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4385" yWindow="75" windowWidth="14430" windowHeight="12165" tabRatio="694"/>
  </bookViews>
  <sheets>
    <sheet name="Polychaeta" sheetId="9" r:id="rId1"/>
    <sheet name="Amphipoda" sheetId="5" r:id="rId2"/>
    <sheet name="Isopoda" sheetId="7" r:id="rId3"/>
    <sheet name="Tanaidacea" sheetId="2" r:id="rId4"/>
    <sheet name="Cumacea" sheetId="6" r:id="rId5"/>
    <sheet name="Osrtracoda" sheetId="13" r:id="rId6"/>
    <sheet name="Scaphopoda" sheetId="17" r:id="rId7"/>
    <sheet name="Aplacophora" sheetId="15" r:id="rId8"/>
    <sheet name="Sipuncula" sheetId="16" r:id="rId9"/>
    <sheet name="Harpacticoida" sheetId="12" r:id="rId10"/>
    <sheet name="Echinoderm" sheetId="18" r:id="rId11"/>
    <sheet name="Oligochaeta" sheetId="20" r:id="rId12"/>
    <sheet name="Bivalvia" sheetId="14" r:id="rId13"/>
    <sheet name="Nematoda" sheetId="11" r:id="rId14"/>
    <sheet name="Nemertea" sheetId="19" r:id="rId15"/>
    <sheet name="Description" sheetId="10" r:id="rId16"/>
  </sheets>
  <definedNames>
    <definedName name="_xlnm._FilterDatabase" localSheetId="1" hidden="1">Amphipoda!$A$1:$G$521</definedName>
    <definedName name="_xlnm._FilterDatabase" localSheetId="7" hidden="1">Aplacophora!$A$1:$E$43</definedName>
    <definedName name="_xlnm._FilterDatabase" localSheetId="12" hidden="1">Bivalvia!$A$1:$G$265</definedName>
    <definedName name="_xlnm._FilterDatabase" localSheetId="4" hidden="1">Cumacea!$A$1:$E$131</definedName>
    <definedName name="_xlnm._FilterDatabase" localSheetId="10" hidden="1">Echinoderm!$A$1:$E$23</definedName>
    <definedName name="_xlnm._FilterDatabase" localSheetId="9" hidden="1">Harpacticoida!$A$1:$E$491</definedName>
    <definedName name="_xlnm._FilterDatabase" localSheetId="2" hidden="1">Isopoda!$A$1:$G$450</definedName>
    <definedName name="_xlnm._FilterDatabase" localSheetId="13" hidden="1">Nematoda!$A$2:$G$563</definedName>
    <definedName name="_xlnm._FilterDatabase" localSheetId="14" hidden="1">Nemertea!$A$2:$O$198</definedName>
    <definedName name="_xlnm._FilterDatabase" localSheetId="5" hidden="1">Osrtracoda!$A$1:$G$111</definedName>
    <definedName name="_xlnm._FilterDatabase" localSheetId="0" hidden="1">Polychaeta!$H$1:$H$3459</definedName>
    <definedName name="_xlnm._FilterDatabase" localSheetId="6" hidden="1">Scaphopoda!$A$1:$E$145</definedName>
    <definedName name="_xlnm._FilterDatabase" localSheetId="8" hidden="1">Sipuncula!$A$1:$E$32</definedName>
    <definedName name="_xlnm._FilterDatabase" localSheetId="3" hidden="1">Tanaidacea!$A$1:$E$520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123" i="9" l="1"/>
  <c r="P3122" i="9"/>
  <c r="P3121" i="9"/>
  <c r="P2794" i="9"/>
  <c r="P2785" i="9"/>
  <c r="P2784" i="9"/>
  <c r="P2626" i="9"/>
  <c r="P2530" i="9"/>
  <c r="P2529" i="9"/>
  <c r="P2360" i="9"/>
  <c r="P2335" i="9"/>
  <c r="P2327" i="9"/>
  <c r="P2302" i="9"/>
  <c r="P2278" i="9"/>
  <c r="P2277" i="9"/>
  <c r="P1659" i="9"/>
  <c r="P1409" i="9"/>
  <c r="P1408" i="9"/>
  <c r="P1320" i="9"/>
  <c r="P1161" i="9"/>
  <c r="P1160" i="9"/>
  <c r="P1047" i="9"/>
  <c r="P755" i="9"/>
  <c r="P695" i="9"/>
  <c r="P437" i="9"/>
  <c r="P436" i="9"/>
  <c r="P266" i="9"/>
  <c r="P265" i="9"/>
  <c r="P205" i="9"/>
  <c r="P133" i="9"/>
  <c r="O3321" i="9"/>
  <c r="O3166" i="9"/>
  <c r="O3153" i="9"/>
  <c r="P3153" i="9" s="1"/>
  <c r="O3123" i="9"/>
  <c r="O3122" i="9"/>
  <c r="O3121" i="9"/>
  <c r="O2847" i="9"/>
  <c r="O2819" i="9"/>
  <c r="O2818" i="9"/>
  <c r="O2800" i="9"/>
  <c r="O2795" i="9"/>
  <c r="P2795" i="9" s="1"/>
  <c r="O2794" i="9"/>
  <c r="O2785" i="9"/>
  <c r="O2784" i="9"/>
  <c r="O2783" i="9"/>
  <c r="O2782" i="9"/>
  <c r="O2753" i="9"/>
  <c r="O2630" i="9"/>
  <c r="O2627" i="9"/>
  <c r="P2627" i="9" s="1"/>
  <c r="O2626" i="9"/>
  <c r="O2530" i="9"/>
  <c r="O2529" i="9"/>
  <c r="O2482" i="9"/>
  <c r="O2441" i="9"/>
  <c r="O2390" i="9"/>
  <c r="O2373" i="9"/>
  <c r="O2361" i="9"/>
  <c r="P2361" i="9" s="1"/>
  <c r="O2360" i="9"/>
  <c r="O2335" i="9"/>
  <c r="O2327" i="9"/>
  <c r="O2326" i="9"/>
  <c r="O2318" i="9"/>
  <c r="O2317" i="9"/>
  <c r="O2316" i="9"/>
  <c r="O2303" i="9"/>
  <c r="P2303" i="9" s="1"/>
  <c r="O2302" i="9"/>
  <c r="O2278" i="9"/>
  <c r="O2277" i="9"/>
  <c r="O2174" i="9"/>
  <c r="O2173" i="9"/>
  <c r="O2172" i="9"/>
  <c r="O2104" i="9"/>
  <c r="O1702" i="9"/>
  <c r="P1702" i="9" s="1"/>
  <c r="O1659" i="9"/>
  <c r="O1409" i="9"/>
  <c r="O1408" i="9"/>
  <c r="O1379" i="9"/>
  <c r="O1346" i="9"/>
  <c r="O1322" i="9"/>
  <c r="O1321" i="9"/>
  <c r="O1320" i="9"/>
  <c r="O1161" i="9"/>
  <c r="O1160" i="9"/>
  <c r="O1047" i="9"/>
  <c r="O934" i="9"/>
  <c r="O878" i="9"/>
  <c r="O794" i="9"/>
  <c r="O769" i="9"/>
  <c r="O755" i="9"/>
  <c r="O695" i="9"/>
  <c r="O437" i="9"/>
  <c r="O436" i="9"/>
  <c r="O378" i="9"/>
  <c r="O305" i="9"/>
  <c r="O268" i="9"/>
  <c r="O267" i="9"/>
  <c r="O266" i="9"/>
  <c r="O265" i="9"/>
  <c r="O205" i="9"/>
  <c r="O133" i="9"/>
  <c r="N3321" i="9"/>
  <c r="P3321" i="9" s="1"/>
  <c r="N3166" i="9"/>
  <c r="P3166" i="9" s="1"/>
  <c r="N3153" i="9"/>
  <c r="N3123" i="9"/>
  <c r="N3122" i="9"/>
  <c r="N3121" i="9"/>
  <c r="N2847" i="9"/>
  <c r="P2847" i="9" s="1"/>
  <c r="N2819" i="9"/>
  <c r="P2819" i="9" s="1"/>
  <c r="N2818" i="9"/>
  <c r="P2818" i="9" s="1"/>
  <c r="N2800" i="9"/>
  <c r="P2800" i="9" s="1"/>
  <c r="N2795" i="9"/>
  <c r="N2794" i="9"/>
  <c r="N2785" i="9"/>
  <c r="N2784" i="9"/>
  <c r="N2783" i="9"/>
  <c r="P2783" i="9" s="1"/>
  <c r="N2782" i="9"/>
  <c r="P2782" i="9" s="1"/>
  <c r="N2753" i="9"/>
  <c r="P2753" i="9" s="1"/>
  <c r="N2630" i="9"/>
  <c r="P2630" i="9" s="1"/>
  <c r="N2627" i="9"/>
  <c r="N2626" i="9"/>
  <c r="N2530" i="9"/>
  <c r="N2529" i="9"/>
  <c r="N2482" i="9"/>
  <c r="P2482" i="9" s="1"/>
  <c r="N2441" i="9"/>
  <c r="P2441" i="9" s="1"/>
  <c r="N2390" i="9"/>
  <c r="P2390" i="9" s="1"/>
  <c r="N2373" i="9"/>
  <c r="P2373" i="9" s="1"/>
  <c r="N2361" i="9"/>
  <c r="N2360" i="9"/>
  <c r="N2335" i="9"/>
  <c r="N2327" i="9"/>
  <c r="N2326" i="9"/>
  <c r="P2326" i="9" s="1"/>
  <c r="N2318" i="9"/>
  <c r="P2318" i="9" s="1"/>
  <c r="N2317" i="9"/>
  <c r="P2317" i="9" s="1"/>
  <c r="N2316" i="9"/>
  <c r="P2316" i="9" s="1"/>
  <c r="N2303" i="9"/>
  <c r="N2302" i="9"/>
  <c r="N2278" i="9"/>
  <c r="N2277" i="9"/>
  <c r="N2174" i="9"/>
  <c r="P2174" i="9" s="1"/>
  <c r="N2173" i="9"/>
  <c r="P2173" i="9" s="1"/>
  <c r="N2172" i="9"/>
  <c r="P2172" i="9" s="1"/>
  <c r="N2104" i="9"/>
  <c r="P2104" i="9" s="1"/>
  <c r="N1702" i="9"/>
  <c r="N1659" i="9"/>
  <c r="N1409" i="9"/>
  <c r="N1408" i="9"/>
  <c r="N1379" i="9"/>
  <c r="P1379" i="9" s="1"/>
  <c r="N1346" i="9"/>
  <c r="P1346" i="9" s="1"/>
  <c r="N1322" i="9"/>
  <c r="P1322" i="9" s="1"/>
  <c r="N1321" i="9"/>
  <c r="P1321" i="9" s="1"/>
  <c r="N1320" i="9"/>
  <c r="N1161" i="9"/>
  <c r="N1160" i="9"/>
  <c r="N1047" i="9"/>
  <c r="N934" i="9"/>
  <c r="P934" i="9" s="1"/>
  <c r="N878" i="9"/>
  <c r="P878" i="9" s="1"/>
  <c r="N794" i="9"/>
  <c r="P794" i="9" s="1"/>
  <c r="N769" i="9"/>
  <c r="P769" i="9" s="1"/>
  <c r="N755" i="9"/>
  <c r="N695" i="9"/>
  <c r="N437" i="9"/>
  <c r="N436" i="9"/>
  <c r="N378" i="9"/>
  <c r="P378" i="9" s="1"/>
  <c r="N305" i="9"/>
  <c r="P305" i="9" s="1"/>
  <c r="N268" i="9"/>
  <c r="P268" i="9" s="1"/>
  <c r="N267" i="9"/>
  <c r="P267" i="9" s="1"/>
  <c r="N266" i="9"/>
  <c r="N265" i="9"/>
  <c r="N205" i="9"/>
  <c r="N133" i="9"/>
  <c r="P3459" i="9"/>
  <c r="P3458" i="9"/>
  <c r="P3457" i="9"/>
  <c r="P3456" i="9"/>
  <c r="P3455" i="9"/>
  <c r="P3454" i="9"/>
  <c r="P3453" i="9"/>
  <c r="P3452" i="9"/>
  <c r="P3451" i="9"/>
  <c r="P3450" i="9"/>
  <c r="P3449" i="9"/>
  <c r="P3448" i="9"/>
  <c r="P3447" i="9"/>
  <c r="P3446" i="9"/>
  <c r="P3445" i="9"/>
  <c r="P3444" i="9"/>
  <c r="P3443" i="9"/>
  <c r="P3442" i="9"/>
  <c r="P3441" i="9"/>
  <c r="P3440" i="9"/>
  <c r="P3439" i="9"/>
  <c r="P3438" i="9"/>
  <c r="P3437" i="9"/>
  <c r="P3436" i="9"/>
  <c r="P3435" i="9"/>
  <c r="P3434" i="9"/>
  <c r="P3433" i="9"/>
  <c r="P3432" i="9"/>
  <c r="P3431" i="9"/>
  <c r="P3430" i="9"/>
  <c r="P3429" i="9"/>
  <c r="P3428" i="9"/>
  <c r="P3427" i="9"/>
  <c r="P3426" i="9"/>
  <c r="P3425" i="9"/>
  <c r="P3424" i="9"/>
  <c r="P3423" i="9"/>
  <c r="P3422" i="9"/>
  <c r="P3421" i="9"/>
  <c r="P3420" i="9"/>
  <c r="P3419" i="9"/>
  <c r="P3418" i="9"/>
  <c r="P3417" i="9"/>
  <c r="P3416" i="9"/>
  <c r="P3415" i="9"/>
  <c r="P3414" i="9"/>
  <c r="P3413" i="9"/>
  <c r="P3412" i="9"/>
  <c r="P3411" i="9"/>
  <c r="P3410" i="9"/>
  <c r="P3409" i="9"/>
  <c r="P3408" i="9"/>
  <c r="P3407" i="9"/>
  <c r="P3406" i="9"/>
  <c r="P3405" i="9"/>
  <c r="P3404" i="9"/>
  <c r="P3403" i="9"/>
  <c r="P3402" i="9"/>
  <c r="P3401" i="9"/>
  <c r="P3400" i="9"/>
  <c r="P3399" i="9"/>
  <c r="P3398" i="9"/>
  <c r="P3397" i="9"/>
  <c r="P3396" i="9"/>
  <c r="P3395" i="9"/>
  <c r="P3394" i="9"/>
  <c r="P3393" i="9"/>
  <c r="P3392" i="9"/>
  <c r="P3391" i="9"/>
  <c r="P3390" i="9"/>
  <c r="P3389" i="9"/>
  <c r="P3388" i="9"/>
  <c r="P3387" i="9"/>
  <c r="P3386" i="9"/>
  <c r="P3385" i="9"/>
  <c r="P3384" i="9"/>
  <c r="P3383" i="9"/>
  <c r="P3382" i="9"/>
  <c r="P3381" i="9"/>
  <c r="P3380" i="9"/>
  <c r="P3379" i="9"/>
  <c r="P3378" i="9"/>
  <c r="P3377" i="9"/>
  <c r="P3376" i="9"/>
  <c r="P3375" i="9"/>
  <c r="P3374" i="9"/>
  <c r="P3373" i="9"/>
  <c r="P3372" i="9"/>
  <c r="P3371" i="9"/>
  <c r="P3370" i="9"/>
  <c r="P3369" i="9"/>
  <c r="P3368" i="9"/>
  <c r="P3367" i="9"/>
  <c r="P3366" i="9"/>
  <c r="P3365" i="9"/>
  <c r="P3364" i="9"/>
  <c r="P3363" i="9"/>
  <c r="P3362" i="9"/>
  <c r="P3361" i="9"/>
  <c r="P3360" i="9"/>
  <c r="P3359" i="9"/>
  <c r="P3358" i="9"/>
  <c r="P3357" i="9"/>
  <c r="P3356" i="9"/>
  <c r="P3355" i="9"/>
  <c r="P3354" i="9"/>
  <c r="P3353" i="9"/>
  <c r="P3352" i="9"/>
  <c r="P3351" i="9"/>
  <c r="P3350" i="9"/>
  <c r="P3349" i="9"/>
  <c r="P3348" i="9"/>
  <c r="P3347" i="9"/>
  <c r="P3346" i="9"/>
  <c r="P3345" i="9"/>
  <c r="P3344" i="9"/>
  <c r="P3343" i="9"/>
  <c r="P3342" i="9"/>
  <c r="P3341" i="9"/>
  <c r="P3340" i="9"/>
  <c r="P3339" i="9"/>
  <c r="P3338" i="9"/>
  <c r="P3337" i="9"/>
  <c r="P3336" i="9"/>
  <c r="P3335" i="9"/>
  <c r="P3334" i="9"/>
  <c r="P3333" i="9"/>
  <c r="P3332" i="9"/>
  <c r="P3331" i="9"/>
  <c r="P3330" i="9"/>
  <c r="P3329" i="9"/>
  <c r="P3328" i="9"/>
  <c r="P3327" i="9"/>
  <c r="P3326" i="9"/>
  <c r="P3325" i="9"/>
  <c r="P3324" i="9"/>
  <c r="P3323" i="9"/>
  <c r="P3322" i="9"/>
  <c r="P3320" i="9"/>
  <c r="P3319" i="9"/>
  <c r="P3318" i="9"/>
  <c r="P3317" i="9"/>
  <c r="P3316" i="9"/>
  <c r="P3315" i="9"/>
  <c r="P3314" i="9"/>
  <c r="P3313" i="9"/>
  <c r="P3312" i="9"/>
  <c r="P3311" i="9"/>
  <c r="P3310" i="9"/>
  <c r="P3309" i="9"/>
  <c r="P3308" i="9"/>
  <c r="P3307" i="9"/>
  <c r="P3306" i="9"/>
  <c r="P3305" i="9"/>
  <c r="P3304" i="9"/>
  <c r="P3303" i="9"/>
  <c r="P3302" i="9"/>
  <c r="P3301" i="9"/>
  <c r="P3300" i="9"/>
  <c r="P3299" i="9"/>
  <c r="P3298" i="9"/>
  <c r="P3297" i="9"/>
  <c r="P3296" i="9"/>
  <c r="P3295" i="9"/>
  <c r="P3294" i="9"/>
  <c r="P3293" i="9"/>
  <c r="P3292" i="9"/>
  <c r="P3291" i="9"/>
  <c r="P3290" i="9"/>
  <c r="P3289" i="9"/>
  <c r="P3288" i="9"/>
  <c r="P3287" i="9"/>
  <c r="P3286" i="9"/>
  <c r="P3285" i="9"/>
  <c r="P3284" i="9"/>
  <c r="P3283" i="9"/>
  <c r="P3282" i="9"/>
  <c r="P3281" i="9"/>
  <c r="P3280" i="9"/>
  <c r="P3279" i="9"/>
  <c r="P3278" i="9"/>
  <c r="P3277" i="9"/>
  <c r="P3276" i="9"/>
  <c r="P3275" i="9"/>
  <c r="P3274" i="9"/>
  <c r="P3273" i="9"/>
  <c r="P3272" i="9"/>
  <c r="P3271" i="9"/>
  <c r="P3270" i="9"/>
  <c r="P3269" i="9"/>
  <c r="P3268" i="9"/>
  <c r="P3267" i="9"/>
  <c r="P3266" i="9"/>
  <c r="P3265" i="9"/>
  <c r="P3264" i="9"/>
  <c r="P3263" i="9"/>
  <c r="P3262" i="9"/>
  <c r="P3261" i="9"/>
  <c r="P3260" i="9"/>
  <c r="P3259" i="9"/>
  <c r="P3258" i="9"/>
  <c r="P3257" i="9"/>
  <c r="P3256" i="9"/>
  <c r="P3255" i="9"/>
  <c r="P3254" i="9"/>
  <c r="P3253" i="9"/>
  <c r="P3252" i="9"/>
  <c r="P3251" i="9"/>
  <c r="P3250" i="9"/>
  <c r="P3249" i="9"/>
  <c r="P3248" i="9"/>
  <c r="P3247" i="9"/>
  <c r="P3246" i="9"/>
  <c r="P3245" i="9"/>
  <c r="P3244" i="9"/>
  <c r="P3243" i="9"/>
  <c r="P3242" i="9"/>
  <c r="P3241" i="9"/>
  <c r="P3240" i="9"/>
  <c r="P3239" i="9"/>
  <c r="P3238" i="9"/>
  <c r="P3237" i="9"/>
  <c r="P3236" i="9"/>
  <c r="P3235" i="9"/>
  <c r="P3234" i="9"/>
  <c r="P3233" i="9"/>
  <c r="P3232" i="9"/>
  <c r="P3231" i="9"/>
  <c r="P3230" i="9"/>
  <c r="P3229" i="9"/>
  <c r="P3228" i="9"/>
  <c r="P3227" i="9"/>
  <c r="P3226" i="9"/>
  <c r="P3225" i="9"/>
  <c r="P3224" i="9"/>
  <c r="P3223" i="9"/>
  <c r="P3222" i="9"/>
  <c r="P3221" i="9"/>
  <c r="P3220" i="9"/>
  <c r="P3219" i="9"/>
  <c r="P3218" i="9"/>
  <c r="P3217" i="9"/>
  <c r="P3216" i="9"/>
  <c r="P3215" i="9"/>
  <c r="P3214" i="9"/>
  <c r="P3213" i="9"/>
  <c r="P3212" i="9"/>
  <c r="P3211" i="9"/>
  <c r="P3210" i="9"/>
  <c r="P3209" i="9"/>
  <c r="P3208" i="9"/>
  <c r="P3207" i="9"/>
  <c r="P3206" i="9"/>
  <c r="P3205" i="9"/>
  <c r="P3204" i="9"/>
  <c r="P3203" i="9"/>
  <c r="P3202" i="9"/>
  <c r="P3201" i="9"/>
  <c r="P3200" i="9"/>
  <c r="P3199" i="9"/>
  <c r="P3198" i="9"/>
  <c r="P3197" i="9"/>
  <c r="P3196" i="9"/>
  <c r="P3195" i="9"/>
  <c r="P3194" i="9"/>
  <c r="P3193" i="9"/>
  <c r="P3192" i="9"/>
  <c r="P3191" i="9"/>
  <c r="P3190" i="9"/>
  <c r="P3189" i="9"/>
  <c r="P3188" i="9"/>
  <c r="P3187" i="9"/>
  <c r="P3186" i="9"/>
  <c r="P3185" i="9"/>
  <c r="P3184" i="9"/>
  <c r="P3183" i="9"/>
  <c r="P3182" i="9"/>
  <c r="P3181" i="9"/>
  <c r="P3180" i="9"/>
  <c r="P3179" i="9"/>
  <c r="P3178" i="9"/>
  <c r="P3177" i="9"/>
  <c r="P3176" i="9"/>
  <c r="P3175" i="9"/>
  <c r="P3174" i="9"/>
  <c r="P3173" i="9"/>
  <c r="P3172" i="9"/>
  <c r="P3171" i="9"/>
  <c r="P3170" i="9"/>
  <c r="P3169" i="9"/>
  <c r="P3168" i="9"/>
  <c r="P3167" i="9"/>
  <c r="P3165" i="9"/>
  <c r="P3164" i="9"/>
  <c r="P3163" i="9"/>
  <c r="P3162" i="9"/>
  <c r="P3161" i="9"/>
  <c r="P3160" i="9"/>
  <c r="P3159" i="9"/>
  <c r="P3158" i="9"/>
  <c r="P3157" i="9"/>
  <c r="P3156" i="9"/>
  <c r="P3155" i="9"/>
  <c r="P3154" i="9"/>
  <c r="P3152" i="9"/>
  <c r="P3151" i="9"/>
  <c r="P3150" i="9"/>
  <c r="P3149" i="9"/>
  <c r="P3148" i="9"/>
  <c r="P3147" i="9"/>
  <c r="P3146" i="9"/>
  <c r="P3145" i="9"/>
  <c r="P3144" i="9"/>
  <c r="P3143" i="9"/>
  <c r="P3142" i="9"/>
  <c r="P3141" i="9"/>
  <c r="P3140" i="9"/>
  <c r="P3139" i="9"/>
  <c r="P3138" i="9"/>
  <c r="P3137" i="9"/>
  <c r="P3136" i="9"/>
  <c r="P3135" i="9"/>
  <c r="P3134" i="9"/>
  <c r="P3133" i="9"/>
  <c r="P3132" i="9"/>
  <c r="P3131" i="9"/>
  <c r="P3130" i="9"/>
  <c r="P3129" i="9"/>
  <c r="P3128" i="9"/>
  <c r="P3127" i="9"/>
  <c r="P3126" i="9"/>
  <c r="P3125" i="9"/>
  <c r="P3124" i="9"/>
  <c r="P3120" i="9"/>
  <c r="P3119" i="9"/>
  <c r="P3118" i="9"/>
  <c r="P3117" i="9"/>
  <c r="P3116" i="9"/>
  <c r="P3115" i="9"/>
  <c r="P3114" i="9"/>
  <c r="P3113" i="9"/>
  <c r="P3112" i="9"/>
  <c r="P3111" i="9"/>
  <c r="P3110" i="9"/>
  <c r="P3109" i="9"/>
  <c r="P3108" i="9"/>
  <c r="P3107" i="9"/>
  <c r="P3106" i="9"/>
  <c r="P3105" i="9"/>
  <c r="P3104" i="9"/>
  <c r="P3103" i="9"/>
  <c r="P3102" i="9"/>
  <c r="P3101" i="9"/>
  <c r="P3100" i="9"/>
  <c r="P3099" i="9"/>
  <c r="P3098" i="9"/>
  <c r="P3097" i="9"/>
  <c r="P3096" i="9"/>
  <c r="P3095" i="9"/>
  <c r="P3094" i="9"/>
  <c r="P3093" i="9"/>
  <c r="P3092" i="9"/>
  <c r="P3091" i="9"/>
  <c r="P3090" i="9"/>
  <c r="P3089" i="9"/>
  <c r="P3088" i="9"/>
  <c r="P3087" i="9"/>
  <c r="P3086" i="9"/>
  <c r="P3085" i="9"/>
  <c r="P3084" i="9"/>
  <c r="P3083" i="9"/>
  <c r="P3082" i="9"/>
  <c r="P3081" i="9"/>
  <c r="P3080" i="9"/>
  <c r="P3079" i="9"/>
  <c r="P3078" i="9"/>
  <c r="P3077" i="9"/>
  <c r="P3076" i="9"/>
  <c r="P3075" i="9"/>
  <c r="P3074" i="9"/>
  <c r="P3073" i="9"/>
  <c r="P3072" i="9"/>
  <c r="P3071" i="9"/>
  <c r="P3070" i="9"/>
  <c r="P3069" i="9"/>
  <c r="P3068" i="9"/>
  <c r="P3067" i="9"/>
  <c r="P3066" i="9"/>
  <c r="P3065" i="9"/>
  <c r="P3064" i="9"/>
  <c r="P3063" i="9"/>
  <c r="P3062" i="9"/>
  <c r="P3061" i="9"/>
  <c r="P3060" i="9"/>
  <c r="P3059" i="9"/>
  <c r="P3058" i="9"/>
  <c r="P3057" i="9"/>
  <c r="P3056" i="9"/>
  <c r="P3055" i="9"/>
  <c r="P3054" i="9"/>
  <c r="P3053" i="9"/>
  <c r="P3052" i="9"/>
  <c r="P3051" i="9"/>
  <c r="P3050" i="9"/>
  <c r="P3049" i="9"/>
  <c r="P3048" i="9"/>
  <c r="P3047" i="9"/>
  <c r="P3046" i="9"/>
  <c r="P3045" i="9"/>
  <c r="P3044" i="9"/>
  <c r="P3043" i="9"/>
  <c r="P3042" i="9"/>
  <c r="P3041" i="9"/>
  <c r="P3040" i="9"/>
  <c r="P3039" i="9"/>
  <c r="P3038" i="9"/>
  <c r="P3037" i="9"/>
  <c r="P3036" i="9"/>
  <c r="P3035" i="9"/>
  <c r="P3034" i="9"/>
  <c r="P3033" i="9"/>
  <c r="P3032" i="9"/>
  <c r="P3031" i="9"/>
  <c r="P3030" i="9"/>
  <c r="P3029" i="9"/>
  <c r="P3028" i="9"/>
  <c r="P3027" i="9"/>
  <c r="P3026" i="9"/>
  <c r="P3025" i="9"/>
  <c r="P3024" i="9"/>
  <c r="P3023" i="9"/>
  <c r="P3022" i="9"/>
  <c r="P3021" i="9"/>
  <c r="P3020" i="9"/>
  <c r="P3019" i="9"/>
  <c r="P3018" i="9"/>
  <c r="P3017" i="9"/>
  <c r="P3016" i="9"/>
  <c r="P3015" i="9"/>
  <c r="P3014" i="9"/>
  <c r="P3013" i="9"/>
  <c r="P3012" i="9"/>
  <c r="P3011" i="9"/>
  <c r="P3010" i="9"/>
  <c r="P3009" i="9"/>
  <c r="P3008" i="9"/>
  <c r="P3007" i="9"/>
  <c r="P3006" i="9"/>
  <c r="P3005" i="9"/>
  <c r="P3004" i="9"/>
  <c r="P3003" i="9"/>
  <c r="P3002" i="9"/>
  <c r="P3001" i="9"/>
  <c r="P3000" i="9"/>
  <c r="P2999" i="9"/>
  <c r="P2998" i="9"/>
  <c r="P2997" i="9"/>
  <c r="P2996" i="9"/>
  <c r="P2995" i="9"/>
  <c r="P2994" i="9"/>
  <c r="P2993" i="9"/>
  <c r="P2992" i="9"/>
  <c r="P2991" i="9"/>
  <c r="P2990" i="9"/>
  <c r="P2989" i="9"/>
  <c r="P2988" i="9"/>
  <c r="P2987" i="9"/>
  <c r="P2986" i="9"/>
  <c r="P2985" i="9"/>
  <c r="P2984" i="9"/>
  <c r="P2983" i="9"/>
  <c r="P2982" i="9"/>
  <c r="P2981" i="9"/>
  <c r="P2980" i="9"/>
  <c r="P2979" i="9"/>
  <c r="P2978" i="9"/>
  <c r="P2977" i="9"/>
  <c r="P2976" i="9"/>
  <c r="P2975" i="9"/>
  <c r="P2974" i="9"/>
  <c r="P2973" i="9"/>
  <c r="P2972" i="9"/>
  <c r="P2971" i="9"/>
  <c r="P2970" i="9"/>
  <c r="P2969" i="9"/>
  <c r="P2968" i="9"/>
  <c r="P2967" i="9"/>
  <c r="P2966" i="9"/>
  <c r="P2965" i="9"/>
  <c r="P2964" i="9"/>
  <c r="P2963" i="9"/>
  <c r="P2962" i="9"/>
  <c r="P2961" i="9"/>
  <c r="P2960" i="9"/>
  <c r="P2959" i="9"/>
  <c r="P2958" i="9"/>
  <c r="P2957" i="9"/>
  <c r="P2956" i="9"/>
  <c r="P2955" i="9"/>
  <c r="P2954" i="9"/>
  <c r="P2953" i="9"/>
  <c r="P2952" i="9"/>
  <c r="P2951" i="9"/>
  <c r="P2950" i="9"/>
  <c r="P2949" i="9"/>
  <c r="P2948" i="9"/>
  <c r="P2947" i="9"/>
  <c r="P2946" i="9"/>
  <c r="P2945" i="9"/>
  <c r="P2944" i="9"/>
  <c r="P2943" i="9"/>
  <c r="P2942" i="9"/>
  <c r="P2941" i="9"/>
  <c r="P2940" i="9"/>
  <c r="P2939" i="9"/>
  <c r="P2938" i="9"/>
  <c r="P2937" i="9"/>
  <c r="P2936" i="9"/>
  <c r="P2935" i="9"/>
  <c r="P2934" i="9"/>
  <c r="P2933" i="9"/>
  <c r="P2932" i="9"/>
  <c r="P2931" i="9"/>
  <c r="P2930" i="9"/>
  <c r="P2929" i="9"/>
  <c r="P2928" i="9"/>
  <c r="P2927" i="9"/>
  <c r="P2926" i="9"/>
  <c r="P2925" i="9"/>
  <c r="P2924" i="9"/>
  <c r="P2923" i="9"/>
  <c r="P2922" i="9"/>
  <c r="P2921" i="9"/>
  <c r="P2920" i="9"/>
  <c r="P2919" i="9"/>
  <c r="P2918" i="9"/>
  <c r="P2917" i="9"/>
  <c r="P2916" i="9"/>
  <c r="P2915" i="9"/>
  <c r="P2914" i="9"/>
  <c r="P2913" i="9"/>
  <c r="P2912" i="9"/>
  <c r="P2911" i="9"/>
  <c r="P2910" i="9"/>
  <c r="P2909" i="9"/>
  <c r="P2908" i="9"/>
  <c r="P2907" i="9"/>
  <c r="P2906" i="9"/>
  <c r="P2905" i="9"/>
  <c r="P2904" i="9"/>
  <c r="P2903" i="9"/>
  <c r="P2902" i="9"/>
  <c r="P2901" i="9"/>
  <c r="P2900" i="9"/>
  <c r="P2899" i="9"/>
  <c r="P2898" i="9"/>
  <c r="P2897" i="9"/>
  <c r="P2896" i="9"/>
  <c r="P2895" i="9"/>
  <c r="P2894" i="9"/>
  <c r="P2893" i="9"/>
  <c r="P2892" i="9"/>
  <c r="P2891" i="9"/>
  <c r="P2890" i="9"/>
  <c r="P2889" i="9"/>
  <c r="P2888" i="9"/>
  <c r="P2887" i="9"/>
  <c r="P2886" i="9"/>
  <c r="P2885" i="9"/>
  <c r="P2884" i="9"/>
  <c r="P2883" i="9"/>
  <c r="P2882" i="9"/>
  <c r="P2881" i="9"/>
  <c r="P2880" i="9"/>
  <c r="P2879" i="9"/>
  <c r="P2878" i="9"/>
  <c r="P2877" i="9"/>
  <c r="P2876" i="9"/>
  <c r="P2875" i="9"/>
  <c r="P2874" i="9"/>
  <c r="P2873" i="9"/>
  <c r="P2872" i="9"/>
  <c r="P2871" i="9"/>
  <c r="P2870" i="9"/>
  <c r="P2869" i="9"/>
  <c r="P2868" i="9"/>
  <c r="P2867" i="9"/>
  <c r="P2866" i="9"/>
  <c r="P2865" i="9"/>
  <c r="P2864" i="9"/>
  <c r="P2863" i="9"/>
  <c r="P2862" i="9"/>
  <c r="P2861" i="9"/>
  <c r="P2860" i="9"/>
  <c r="P2859" i="9"/>
  <c r="P2858" i="9"/>
  <c r="P2857" i="9"/>
  <c r="P2856" i="9"/>
  <c r="P2855" i="9"/>
  <c r="P2854" i="9"/>
  <c r="P2853" i="9"/>
  <c r="P2852" i="9"/>
  <c r="P2851" i="9"/>
  <c r="P2850" i="9"/>
  <c r="P2849" i="9"/>
  <c r="P2848" i="9"/>
  <c r="P2846" i="9"/>
  <c r="P2845" i="9"/>
  <c r="P2844" i="9"/>
  <c r="P2843" i="9"/>
  <c r="P2842" i="9"/>
  <c r="P2841" i="9"/>
  <c r="P2840" i="9"/>
  <c r="P2839" i="9"/>
  <c r="P2838" i="9"/>
  <c r="P2837" i="9"/>
  <c r="P2836" i="9"/>
  <c r="P2835" i="9"/>
  <c r="P2834" i="9"/>
  <c r="P2833" i="9"/>
  <c r="P2832" i="9"/>
  <c r="P2831" i="9"/>
  <c r="P2830" i="9"/>
  <c r="P2829" i="9"/>
  <c r="P2828" i="9"/>
  <c r="P2827" i="9"/>
  <c r="P2826" i="9"/>
  <c r="P2825" i="9"/>
  <c r="P2824" i="9"/>
  <c r="P2823" i="9"/>
  <c r="P2822" i="9"/>
  <c r="P2821" i="9"/>
  <c r="P2820" i="9"/>
  <c r="P2817" i="9"/>
  <c r="P2816" i="9"/>
  <c r="P2815" i="9"/>
  <c r="P2814" i="9"/>
  <c r="P2813" i="9"/>
  <c r="P2812" i="9"/>
  <c r="P2811" i="9"/>
  <c r="P2810" i="9"/>
  <c r="P2809" i="9"/>
  <c r="P2808" i="9"/>
  <c r="P2807" i="9"/>
  <c r="P2806" i="9"/>
  <c r="P2805" i="9"/>
  <c r="P2804" i="9"/>
  <c r="P2803" i="9"/>
  <c r="P2802" i="9"/>
  <c r="P2801" i="9"/>
  <c r="P2799" i="9"/>
  <c r="P2798" i="9"/>
  <c r="P2797" i="9"/>
  <c r="P2796" i="9"/>
  <c r="P2793" i="9"/>
  <c r="P2792" i="9"/>
  <c r="P2791" i="9"/>
  <c r="P2790" i="9"/>
  <c r="P2789" i="9"/>
  <c r="P2788" i="9"/>
  <c r="P2787" i="9"/>
  <c r="P2786" i="9"/>
  <c r="P2781" i="9"/>
  <c r="P2780" i="9"/>
  <c r="P2779" i="9"/>
  <c r="P2778" i="9"/>
  <c r="P2777" i="9"/>
  <c r="P2776" i="9"/>
  <c r="P2775" i="9"/>
  <c r="P2774" i="9"/>
  <c r="P2773" i="9"/>
  <c r="P2772" i="9"/>
  <c r="P2771" i="9"/>
  <c r="P2770" i="9"/>
  <c r="P2769" i="9"/>
  <c r="P2768" i="9"/>
  <c r="P2767" i="9"/>
  <c r="P2766" i="9"/>
  <c r="P2765" i="9"/>
  <c r="P2764" i="9"/>
  <c r="P2763" i="9"/>
  <c r="P2762" i="9"/>
  <c r="P2761" i="9"/>
  <c r="P2760" i="9"/>
  <c r="P2759" i="9"/>
  <c r="P2758" i="9"/>
  <c r="P2757" i="9"/>
  <c r="P2756" i="9"/>
  <c r="P2755" i="9"/>
  <c r="P2754" i="9"/>
  <c r="P2752" i="9"/>
  <c r="P2751" i="9"/>
  <c r="P2750" i="9"/>
  <c r="P2749" i="9"/>
  <c r="P2748" i="9"/>
  <c r="P2747" i="9"/>
  <c r="P2746" i="9"/>
  <c r="P2745" i="9"/>
  <c r="P2744" i="9"/>
  <c r="P2743" i="9"/>
  <c r="P2742" i="9"/>
  <c r="P2741" i="9"/>
  <c r="P2740" i="9"/>
  <c r="P2739" i="9"/>
  <c r="P2738" i="9"/>
  <c r="P2737" i="9"/>
  <c r="P2736" i="9"/>
  <c r="P2735" i="9"/>
  <c r="P2734" i="9"/>
  <c r="P2733" i="9"/>
  <c r="P2732" i="9"/>
  <c r="P2731" i="9"/>
  <c r="P2730" i="9"/>
  <c r="P2729" i="9"/>
  <c r="P2728" i="9"/>
  <c r="P2727" i="9"/>
  <c r="P2726" i="9"/>
  <c r="P2725" i="9"/>
  <c r="P2724" i="9"/>
  <c r="P2723" i="9"/>
  <c r="P2722" i="9"/>
  <c r="P2721" i="9"/>
  <c r="P2720" i="9"/>
  <c r="P2719" i="9"/>
  <c r="P2718" i="9"/>
  <c r="P2717" i="9"/>
  <c r="P2716" i="9"/>
  <c r="P2715" i="9"/>
  <c r="P2714" i="9"/>
  <c r="P2713" i="9"/>
  <c r="P2712" i="9"/>
  <c r="P2711" i="9"/>
  <c r="P2710" i="9"/>
  <c r="P2709" i="9"/>
  <c r="P2708" i="9"/>
  <c r="P2707" i="9"/>
  <c r="P2706" i="9"/>
  <c r="P2705" i="9"/>
  <c r="P2704" i="9"/>
  <c r="P2703" i="9"/>
  <c r="P2702" i="9"/>
  <c r="P2701" i="9"/>
  <c r="P2700" i="9"/>
  <c r="P2699" i="9"/>
  <c r="P2698" i="9"/>
  <c r="P2697" i="9"/>
  <c r="P2696" i="9"/>
  <c r="P2695" i="9"/>
  <c r="P2694" i="9"/>
  <c r="P2693" i="9"/>
  <c r="P2692" i="9"/>
  <c r="P2691" i="9"/>
  <c r="P2690" i="9"/>
  <c r="P2689" i="9"/>
  <c r="P2688" i="9"/>
  <c r="P2687" i="9"/>
  <c r="P2686" i="9"/>
  <c r="P2685" i="9"/>
  <c r="P2684" i="9"/>
  <c r="P2683" i="9"/>
  <c r="P2682" i="9"/>
  <c r="P2681" i="9"/>
  <c r="P2680" i="9"/>
  <c r="P2679" i="9"/>
  <c r="P2678" i="9"/>
  <c r="P2677" i="9"/>
  <c r="P2676" i="9"/>
  <c r="P2675" i="9"/>
  <c r="P2674" i="9"/>
  <c r="P2673" i="9"/>
  <c r="P2672" i="9"/>
  <c r="P2671" i="9"/>
  <c r="P2670" i="9"/>
  <c r="P2669" i="9"/>
  <c r="P2668" i="9"/>
  <c r="P2667" i="9"/>
  <c r="P2666" i="9"/>
  <c r="P2665" i="9"/>
  <c r="P2664" i="9"/>
  <c r="P2663" i="9"/>
  <c r="P2662" i="9"/>
  <c r="P2661" i="9"/>
  <c r="P2660" i="9"/>
  <c r="P2659" i="9"/>
  <c r="P2658" i="9"/>
  <c r="P2657" i="9"/>
  <c r="P2656" i="9"/>
  <c r="P2655" i="9"/>
  <c r="P2654" i="9"/>
  <c r="P2653" i="9"/>
  <c r="P2652" i="9"/>
  <c r="P2651" i="9"/>
  <c r="P2650" i="9"/>
  <c r="P2649" i="9"/>
  <c r="P2648" i="9"/>
  <c r="P2647" i="9"/>
  <c r="P2646" i="9"/>
  <c r="P2645" i="9"/>
  <c r="P2644" i="9"/>
  <c r="P2643" i="9"/>
  <c r="P2642" i="9"/>
  <c r="P2641" i="9"/>
  <c r="P2640" i="9"/>
  <c r="P2639" i="9"/>
  <c r="P2638" i="9"/>
  <c r="P2637" i="9"/>
  <c r="P2636" i="9"/>
  <c r="P2635" i="9"/>
  <c r="P2634" i="9"/>
  <c r="P2633" i="9"/>
  <c r="P2632" i="9"/>
  <c r="P2631" i="9"/>
  <c r="P2629" i="9"/>
  <c r="P2628" i="9"/>
  <c r="P2625" i="9"/>
  <c r="P2624" i="9"/>
  <c r="P2623" i="9"/>
  <c r="P2622" i="9"/>
  <c r="P2621" i="9"/>
  <c r="P2620" i="9"/>
  <c r="P2619" i="9"/>
  <c r="P2618" i="9"/>
  <c r="P2617" i="9"/>
  <c r="P2616" i="9"/>
  <c r="P2615" i="9"/>
  <c r="P2614" i="9"/>
  <c r="P2613" i="9"/>
  <c r="P2612" i="9"/>
  <c r="P2611" i="9"/>
  <c r="P2610" i="9"/>
  <c r="P2609" i="9"/>
  <c r="P2608" i="9"/>
  <c r="P2607" i="9"/>
  <c r="P2606" i="9"/>
  <c r="P2605" i="9"/>
  <c r="P2604" i="9"/>
  <c r="P2603" i="9"/>
  <c r="P2602" i="9"/>
  <c r="P2601" i="9"/>
  <c r="P2600" i="9"/>
  <c r="P2599" i="9"/>
  <c r="P2598" i="9"/>
  <c r="P2597" i="9"/>
  <c r="P2596" i="9"/>
  <c r="P2595" i="9"/>
  <c r="P2594" i="9"/>
  <c r="P2593" i="9"/>
  <c r="P2592" i="9"/>
  <c r="P2591" i="9"/>
  <c r="P2590" i="9"/>
  <c r="P2589" i="9"/>
  <c r="P2588" i="9"/>
  <c r="P2587" i="9"/>
  <c r="P2586" i="9"/>
  <c r="P2585" i="9"/>
  <c r="P2584" i="9"/>
  <c r="P2583" i="9"/>
  <c r="P2582" i="9"/>
  <c r="P2581" i="9"/>
  <c r="P2580" i="9"/>
  <c r="P2579" i="9"/>
  <c r="P2578" i="9"/>
  <c r="P2577" i="9"/>
  <c r="P2576" i="9"/>
  <c r="P2575" i="9"/>
  <c r="P2574" i="9"/>
  <c r="P2573" i="9"/>
  <c r="P2572" i="9"/>
  <c r="P2571" i="9"/>
  <c r="P2570" i="9"/>
  <c r="P2569" i="9"/>
  <c r="P2568" i="9"/>
  <c r="P2567" i="9"/>
  <c r="P2566" i="9"/>
  <c r="P2565" i="9"/>
  <c r="P2564" i="9"/>
  <c r="P2563" i="9"/>
  <c r="P2562" i="9"/>
  <c r="P2561" i="9"/>
  <c r="P2560" i="9"/>
  <c r="P2559" i="9"/>
  <c r="P2558" i="9"/>
  <c r="P2557" i="9"/>
  <c r="P2556" i="9"/>
  <c r="P2555" i="9"/>
  <c r="P2554" i="9"/>
  <c r="P2553" i="9"/>
  <c r="P2552" i="9"/>
  <c r="P2551" i="9"/>
  <c r="P2550" i="9"/>
  <c r="P2549" i="9"/>
  <c r="P2548" i="9"/>
  <c r="P2547" i="9"/>
  <c r="P2546" i="9"/>
  <c r="P2545" i="9"/>
  <c r="P2544" i="9"/>
  <c r="P2543" i="9"/>
  <c r="P2542" i="9"/>
  <c r="P2541" i="9"/>
  <c r="P2540" i="9"/>
  <c r="P2539" i="9"/>
  <c r="P2538" i="9"/>
  <c r="P2537" i="9"/>
  <c r="P2536" i="9"/>
  <c r="P2535" i="9"/>
  <c r="P2534" i="9"/>
  <c r="P2533" i="9"/>
  <c r="P2532" i="9"/>
  <c r="P2531" i="9"/>
  <c r="P2528" i="9"/>
  <c r="P2527" i="9"/>
  <c r="P2526" i="9"/>
  <c r="P2525" i="9"/>
  <c r="P2524" i="9"/>
  <c r="P2523" i="9"/>
  <c r="P2522" i="9"/>
  <c r="P2521" i="9"/>
  <c r="P2520" i="9"/>
  <c r="P2519" i="9"/>
  <c r="P2518" i="9"/>
  <c r="P2517" i="9"/>
  <c r="P2516" i="9"/>
  <c r="P2515" i="9"/>
  <c r="P2514" i="9"/>
  <c r="P2513" i="9"/>
  <c r="P2512" i="9"/>
  <c r="P2511" i="9"/>
  <c r="P2510" i="9"/>
  <c r="P2509" i="9"/>
  <c r="P2508" i="9"/>
  <c r="P2507" i="9"/>
  <c r="P2506" i="9"/>
  <c r="P2505" i="9"/>
  <c r="P2504" i="9"/>
  <c r="P2503" i="9"/>
  <c r="P2502" i="9"/>
  <c r="P2501" i="9"/>
  <c r="P2500" i="9"/>
  <c r="P2499" i="9"/>
  <c r="P2498" i="9"/>
  <c r="P2497" i="9"/>
  <c r="P2496" i="9"/>
  <c r="P2495" i="9"/>
  <c r="P2494" i="9"/>
  <c r="P2493" i="9"/>
  <c r="P2492" i="9"/>
  <c r="P2491" i="9"/>
  <c r="P2490" i="9"/>
  <c r="P2489" i="9"/>
  <c r="P2488" i="9"/>
  <c r="P2487" i="9"/>
  <c r="P2486" i="9"/>
  <c r="P2485" i="9"/>
  <c r="P2484" i="9"/>
  <c r="P2483" i="9"/>
  <c r="P2481" i="9"/>
  <c r="P2480" i="9"/>
  <c r="P2479" i="9"/>
  <c r="P2478" i="9"/>
  <c r="P2477" i="9"/>
  <c r="P2476" i="9"/>
  <c r="P2475" i="9"/>
  <c r="P2474" i="9"/>
  <c r="P2473" i="9"/>
  <c r="P2472" i="9"/>
  <c r="P2471" i="9"/>
  <c r="P2470" i="9"/>
  <c r="P2469" i="9"/>
  <c r="P2468" i="9"/>
  <c r="P2467" i="9"/>
  <c r="P2466" i="9"/>
  <c r="P2465" i="9"/>
  <c r="P2464" i="9"/>
  <c r="P2463" i="9"/>
  <c r="P2462" i="9"/>
  <c r="P2461" i="9"/>
  <c r="P2460" i="9"/>
  <c r="P2459" i="9"/>
  <c r="P2458" i="9"/>
  <c r="P2457" i="9"/>
  <c r="P2456" i="9"/>
  <c r="P2455" i="9"/>
  <c r="P2454" i="9"/>
  <c r="P2453" i="9"/>
  <c r="P2452" i="9"/>
  <c r="P2451" i="9"/>
  <c r="P2450" i="9"/>
  <c r="P2449" i="9"/>
  <c r="P2448" i="9"/>
  <c r="P2447" i="9"/>
  <c r="P2446" i="9"/>
  <c r="P2445" i="9"/>
  <c r="P2444" i="9"/>
  <c r="P2443" i="9"/>
  <c r="P2442" i="9"/>
  <c r="P2440" i="9"/>
  <c r="P2439" i="9"/>
  <c r="P2438" i="9"/>
  <c r="P2437" i="9"/>
  <c r="P2436" i="9"/>
  <c r="P2435" i="9"/>
  <c r="P2434" i="9"/>
  <c r="P2433" i="9"/>
  <c r="P2432" i="9"/>
  <c r="P2431" i="9"/>
  <c r="P2430" i="9"/>
  <c r="P2429" i="9"/>
  <c r="P2428" i="9"/>
  <c r="P2427" i="9"/>
  <c r="P2426" i="9"/>
  <c r="P2425" i="9"/>
  <c r="P2424" i="9"/>
  <c r="P2423" i="9"/>
  <c r="P2422" i="9"/>
  <c r="P2421" i="9"/>
  <c r="P2420" i="9"/>
  <c r="P2419" i="9"/>
  <c r="P2418" i="9"/>
  <c r="P2417" i="9"/>
  <c r="P2416" i="9"/>
  <c r="P2415" i="9"/>
  <c r="P2414" i="9"/>
  <c r="P2413" i="9"/>
  <c r="P2412" i="9"/>
  <c r="P2411" i="9"/>
  <c r="P2410" i="9"/>
  <c r="P2409" i="9"/>
  <c r="P2408" i="9"/>
  <c r="P2407" i="9"/>
  <c r="P2406" i="9"/>
  <c r="P2405" i="9"/>
  <c r="P2404" i="9"/>
  <c r="P2403" i="9"/>
  <c r="P2402" i="9"/>
  <c r="P2401" i="9"/>
  <c r="P2400" i="9"/>
  <c r="P2399" i="9"/>
  <c r="P2398" i="9"/>
  <c r="P2397" i="9"/>
  <c r="P2396" i="9"/>
  <c r="P2395" i="9"/>
  <c r="P2394" i="9"/>
  <c r="P2393" i="9"/>
  <c r="P2392" i="9"/>
  <c r="P2391" i="9"/>
  <c r="P2389" i="9"/>
  <c r="P2388" i="9"/>
  <c r="P2387" i="9"/>
  <c r="P2386" i="9"/>
  <c r="P2385" i="9"/>
  <c r="P2384" i="9"/>
  <c r="P2383" i="9"/>
  <c r="P2382" i="9"/>
  <c r="P2381" i="9"/>
  <c r="P2380" i="9"/>
  <c r="P2379" i="9"/>
  <c r="P2378" i="9"/>
  <c r="P2377" i="9"/>
  <c r="P2376" i="9"/>
  <c r="P2375" i="9"/>
  <c r="P2374" i="9"/>
  <c r="P2372" i="9"/>
  <c r="P2371" i="9"/>
  <c r="P2370" i="9"/>
  <c r="P2369" i="9"/>
  <c r="P2368" i="9"/>
  <c r="P2367" i="9"/>
  <c r="P2366" i="9"/>
  <c r="P2365" i="9"/>
  <c r="P2364" i="9"/>
  <c r="P2363" i="9"/>
  <c r="P2362" i="9"/>
  <c r="P2359" i="9"/>
  <c r="P2358" i="9"/>
  <c r="P2357" i="9"/>
  <c r="P2356" i="9"/>
  <c r="P2355" i="9"/>
  <c r="P2354" i="9"/>
  <c r="P2353" i="9"/>
  <c r="P2352" i="9"/>
  <c r="P2351" i="9"/>
  <c r="P2350" i="9"/>
  <c r="P2349" i="9"/>
  <c r="P2348" i="9"/>
  <c r="P2347" i="9"/>
  <c r="P2346" i="9"/>
  <c r="P2345" i="9"/>
  <c r="P2344" i="9"/>
  <c r="P2343" i="9"/>
  <c r="P2342" i="9"/>
  <c r="P2341" i="9"/>
  <c r="P2340" i="9"/>
  <c r="P2339" i="9"/>
  <c r="P2338" i="9"/>
  <c r="P2337" i="9"/>
  <c r="P2336" i="9"/>
  <c r="P2334" i="9"/>
  <c r="P2333" i="9"/>
  <c r="P2332" i="9"/>
  <c r="P2331" i="9"/>
  <c r="P2330" i="9"/>
  <c r="P2329" i="9"/>
  <c r="P2328" i="9"/>
  <c r="P2325" i="9"/>
  <c r="P2324" i="9"/>
  <c r="P2323" i="9"/>
  <c r="P2322" i="9"/>
  <c r="P2321" i="9"/>
  <c r="P2320" i="9"/>
  <c r="P2319" i="9"/>
  <c r="P2315" i="9"/>
  <c r="P2314" i="9"/>
  <c r="P2313" i="9"/>
  <c r="P2312" i="9"/>
  <c r="P2311" i="9"/>
  <c r="P2310" i="9"/>
  <c r="P2309" i="9"/>
  <c r="P2308" i="9"/>
  <c r="P2307" i="9"/>
  <c r="P2306" i="9"/>
  <c r="P2305" i="9"/>
  <c r="P2304" i="9"/>
  <c r="P2301" i="9"/>
  <c r="P2300" i="9"/>
  <c r="P2299" i="9"/>
  <c r="P2298" i="9"/>
  <c r="P2297" i="9"/>
  <c r="P2296" i="9"/>
  <c r="P2295" i="9"/>
  <c r="P2294" i="9"/>
  <c r="P2293" i="9"/>
  <c r="P2292" i="9"/>
  <c r="P2291" i="9"/>
  <c r="P2290" i="9"/>
  <c r="P2289" i="9"/>
  <c r="P2288" i="9"/>
  <c r="P2287" i="9"/>
  <c r="P2286" i="9"/>
  <c r="P2285" i="9"/>
  <c r="P2284" i="9"/>
  <c r="P2283" i="9"/>
  <c r="P2282" i="9"/>
  <c r="P2281" i="9"/>
  <c r="P2280" i="9"/>
  <c r="P2279" i="9"/>
  <c r="P2276" i="9"/>
  <c r="P2275" i="9"/>
  <c r="P2274" i="9"/>
  <c r="P2273" i="9"/>
  <c r="P2272" i="9"/>
  <c r="P2271" i="9"/>
  <c r="P2270" i="9"/>
  <c r="P2269" i="9"/>
  <c r="P2268" i="9"/>
  <c r="P2267" i="9"/>
  <c r="P2266" i="9"/>
  <c r="P2265" i="9"/>
  <c r="P2264" i="9"/>
  <c r="P2263" i="9"/>
  <c r="P2262" i="9"/>
  <c r="P2261" i="9"/>
  <c r="P2260" i="9"/>
  <c r="P2259" i="9"/>
  <c r="P2258" i="9"/>
  <c r="P2257" i="9"/>
  <c r="P2256" i="9"/>
  <c r="P2255" i="9"/>
  <c r="P2254" i="9"/>
  <c r="P2253" i="9"/>
  <c r="P2252" i="9"/>
  <c r="P2251" i="9"/>
  <c r="P2250" i="9"/>
  <c r="P2249" i="9"/>
  <c r="P2248" i="9"/>
  <c r="P2247" i="9"/>
  <c r="P2246" i="9"/>
  <c r="P2245" i="9"/>
  <c r="P2244" i="9"/>
  <c r="P2243" i="9"/>
  <c r="P2242" i="9"/>
  <c r="P2241" i="9"/>
  <c r="P2240" i="9"/>
  <c r="P2239" i="9"/>
  <c r="P2238" i="9"/>
  <c r="P2237" i="9"/>
  <c r="P2236" i="9"/>
  <c r="P2235" i="9"/>
  <c r="P2234" i="9"/>
  <c r="P2233" i="9"/>
  <c r="P2232" i="9"/>
  <c r="P2231" i="9"/>
  <c r="P2230" i="9"/>
  <c r="P2229" i="9"/>
  <c r="P2228" i="9"/>
  <c r="P2227" i="9"/>
  <c r="P2226" i="9"/>
  <c r="P2225" i="9"/>
  <c r="P2224" i="9"/>
  <c r="P2223" i="9"/>
  <c r="P2222" i="9"/>
  <c r="P2221" i="9"/>
  <c r="P2220" i="9"/>
  <c r="P2219" i="9"/>
  <c r="P2218" i="9"/>
  <c r="P2217" i="9"/>
  <c r="P2216" i="9"/>
  <c r="P2215" i="9"/>
  <c r="P2214" i="9"/>
  <c r="P2213" i="9"/>
  <c r="P2212" i="9"/>
  <c r="P2211" i="9"/>
  <c r="P2210" i="9"/>
  <c r="P2209" i="9"/>
  <c r="P2208" i="9"/>
  <c r="P2207" i="9"/>
  <c r="P2206" i="9"/>
  <c r="P2205" i="9"/>
  <c r="P2204" i="9"/>
  <c r="P2203" i="9"/>
  <c r="P2202" i="9"/>
  <c r="P2201" i="9"/>
  <c r="P2200" i="9"/>
  <c r="P2199" i="9"/>
  <c r="P2198" i="9"/>
  <c r="P2197" i="9"/>
  <c r="P2196" i="9"/>
  <c r="P2195" i="9"/>
  <c r="P2194" i="9"/>
  <c r="P2193" i="9"/>
  <c r="P2192" i="9"/>
  <c r="P2191" i="9"/>
  <c r="P2190" i="9"/>
  <c r="P2189" i="9"/>
  <c r="P2188" i="9"/>
  <c r="P2187" i="9"/>
  <c r="P2186" i="9"/>
  <c r="P2185" i="9"/>
  <c r="P2184" i="9"/>
  <c r="P2183" i="9"/>
  <c r="P2182" i="9"/>
  <c r="P2181" i="9"/>
  <c r="P2180" i="9"/>
  <c r="P2179" i="9"/>
  <c r="P2178" i="9"/>
  <c r="P2177" i="9"/>
  <c r="P2176" i="9"/>
  <c r="P2175" i="9"/>
  <c r="P2171" i="9"/>
  <c r="P2170" i="9"/>
  <c r="P2169" i="9"/>
  <c r="P2168" i="9"/>
  <c r="P2167" i="9"/>
  <c r="P2166" i="9"/>
  <c r="P2165" i="9"/>
  <c r="P2164" i="9"/>
  <c r="P2163" i="9"/>
  <c r="P2162" i="9"/>
  <c r="P2161" i="9"/>
  <c r="P2160" i="9"/>
  <c r="P2159" i="9"/>
  <c r="P2158" i="9"/>
  <c r="P2157" i="9"/>
  <c r="P2156" i="9"/>
  <c r="P2155" i="9"/>
  <c r="P2154" i="9"/>
  <c r="P2153" i="9"/>
  <c r="P2152" i="9"/>
  <c r="P2151" i="9"/>
  <c r="P2150" i="9"/>
  <c r="P2149" i="9"/>
  <c r="P2148" i="9"/>
  <c r="P2147" i="9"/>
  <c r="P2146" i="9"/>
  <c r="P2145" i="9"/>
  <c r="P2144" i="9"/>
  <c r="P2143" i="9"/>
  <c r="P2142" i="9"/>
  <c r="P2141" i="9"/>
  <c r="P2140" i="9"/>
  <c r="P2139" i="9"/>
  <c r="P2138" i="9"/>
  <c r="P2137" i="9"/>
  <c r="P2136" i="9"/>
  <c r="P2135" i="9"/>
  <c r="P2134" i="9"/>
  <c r="P2133" i="9"/>
  <c r="P2132" i="9"/>
  <c r="P2131" i="9"/>
  <c r="P2130" i="9"/>
  <c r="P2129" i="9"/>
  <c r="P2128" i="9"/>
  <c r="P2127" i="9"/>
  <c r="P2126" i="9"/>
  <c r="P2125" i="9"/>
  <c r="P2124" i="9"/>
  <c r="P2123" i="9"/>
  <c r="P2122" i="9"/>
  <c r="P2121" i="9"/>
  <c r="P2120" i="9"/>
  <c r="P2119" i="9"/>
  <c r="P2118" i="9"/>
  <c r="P2117" i="9"/>
  <c r="P2116" i="9"/>
  <c r="P2115" i="9"/>
  <c r="P2114" i="9"/>
  <c r="P2113" i="9"/>
  <c r="P2112" i="9"/>
  <c r="P2111" i="9"/>
  <c r="P2110" i="9"/>
  <c r="P2109" i="9"/>
  <c r="P2108" i="9"/>
  <c r="P2107" i="9"/>
  <c r="P2106" i="9"/>
  <c r="P2105" i="9"/>
  <c r="P2103" i="9"/>
  <c r="P2102" i="9"/>
  <c r="P2101" i="9"/>
  <c r="P2100" i="9"/>
  <c r="P2099" i="9"/>
  <c r="P2098" i="9"/>
  <c r="P2097" i="9"/>
  <c r="P2096" i="9"/>
  <c r="P2095" i="9"/>
  <c r="P2094" i="9"/>
  <c r="P2093" i="9"/>
  <c r="P2092" i="9"/>
  <c r="P2091" i="9"/>
  <c r="P2090" i="9"/>
  <c r="P2089" i="9"/>
  <c r="P2088" i="9"/>
  <c r="P2087" i="9"/>
  <c r="P2086" i="9"/>
  <c r="P2085" i="9"/>
  <c r="P2084" i="9"/>
  <c r="P2083" i="9"/>
  <c r="P2082" i="9"/>
  <c r="P2081" i="9"/>
  <c r="P2080" i="9"/>
  <c r="P2079" i="9"/>
  <c r="P2078" i="9"/>
  <c r="P2077" i="9"/>
  <c r="P2076" i="9"/>
  <c r="P2075" i="9"/>
  <c r="P2074" i="9"/>
  <c r="P2073" i="9"/>
  <c r="P2072" i="9"/>
  <c r="P2071" i="9"/>
  <c r="P2070" i="9"/>
  <c r="P2069" i="9"/>
  <c r="P2068" i="9"/>
  <c r="P2067" i="9"/>
  <c r="P2066" i="9"/>
  <c r="P2065" i="9"/>
  <c r="P2064" i="9"/>
  <c r="P2063" i="9"/>
  <c r="P2062" i="9"/>
  <c r="P2061" i="9"/>
  <c r="P2060" i="9"/>
  <c r="P2059" i="9"/>
  <c r="P2058" i="9"/>
  <c r="P2057" i="9"/>
  <c r="P2056" i="9"/>
  <c r="P2055" i="9"/>
  <c r="P2054" i="9"/>
  <c r="P2053" i="9"/>
  <c r="P2052" i="9"/>
  <c r="P2051" i="9"/>
  <c r="P2050" i="9"/>
  <c r="P2049" i="9"/>
  <c r="P2048" i="9"/>
  <c r="P2047" i="9"/>
  <c r="P2046" i="9"/>
  <c r="P2045" i="9"/>
  <c r="P2044" i="9"/>
  <c r="P2043" i="9"/>
  <c r="P2042" i="9"/>
  <c r="P2041" i="9"/>
  <c r="P2040" i="9"/>
  <c r="P2039" i="9"/>
  <c r="P2038" i="9"/>
  <c r="P2037" i="9"/>
  <c r="P2036" i="9"/>
  <c r="P2035" i="9"/>
  <c r="P2034" i="9"/>
  <c r="P2033" i="9"/>
  <c r="P2032" i="9"/>
  <c r="P2031" i="9"/>
  <c r="P2030" i="9"/>
  <c r="P2029" i="9"/>
  <c r="P2028" i="9"/>
  <c r="P2027" i="9"/>
  <c r="P2026" i="9"/>
  <c r="P2025" i="9"/>
  <c r="P2024" i="9"/>
  <c r="P2023" i="9"/>
  <c r="P2022" i="9"/>
  <c r="P2021" i="9"/>
  <c r="P2020" i="9"/>
  <c r="P2019" i="9"/>
  <c r="P2018" i="9"/>
  <c r="P2017" i="9"/>
  <c r="P2016" i="9"/>
  <c r="P2015" i="9"/>
  <c r="P2014" i="9"/>
  <c r="P2013" i="9"/>
  <c r="P2012" i="9"/>
  <c r="P2011" i="9"/>
  <c r="P2010" i="9"/>
  <c r="P2009" i="9"/>
  <c r="P2008" i="9"/>
  <c r="P2007" i="9"/>
  <c r="P2006" i="9"/>
  <c r="P2005" i="9"/>
  <c r="P2004" i="9"/>
  <c r="P2003" i="9"/>
  <c r="P2002" i="9"/>
  <c r="P2001" i="9"/>
  <c r="P2000" i="9"/>
  <c r="P1999" i="9"/>
  <c r="P1998" i="9"/>
  <c r="P1997" i="9"/>
  <c r="P1996" i="9"/>
  <c r="P1995" i="9"/>
  <c r="P1994" i="9"/>
  <c r="P1993" i="9"/>
  <c r="P1992" i="9"/>
  <c r="P1991" i="9"/>
  <c r="P1990" i="9"/>
  <c r="P1989" i="9"/>
  <c r="P1988" i="9"/>
  <c r="P1987" i="9"/>
  <c r="P1986" i="9"/>
  <c r="P1985" i="9"/>
  <c r="P1984" i="9"/>
  <c r="P1983" i="9"/>
  <c r="P1982" i="9"/>
  <c r="P1981" i="9"/>
  <c r="P1980" i="9"/>
  <c r="P1979" i="9"/>
  <c r="P1978" i="9"/>
  <c r="P1977" i="9"/>
  <c r="P1976" i="9"/>
  <c r="P1975" i="9"/>
  <c r="P1974" i="9"/>
  <c r="P1973" i="9"/>
  <c r="P1972" i="9"/>
  <c r="P1971" i="9"/>
  <c r="P1970" i="9"/>
  <c r="P1969" i="9"/>
  <c r="P1968" i="9"/>
  <c r="P1967" i="9"/>
  <c r="P1966" i="9"/>
  <c r="P1965" i="9"/>
  <c r="P1964" i="9"/>
  <c r="P1963" i="9"/>
  <c r="P1962" i="9"/>
  <c r="P1961" i="9"/>
  <c r="P1960" i="9"/>
  <c r="P1959" i="9"/>
  <c r="P1958" i="9"/>
  <c r="P1957" i="9"/>
  <c r="P1956" i="9"/>
  <c r="P1955" i="9"/>
  <c r="P1954" i="9"/>
  <c r="P1953" i="9"/>
  <c r="P1952" i="9"/>
  <c r="P1951" i="9"/>
  <c r="P1950" i="9"/>
  <c r="P1949" i="9"/>
  <c r="P1948" i="9"/>
  <c r="P1947" i="9"/>
  <c r="P1946" i="9"/>
  <c r="P1945" i="9"/>
  <c r="P1944" i="9"/>
  <c r="P1943" i="9"/>
  <c r="P1942" i="9"/>
  <c r="P1941" i="9"/>
  <c r="P1940" i="9"/>
  <c r="P1939" i="9"/>
  <c r="P1938" i="9"/>
  <c r="P1937" i="9"/>
  <c r="P1936" i="9"/>
  <c r="P1935" i="9"/>
  <c r="P1934" i="9"/>
  <c r="P1933" i="9"/>
  <c r="P1932" i="9"/>
  <c r="P1931" i="9"/>
  <c r="P1930" i="9"/>
  <c r="P1929" i="9"/>
  <c r="P1928" i="9"/>
  <c r="P1927" i="9"/>
  <c r="P1926" i="9"/>
  <c r="P1925" i="9"/>
  <c r="P1924" i="9"/>
  <c r="P1923" i="9"/>
  <c r="P1922" i="9"/>
  <c r="P1921" i="9"/>
  <c r="P1920" i="9"/>
  <c r="P1919" i="9"/>
  <c r="P1918" i="9"/>
  <c r="P1917" i="9"/>
  <c r="P1916" i="9"/>
  <c r="P1915" i="9"/>
  <c r="P1914" i="9"/>
  <c r="P1913" i="9"/>
  <c r="P1912" i="9"/>
  <c r="P1911" i="9"/>
  <c r="P1910" i="9"/>
  <c r="P1909" i="9"/>
  <c r="P1908" i="9"/>
  <c r="P1907" i="9"/>
  <c r="P1906" i="9"/>
  <c r="P1905" i="9"/>
  <c r="P1904" i="9"/>
  <c r="P1903" i="9"/>
  <c r="P1902" i="9"/>
  <c r="P1901" i="9"/>
  <c r="P1900" i="9"/>
  <c r="P1899" i="9"/>
  <c r="P1898" i="9"/>
  <c r="P1897" i="9"/>
  <c r="P1896" i="9"/>
  <c r="P1895" i="9"/>
  <c r="P1894" i="9"/>
  <c r="P1893" i="9"/>
  <c r="P1892" i="9"/>
  <c r="P1891" i="9"/>
  <c r="P1890" i="9"/>
  <c r="P1889" i="9"/>
  <c r="P1888" i="9"/>
  <c r="P1887" i="9"/>
  <c r="P1886" i="9"/>
  <c r="P1885" i="9"/>
  <c r="P1884" i="9"/>
  <c r="P1883" i="9"/>
  <c r="P1882" i="9"/>
  <c r="P1881" i="9"/>
  <c r="P1880" i="9"/>
  <c r="P1879" i="9"/>
  <c r="P1878" i="9"/>
  <c r="P1877" i="9"/>
  <c r="P1876" i="9"/>
  <c r="P1875" i="9"/>
  <c r="P1874" i="9"/>
  <c r="P1873" i="9"/>
  <c r="P1872" i="9"/>
  <c r="P1871" i="9"/>
  <c r="P1870" i="9"/>
  <c r="P1869" i="9"/>
  <c r="P1868" i="9"/>
  <c r="P1867" i="9"/>
  <c r="P1866" i="9"/>
  <c r="P1865" i="9"/>
  <c r="P1864" i="9"/>
  <c r="P1863" i="9"/>
  <c r="P1862" i="9"/>
  <c r="P1861" i="9"/>
  <c r="P1860" i="9"/>
  <c r="P1859" i="9"/>
  <c r="P1858" i="9"/>
  <c r="P1857" i="9"/>
  <c r="P1856" i="9"/>
  <c r="P1855" i="9"/>
  <c r="P1854" i="9"/>
  <c r="P1853" i="9"/>
  <c r="P1852" i="9"/>
  <c r="P1851" i="9"/>
  <c r="P1850" i="9"/>
  <c r="P1849" i="9"/>
  <c r="P1848" i="9"/>
  <c r="P1847" i="9"/>
  <c r="P1846" i="9"/>
  <c r="P1845" i="9"/>
  <c r="P1844" i="9"/>
  <c r="P1843" i="9"/>
  <c r="P1842" i="9"/>
  <c r="P1841" i="9"/>
  <c r="P1840" i="9"/>
  <c r="P1839" i="9"/>
  <c r="P1838" i="9"/>
  <c r="P1837" i="9"/>
  <c r="P1836" i="9"/>
  <c r="P1835" i="9"/>
  <c r="P1834" i="9"/>
  <c r="P1833" i="9"/>
  <c r="P1832" i="9"/>
  <c r="P1831" i="9"/>
  <c r="P1830" i="9"/>
  <c r="P1829" i="9"/>
  <c r="P1828" i="9"/>
  <c r="P1827" i="9"/>
  <c r="P1826" i="9"/>
  <c r="P1825" i="9"/>
  <c r="P1824" i="9"/>
  <c r="P1823" i="9"/>
  <c r="P1822" i="9"/>
  <c r="P1821" i="9"/>
  <c r="P1820" i="9"/>
  <c r="P1819" i="9"/>
  <c r="P1818" i="9"/>
  <c r="P1817" i="9"/>
  <c r="P1816" i="9"/>
  <c r="P1815" i="9"/>
  <c r="P1814" i="9"/>
  <c r="P1813" i="9"/>
  <c r="P1812" i="9"/>
  <c r="P1811" i="9"/>
  <c r="P1810" i="9"/>
  <c r="P1809" i="9"/>
  <c r="P1808" i="9"/>
  <c r="P1807" i="9"/>
  <c r="P1806" i="9"/>
  <c r="P1805" i="9"/>
  <c r="P1804" i="9"/>
  <c r="P1803" i="9"/>
  <c r="P1802" i="9"/>
  <c r="P1801" i="9"/>
  <c r="P1800" i="9"/>
  <c r="P1799" i="9"/>
  <c r="P1798" i="9"/>
  <c r="P1797" i="9"/>
  <c r="P1796" i="9"/>
  <c r="P1795" i="9"/>
  <c r="P1794" i="9"/>
  <c r="P1793" i="9"/>
  <c r="P1792" i="9"/>
  <c r="P1791" i="9"/>
  <c r="P1790" i="9"/>
  <c r="P1789" i="9"/>
  <c r="P1788" i="9"/>
  <c r="P1787" i="9"/>
  <c r="P1786" i="9"/>
  <c r="P1785" i="9"/>
  <c r="P1784" i="9"/>
  <c r="P1783" i="9"/>
  <c r="P1782" i="9"/>
  <c r="P1781" i="9"/>
  <c r="P1780" i="9"/>
  <c r="P1779" i="9"/>
  <c r="P1778" i="9"/>
  <c r="P1777" i="9"/>
  <c r="P1776" i="9"/>
  <c r="P1775" i="9"/>
  <c r="P1774" i="9"/>
  <c r="P1773" i="9"/>
  <c r="P1772" i="9"/>
  <c r="P1771" i="9"/>
  <c r="P1770" i="9"/>
  <c r="P1769" i="9"/>
  <c r="P1768" i="9"/>
  <c r="P1767" i="9"/>
  <c r="P1766" i="9"/>
  <c r="P1765" i="9"/>
  <c r="P1764" i="9"/>
  <c r="P1763" i="9"/>
  <c r="P1762" i="9"/>
  <c r="P1761" i="9"/>
  <c r="P1760" i="9"/>
  <c r="P1759" i="9"/>
  <c r="P1758" i="9"/>
  <c r="P1757" i="9"/>
  <c r="P1756" i="9"/>
  <c r="P1755" i="9"/>
  <c r="P1754" i="9"/>
  <c r="P1753" i="9"/>
  <c r="P1752" i="9"/>
  <c r="P1751" i="9"/>
  <c r="P1750" i="9"/>
  <c r="P1749" i="9"/>
  <c r="P1748" i="9"/>
  <c r="P1747" i="9"/>
  <c r="P1746" i="9"/>
  <c r="P1745" i="9"/>
  <c r="P1744" i="9"/>
  <c r="P1743" i="9"/>
  <c r="P1742" i="9"/>
  <c r="P1741" i="9"/>
  <c r="P1740" i="9"/>
  <c r="P1739" i="9"/>
  <c r="P1738" i="9"/>
  <c r="P1737" i="9"/>
  <c r="P1736" i="9"/>
  <c r="P1735" i="9"/>
  <c r="P1734" i="9"/>
  <c r="P1733" i="9"/>
  <c r="P1732" i="9"/>
  <c r="P1731" i="9"/>
  <c r="P1730" i="9"/>
  <c r="P1729" i="9"/>
  <c r="P1728" i="9"/>
  <c r="P1727" i="9"/>
  <c r="P1726" i="9"/>
  <c r="P1725" i="9"/>
  <c r="P1724" i="9"/>
  <c r="P1723" i="9"/>
  <c r="P1722" i="9"/>
  <c r="P1721" i="9"/>
  <c r="P1720" i="9"/>
  <c r="P1719" i="9"/>
  <c r="P1718" i="9"/>
  <c r="P1717" i="9"/>
  <c r="P1716" i="9"/>
  <c r="P1715" i="9"/>
  <c r="P1714" i="9"/>
  <c r="P1713" i="9"/>
  <c r="P1712" i="9"/>
  <c r="P1711" i="9"/>
  <c r="P1710" i="9"/>
  <c r="P1709" i="9"/>
  <c r="P1708" i="9"/>
  <c r="P1707" i="9"/>
  <c r="P1706" i="9"/>
  <c r="P1705" i="9"/>
  <c r="P1704" i="9"/>
  <c r="P1703" i="9"/>
  <c r="P1701" i="9"/>
  <c r="P1700" i="9"/>
  <c r="P1699" i="9"/>
  <c r="P1698" i="9"/>
  <c r="P1697" i="9"/>
  <c r="P1696" i="9"/>
  <c r="P1695" i="9"/>
  <c r="P1694" i="9"/>
  <c r="P1693" i="9"/>
  <c r="P1692" i="9"/>
  <c r="P1691" i="9"/>
  <c r="P1690" i="9"/>
  <c r="P1689" i="9"/>
  <c r="P1688" i="9"/>
  <c r="P1687" i="9"/>
  <c r="P1686" i="9"/>
  <c r="P1685" i="9"/>
  <c r="P1684" i="9"/>
  <c r="P1683" i="9"/>
  <c r="P1682" i="9"/>
  <c r="P1681" i="9"/>
  <c r="P1680" i="9"/>
  <c r="P1679" i="9"/>
  <c r="P1678" i="9"/>
  <c r="P1677" i="9"/>
  <c r="P1676" i="9"/>
  <c r="P1675" i="9"/>
  <c r="P1674" i="9"/>
  <c r="P1673" i="9"/>
  <c r="P1672" i="9"/>
  <c r="P1671" i="9"/>
  <c r="P1670" i="9"/>
  <c r="P1669" i="9"/>
  <c r="P1668" i="9"/>
  <c r="P1667" i="9"/>
  <c r="P1666" i="9"/>
  <c r="P1665" i="9"/>
  <c r="P1664" i="9"/>
  <c r="P1663" i="9"/>
  <c r="P1662" i="9"/>
  <c r="P1661" i="9"/>
  <c r="P1660" i="9"/>
  <c r="P1658" i="9"/>
  <c r="P1657" i="9"/>
  <c r="P1656" i="9"/>
  <c r="P1655" i="9"/>
  <c r="P1654" i="9"/>
  <c r="P1653" i="9"/>
  <c r="P1652" i="9"/>
  <c r="P1651" i="9"/>
  <c r="P1650" i="9"/>
  <c r="P1649" i="9"/>
  <c r="P1648" i="9"/>
  <c r="P1647" i="9"/>
  <c r="P1646" i="9"/>
  <c r="P1645" i="9"/>
  <c r="P1644" i="9"/>
  <c r="P1643" i="9"/>
  <c r="P1642" i="9"/>
  <c r="P1641" i="9"/>
  <c r="P1640" i="9"/>
  <c r="P1639" i="9"/>
  <c r="P1638" i="9"/>
  <c r="P1637" i="9"/>
  <c r="P1636" i="9"/>
  <c r="P1635" i="9"/>
  <c r="P1634" i="9"/>
  <c r="P1633" i="9"/>
  <c r="P1632" i="9"/>
  <c r="P1631" i="9"/>
  <c r="P1630" i="9"/>
  <c r="P1629" i="9"/>
  <c r="P1628" i="9"/>
  <c r="P1627" i="9"/>
  <c r="P1626" i="9"/>
  <c r="P1625" i="9"/>
  <c r="P1624" i="9"/>
  <c r="P1623" i="9"/>
  <c r="P1622" i="9"/>
  <c r="P1621" i="9"/>
  <c r="P1620" i="9"/>
  <c r="P1619" i="9"/>
  <c r="P1618" i="9"/>
  <c r="P1617" i="9"/>
  <c r="P1616" i="9"/>
  <c r="P1615" i="9"/>
  <c r="P1614" i="9"/>
  <c r="P1613" i="9"/>
  <c r="P1612" i="9"/>
  <c r="P1611" i="9"/>
  <c r="P1610" i="9"/>
  <c r="P1609" i="9"/>
  <c r="P1608" i="9"/>
  <c r="P1607" i="9"/>
  <c r="P1606" i="9"/>
  <c r="P1605" i="9"/>
  <c r="P1604" i="9"/>
  <c r="P1603" i="9"/>
  <c r="P1602" i="9"/>
  <c r="P1601" i="9"/>
  <c r="P1600" i="9"/>
  <c r="P1599" i="9"/>
  <c r="P1598" i="9"/>
  <c r="P1597" i="9"/>
  <c r="P1596" i="9"/>
  <c r="P1595" i="9"/>
  <c r="P1594" i="9"/>
  <c r="P1593" i="9"/>
  <c r="P1592" i="9"/>
  <c r="P1591" i="9"/>
  <c r="P1590" i="9"/>
  <c r="P1589" i="9"/>
  <c r="P1588" i="9"/>
  <c r="P1587" i="9"/>
  <c r="P1586" i="9"/>
  <c r="P1585" i="9"/>
  <c r="P1584" i="9"/>
  <c r="P1583" i="9"/>
  <c r="P1582" i="9"/>
  <c r="P1581" i="9"/>
  <c r="P1580" i="9"/>
  <c r="P1579" i="9"/>
  <c r="P1578" i="9"/>
  <c r="P1577" i="9"/>
  <c r="P1576" i="9"/>
  <c r="P1575" i="9"/>
  <c r="P1574" i="9"/>
  <c r="P1573" i="9"/>
  <c r="P1572" i="9"/>
  <c r="P1571" i="9"/>
  <c r="P1570" i="9"/>
  <c r="P1569" i="9"/>
  <c r="P1568" i="9"/>
  <c r="P1567" i="9"/>
  <c r="P1566" i="9"/>
  <c r="P1565" i="9"/>
  <c r="P1564" i="9"/>
  <c r="P1563" i="9"/>
  <c r="P1562" i="9"/>
  <c r="P1561" i="9"/>
  <c r="P1560" i="9"/>
  <c r="P1559" i="9"/>
  <c r="P1558" i="9"/>
  <c r="P1557" i="9"/>
  <c r="P1556" i="9"/>
  <c r="P1555" i="9"/>
  <c r="P1554" i="9"/>
  <c r="P1553" i="9"/>
  <c r="P1552" i="9"/>
  <c r="P1551" i="9"/>
  <c r="P1550" i="9"/>
  <c r="P1549" i="9"/>
  <c r="P1548" i="9"/>
  <c r="P1547" i="9"/>
  <c r="P1546" i="9"/>
  <c r="P1545" i="9"/>
  <c r="P1544" i="9"/>
  <c r="P1543" i="9"/>
  <c r="P1542" i="9"/>
  <c r="P1541" i="9"/>
  <c r="P1540" i="9"/>
  <c r="P1539" i="9"/>
  <c r="P1538" i="9"/>
  <c r="P1537" i="9"/>
  <c r="P1536" i="9"/>
  <c r="P1535" i="9"/>
  <c r="P1534" i="9"/>
  <c r="P1533" i="9"/>
  <c r="P1532" i="9"/>
  <c r="P1531" i="9"/>
  <c r="P1530" i="9"/>
  <c r="P1529" i="9"/>
  <c r="P1528" i="9"/>
  <c r="P1527" i="9"/>
  <c r="P1526" i="9"/>
  <c r="P1525" i="9"/>
  <c r="P1524" i="9"/>
  <c r="P1523" i="9"/>
  <c r="P1522" i="9"/>
  <c r="P1521" i="9"/>
  <c r="P1520" i="9"/>
  <c r="P1519" i="9"/>
  <c r="P1518" i="9"/>
  <c r="P1517" i="9"/>
  <c r="P1516" i="9"/>
  <c r="P1515" i="9"/>
  <c r="P1514" i="9"/>
  <c r="P1513" i="9"/>
  <c r="P1512" i="9"/>
  <c r="P1511" i="9"/>
  <c r="P1510" i="9"/>
  <c r="P1509" i="9"/>
  <c r="P1508" i="9"/>
  <c r="P1507" i="9"/>
  <c r="P1506" i="9"/>
  <c r="P1505" i="9"/>
  <c r="P1504" i="9"/>
  <c r="P1503" i="9"/>
  <c r="P1502" i="9"/>
  <c r="P1501" i="9"/>
  <c r="P1500" i="9"/>
  <c r="P1499" i="9"/>
  <c r="P1498" i="9"/>
  <c r="P1497" i="9"/>
  <c r="P1496" i="9"/>
  <c r="P1495" i="9"/>
  <c r="P1494" i="9"/>
  <c r="P1493" i="9"/>
  <c r="P1492" i="9"/>
  <c r="P1491" i="9"/>
  <c r="P1490" i="9"/>
  <c r="P1489" i="9"/>
  <c r="P1488" i="9"/>
  <c r="P1487" i="9"/>
  <c r="P1486" i="9"/>
  <c r="P1485" i="9"/>
  <c r="P1484" i="9"/>
  <c r="P1483" i="9"/>
  <c r="P1482" i="9"/>
  <c r="P1481" i="9"/>
  <c r="P1480" i="9"/>
  <c r="P1479" i="9"/>
  <c r="P1478" i="9"/>
  <c r="P1477" i="9"/>
  <c r="P1476" i="9"/>
  <c r="P1475" i="9"/>
  <c r="P1474" i="9"/>
  <c r="P1473" i="9"/>
  <c r="P1472" i="9"/>
  <c r="P1471" i="9"/>
  <c r="P1470" i="9"/>
  <c r="P1469" i="9"/>
  <c r="P1468" i="9"/>
  <c r="P1467" i="9"/>
  <c r="P1466" i="9"/>
  <c r="P1465" i="9"/>
  <c r="P1464" i="9"/>
  <c r="P1463" i="9"/>
  <c r="P1462" i="9"/>
  <c r="P1461" i="9"/>
  <c r="P1460" i="9"/>
  <c r="P1459" i="9"/>
  <c r="P1458" i="9"/>
  <c r="P1457" i="9"/>
  <c r="P1456" i="9"/>
  <c r="P1455" i="9"/>
  <c r="P1454" i="9"/>
  <c r="P1453" i="9"/>
  <c r="P1452" i="9"/>
  <c r="P1451" i="9"/>
  <c r="P1450" i="9"/>
  <c r="P1449" i="9"/>
  <c r="P1448" i="9"/>
  <c r="P1447" i="9"/>
  <c r="P1446" i="9"/>
  <c r="P1445" i="9"/>
  <c r="P1444" i="9"/>
  <c r="P1443" i="9"/>
  <c r="P1442" i="9"/>
  <c r="P1441" i="9"/>
  <c r="P1440" i="9"/>
  <c r="P1439" i="9"/>
  <c r="P1438" i="9"/>
  <c r="P1437" i="9"/>
  <c r="P1436" i="9"/>
  <c r="P1435" i="9"/>
  <c r="P1434" i="9"/>
  <c r="P1433" i="9"/>
  <c r="P1432" i="9"/>
  <c r="P1431" i="9"/>
  <c r="P1430" i="9"/>
  <c r="P1429" i="9"/>
  <c r="P1428" i="9"/>
  <c r="P1427" i="9"/>
  <c r="P1426" i="9"/>
  <c r="P1425" i="9"/>
  <c r="P1424" i="9"/>
  <c r="P1423" i="9"/>
  <c r="P1422" i="9"/>
  <c r="P1421" i="9"/>
  <c r="P1420" i="9"/>
  <c r="P1419" i="9"/>
  <c r="P1418" i="9"/>
  <c r="P1417" i="9"/>
  <c r="P1416" i="9"/>
  <c r="P1415" i="9"/>
  <c r="P1414" i="9"/>
  <c r="P1413" i="9"/>
  <c r="P1412" i="9"/>
  <c r="P1411" i="9"/>
  <c r="P1410" i="9"/>
  <c r="P1407" i="9"/>
  <c r="P1406" i="9"/>
  <c r="P1405" i="9"/>
  <c r="P1404" i="9"/>
  <c r="P1403" i="9"/>
  <c r="P1402" i="9"/>
  <c r="P1401" i="9"/>
  <c r="P1400" i="9"/>
  <c r="P1399" i="9"/>
  <c r="P1398" i="9"/>
  <c r="P1397" i="9"/>
  <c r="P1396" i="9"/>
  <c r="P1395" i="9"/>
  <c r="P1394" i="9"/>
  <c r="P1393" i="9"/>
  <c r="P1392" i="9"/>
  <c r="P1391" i="9"/>
  <c r="P1390" i="9"/>
  <c r="P1389" i="9"/>
  <c r="P1388" i="9"/>
  <c r="P1387" i="9"/>
  <c r="P1386" i="9"/>
  <c r="P1385" i="9"/>
  <c r="P1384" i="9"/>
  <c r="P1383" i="9"/>
  <c r="P1382" i="9"/>
  <c r="P1381" i="9"/>
  <c r="P1380" i="9"/>
  <c r="P1378" i="9"/>
  <c r="P1377" i="9"/>
  <c r="P1376" i="9"/>
  <c r="P1375" i="9"/>
  <c r="P1374" i="9"/>
  <c r="P1373" i="9"/>
  <c r="P1372" i="9"/>
  <c r="P1371" i="9"/>
  <c r="P1370" i="9"/>
  <c r="P1369" i="9"/>
  <c r="P1368" i="9"/>
  <c r="P1367" i="9"/>
  <c r="P1366" i="9"/>
  <c r="P1365" i="9"/>
  <c r="P1364" i="9"/>
  <c r="P1363" i="9"/>
  <c r="P1362" i="9"/>
  <c r="P1361" i="9"/>
  <c r="P1360" i="9"/>
  <c r="P1359" i="9"/>
  <c r="P1358" i="9"/>
  <c r="P1357" i="9"/>
  <c r="P1356" i="9"/>
  <c r="P1355" i="9"/>
  <c r="P1354" i="9"/>
  <c r="P1353" i="9"/>
  <c r="P1352" i="9"/>
  <c r="P1351" i="9"/>
  <c r="P1350" i="9"/>
  <c r="P1349" i="9"/>
  <c r="P1348" i="9"/>
  <c r="P1347" i="9"/>
  <c r="P1345" i="9"/>
  <c r="P1344" i="9"/>
  <c r="P1343" i="9"/>
  <c r="P1342" i="9"/>
  <c r="P1341" i="9"/>
  <c r="P1340" i="9"/>
  <c r="P1339" i="9"/>
  <c r="P1338" i="9"/>
  <c r="P1337" i="9"/>
  <c r="P1336" i="9"/>
  <c r="P1335" i="9"/>
  <c r="P1334" i="9"/>
  <c r="P1333" i="9"/>
  <c r="P1332" i="9"/>
  <c r="P1331" i="9"/>
  <c r="P1330" i="9"/>
  <c r="P1329" i="9"/>
  <c r="P1328" i="9"/>
  <c r="P1327" i="9"/>
  <c r="P1326" i="9"/>
  <c r="P1325" i="9"/>
  <c r="P1324" i="9"/>
  <c r="P1323" i="9"/>
  <c r="P1319" i="9"/>
  <c r="P1318" i="9"/>
  <c r="P1317" i="9"/>
  <c r="P1316" i="9"/>
  <c r="P1315" i="9"/>
  <c r="P1314" i="9"/>
  <c r="P1313" i="9"/>
  <c r="P1312" i="9"/>
  <c r="P1311" i="9"/>
  <c r="P1310" i="9"/>
  <c r="P1309" i="9"/>
  <c r="P1308" i="9"/>
  <c r="P1307" i="9"/>
  <c r="P1306" i="9"/>
  <c r="P1305" i="9"/>
  <c r="P1304" i="9"/>
  <c r="P1303" i="9"/>
  <c r="P1302" i="9"/>
  <c r="P1301" i="9"/>
  <c r="P1300" i="9"/>
  <c r="P1299" i="9"/>
  <c r="P1298" i="9"/>
  <c r="P1297" i="9"/>
  <c r="P1296" i="9"/>
  <c r="P1295" i="9"/>
  <c r="P1294" i="9"/>
  <c r="P1293" i="9"/>
  <c r="P1292" i="9"/>
  <c r="P1291" i="9"/>
  <c r="P1290" i="9"/>
  <c r="P1289" i="9"/>
  <c r="P1288" i="9"/>
  <c r="P1287" i="9"/>
  <c r="P1286" i="9"/>
  <c r="P1285" i="9"/>
  <c r="P1284" i="9"/>
  <c r="P1283" i="9"/>
  <c r="P1282" i="9"/>
  <c r="P1281" i="9"/>
  <c r="P1280" i="9"/>
  <c r="P1279" i="9"/>
  <c r="P1278" i="9"/>
  <c r="P1277" i="9"/>
  <c r="P1276" i="9"/>
  <c r="P1275" i="9"/>
  <c r="P1274" i="9"/>
  <c r="P1273" i="9"/>
  <c r="P1272" i="9"/>
  <c r="P1271" i="9"/>
  <c r="P1270" i="9"/>
  <c r="P1269" i="9"/>
  <c r="P1268" i="9"/>
  <c r="P1267" i="9"/>
  <c r="P1266" i="9"/>
  <c r="P1265" i="9"/>
  <c r="P1264" i="9"/>
  <c r="P1263" i="9"/>
  <c r="P1262" i="9"/>
  <c r="P1261" i="9"/>
  <c r="P1260" i="9"/>
  <c r="P1259" i="9"/>
  <c r="P1258" i="9"/>
  <c r="P1257" i="9"/>
  <c r="P1256" i="9"/>
  <c r="P1255" i="9"/>
  <c r="P1254" i="9"/>
  <c r="P1253" i="9"/>
  <c r="P1252" i="9"/>
  <c r="P1251" i="9"/>
  <c r="P1250" i="9"/>
  <c r="P1249" i="9"/>
  <c r="P1248" i="9"/>
  <c r="P1247" i="9"/>
  <c r="P1246" i="9"/>
  <c r="P1245" i="9"/>
  <c r="P1244" i="9"/>
  <c r="P1243" i="9"/>
  <c r="P1242" i="9"/>
  <c r="P1241" i="9"/>
  <c r="P1240" i="9"/>
  <c r="P1239" i="9"/>
  <c r="P1238" i="9"/>
  <c r="P1237" i="9"/>
  <c r="P1236" i="9"/>
  <c r="P1235" i="9"/>
  <c r="P1234" i="9"/>
  <c r="P1233" i="9"/>
  <c r="P1232" i="9"/>
  <c r="P1231" i="9"/>
  <c r="P1230" i="9"/>
  <c r="P1229" i="9"/>
  <c r="P1228" i="9"/>
  <c r="P1227" i="9"/>
  <c r="P1226" i="9"/>
  <c r="P1225" i="9"/>
  <c r="P1224" i="9"/>
  <c r="P1223" i="9"/>
  <c r="P1222" i="9"/>
  <c r="P1221" i="9"/>
  <c r="P1220" i="9"/>
  <c r="P1219" i="9"/>
  <c r="P1218" i="9"/>
  <c r="P1217" i="9"/>
  <c r="P1216" i="9"/>
  <c r="P1215" i="9"/>
  <c r="P1214" i="9"/>
  <c r="P1213" i="9"/>
  <c r="P1212" i="9"/>
  <c r="P1211" i="9"/>
  <c r="P1210" i="9"/>
  <c r="P1209" i="9"/>
  <c r="P1208" i="9"/>
  <c r="P1207" i="9"/>
  <c r="P1206" i="9"/>
  <c r="P1205" i="9"/>
  <c r="P1204" i="9"/>
  <c r="P1203" i="9"/>
  <c r="P1202" i="9"/>
  <c r="P1201" i="9"/>
  <c r="P1200" i="9"/>
  <c r="P1199" i="9"/>
  <c r="P1198" i="9"/>
  <c r="P1197" i="9"/>
  <c r="P1196" i="9"/>
  <c r="P1195" i="9"/>
  <c r="P1194" i="9"/>
  <c r="P1193" i="9"/>
  <c r="P1192" i="9"/>
  <c r="P1191" i="9"/>
  <c r="P1190" i="9"/>
  <c r="P1189" i="9"/>
  <c r="P1188" i="9"/>
  <c r="P1187" i="9"/>
  <c r="P1186" i="9"/>
  <c r="P1185" i="9"/>
  <c r="P1184" i="9"/>
  <c r="P1183" i="9"/>
  <c r="P1182" i="9"/>
  <c r="P1181" i="9"/>
  <c r="P1180" i="9"/>
  <c r="P1179" i="9"/>
  <c r="P1178" i="9"/>
  <c r="P1177" i="9"/>
  <c r="P1176" i="9"/>
  <c r="P1175" i="9"/>
  <c r="P1174" i="9"/>
  <c r="P1173" i="9"/>
  <c r="P1172" i="9"/>
  <c r="P1171" i="9"/>
  <c r="P1170" i="9"/>
  <c r="P1169" i="9"/>
  <c r="P1168" i="9"/>
  <c r="P1167" i="9"/>
  <c r="P1166" i="9"/>
  <c r="P1165" i="9"/>
  <c r="P1164" i="9"/>
  <c r="P1163" i="9"/>
  <c r="P1162" i="9"/>
  <c r="P1159" i="9"/>
  <c r="P1158" i="9"/>
  <c r="P1157" i="9"/>
  <c r="P1156" i="9"/>
  <c r="P1155" i="9"/>
  <c r="P1154" i="9"/>
  <c r="P1153" i="9"/>
  <c r="P1152" i="9"/>
  <c r="P1151" i="9"/>
  <c r="P1150" i="9"/>
  <c r="P1149" i="9"/>
  <c r="P1148" i="9"/>
  <c r="P1147" i="9"/>
  <c r="P1146" i="9"/>
  <c r="P1145" i="9"/>
  <c r="P1144" i="9"/>
  <c r="P1143" i="9"/>
  <c r="P1142" i="9"/>
  <c r="P1141" i="9"/>
  <c r="P1140" i="9"/>
  <c r="P1139" i="9"/>
  <c r="P1138" i="9"/>
  <c r="P1137" i="9"/>
  <c r="P1136" i="9"/>
  <c r="P1135" i="9"/>
  <c r="P1134" i="9"/>
  <c r="P1133" i="9"/>
  <c r="P1132" i="9"/>
  <c r="P1131" i="9"/>
  <c r="P1130" i="9"/>
  <c r="P1129" i="9"/>
  <c r="P1128" i="9"/>
  <c r="P1127" i="9"/>
  <c r="P1126" i="9"/>
  <c r="P1125" i="9"/>
  <c r="P1124" i="9"/>
  <c r="P1123" i="9"/>
  <c r="P1122" i="9"/>
  <c r="P1121" i="9"/>
  <c r="P1120" i="9"/>
  <c r="P1119" i="9"/>
  <c r="P1118" i="9"/>
  <c r="P1117" i="9"/>
  <c r="P1116" i="9"/>
  <c r="P1115" i="9"/>
  <c r="P1114" i="9"/>
  <c r="P1113" i="9"/>
  <c r="P1112" i="9"/>
  <c r="P1111" i="9"/>
  <c r="P1110" i="9"/>
  <c r="P1109" i="9"/>
  <c r="P1108" i="9"/>
  <c r="P1107" i="9"/>
  <c r="P1106" i="9"/>
  <c r="P1105" i="9"/>
  <c r="P1104" i="9"/>
  <c r="P1103" i="9"/>
  <c r="P1102" i="9"/>
  <c r="P1101" i="9"/>
  <c r="P1100" i="9"/>
  <c r="P1099" i="9"/>
  <c r="P1098" i="9"/>
  <c r="P1097" i="9"/>
  <c r="P1096" i="9"/>
  <c r="P1095" i="9"/>
  <c r="P1094" i="9"/>
  <c r="P1093" i="9"/>
  <c r="P1092" i="9"/>
  <c r="P1091" i="9"/>
  <c r="P1090" i="9"/>
  <c r="P1089" i="9"/>
  <c r="P1088" i="9"/>
  <c r="P1087" i="9"/>
  <c r="P1086" i="9"/>
  <c r="P1085" i="9"/>
  <c r="P1084" i="9"/>
  <c r="P1083" i="9"/>
  <c r="P1082" i="9"/>
  <c r="P1081" i="9"/>
  <c r="P1080" i="9"/>
  <c r="P1079" i="9"/>
  <c r="P1078" i="9"/>
  <c r="P1077" i="9"/>
  <c r="P1076" i="9"/>
  <c r="P1075" i="9"/>
  <c r="P1074" i="9"/>
  <c r="P1073" i="9"/>
  <c r="P1072" i="9"/>
  <c r="P1071" i="9"/>
  <c r="P1070" i="9"/>
  <c r="P1069" i="9"/>
  <c r="P1068" i="9"/>
  <c r="P1067" i="9"/>
  <c r="P1066" i="9"/>
  <c r="P1065" i="9"/>
  <c r="P1064" i="9"/>
  <c r="P1063" i="9"/>
  <c r="P1062" i="9"/>
  <c r="P1061" i="9"/>
  <c r="P1060" i="9"/>
  <c r="P1059" i="9"/>
  <c r="P1058" i="9"/>
  <c r="P1057" i="9"/>
  <c r="P1056" i="9"/>
  <c r="P1055" i="9"/>
  <c r="P1054" i="9"/>
  <c r="P1053" i="9"/>
  <c r="P1052" i="9"/>
  <c r="P1051" i="9"/>
  <c r="P1050" i="9"/>
  <c r="P1049" i="9"/>
  <c r="P1048" i="9"/>
  <c r="P1046" i="9"/>
  <c r="P1045" i="9"/>
  <c r="P1044" i="9"/>
  <c r="P1043" i="9"/>
  <c r="P1042" i="9"/>
  <c r="P1041" i="9"/>
  <c r="P1040" i="9"/>
  <c r="P1039" i="9"/>
  <c r="P1038" i="9"/>
  <c r="P1037" i="9"/>
  <c r="P1036" i="9"/>
  <c r="P1035" i="9"/>
  <c r="P1034" i="9"/>
  <c r="P1033" i="9"/>
  <c r="P1032" i="9"/>
  <c r="P1031" i="9"/>
  <c r="P1030" i="9"/>
  <c r="P1029" i="9"/>
  <c r="P1028" i="9"/>
  <c r="P1027" i="9"/>
  <c r="P1026" i="9"/>
  <c r="P1025" i="9"/>
  <c r="P1024" i="9"/>
  <c r="P1023" i="9"/>
  <c r="P1022" i="9"/>
  <c r="P1021" i="9"/>
  <c r="P1020" i="9"/>
  <c r="P1019" i="9"/>
  <c r="P1018" i="9"/>
  <c r="P1017" i="9"/>
  <c r="P1016" i="9"/>
  <c r="P1015" i="9"/>
  <c r="P1014" i="9"/>
  <c r="P1013" i="9"/>
  <c r="P1012" i="9"/>
  <c r="P1011" i="9"/>
  <c r="P1010" i="9"/>
  <c r="P1009" i="9"/>
  <c r="P1008" i="9"/>
  <c r="P1007" i="9"/>
  <c r="P1006" i="9"/>
  <c r="P1005" i="9"/>
  <c r="P1004" i="9"/>
  <c r="P1003" i="9"/>
  <c r="P1002" i="9"/>
  <c r="P1001" i="9"/>
  <c r="P1000" i="9"/>
  <c r="P999" i="9"/>
  <c r="P998" i="9"/>
  <c r="P997" i="9"/>
  <c r="P996" i="9"/>
  <c r="P995" i="9"/>
  <c r="P994" i="9"/>
  <c r="P993" i="9"/>
  <c r="P992" i="9"/>
  <c r="P991" i="9"/>
  <c r="P990" i="9"/>
  <c r="P989" i="9"/>
  <c r="P988" i="9"/>
  <c r="P987" i="9"/>
  <c r="P986" i="9"/>
  <c r="P985" i="9"/>
  <c r="P984" i="9"/>
  <c r="P983" i="9"/>
  <c r="P982" i="9"/>
  <c r="P981" i="9"/>
  <c r="P980" i="9"/>
  <c r="P979" i="9"/>
  <c r="P978" i="9"/>
  <c r="P977" i="9"/>
  <c r="P976" i="9"/>
  <c r="P975" i="9"/>
  <c r="P974" i="9"/>
  <c r="P973" i="9"/>
  <c r="P972" i="9"/>
  <c r="P971" i="9"/>
  <c r="P970" i="9"/>
  <c r="P969" i="9"/>
  <c r="P968" i="9"/>
  <c r="P967" i="9"/>
  <c r="P966" i="9"/>
  <c r="P965" i="9"/>
  <c r="P964" i="9"/>
  <c r="P963" i="9"/>
  <c r="P962" i="9"/>
  <c r="P961" i="9"/>
  <c r="P960" i="9"/>
  <c r="P959" i="9"/>
  <c r="P958" i="9"/>
  <c r="P957" i="9"/>
  <c r="P956" i="9"/>
  <c r="P955" i="9"/>
  <c r="P954" i="9"/>
  <c r="P953" i="9"/>
  <c r="P952" i="9"/>
  <c r="P951" i="9"/>
  <c r="P950" i="9"/>
  <c r="P949" i="9"/>
  <c r="P948" i="9"/>
  <c r="P947" i="9"/>
  <c r="P946" i="9"/>
  <c r="P945" i="9"/>
  <c r="P944" i="9"/>
  <c r="P943" i="9"/>
  <c r="P942" i="9"/>
  <c r="P941" i="9"/>
  <c r="P940" i="9"/>
  <c r="P939" i="9"/>
  <c r="P938" i="9"/>
  <c r="P937" i="9"/>
  <c r="P936" i="9"/>
  <c r="P935" i="9"/>
  <c r="P933" i="9"/>
  <c r="P932" i="9"/>
  <c r="P931" i="9"/>
  <c r="P930" i="9"/>
  <c r="P929" i="9"/>
  <c r="P928" i="9"/>
  <c r="P927" i="9"/>
  <c r="P926" i="9"/>
  <c r="P925" i="9"/>
  <c r="P924" i="9"/>
  <c r="P923" i="9"/>
  <c r="P922" i="9"/>
  <c r="P921" i="9"/>
  <c r="P920" i="9"/>
  <c r="P919" i="9"/>
  <c r="P918" i="9"/>
  <c r="P917" i="9"/>
  <c r="P916" i="9"/>
  <c r="P915" i="9"/>
  <c r="P914" i="9"/>
  <c r="P913" i="9"/>
  <c r="P912" i="9"/>
  <c r="P911" i="9"/>
  <c r="P910" i="9"/>
  <c r="P909" i="9"/>
  <c r="P908" i="9"/>
  <c r="P907" i="9"/>
  <c r="P906" i="9"/>
  <c r="P905" i="9"/>
  <c r="P904" i="9"/>
  <c r="P903" i="9"/>
  <c r="P902" i="9"/>
  <c r="P901" i="9"/>
  <c r="P900" i="9"/>
  <c r="P899" i="9"/>
  <c r="P898" i="9"/>
  <c r="P897" i="9"/>
  <c r="P896" i="9"/>
  <c r="P895" i="9"/>
  <c r="P894" i="9"/>
  <c r="P893" i="9"/>
  <c r="P892" i="9"/>
  <c r="P891" i="9"/>
  <c r="P890" i="9"/>
  <c r="P889" i="9"/>
  <c r="P888" i="9"/>
  <c r="P887" i="9"/>
  <c r="P886" i="9"/>
  <c r="P885" i="9"/>
  <c r="P884" i="9"/>
  <c r="P883" i="9"/>
  <c r="P882" i="9"/>
  <c r="P881" i="9"/>
  <c r="P880" i="9"/>
  <c r="P879" i="9"/>
  <c r="P877" i="9"/>
  <c r="P876" i="9"/>
  <c r="P875" i="9"/>
  <c r="P874" i="9"/>
  <c r="P873" i="9"/>
  <c r="P872" i="9"/>
  <c r="P871" i="9"/>
  <c r="P870" i="9"/>
  <c r="P869" i="9"/>
  <c r="P868" i="9"/>
  <c r="P867" i="9"/>
  <c r="P866" i="9"/>
  <c r="P865" i="9"/>
  <c r="P864" i="9"/>
  <c r="P863" i="9"/>
  <c r="P862" i="9"/>
  <c r="P861" i="9"/>
  <c r="P860" i="9"/>
  <c r="P859" i="9"/>
  <c r="P858" i="9"/>
  <c r="P857" i="9"/>
  <c r="P856" i="9"/>
  <c r="P855" i="9"/>
  <c r="P854" i="9"/>
  <c r="P853" i="9"/>
  <c r="P852" i="9"/>
  <c r="P851" i="9"/>
  <c r="P850" i="9"/>
  <c r="P849" i="9"/>
  <c r="P848" i="9"/>
  <c r="P847" i="9"/>
  <c r="P846" i="9"/>
  <c r="P845" i="9"/>
  <c r="P844" i="9"/>
  <c r="P843" i="9"/>
  <c r="P842" i="9"/>
  <c r="P841" i="9"/>
  <c r="P840" i="9"/>
  <c r="P839" i="9"/>
  <c r="P838" i="9"/>
  <c r="P837" i="9"/>
  <c r="P836" i="9"/>
  <c r="P835" i="9"/>
  <c r="P834" i="9"/>
  <c r="P833" i="9"/>
  <c r="P832" i="9"/>
  <c r="P831" i="9"/>
  <c r="P830" i="9"/>
  <c r="P829" i="9"/>
  <c r="P828" i="9"/>
  <c r="P827" i="9"/>
  <c r="P826" i="9"/>
  <c r="P825" i="9"/>
  <c r="P824" i="9"/>
  <c r="P823" i="9"/>
  <c r="P822" i="9"/>
  <c r="P821" i="9"/>
  <c r="P820" i="9"/>
  <c r="P819" i="9"/>
  <c r="P818" i="9"/>
  <c r="P817" i="9"/>
  <c r="P816" i="9"/>
  <c r="P815" i="9"/>
  <c r="P814" i="9"/>
  <c r="P813" i="9"/>
  <c r="P812" i="9"/>
  <c r="P811" i="9"/>
  <c r="P810" i="9"/>
  <c r="P809" i="9"/>
  <c r="P808" i="9"/>
  <c r="P807" i="9"/>
  <c r="P806" i="9"/>
  <c r="P805" i="9"/>
  <c r="P804" i="9"/>
  <c r="P803" i="9"/>
  <c r="P802" i="9"/>
  <c r="P801" i="9"/>
  <c r="P800" i="9"/>
  <c r="P799" i="9"/>
  <c r="P798" i="9"/>
  <c r="P797" i="9"/>
  <c r="P796" i="9"/>
  <c r="P795" i="9"/>
  <c r="P793" i="9"/>
  <c r="P792" i="9"/>
  <c r="P791" i="9"/>
  <c r="P790" i="9"/>
  <c r="P789" i="9"/>
  <c r="P788" i="9"/>
  <c r="P787" i="9"/>
  <c r="P786" i="9"/>
  <c r="P785" i="9"/>
  <c r="P784" i="9"/>
  <c r="P783" i="9"/>
  <c r="P782" i="9"/>
  <c r="P781" i="9"/>
  <c r="P780" i="9"/>
  <c r="P779" i="9"/>
  <c r="P778" i="9"/>
  <c r="P777" i="9"/>
  <c r="P776" i="9"/>
  <c r="P775" i="9"/>
  <c r="P774" i="9"/>
  <c r="P773" i="9"/>
  <c r="P772" i="9"/>
  <c r="P771" i="9"/>
  <c r="P770" i="9"/>
  <c r="P768" i="9"/>
  <c r="P767" i="9"/>
  <c r="P766" i="9"/>
  <c r="P765" i="9"/>
  <c r="P764" i="9"/>
  <c r="P763" i="9"/>
  <c r="P762" i="9"/>
  <c r="P761" i="9"/>
  <c r="P760" i="9"/>
  <c r="P759" i="9"/>
  <c r="P758" i="9"/>
  <c r="P757" i="9"/>
  <c r="P756" i="9"/>
  <c r="P754" i="9"/>
  <c r="P753" i="9"/>
  <c r="P752" i="9"/>
  <c r="P751" i="9"/>
  <c r="P750" i="9"/>
  <c r="P749" i="9"/>
  <c r="P748" i="9"/>
  <c r="P747" i="9"/>
  <c r="P746" i="9"/>
  <c r="P745" i="9"/>
  <c r="P744" i="9"/>
  <c r="P743" i="9"/>
  <c r="P742" i="9"/>
  <c r="P741" i="9"/>
  <c r="P740" i="9"/>
  <c r="P739" i="9"/>
  <c r="P738" i="9"/>
  <c r="P737" i="9"/>
  <c r="P736" i="9"/>
  <c r="P735" i="9"/>
  <c r="P734" i="9"/>
  <c r="P733" i="9"/>
  <c r="P732" i="9"/>
  <c r="P731" i="9"/>
  <c r="P730" i="9"/>
  <c r="P729" i="9"/>
  <c r="P728" i="9"/>
  <c r="P727" i="9"/>
  <c r="P726" i="9"/>
  <c r="P725" i="9"/>
  <c r="P724" i="9"/>
  <c r="P723" i="9"/>
  <c r="P722" i="9"/>
  <c r="P721" i="9"/>
  <c r="P720" i="9"/>
  <c r="P719" i="9"/>
  <c r="P718" i="9"/>
  <c r="P717" i="9"/>
  <c r="P716" i="9"/>
  <c r="P715" i="9"/>
  <c r="P714" i="9"/>
  <c r="P713" i="9"/>
  <c r="P712" i="9"/>
  <c r="P711" i="9"/>
  <c r="P710" i="9"/>
  <c r="P709" i="9"/>
  <c r="P708" i="9"/>
  <c r="P707" i="9"/>
  <c r="P706" i="9"/>
  <c r="P705" i="9"/>
  <c r="P704" i="9"/>
  <c r="P703" i="9"/>
  <c r="P702" i="9"/>
  <c r="P701" i="9"/>
  <c r="P700" i="9"/>
  <c r="P699" i="9"/>
  <c r="P698" i="9"/>
  <c r="P697" i="9"/>
  <c r="P696" i="9"/>
  <c r="P694" i="9"/>
  <c r="P693" i="9"/>
  <c r="P692" i="9"/>
  <c r="P691" i="9"/>
  <c r="P690" i="9"/>
  <c r="P689" i="9"/>
  <c r="P688" i="9"/>
  <c r="P687" i="9"/>
  <c r="P686" i="9"/>
  <c r="P685" i="9"/>
  <c r="P684" i="9"/>
  <c r="P683" i="9"/>
  <c r="P682" i="9"/>
  <c r="P681" i="9"/>
  <c r="P680" i="9"/>
  <c r="P679" i="9"/>
  <c r="P678" i="9"/>
  <c r="P677" i="9"/>
  <c r="P676" i="9"/>
  <c r="P675" i="9"/>
  <c r="P674" i="9"/>
  <c r="P673" i="9"/>
  <c r="P672" i="9"/>
  <c r="P671" i="9"/>
  <c r="P670" i="9"/>
  <c r="P669" i="9"/>
  <c r="P668" i="9"/>
  <c r="P667" i="9"/>
  <c r="P666" i="9"/>
  <c r="P665" i="9"/>
  <c r="P664" i="9"/>
  <c r="P663" i="9"/>
  <c r="P662" i="9"/>
  <c r="P661" i="9"/>
  <c r="P660" i="9"/>
  <c r="P659" i="9"/>
  <c r="P658" i="9"/>
  <c r="P657" i="9"/>
  <c r="P656" i="9"/>
  <c r="P655" i="9"/>
  <c r="P654" i="9"/>
  <c r="P653" i="9"/>
  <c r="P652" i="9"/>
  <c r="P651" i="9"/>
  <c r="P650" i="9"/>
  <c r="P649" i="9"/>
  <c r="P648" i="9"/>
  <c r="P647" i="9"/>
  <c r="P646" i="9"/>
  <c r="P645" i="9"/>
  <c r="P644" i="9"/>
  <c r="P643" i="9"/>
  <c r="P642" i="9"/>
  <c r="P641" i="9"/>
  <c r="P640" i="9"/>
  <c r="P639" i="9"/>
  <c r="P638" i="9"/>
  <c r="P637" i="9"/>
  <c r="P636" i="9"/>
  <c r="P635" i="9"/>
  <c r="P634" i="9"/>
  <c r="P633" i="9"/>
  <c r="P632" i="9"/>
  <c r="P631" i="9"/>
  <c r="P630" i="9"/>
  <c r="P629" i="9"/>
  <c r="P628" i="9"/>
  <c r="P627" i="9"/>
  <c r="P626" i="9"/>
  <c r="P625" i="9"/>
  <c r="P624" i="9"/>
  <c r="P623" i="9"/>
  <c r="P622" i="9"/>
  <c r="P621" i="9"/>
  <c r="P620" i="9"/>
  <c r="P619" i="9"/>
  <c r="P618" i="9"/>
  <c r="P617" i="9"/>
  <c r="P616" i="9"/>
  <c r="P615" i="9"/>
  <c r="P614" i="9"/>
  <c r="P613" i="9"/>
  <c r="P612" i="9"/>
  <c r="P611" i="9"/>
  <c r="P610" i="9"/>
  <c r="P609" i="9"/>
  <c r="P608" i="9"/>
  <c r="P607" i="9"/>
  <c r="P606" i="9"/>
  <c r="P605" i="9"/>
  <c r="P604" i="9"/>
  <c r="P603" i="9"/>
  <c r="P602" i="9"/>
  <c r="P601" i="9"/>
  <c r="P600" i="9"/>
  <c r="P599" i="9"/>
  <c r="P598" i="9"/>
  <c r="P597" i="9"/>
  <c r="P596" i="9"/>
  <c r="P595" i="9"/>
  <c r="P594" i="9"/>
  <c r="P593" i="9"/>
  <c r="P592" i="9"/>
  <c r="P591" i="9"/>
  <c r="P590" i="9"/>
  <c r="P589" i="9"/>
  <c r="P588" i="9"/>
  <c r="P587" i="9"/>
  <c r="P586" i="9"/>
  <c r="P585" i="9"/>
  <c r="P584" i="9"/>
  <c r="P583" i="9"/>
  <c r="P582" i="9"/>
  <c r="P581" i="9"/>
  <c r="P580" i="9"/>
  <c r="P579" i="9"/>
  <c r="P578" i="9"/>
  <c r="P577" i="9"/>
  <c r="P576" i="9"/>
  <c r="P575" i="9"/>
  <c r="P574" i="9"/>
  <c r="P573" i="9"/>
  <c r="P572" i="9"/>
  <c r="P571" i="9"/>
  <c r="P570" i="9"/>
  <c r="P569" i="9"/>
  <c r="P568" i="9"/>
  <c r="P567" i="9"/>
  <c r="P566" i="9"/>
  <c r="P565" i="9"/>
  <c r="P564" i="9"/>
  <c r="P563" i="9"/>
  <c r="P562" i="9"/>
  <c r="P561" i="9"/>
  <c r="P560" i="9"/>
  <c r="P559" i="9"/>
  <c r="P558" i="9"/>
  <c r="P557" i="9"/>
  <c r="P556" i="9"/>
  <c r="P555" i="9"/>
  <c r="P554" i="9"/>
  <c r="P553" i="9"/>
  <c r="P552" i="9"/>
  <c r="P551" i="9"/>
  <c r="P550" i="9"/>
  <c r="P549" i="9"/>
  <c r="P548" i="9"/>
  <c r="P547" i="9"/>
  <c r="P546" i="9"/>
  <c r="P545" i="9"/>
  <c r="P544" i="9"/>
  <c r="P543" i="9"/>
  <c r="P542" i="9"/>
  <c r="P541" i="9"/>
  <c r="P540" i="9"/>
  <c r="P539" i="9"/>
  <c r="P538" i="9"/>
  <c r="P537" i="9"/>
  <c r="P536" i="9"/>
  <c r="P535" i="9"/>
  <c r="P534" i="9"/>
  <c r="P533" i="9"/>
  <c r="P532" i="9"/>
  <c r="P531" i="9"/>
  <c r="P530" i="9"/>
  <c r="P529" i="9"/>
  <c r="P528" i="9"/>
  <c r="P527" i="9"/>
  <c r="P526" i="9"/>
  <c r="P525" i="9"/>
  <c r="P524" i="9"/>
  <c r="P523" i="9"/>
  <c r="P522" i="9"/>
  <c r="P521" i="9"/>
  <c r="P520" i="9"/>
  <c r="P519" i="9"/>
  <c r="P518" i="9"/>
  <c r="P517" i="9"/>
  <c r="P516" i="9"/>
  <c r="P515" i="9"/>
  <c r="P514" i="9"/>
  <c r="P513" i="9"/>
  <c r="P512" i="9"/>
  <c r="P511" i="9"/>
  <c r="P510" i="9"/>
  <c r="P509" i="9"/>
  <c r="P508" i="9"/>
  <c r="P507" i="9"/>
  <c r="P506" i="9"/>
  <c r="P505" i="9"/>
  <c r="P504" i="9"/>
  <c r="P503" i="9"/>
  <c r="P502" i="9"/>
  <c r="P501" i="9"/>
  <c r="P500" i="9"/>
  <c r="P499" i="9"/>
  <c r="P498" i="9"/>
  <c r="P497" i="9"/>
  <c r="P496" i="9"/>
  <c r="P495" i="9"/>
  <c r="P494" i="9"/>
  <c r="P493" i="9"/>
  <c r="P492" i="9"/>
  <c r="P491" i="9"/>
  <c r="P490" i="9"/>
  <c r="P489" i="9"/>
  <c r="P488" i="9"/>
  <c r="P487" i="9"/>
  <c r="P486" i="9"/>
  <c r="P485" i="9"/>
  <c r="P484" i="9"/>
  <c r="P483" i="9"/>
  <c r="P482" i="9"/>
  <c r="P481" i="9"/>
  <c r="P480" i="9"/>
  <c r="P479" i="9"/>
  <c r="P478" i="9"/>
  <c r="P477" i="9"/>
  <c r="P476" i="9"/>
  <c r="P475" i="9"/>
  <c r="P474" i="9"/>
  <c r="P473" i="9"/>
  <c r="P472" i="9"/>
  <c r="P471" i="9"/>
  <c r="P470" i="9"/>
  <c r="P469" i="9"/>
  <c r="P468" i="9"/>
  <c r="P467" i="9"/>
  <c r="P466" i="9"/>
  <c r="P465" i="9"/>
  <c r="P464" i="9"/>
  <c r="P463" i="9"/>
  <c r="P462" i="9"/>
  <c r="P461" i="9"/>
  <c r="P460" i="9"/>
  <c r="P459" i="9"/>
  <c r="P458" i="9"/>
  <c r="P457" i="9"/>
  <c r="P456" i="9"/>
  <c r="P455" i="9"/>
  <c r="P454" i="9"/>
  <c r="P453" i="9"/>
  <c r="P452" i="9"/>
  <c r="P451" i="9"/>
  <c r="P450" i="9"/>
  <c r="P449" i="9"/>
  <c r="P448" i="9"/>
  <c r="P447" i="9"/>
  <c r="P446" i="9"/>
  <c r="P445" i="9"/>
  <c r="P444" i="9"/>
  <c r="P443" i="9"/>
  <c r="P442" i="9"/>
  <c r="P441" i="9"/>
  <c r="P440" i="9"/>
  <c r="P439" i="9"/>
  <c r="P438" i="9"/>
  <c r="P435" i="9"/>
  <c r="P434" i="9"/>
  <c r="P433" i="9"/>
  <c r="P432" i="9"/>
  <c r="P431" i="9"/>
  <c r="P430" i="9"/>
  <c r="P429" i="9"/>
  <c r="P428" i="9"/>
  <c r="P427" i="9"/>
  <c r="P426" i="9"/>
  <c r="P425" i="9"/>
  <c r="P424" i="9"/>
  <c r="P423" i="9"/>
  <c r="P422" i="9"/>
  <c r="P421" i="9"/>
  <c r="P420" i="9"/>
  <c r="P419" i="9"/>
  <c r="P418" i="9"/>
  <c r="P417" i="9"/>
  <c r="P416" i="9"/>
  <c r="P415" i="9"/>
  <c r="P414" i="9"/>
  <c r="P413" i="9"/>
  <c r="P412" i="9"/>
  <c r="P411" i="9"/>
  <c r="P410" i="9"/>
  <c r="P409" i="9"/>
  <c r="P408" i="9"/>
  <c r="P407" i="9"/>
  <c r="P406" i="9"/>
  <c r="P405" i="9"/>
  <c r="P404" i="9"/>
  <c r="P403" i="9"/>
  <c r="P402" i="9"/>
  <c r="P401" i="9"/>
  <c r="P400" i="9"/>
  <c r="P399" i="9"/>
  <c r="P398" i="9"/>
  <c r="P397" i="9"/>
  <c r="P396" i="9"/>
  <c r="P395" i="9"/>
  <c r="P394" i="9"/>
  <c r="P393" i="9"/>
  <c r="P392" i="9"/>
  <c r="P391" i="9"/>
  <c r="P390" i="9"/>
  <c r="P389" i="9"/>
  <c r="P388" i="9"/>
  <c r="P387" i="9"/>
  <c r="P386" i="9"/>
  <c r="P385" i="9"/>
  <c r="P384" i="9"/>
  <c r="P383" i="9"/>
  <c r="P382" i="9"/>
  <c r="P381" i="9"/>
  <c r="P380" i="9"/>
  <c r="P379" i="9"/>
  <c r="P377" i="9"/>
  <c r="P376" i="9"/>
  <c r="P375" i="9"/>
  <c r="P374" i="9"/>
  <c r="P373" i="9"/>
  <c r="P372" i="9"/>
  <c r="P371" i="9"/>
  <c r="P370" i="9"/>
  <c r="P369" i="9"/>
  <c r="P368" i="9"/>
  <c r="P367" i="9"/>
  <c r="P366" i="9"/>
  <c r="P365" i="9"/>
  <c r="P364" i="9"/>
  <c r="P363" i="9"/>
  <c r="P362" i="9"/>
  <c r="P361" i="9"/>
  <c r="P360" i="9"/>
  <c r="P359" i="9"/>
  <c r="P358" i="9"/>
  <c r="P357" i="9"/>
  <c r="P356" i="9"/>
  <c r="P355" i="9"/>
  <c r="P354" i="9"/>
  <c r="P353" i="9"/>
  <c r="P352" i="9"/>
  <c r="P351" i="9"/>
  <c r="P350" i="9"/>
  <c r="P349" i="9"/>
  <c r="P348" i="9"/>
  <c r="P347" i="9"/>
  <c r="P346" i="9"/>
  <c r="P345" i="9"/>
  <c r="P344" i="9"/>
  <c r="P343" i="9"/>
  <c r="P342" i="9"/>
  <c r="P341" i="9"/>
  <c r="P340" i="9"/>
  <c r="P339" i="9"/>
  <c r="P338" i="9"/>
  <c r="P337" i="9"/>
  <c r="P336" i="9"/>
  <c r="P335" i="9"/>
  <c r="P334" i="9"/>
  <c r="P333" i="9"/>
  <c r="P332" i="9"/>
  <c r="P331" i="9"/>
  <c r="P330" i="9"/>
  <c r="P329" i="9"/>
  <c r="P328" i="9"/>
  <c r="P327" i="9"/>
  <c r="P326" i="9"/>
  <c r="P325" i="9"/>
  <c r="P324" i="9"/>
  <c r="P323" i="9"/>
  <c r="P322" i="9"/>
  <c r="P321" i="9"/>
  <c r="P320" i="9"/>
  <c r="P319" i="9"/>
  <c r="P318" i="9"/>
  <c r="P317" i="9"/>
  <c r="P316" i="9"/>
  <c r="P315" i="9"/>
  <c r="P314" i="9"/>
  <c r="P313" i="9"/>
  <c r="P312" i="9"/>
  <c r="P311" i="9"/>
  <c r="P310" i="9"/>
  <c r="P309" i="9"/>
  <c r="P308" i="9"/>
  <c r="P307" i="9"/>
  <c r="P306" i="9"/>
  <c r="P304" i="9"/>
  <c r="P303" i="9"/>
  <c r="P302" i="9"/>
  <c r="P301" i="9"/>
  <c r="P300" i="9"/>
  <c r="P299" i="9"/>
  <c r="P298" i="9"/>
  <c r="P297" i="9"/>
  <c r="P296" i="9"/>
  <c r="P295" i="9"/>
  <c r="P294" i="9"/>
  <c r="P293" i="9"/>
  <c r="P292" i="9"/>
  <c r="P291" i="9"/>
  <c r="P290" i="9"/>
  <c r="P289" i="9"/>
  <c r="P288" i="9"/>
  <c r="P287" i="9"/>
  <c r="P286" i="9"/>
  <c r="P285" i="9"/>
  <c r="P284" i="9"/>
  <c r="P283" i="9"/>
  <c r="P282" i="9"/>
  <c r="P281" i="9"/>
  <c r="P280" i="9"/>
  <c r="P279" i="9"/>
  <c r="P278" i="9"/>
  <c r="P277" i="9"/>
  <c r="P276" i="9"/>
  <c r="P275" i="9"/>
  <c r="P274" i="9"/>
  <c r="P273" i="9"/>
  <c r="P272" i="9"/>
  <c r="P271" i="9"/>
  <c r="P270" i="9"/>
  <c r="P269" i="9"/>
  <c r="P264" i="9"/>
  <c r="P263" i="9"/>
  <c r="P262" i="9"/>
  <c r="P261" i="9"/>
  <c r="P260" i="9"/>
  <c r="P259" i="9"/>
  <c r="P258" i="9"/>
  <c r="P257" i="9"/>
  <c r="P256" i="9"/>
  <c r="P255" i="9"/>
  <c r="P254" i="9"/>
  <c r="P253" i="9"/>
  <c r="P252" i="9"/>
  <c r="P251" i="9"/>
  <c r="P250" i="9"/>
  <c r="P249" i="9"/>
  <c r="P248" i="9"/>
  <c r="P247" i="9"/>
  <c r="P246" i="9"/>
  <c r="P245" i="9"/>
  <c r="P244" i="9"/>
  <c r="P243" i="9"/>
  <c r="P242" i="9"/>
  <c r="P241" i="9"/>
  <c r="P240" i="9"/>
  <c r="P239" i="9"/>
  <c r="P238" i="9"/>
  <c r="P237" i="9"/>
  <c r="P236" i="9"/>
  <c r="P235" i="9"/>
  <c r="P234" i="9"/>
  <c r="P233" i="9"/>
  <c r="P232" i="9"/>
  <c r="P231" i="9"/>
  <c r="P230" i="9"/>
  <c r="P229" i="9"/>
  <c r="P228" i="9"/>
  <c r="P227" i="9"/>
  <c r="P226" i="9"/>
  <c r="P225" i="9"/>
  <c r="P224" i="9"/>
  <c r="P223" i="9"/>
  <c r="P222" i="9"/>
  <c r="P221" i="9"/>
  <c r="P220" i="9"/>
  <c r="P219" i="9"/>
  <c r="P218" i="9"/>
  <c r="P217" i="9"/>
  <c r="P216" i="9"/>
  <c r="P215" i="9"/>
  <c r="P214" i="9"/>
  <c r="P213" i="9"/>
  <c r="P212" i="9"/>
  <c r="P211" i="9"/>
  <c r="P210" i="9"/>
  <c r="P209" i="9"/>
  <c r="P208" i="9"/>
  <c r="P207" i="9"/>
  <c r="P206" i="9"/>
  <c r="P204" i="9"/>
  <c r="P203" i="9"/>
  <c r="P202" i="9"/>
  <c r="P201" i="9"/>
  <c r="P200" i="9"/>
  <c r="P199" i="9"/>
  <c r="P198" i="9"/>
  <c r="P197" i="9"/>
  <c r="P196" i="9"/>
  <c r="P195" i="9"/>
  <c r="P194" i="9"/>
  <c r="P193" i="9"/>
  <c r="P192" i="9"/>
  <c r="P191" i="9"/>
  <c r="P190" i="9"/>
  <c r="P189" i="9"/>
  <c r="P188" i="9"/>
  <c r="P187" i="9"/>
  <c r="P186" i="9"/>
  <c r="P185" i="9"/>
  <c r="P184" i="9"/>
  <c r="P183" i="9"/>
  <c r="P182" i="9"/>
  <c r="P181" i="9"/>
  <c r="P180" i="9"/>
  <c r="P179" i="9"/>
  <c r="P178" i="9"/>
  <c r="P177" i="9"/>
  <c r="P176" i="9"/>
  <c r="P175" i="9"/>
  <c r="P174" i="9"/>
  <c r="P173" i="9"/>
  <c r="P172" i="9"/>
  <c r="P171" i="9"/>
  <c r="P170" i="9"/>
  <c r="P169" i="9"/>
  <c r="P168" i="9"/>
  <c r="P167" i="9"/>
  <c r="P166" i="9"/>
  <c r="P165" i="9"/>
  <c r="P164" i="9"/>
  <c r="P163" i="9"/>
  <c r="P162" i="9"/>
  <c r="P161" i="9"/>
  <c r="P160" i="9"/>
  <c r="P159" i="9"/>
  <c r="P158" i="9"/>
  <c r="P157" i="9"/>
  <c r="P156" i="9"/>
  <c r="P155" i="9"/>
  <c r="P154" i="9"/>
  <c r="P153" i="9"/>
  <c r="P152" i="9"/>
  <c r="P151" i="9"/>
  <c r="P150" i="9"/>
  <c r="P149" i="9"/>
  <c r="P148" i="9"/>
  <c r="P147" i="9"/>
  <c r="P146" i="9"/>
  <c r="P145" i="9"/>
  <c r="P144" i="9"/>
  <c r="P143" i="9"/>
  <c r="P142" i="9"/>
  <c r="P141" i="9"/>
  <c r="P140" i="9"/>
  <c r="P139" i="9"/>
  <c r="P138" i="9"/>
  <c r="P137" i="9"/>
  <c r="P136" i="9"/>
  <c r="P135" i="9"/>
  <c r="P134" i="9"/>
  <c r="P132" i="9"/>
  <c r="P131" i="9"/>
  <c r="P130" i="9"/>
  <c r="P129" i="9"/>
  <c r="P128" i="9"/>
  <c r="P127" i="9"/>
  <c r="P126" i="9"/>
  <c r="P125" i="9"/>
  <c r="P124" i="9"/>
  <c r="P123" i="9"/>
  <c r="P122" i="9"/>
  <c r="P121" i="9"/>
  <c r="P120" i="9"/>
  <c r="P119" i="9"/>
  <c r="P118" i="9"/>
  <c r="P117" i="9"/>
  <c r="P116" i="9"/>
  <c r="P115" i="9"/>
  <c r="P113" i="9"/>
  <c r="P112" i="9"/>
  <c r="P111" i="9"/>
  <c r="P110" i="9"/>
  <c r="P109" i="9"/>
  <c r="P108" i="9"/>
  <c r="P107" i="9"/>
  <c r="P106" i="9"/>
  <c r="P105" i="9"/>
  <c r="P104" i="9"/>
  <c r="P103" i="9"/>
  <c r="P102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394" i="19" l="1"/>
  <c r="P395" i="19"/>
  <c r="P396" i="19"/>
  <c r="P397" i="19"/>
  <c r="P398" i="19"/>
  <c r="P399" i="19"/>
  <c r="P400" i="19"/>
  <c r="P401" i="19"/>
  <c r="P402" i="19"/>
  <c r="P403" i="19"/>
  <c r="P404" i="19"/>
  <c r="P405" i="19"/>
  <c r="P406" i="19"/>
  <c r="P407" i="19"/>
  <c r="P408" i="19"/>
  <c r="P409" i="19"/>
  <c r="P410" i="19"/>
  <c r="P411" i="19"/>
  <c r="P412" i="19"/>
  <c r="P413" i="19"/>
  <c r="P414" i="19"/>
  <c r="P415" i="19"/>
  <c r="P416" i="19"/>
  <c r="P417" i="19"/>
  <c r="P418" i="19"/>
  <c r="P419" i="19"/>
  <c r="P420" i="19"/>
  <c r="P421" i="19"/>
  <c r="P422" i="19"/>
  <c r="P423" i="19"/>
  <c r="P424" i="19"/>
  <c r="P425" i="19"/>
  <c r="P426" i="19"/>
  <c r="P393" i="19"/>
  <c r="P186" i="19"/>
  <c r="P187" i="19"/>
  <c r="P188" i="19"/>
  <c r="P189" i="19"/>
  <c r="P190" i="19"/>
  <c r="P191" i="19"/>
  <c r="P192" i="19"/>
  <c r="P193" i="19"/>
  <c r="P194" i="19"/>
  <c r="P195" i="19"/>
  <c r="P196" i="19"/>
  <c r="P197" i="19"/>
  <c r="P198" i="19"/>
  <c r="P199" i="19"/>
  <c r="P200" i="19"/>
  <c r="P201" i="19"/>
  <c r="P202" i="19"/>
  <c r="P203" i="19"/>
  <c r="P204" i="19"/>
  <c r="P205" i="19"/>
  <c r="P206" i="19"/>
  <c r="P207" i="19"/>
  <c r="P208" i="19"/>
  <c r="P209" i="19"/>
  <c r="P210" i="19"/>
  <c r="P211" i="19"/>
  <c r="P212" i="19"/>
  <c r="P213" i="19"/>
  <c r="P214" i="19"/>
  <c r="P215" i="19"/>
  <c r="P216" i="19"/>
  <c r="P217" i="19"/>
  <c r="P218" i="19"/>
  <c r="P219" i="19"/>
  <c r="P220" i="19"/>
  <c r="P221" i="19"/>
  <c r="P222" i="19"/>
  <c r="P223" i="19"/>
  <c r="P224" i="19"/>
  <c r="P225" i="19"/>
  <c r="P226" i="19"/>
  <c r="P227" i="19"/>
  <c r="P228" i="19"/>
  <c r="P229" i="19"/>
  <c r="P230" i="19"/>
  <c r="P231" i="19"/>
  <c r="P232" i="19"/>
  <c r="P233" i="19"/>
  <c r="P234" i="19"/>
  <c r="P235" i="19"/>
  <c r="P236" i="19"/>
  <c r="P237" i="19"/>
  <c r="P238" i="19"/>
  <c r="P239" i="19"/>
  <c r="P240" i="19"/>
  <c r="P241" i="19"/>
  <c r="P242" i="19"/>
  <c r="P243" i="19"/>
  <c r="P244" i="19"/>
  <c r="P245" i="19"/>
  <c r="P246" i="19"/>
  <c r="P247" i="19"/>
  <c r="P248" i="19"/>
  <c r="P249" i="19"/>
  <c r="P250" i="19"/>
  <c r="P251" i="19"/>
  <c r="P252" i="19"/>
  <c r="P253" i="19"/>
  <c r="P254" i="19"/>
  <c r="P255" i="19"/>
  <c r="P256" i="19"/>
  <c r="P257" i="19"/>
  <c r="P258" i="19"/>
  <c r="P259" i="19"/>
  <c r="P260" i="19"/>
  <c r="P261" i="19"/>
  <c r="P262" i="19"/>
  <c r="P263" i="19"/>
  <c r="P264" i="19"/>
  <c r="P265" i="19"/>
  <c r="P266" i="19"/>
  <c r="P267" i="19"/>
  <c r="P268" i="19"/>
  <c r="P269" i="19"/>
  <c r="P270" i="19"/>
  <c r="P271" i="19"/>
  <c r="P272" i="19"/>
  <c r="P273" i="19"/>
  <c r="P274" i="19"/>
  <c r="P275" i="19"/>
  <c r="P276" i="19"/>
  <c r="P277" i="19"/>
  <c r="P278" i="19"/>
  <c r="P279" i="19"/>
  <c r="P280" i="19"/>
  <c r="P281" i="19"/>
  <c r="P282" i="19"/>
  <c r="P283" i="19"/>
  <c r="P284" i="19"/>
  <c r="P285" i="19"/>
  <c r="P286" i="19"/>
  <c r="P287" i="19"/>
  <c r="P288" i="19"/>
  <c r="P289" i="19"/>
  <c r="P290" i="19"/>
  <c r="P291" i="19"/>
  <c r="P292" i="19"/>
  <c r="P293" i="19"/>
  <c r="P294" i="19"/>
  <c r="P295" i="19"/>
  <c r="P296" i="19"/>
  <c r="P297" i="19"/>
  <c r="P298" i="19"/>
  <c r="P299" i="19"/>
  <c r="P300" i="19"/>
  <c r="P301" i="19"/>
  <c r="P302" i="19"/>
  <c r="P303" i="19"/>
  <c r="P304" i="19"/>
  <c r="P305" i="19"/>
  <c r="P306" i="19"/>
  <c r="P307" i="19"/>
  <c r="P308" i="19"/>
  <c r="P309" i="19"/>
  <c r="P310" i="19"/>
  <c r="P311" i="19"/>
  <c r="P312" i="19"/>
  <c r="P313" i="19"/>
  <c r="P314" i="19"/>
  <c r="P315" i="19"/>
  <c r="P316" i="19"/>
  <c r="P317" i="19"/>
  <c r="P318" i="19"/>
  <c r="P319" i="19"/>
  <c r="P320" i="19"/>
  <c r="P321" i="19"/>
  <c r="P322" i="19"/>
  <c r="P323" i="19"/>
  <c r="P324" i="19"/>
  <c r="P325" i="19"/>
  <c r="P326" i="19"/>
  <c r="P327" i="19"/>
  <c r="P328" i="19"/>
  <c r="P329" i="19"/>
  <c r="P330" i="19"/>
  <c r="P331" i="19"/>
  <c r="P332" i="19"/>
  <c r="P333" i="19"/>
  <c r="P334" i="19"/>
  <c r="P335" i="19"/>
  <c r="P336" i="19"/>
  <c r="P337" i="19"/>
  <c r="P338" i="19"/>
  <c r="P339" i="19"/>
  <c r="P340" i="19"/>
  <c r="P341" i="19"/>
  <c r="P342" i="19"/>
  <c r="P343" i="19"/>
  <c r="P344" i="19"/>
  <c r="P345" i="19"/>
  <c r="P346" i="19"/>
  <c r="P347" i="19"/>
  <c r="P348" i="19"/>
  <c r="P349" i="19"/>
  <c r="P350" i="19"/>
  <c r="P351" i="19"/>
  <c r="P352" i="19"/>
  <c r="P353" i="19"/>
  <c r="P354" i="19"/>
  <c r="P355" i="19"/>
  <c r="P356" i="19"/>
  <c r="P357" i="19"/>
  <c r="P358" i="19"/>
  <c r="P359" i="19"/>
  <c r="P360" i="19"/>
  <c r="P361" i="19"/>
  <c r="P362" i="19"/>
  <c r="P363" i="19"/>
  <c r="P364" i="19"/>
  <c r="P365" i="19"/>
  <c r="P366" i="19"/>
  <c r="P367" i="19"/>
  <c r="P368" i="19"/>
  <c r="P369" i="19"/>
  <c r="P370" i="19"/>
  <c r="P371" i="19"/>
  <c r="P372" i="19"/>
  <c r="P373" i="19"/>
  <c r="P374" i="19"/>
  <c r="P375" i="19"/>
  <c r="P376" i="19"/>
  <c r="P377" i="19"/>
  <c r="P378" i="19"/>
  <c r="P379" i="19"/>
  <c r="P380" i="19"/>
  <c r="P381" i="19"/>
  <c r="P382" i="19"/>
  <c r="P383" i="19"/>
  <c r="P384" i="19"/>
  <c r="P385" i="19"/>
  <c r="P386" i="19"/>
  <c r="P387" i="19"/>
  <c r="P388" i="19"/>
  <c r="P389" i="19"/>
  <c r="P390" i="19"/>
  <c r="P391" i="19"/>
  <c r="P392" i="19"/>
  <c r="P2" i="11"/>
  <c r="P613" i="11" l="1"/>
  <c r="P614" i="11"/>
  <c r="P615" i="11"/>
  <c r="P616" i="11"/>
  <c r="P617" i="11"/>
  <c r="P618" i="11"/>
  <c r="P619" i="11"/>
  <c r="P620" i="11"/>
  <c r="P621" i="11"/>
  <c r="P622" i="11"/>
  <c r="P623" i="11"/>
  <c r="P624" i="11"/>
  <c r="P625" i="11"/>
  <c r="P626" i="11"/>
  <c r="P627" i="11"/>
  <c r="P628" i="11"/>
  <c r="P629" i="11"/>
  <c r="P630" i="11"/>
  <c r="P631" i="11"/>
  <c r="P632" i="11"/>
  <c r="P633" i="11"/>
  <c r="P634" i="11"/>
  <c r="P635" i="11"/>
  <c r="P636" i="11"/>
  <c r="P637" i="11"/>
  <c r="P638" i="11"/>
  <c r="P639" i="11"/>
  <c r="P640" i="11"/>
  <c r="P641" i="11"/>
  <c r="P642" i="11"/>
  <c r="P643" i="11"/>
  <c r="P644" i="11"/>
  <c r="P645" i="11"/>
  <c r="P646" i="11"/>
  <c r="P647" i="11"/>
  <c r="P648" i="11"/>
  <c r="P649" i="11"/>
  <c r="P650" i="11"/>
  <c r="P651" i="11"/>
  <c r="P652" i="11"/>
  <c r="P653" i="11"/>
  <c r="P654" i="11"/>
  <c r="P655" i="11"/>
  <c r="P656" i="11"/>
  <c r="P657" i="11"/>
  <c r="P658" i="11"/>
  <c r="P659" i="11"/>
  <c r="P660" i="11"/>
  <c r="P661" i="11"/>
  <c r="P662" i="11"/>
  <c r="P663" i="11"/>
  <c r="P664" i="11"/>
  <c r="P665" i="11"/>
  <c r="P666" i="11"/>
  <c r="P667" i="11"/>
  <c r="P668" i="11"/>
  <c r="P669" i="11"/>
  <c r="P670" i="11"/>
  <c r="P671" i="11"/>
  <c r="P672" i="11"/>
  <c r="P673" i="11"/>
  <c r="P674" i="11"/>
  <c r="P675" i="11"/>
  <c r="P676" i="11"/>
  <c r="P677" i="11"/>
  <c r="P678" i="11"/>
  <c r="P679" i="11"/>
  <c r="P680" i="11"/>
  <c r="P681" i="11"/>
  <c r="P682" i="11"/>
  <c r="P683" i="11"/>
  <c r="P684" i="11"/>
  <c r="P685" i="11"/>
  <c r="P686" i="11"/>
  <c r="P687" i="11"/>
  <c r="P688" i="11"/>
  <c r="P689" i="11"/>
  <c r="P690" i="11"/>
  <c r="P691" i="11"/>
  <c r="P692" i="11"/>
  <c r="P612" i="11" l="1"/>
  <c r="P611" i="11"/>
  <c r="P610" i="11"/>
  <c r="P609" i="11"/>
  <c r="P608" i="11"/>
  <c r="P607" i="11"/>
  <c r="P606" i="11"/>
  <c r="P605" i="11"/>
  <c r="P604" i="11"/>
  <c r="P594" i="11"/>
  <c r="P595" i="11"/>
  <c r="P596" i="11"/>
  <c r="P597" i="11"/>
  <c r="P598" i="11"/>
  <c r="P599" i="11"/>
  <c r="P600" i="11"/>
  <c r="P601" i="11"/>
  <c r="P602" i="11"/>
  <c r="P603" i="11"/>
  <c r="P593" i="11"/>
  <c r="P592" i="11"/>
  <c r="P392" i="14" l="1"/>
  <c r="P391" i="14"/>
  <c r="P390" i="14"/>
  <c r="P389" i="14"/>
  <c r="P388" i="14"/>
  <c r="P387" i="14"/>
  <c r="P386" i="14"/>
  <c r="P385" i="14"/>
  <c r="P384" i="14"/>
  <c r="P383" i="14"/>
  <c r="P382" i="14"/>
  <c r="P381" i="14"/>
  <c r="P380" i="14"/>
  <c r="P379" i="14"/>
  <c r="P378" i="14"/>
  <c r="P377" i="14"/>
  <c r="P376" i="14"/>
  <c r="P375" i="14"/>
  <c r="P374" i="14"/>
  <c r="P373" i="14"/>
  <c r="P372" i="14"/>
  <c r="P371" i="14"/>
  <c r="P370" i="14"/>
  <c r="P369" i="14"/>
  <c r="P368" i="14"/>
  <c r="P367" i="14"/>
  <c r="P366" i="14"/>
  <c r="P365" i="14"/>
  <c r="P364" i="14"/>
  <c r="P363" i="14"/>
  <c r="P362" i="14"/>
  <c r="P361" i="14"/>
  <c r="P360" i="14"/>
  <c r="P359" i="14"/>
  <c r="P358" i="14"/>
  <c r="P357" i="14"/>
  <c r="P356" i="14"/>
  <c r="P355" i="14"/>
  <c r="P354" i="14"/>
  <c r="P353" i="14"/>
  <c r="P352" i="14"/>
  <c r="P351" i="14"/>
  <c r="P350" i="14"/>
  <c r="P349" i="14"/>
  <c r="P348" i="14"/>
  <c r="P347" i="14"/>
  <c r="P346" i="14"/>
  <c r="P345" i="14"/>
  <c r="P344" i="14"/>
  <c r="P343" i="14"/>
  <c r="P342" i="14"/>
  <c r="P341" i="14"/>
  <c r="P340" i="14" l="1"/>
  <c r="P339" i="14"/>
  <c r="P338" i="14"/>
  <c r="P337" i="14"/>
  <c r="P336" i="14"/>
  <c r="P335" i="14"/>
  <c r="P334" i="14"/>
  <c r="P333" i="14"/>
  <c r="P332" i="14"/>
  <c r="P331" i="14"/>
  <c r="P330" i="14"/>
  <c r="P329" i="14"/>
  <c r="P328" i="14"/>
  <c r="P327" i="14"/>
  <c r="P326" i="14"/>
  <c r="P325" i="14"/>
  <c r="P324" i="14"/>
  <c r="P323" i="14"/>
  <c r="P322" i="14"/>
  <c r="P321" i="14"/>
  <c r="P320" i="14"/>
  <c r="P319" i="14"/>
  <c r="P318" i="14"/>
  <c r="P317" i="14"/>
  <c r="P316" i="14"/>
  <c r="P315" i="14"/>
  <c r="P314" i="14"/>
  <c r="P313" i="14"/>
  <c r="P312" i="14"/>
  <c r="P311" i="14"/>
  <c r="P310" i="14"/>
  <c r="P309" i="14"/>
  <c r="P308" i="14"/>
  <c r="P307" i="14"/>
  <c r="P306" i="14"/>
  <c r="P305" i="14"/>
  <c r="P304" i="14"/>
  <c r="P303" i="14"/>
  <c r="P302" i="14"/>
  <c r="P301" i="14"/>
  <c r="P300" i="14"/>
  <c r="P299" i="14"/>
  <c r="P298" i="14"/>
  <c r="P297" i="14"/>
  <c r="P296" i="14"/>
  <c r="P295" i="14"/>
  <c r="P294" i="14"/>
  <c r="P293" i="14"/>
  <c r="P292" i="14"/>
  <c r="P291" i="14"/>
  <c r="P290" i="14"/>
  <c r="P289" i="14"/>
  <c r="P288" i="14"/>
  <c r="P287" i="14"/>
  <c r="P286" i="14"/>
  <c r="P285" i="14"/>
  <c r="P284" i="14"/>
  <c r="P283" i="14"/>
  <c r="P282" i="14"/>
  <c r="P281" i="14"/>
  <c r="P280" i="14"/>
  <c r="P279" i="14"/>
  <c r="P278" i="14"/>
  <c r="P277" i="14"/>
  <c r="P276" i="14"/>
  <c r="P275" i="14" l="1"/>
  <c r="P274" i="14"/>
  <c r="P273" i="14"/>
  <c r="P272" i="14"/>
  <c r="P271" i="14"/>
  <c r="P167" i="17" l="1"/>
  <c r="P166" i="17"/>
  <c r="P165" i="17"/>
  <c r="P164" i="17"/>
  <c r="P163" i="17"/>
  <c r="P162" i="17"/>
  <c r="P161" i="17"/>
  <c r="P160" i="17"/>
  <c r="P159" i="17"/>
  <c r="P158" i="17"/>
  <c r="P157" i="17"/>
  <c r="P156" i="17"/>
  <c r="P155" i="17"/>
  <c r="P154" i="17"/>
  <c r="P153" i="17"/>
  <c r="P152" i="17"/>
  <c r="P151" i="17"/>
  <c r="P150" i="17"/>
  <c r="P149" i="17"/>
  <c r="P148" i="17"/>
  <c r="P147" i="17"/>
  <c r="P146" i="17"/>
  <c r="P826" i="12" l="1"/>
  <c r="P825" i="12"/>
  <c r="P824" i="12"/>
  <c r="P823" i="12"/>
  <c r="P822" i="12"/>
  <c r="P821" i="12"/>
  <c r="P820" i="12"/>
  <c r="P819" i="12"/>
  <c r="P818" i="12"/>
  <c r="P75" i="15" l="1"/>
  <c r="P74" i="15"/>
  <c r="P73" i="15"/>
  <c r="P72" i="15"/>
  <c r="P71" i="15"/>
  <c r="P70" i="15"/>
  <c r="P69" i="15"/>
  <c r="P68" i="15"/>
  <c r="P67" i="15"/>
  <c r="P66" i="15"/>
  <c r="P65" i="15"/>
  <c r="P64" i="15"/>
  <c r="P63" i="15"/>
  <c r="P62" i="15"/>
  <c r="P61" i="15"/>
  <c r="P60" i="15"/>
  <c r="P59" i="15"/>
  <c r="P58" i="15"/>
  <c r="P57" i="15"/>
  <c r="P56" i="15"/>
  <c r="P55" i="15"/>
  <c r="P54" i="15"/>
  <c r="P53" i="15"/>
  <c r="P52" i="15"/>
  <c r="P51" i="15"/>
  <c r="P24" i="20" l="1"/>
  <c r="P23" i="20"/>
  <c r="P22" i="20"/>
  <c r="P21" i="20"/>
  <c r="P20" i="20"/>
  <c r="P19" i="20"/>
  <c r="P18" i="20"/>
  <c r="P17" i="20"/>
  <c r="P16" i="20"/>
  <c r="P15" i="20"/>
  <c r="P14" i="20"/>
  <c r="P13" i="20"/>
  <c r="P12" i="20"/>
  <c r="P11" i="20"/>
  <c r="P10" i="20"/>
  <c r="P9" i="20"/>
  <c r="P8" i="20"/>
  <c r="P7" i="20" l="1"/>
  <c r="P39" i="16"/>
  <c r="P38" i="16"/>
  <c r="P37" i="16"/>
  <c r="P36" i="16"/>
  <c r="P35" i="16"/>
  <c r="P34" i="16"/>
  <c r="P119" i="13" l="1"/>
  <c r="P118" i="13"/>
  <c r="P117" i="13"/>
  <c r="P116" i="13"/>
  <c r="P115" i="13"/>
  <c r="P114" i="13"/>
  <c r="P113" i="13"/>
  <c r="P34" i="18" l="1"/>
  <c r="P33" i="18"/>
  <c r="P32" i="18"/>
  <c r="P31" i="18"/>
  <c r="P30" i="18"/>
  <c r="P29" i="18"/>
  <c r="P28" i="18"/>
  <c r="P27" i="18"/>
  <c r="P26" i="18"/>
  <c r="P25" i="18"/>
  <c r="P24" i="18"/>
  <c r="P172" i="6" l="1"/>
  <c r="P171" i="6"/>
  <c r="P170" i="6"/>
  <c r="P169" i="6"/>
  <c r="P168" i="6"/>
  <c r="P167" i="6"/>
  <c r="P166" i="6"/>
  <c r="P165" i="6"/>
  <c r="P164" i="6"/>
  <c r="P163" i="6"/>
  <c r="P162" i="6"/>
  <c r="P161" i="6"/>
  <c r="P160" i="6"/>
  <c r="P159" i="6"/>
  <c r="P158" i="6"/>
  <c r="P157" i="6"/>
  <c r="P156" i="6"/>
  <c r="P155" i="6"/>
  <c r="P551" i="2" l="1"/>
  <c r="P550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676" i="7" l="1"/>
  <c r="P675" i="7"/>
  <c r="P674" i="7"/>
  <c r="P600" i="7" l="1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599" i="7" l="1"/>
  <c r="P598" i="7"/>
  <c r="P597" i="7"/>
  <c r="P596" i="7"/>
  <c r="P595" i="7" l="1"/>
  <c r="P594" i="7"/>
  <c r="P593" i="7"/>
  <c r="P592" i="7"/>
  <c r="P591" i="7"/>
  <c r="P590" i="7"/>
  <c r="P589" i="7"/>
  <c r="P588" i="7"/>
  <c r="P587" i="7"/>
  <c r="P586" i="7"/>
  <c r="P585" i="7"/>
  <c r="P584" i="7"/>
  <c r="P583" i="7"/>
  <c r="P582" i="7"/>
  <c r="P581" i="7"/>
  <c r="P580" i="7"/>
  <c r="P579" i="7"/>
  <c r="P578" i="7"/>
  <c r="P577" i="7"/>
  <c r="P576" i="7"/>
  <c r="P575" i="7"/>
  <c r="P574" i="7"/>
  <c r="P573" i="7"/>
  <c r="P572" i="7"/>
  <c r="P571" i="7"/>
  <c r="P570" i="7"/>
  <c r="P569" i="7"/>
  <c r="P568" i="7"/>
  <c r="P567" i="7"/>
  <c r="P566" i="7"/>
  <c r="P565" i="7"/>
  <c r="P564" i="7"/>
  <c r="P563" i="7"/>
  <c r="P562" i="7"/>
  <c r="P561" i="7"/>
  <c r="P560" i="7"/>
  <c r="P559" i="7"/>
  <c r="P558" i="7"/>
  <c r="P557" i="7"/>
  <c r="P556" i="7"/>
  <c r="P555" i="7" l="1"/>
  <c r="P554" i="7"/>
  <c r="P553" i="7"/>
  <c r="P552" i="7"/>
  <c r="P551" i="7"/>
  <c r="P550" i="7"/>
  <c r="P549" i="7"/>
  <c r="P548" i="7"/>
  <c r="P547" i="7"/>
  <c r="P546" i="7"/>
  <c r="P545" i="7"/>
  <c r="P544" i="7"/>
  <c r="P543" i="7"/>
  <c r="P542" i="7"/>
  <c r="P541" i="7"/>
  <c r="P540" i="7"/>
  <c r="P539" i="7"/>
  <c r="P538" i="7"/>
  <c r="P537" i="7"/>
  <c r="P536" i="7"/>
  <c r="P535" i="7"/>
  <c r="P534" i="7"/>
  <c r="P533" i="7"/>
  <c r="P532" i="7"/>
  <c r="P531" i="7"/>
  <c r="P530" i="7"/>
  <c r="P529" i="7"/>
  <c r="P528" i="7"/>
  <c r="P527" i="7"/>
  <c r="P526" i="7"/>
  <c r="P525" i="7"/>
  <c r="P524" i="7"/>
  <c r="P523" i="7"/>
  <c r="P522" i="7"/>
  <c r="P521" i="7"/>
  <c r="P520" i="7"/>
  <c r="P519" i="7"/>
  <c r="P518" i="7"/>
  <c r="P677" i="5" l="1"/>
  <c r="P676" i="5"/>
  <c r="P675" i="5"/>
  <c r="P674" i="5"/>
  <c r="P673" i="5"/>
  <c r="P672" i="5"/>
  <c r="P671" i="5"/>
  <c r="P670" i="5"/>
  <c r="P669" i="5"/>
  <c r="P668" i="5"/>
  <c r="P667" i="5"/>
  <c r="P666" i="5"/>
  <c r="P665" i="5"/>
  <c r="P664" i="5"/>
  <c r="P663" i="5"/>
  <c r="P662" i="5"/>
  <c r="P661" i="5"/>
  <c r="P660" i="5"/>
  <c r="P659" i="5"/>
  <c r="P658" i="5"/>
  <c r="P657" i="5"/>
  <c r="P656" i="5"/>
  <c r="P655" i="5"/>
  <c r="P654" i="5"/>
  <c r="P653" i="5"/>
  <c r="P652" i="5"/>
  <c r="P651" i="5"/>
  <c r="P650" i="5"/>
  <c r="P649" i="5"/>
  <c r="P648" i="5"/>
  <c r="P647" i="5"/>
  <c r="P646" i="5"/>
  <c r="P645" i="5"/>
  <c r="P644" i="5"/>
  <c r="P643" i="5"/>
  <c r="P642" i="5"/>
  <c r="P641" i="5"/>
  <c r="P640" i="5"/>
  <c r="P639" i="5"/>
  <c r="P638" i="5"/>
  <c r="P637" i="5"/>
  <c r="P636" i="5" l="1"/>
  <c r="P635" i="5"/>
  <c r="P634" i="5"/>
  <c r="P633" i="5"/>
  <c r="P632" i="5"/>
  <c r="P631" i="5"/>
  <c r="P630" i="5"/>
  <c r="P629" i="5"/>
  <c r="P628" i="5"/>
  <c r="P627" i="5"/>
  <c r="P626" i="5"/>
  <c r="P625" i="5"/>
  <c r="P624" i="5"/>
  <c r="P623" i="5"/>
  <c r="P622" i="5"/>
  <c r="P621" i="5"/>
  <c r="P620" i="5"/>
  <c r="P619" i="5"/>
  <c r="P618" i="5"/>
  <c r="P617" i="5"/>
  <c r="P616" i="5"/>
  <c r="P615" i="5"/>
  <c r="P614" i="5"/>
  <c r="P613" i="5"/>
  <c r="P612" i="5"/>
  <c r="P611" i="5"/>
  <c r="P610" i="5"/>
  <c r="P609" i="5"/>
  <c r="P608" i="5"/>
  <c r="P607" i="5"/>
  <c r="P606" i="5"/>
  <c r="P605" i="5"/>
  <c r="P604" i="5"/>
  <c r="P603" i="5"/>
  <c r="P602" i="5"/>
  <c r="P601" i="5"/>
  <c r="P600" i="5"/>
  <c r="P599" i="5"/>
  <c r="P598" i="5"/>
  <c r="P597" i="5"/>
  <c r="P596" i="5"/>
  <c r="P595" i="5"/>
  <c r="P594" i="5"/>
  <c r="P593" i="5" l="1"/>
  <c r="P592" i="5"/>
  <c r="P591" i="5"/>
  <c r="P590" i="5"/>
  <c r="P589" i="5"/>
  <c r="P588" i="5"/>
  <c r="P587" i="5"/>
  <c r="P586" i="5"/>
  <c r="P585" i="5"/>
  <c r="P584" i="5"/>
  <c r="P583" i="5"/>
  <c r="P582" i="5"/>
  <c r="P581" i="5"/>
  <c r="P580" i="5"/>
  <c r="P579" i="5"/>
  <c r="P578" i="5"/>
  <c r="P577" i="5"/>
  <c r="P576" i="5"/>
  <c r="P575" i="5"/>
  <c r="P574" i="5"/>
  <c r="P573" i="5"/>
  <c r="P572" i="5" l="1"/>
  <c r="P571" i="5"/>
  <c r="P570" i="5"/>
  <c r="P569" i="5"/>
  <c r="P568" i="5"/>
  <c r="P567" i="5"/>
  <c r="P566" i="5"/>
  <c r="P565" i="5"/>
  <c r="P564" i="5"/>
  <c r="P563" i="5"/>
  <c r="P562" i="5"/>
  <c r="P561" i="5"/>
  <c r="P560" i="5" l="1"/>
  <c r="P559" i="5"/>
  <c r="P558" i="5"/>
  <c r="P557" i="5"/>
  <c r="P556" i="5"/>
  <c r="P555" i="5" l="1"/>
  <c r="P916" i="12" l="1"/>
  <c r="P915" i="12"/>
  <c r="P914" i="12"/>
  <c r="P913" i="12"/>
  <c r="P912" i="12"/>
  <c r="P911" i="12"/>
  <c r="P910" i="12"/>
  <c r="P909" i="12"/>
  <c r="P908" i="12"/>
  <c r="P907" i="12"/>
  <c r="P906" i="12"/>
  <c r="P905" i="12"/>
  <c r="P904" i="12"/>
  <c r="P903" i="12"/>
  <c r="P902" i="12"/>
  <c r="P901" i="12"/>
  <c r="P900" i="12"/>
  <c r="P899" i="12"/>
  <c r="P898" i="12"/>
  <c r="P897" i="12"/>
  <c r="P896" i="12"/>
  <c r="P895" i="12"/>
  <c r="P894" i="12"/>
  <c r="P893" i="12"/>
  <c r="P892" i="12"/>
  <c r="P891" i="12"/>
  <c r="P890" i="12"/>
  <c r="P889" i="12"/>
  <c r="P888" i="12"/>
  <c r="P887" i="12"/>
  <c r="P886" i="12"/>
  <c r="P885" i="12"/>
  <c r="P884" i="12"/>
  <c r="P883" i="12"/>
  <c r="P882" i="12"/>
  <c r="P881" i="12"/>
  <c r="P880" i="12"/>
  <c r="P879" i="12"/>
  <c r="P878" i="12"/>
  <c r="P877" i="12"/>
  <c r="P876" i="12"/>
  <c r="P875" i="12"/>
  <c r="P874" i="12"/>
  <c r="P873" i="12"/>
  <c r="P872" i="12"/>
  <c r="P871" i="12"/>
  <c r="P870" i="12"/>
  <c r="P869" i="12"/>
  <c r="P868" i="12"/>
  <c r="P867" i="12"/>
  <c r="P866" i="12"/>
  <c r="P865" i="12"/>
  <c r="P864" i="12"/>
  <c r="P863" i="12"/>
  <c r="P862" i="12"/>
  <c r="P861" i="12"/>
  <c r="P860" i="12"/>
  <c r="P859" i="12"/>
  <c r="P858" i="12"/>
  <c r="P857" i="12"/>
  <c r="P856" i="12"/>
  <c r="P855" i="12"/>
  <c r="P854" i="12"/>
  <c r="P853" i="12"/>
  <c r="P852" i="12"/>
  <c r="P851" i="12"/>
  <c r="P850" i="12"/>
  <c r="P849" i="12"/>
  <c r="P848" i="12"/>
  <c r="P847" i="12"/>
  <c r="P846" i="12"/>
  <c r="P845" i="12"/>
  <c r="P844" i="12"/>
  <c r="P843" i="12"/>
  <c r="P842" i="12"/>
  <c r="P841" i="12"/>
  <c r="P840" i="12"/>
  <c r="P839" i="12"/>
  <c r="P838" i="12"/>
  <c r="P837" i="12"/>
  <c r="P836" i="12"/>
  <c r="P835" i="12"/>
  <c r="P834" i="12"/>
  <c r="P833" i="12"/>
  <c r="P832" i="12"/>
  <c r="P831" i="12"/>
  <c r="P830" i="12"/>
  <c r="P829" i="12"/>
  <c r="P828" i="12"/>
  <c r="P827" i="12"/>
  <c r="P817" i="12"/>
  <c r="P816" i="12"/>
  <c r="P815" i="12"/>
  <c r="P814" i="12"/>
  <c r="P813" i="12"/>
  <c r="P812" i="12"/>
  <c r="P811" i="12"/>
  <c r="P810" i="12"/>
  <c r="P809" i="12"/>
  <c r="P808" i="12"/>
  <c r="P807" i="12"/>
  <c r="P806" i="12"/>
  <c r="P805" i="12"/>
  <c r="P804" i="12"/>
  <c r="P803" i="12"/>
  <c r="P802" i="12"/>
  <c r="P801" i="12"/>
  <c r="P800" i="12"/>
  <c r="P799" i="12"/>
  <c r="P798" i="12"/>
  <c r="P797" i="12"/>
  <c r="P796" i="12"/>
  <c r="P795" i="12"/>
  <c r="P794" i="12"/>
  <c r="P793" i="12"/>
  <c r="P792" i="12"/>
  <c r="P791" i="12"/>
  <c r="P790" i="12"/>
  <c r="P789" i="12"/>
  <c r="P788" i="12"/>
  <c r="P787" i="12"/>
  <c r="P786" i="12"/>
  <c r="P785" i="12"/>
  <c r="P784" i="12"/>
  <c r="P783" i="12"/>
  <c r="P782" i="12"/>
  <c r="P781" i="12"/>
  <c r="P780" i="12"/>
  <c r="P779" i="12"/>
  <c r="P778" i="12"/>
  <c r="P777" i="12"/>
  <c r="P776" i="12"/>
  <c r="P775" i="12"/>
  <c r="P774" i="12"/>
  <c r="P773" i="12"/>
  <c r="P772" i="12"/>
  <c r="P771" i="12"/>
  <c r="P770" i="12"/>
  <c r="P769" i="12"/>
  <c r="P768" i="12"/>
  <c r="P767" i="12"/>
  <c r="P766" i="12"/>
  <c r="P765" i="12"/>
  <c r="P764" i="12"/>
  <c r="P763" i="12"/>
  <c r="P762" i="12"/>
  <c r="P761" i="12"/>
  <c r="P760" i="12"/>
  <c r="P759" i="12"/>
  <c r="P758" i="12"/>
  <c r="P757" i="12"/>
  <c r="P756" i="12"/>
  <c r="P755" i="12"/>
  <c r="P754" i="12"/>
  <c r="P753" i="12"/>
  <c r="P752" i="12"/>
  <c r="P751" i="12"/>
  <c r="P750" i="12"/>
  <c r="P749" i="12"/>
  <c r="P748" i="12"/>
  <c r="P747" i="12"/>
  <c r="P746" i="12"/>
  <c r="P745" i="12"/>
  <c r="P744" i="12"/>
  <c r="P743" i="12"/>
  <c r="P742" i="12"/>
  <c r="P741" i="12"/>
  <c r="P740" i="12"/>
  <c r="P739" i="12"/>
  <c r="P738" i="12"/>
  <c r="P737" i="12"/>
  <c r="P736" i="12"/>
  <c r="P735" i="12"/>
  <c r="P734" i="12"/>
  <c r="P733" i="12"/>
  <c r="P732" i="12"/>
  <c r="P731" i="12"/>
  <c r="P730" i="12"/>
  <c r="P729" i="12"/>
  <c r="P728" i="12"/>
  <c r="P727" i="12"/>
  <c r="P726" i="12"/>
  <c r="P725" i="12"/>
  <c r="P724" i="12"/>
  <c r="P723" i="12"/>
  <c r="P722" i="12"/>
  <c r="P721" i="12"/>
  <c r="P720" i="12"/>
  <c r="P719" i="12"/>
  <c r="P718" i="12"/>
  <c r="P717" i="12"/>
  <c r="P716" i="12"/>
  <c r="P715" i="12"/>
  <c r="P714" i="12"/>
  <c r="P713" i="12"/>
  <c r="P712" i="12"/>
  <c r="P711" i="12"/>
  <c r="P710" i="12"/>
  <c r="P709" i="12"/>
  <c r="P708" i="12"/>
  <c r="P707" i="12"/>
  <c r="P706" i="12"/>
  <c r="P705" i="12"/>
  <c r="P704" i="12"/>
  <c r="P703" i="12"/>
  <c r="P702" i="12"/>
  <c r="P701" i="12"/>
  <c r="P700" i="12"/>
  <c r="P699" i="12"/>
  <c r="P698" i="12"/>
  <c r="P697" i="12"/>
  <c r="P696" i="12"/>
  <c r="P695" i="12"/>
  <c r="P694" i="12"/>
  <c r="P693" i="12"/>
  <c r="P692" i="12"/>
  <c r="P691" i="12"/>
  <c r="P690" i="12"/>
  <c r="P689" i="12"/>
  <c r="P688" i="12"/>
  <c r="P687" i="12"/>
  <c r="P686" i="12"/>
  <c r="P685" i="12"/>
  <c r="P684" i="12"/>
  <c r="P683" i="12"/>
  <c r="P682" i="12"/>
  <c r="P681" i="12"/>
  <c r="P680" i="12"/>
  <c r="P679" i="12"/>
  <c r="P678" i="12"/>
  <c r="P677" i="12"/>
  <c r="P676" i="12"/>
  <c r="P675" i="12"/>
  <c r="P674" i="12"/>
  <c r="P673" i="12"/>
  <c r="P672" i="12"/>
  <c r="P671" i="12"/>
  <c r="P670" i="12"/>
  <c r="P669" i="12"/>
  <c r="P668" i="12"/>
  <c r="P667" i="12"/>
  <c r="P666" i="12"/>
  <c r="P665" i="12"/>
  <c r="P664" i="12"/>
  <c r="P663" i="12"/>
  <c r="P662" i="12"/>
  <c r="P661" i="12"/>
  <c r="P660" i="12"/>
  <c r="P659" i="12"/>
  <c r="P658" i="12"/>
  <c r="P657" i="12"/>
  <c r="P656" i="12"/>
  <c r="P655" i="12"/>
  <c r="P654" i="12"/>
  <c r="P653" i="12"/>
  <c r="P652" i="12"/>
  <c r="P651" i="12"/>
  <c r="P650" i="12"/>
  <c r="P649" i="12"/>
  <c r="P648" i="12"/>
  <c r="P647" i="12"/>
  <c r="P646" i="12"/>
  <c r="P645" i="12"/>
  <c r="P644" i="12"/>
  <c r="P643" i="12"/>
  <c r="P642" i="12"/>
  <c r="P641" i="12"/>
  <c r="P640" i="12"/>
  <c r="P639" i="12"/>
  <c r="P638" i="12"/>
  <c r="P637" i="12"/>
  <c r="P636" i="12"/>
  <c r="P635" i="12"/>
  <c r="P634" i="12"/>
  <c r="P633" i="12"/>
  <c r="P632" i="12"/>
  <c r="P631" i="12"/>
  <c r="P630" i="12"/>
  <c r="P629" i="12"/>
  <c r="P628" i="12"/>
  <c r="P627" i="12"/>
  <c r="P626" i="12"/>
  <c r="P625" i="12"/>
  <c r="P624" i="12"/>
  <c r="P623" i="12"/>
  <c r="P622" i="12"/>
  <c r="P621" i="12"/>
  <c r="P620" i="12"/>
  <c r="P619" i="12"/>
  <c r="P618" i="12"/>
  <c r="P617" i="12"/>
  <c r="P616" i="12"/>
  <c r="P615" i="12"/>
  <c r="P614" i="12"/>
  <c r="P613" i="12"/>
  <c r="P612" i="12"/>
  <c r="P611" i="12"/>
  <c r="P610" i="12"/>
  <c r="P609" i="12"/>
  <c r="P608" i="12"/>
  <c r="P607" i="12"/>
  <c r="P606" i="12"/>
  <c r="P605" i="12"/>
  <c r="P604" i="12"/>
  <c r="P603" i="12"/>
  <c r="P602" i="12"/>
  <c r="P601" i="12"/>
  <c r="P600" i="12"/>
  <c r="P599" i="12"/>
  <c r="P598" i="12"/>
  <c r="P597" i="12"/>
  <c r="P596" i="12"/>
  <c r="P595" i="12"/>
  <c r="P594" i="12"/>
  <c r="P593" i="12"/>
  <c r="P592" i="12"/>
  <c r="P591" i="12"/>
  <c r="P590" i="12"/>
  <c r="P589" i="12"/>
  <c r="P588" i="12"/>
  <c r="P587" i="12"/>
  <c r="P586" i="12"/>
  <c r="P585" i="12"/>
  <c r="P584" i="12"/>
  <c r="P583" i="12"/>
  <c r="P582" i="12"/>
  <c r="P581" i="12"/>
  <c r="P580" i="12"/>
  <c r="P579" i="12"/>
  <c r="P578" i="12"/>
  <c r="P577" i="12"/>
  <c r="P576" i="12"/>
  <c r="P575" i="12"/>
  <c r="P574" i="12"/>
  <c r="P573" i="12"/>
  <c r="P572" i="12"/>
  <c r="P571" i="12"/>
  <c r="P570" i="12"/>
  <c r="P569" i="12"/>
  <c r="P568" i="12"/>
  <c r="P567" i="12"/>
  <c r="P566" i="12"/>
  <c r="P565" i="12"/>
  <c r="P564" i="12"/>
  <c r="P563" i="12"/>
  <c r="P562" i="12"/>
  <c r="P561" i="12"/>
  <c r="P560" i="12"/>
  <c r="P559" i="12"/>
  <c r="P558" i="12"/>
  <c r="P557" i="12"/>
  <c r="P556" i="12"/>
  <c r="P555" i="12"/>
  <c r="P554" i="12"/>
  <c r="P553" i="12"/>
  <c r="P552" i="12"/>
  <c r="P551" i="12"/>
  <c r="P550" i="12"/>
  <c r="P492" i="12"/>
  <c r="P493" i="12"/>
  <c r="P494" i="12"/>
  <c r="P495" i="12"/>
  <c r="P496" i="12"/>
  <c r="P497" i="12"/>
  <c r="P498" i="12"/>
  <c r="P499" i="12"/>
  <c r="P500" i="12"/>
  <c r="P501" i="12"/>
  <c r="P502" i="12"/>
  <c r="P503" i="12"/>
  <c r="P504" i="12"/>
  <c r="P505" i="12"/>
  <c r="P506" i="12"/>
  <c r="P507" i="12"/>
  <c r="P508" i="12"/>
  <c r="P509" i="12"/>
  <c r="P510" i="12"/>
  <c r="P511" i="12"/>
  <c r="P512" i="12"/>
  <c r="P513" i="12"/>
  <c r="P514" i="12"/>
  <c r="P515" i="12"/>
  <c r="P516" i="12"/>
  <c r="P517" i="12"/>
  <c r="P518" i="12"/>
  <c r="P519" i="12"/>
  <c r="P520" i="12"/>
  <c r="P521" i="12"/>
  <c r="P522" i="12"/>
  <c r="P523" i="12"/>
  <c r="P524" i="12"/>
  <c r="P525" i="12"/>
  <c r="P526" i="12"/>
  <c r="P527" i="12"/>
  <c r="P528" i="12"/>
  <c r="P529" i="12"/>
  <c r="P530" i="12"/>
  <c r="P531" i="12"/>
  <c r="P532" i="12"/>
  <c r="P533" i="12"/>
  <c r="P534" i="12"/>
  <c r="P535" i="12"/>
  <c r="P536" i="12"/>
  <c r="P537" i="12"/>
  <c r="P538" i="12"/>
  <c r="P539" i="12"/>
  <c r="P540" i="12"/>
  <c r="P541" i="12"/>
  <c r="P542" i="12"/>
  <c r="P543" i="12"/>
  <c r="P544" i="12"/>
  <c r="P545" i="12"/>
  <c r="P546" i="12"/>
  <c r="P547" i="12"/>
  <c r="P548" i="12"/>
  <c r="P549" i="12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59" i="12"/>
  <c r="P60" i="12"/>
  <c r="P61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56" i="12"/>
  <c r="P157" i="12"/>
  <c r="P158" i="12"/>
  <c r="P159" i="12"/>
  <c r="P160" i="12"/>
  <c r="P161" i="12"/>
  <c r="P162" i="12"/>
  <c r="P163" i="12"/>
  <c r="P164" i="12"/>
  <c r="P165" i="12"/>
  <c r="P166" i="12"/>
  <c r="P167" i="12"/>
  <c r="P168" i="12"/>
  <c r="P169" i="12"/>
  <c r="P170" i="12"/>
  <c r="P171" i="12"/>
  <c r="P172" i="12"/>
  <c r="P173" i="12"/>
  <c r="P174" i="12"/>
  <c r="P175" i="12"/>
  <c r="P176" i="12"/>
  <c r="P177" i="12"/>
  <c r="P178" i="12"/>
  <c r="P179" i="12"/>
  <c r="P180" i="12"/>
  <c r="P181" i="12"/>
  <c r="P182" i="12"/>
  <c r="P183" i="12"/>
  <c r="P184" i="12"/>
  <c r="P185" i="12"/>
  <c r="P186" i="12"/>
  <c r="P187" i="12"/>
  <c r="P188" i="12"/>
  <c r="P189" i="12"/>
  <c r="P190" i="12"/>
  <c r="P191" i="12"/>
  <c r="P192" i="12"/>
  <c r="P193" i="12"/>
  <c r="P194" i="12"/>
  <c r="P195" i="12"/>
  <c r="P196" i="12"/>
  <c r="P197" i="12"/>
  <c r="P198" i="12"/>
  <c r="P199" i="12"/>
  <c r="P200" i="12"/>
  <c r="P201" i="12"/>
  <c r="P202" i="12"/>
  <c r="P203" i="12"/>
  <c r="P204" i="12"/>
  <c r="P205" i="12"/>
  <c r="P206" i="12"/>
  <c r="P207" i="12"/>
  <c r="P208" i="12"/>
  <c r="P209" i="12"/>
  <c r="P210" i="12"/>
  <c r="P211" i="12"/>
  <c r="P212" i="12"/>
  <c r="P213" i="12"/>
  <c r="P214" i="12"/>
  <c r="P215" i="12"/>
  <c r="P216" i="12"/>
  <c r="P217" i="12"/>
  <c r="P218" i="12"/>
  <c r="P219" i="12"/>
  <c r="P220" i="12"/>
  <c r="P221" i="12"/>
  <c r="P222" i="12"/>
  <c r="P223" i="12"/>
  <c r="P224" i="12"/>
  <c r="P225" i="12"/>
  <c r="P226" i="12"/>
  <c r="P227" i="12"/>
  <c r="P228" i="12"/>
  <c r="P229" i="12"/>
  <c r="P230" i="12"/>
  <c r="P231" i="12"/>
  <c r="P232" i="12"/>
  <c r="P233" i="12"/>
  <c r="P234" i="12"/>
  <c r="P235" i="12"/>
  <c r="P236" i="12"/>
  <c r="P237" i="12"/>
  <c r="P238" i="12"/>
  <c r="P239" i="12"/>
  <c r="P240" i="12"/>
  <c r="P241" i="12"/>
  <c r="P242" i="12"/>
  <c r="P243" i="12"/>
  <c r="P244" i="12"/>
  <c r="P245" i="12"/>
  <c r="P246" i="12"/>
  <c r="P247" i="12"/>
  <c r="P248" i="12"/>
  <c r="P249" i="12"/>
  <c r="P250" i="12"/>
  <c r="P251" i="12"/>
  <c r="P252" i="12"/>
  <c r="P253" i="12"/>
  <c r="P254" i="12"/>
  <c r="P255" i="12"/>
  <c r="P256" i="12"/>
  <c r="P257" i="12"/>
  <c r="P258" i="12"/>
  <c r="P259" i="12"/>
  <c r="P260" i="12"/>
  <c r="P261" i="12"/>
  <c r="P262" i="12"/>
  <c r="P263" i="12"/>
  <c r="P264" i="12"/>
  <c r="P265" i="12"/>
  <c r="P266" i="12"/>
  <c r="P267" i="12"/>
  <c r="P268" i="12"/>
  <c r="P269" i="12"/>
  <c r="P270" i="12"/>
  <c r="P271" i="12"/>
  <c r="P272" i="12"/>
  <c r="P273" i="12"/>
  <c r="P274" i="12"/>
  <c r="P275" i="12"/>
  <c r="P276" i="12"/>
  <c r="P277" i="12"/>
  <c r="P278" i="12"/>
  <c r="P279" i="12"/>
  <c r="P280" i="12"/>
  <c r="P281" i="12"/>
  <c r="P282" i="12"/>
  <c r="P283" i="12"/>
  <c r="P284" i="12"/>
  <c r="P285" i="12"/>
  <c r="P286" i="12"/>
  <c r="P287" i="12"/>
  <c r="P288" i="12"/>
  <c r="P289" i="12"/>
  <c r="P290" i="12"/>
  <c r="P291" i="12"/>
  <c r="P292" i="12"/>
  <c r="P293" i="12"/>
  <c r="P294" i="12"/>
  <c r="P295" i="12"/>
  <c r="P296" i="12"/>
  <c r="P297" i="12"/>
  <c r="P298" i="12"/>
  <c r="P299" i="12"/>
  <c r="P300" i="12"/>
  <c r="P301" i="12"/>
  <c r="P302" i="12"/>
  <c r="P303" i="12"/>
  <c r="P304" i="12"/>
  <c r="P305" i="12"/>
  <c r="P306" i="12"/>
  <c r="P307" i="12"/>
  <c r="P308" i="12"/>
  <c r="P309" i="12"/>
  <c r="P310" i="12"/>
  <c r="P311" i="12"/>
  <c r="P312" i="12"/>
  <c r="P313" i="12"/>
  <c r="P314" i="12"/>
  <c r="P315" i="12"/>
  <c r="P316" i="12"/>
  <c r="P317" i="12"/>
  <c r="P318" i="12"/>
  <c r="P319" i="12"/>
  <c r="P320" i="12"/>
  <c r="P321" i="12"/>
  <c r="P322" i="12"/>
  <c r="P323" i="12"/>
  <c r="P324" i="12"/>
  <c r="P325" i="12"/>
  <c r="P326" i="12"/>
  <c r="P327" i="12"/>
  <c r="P328" i="12"/>
  <c r="P329" i="12"/>
  <c r="P330" i="12"/>
  <c r="P331" i="12"/>
  <c r="P332" i="12"/>
  <c r="P333" i="12"/>
  <c r="P334" i="12"/>
  <c r="P335" i="12"/>
  <c r="P336" i="12"/>
  <c r="P337" i="12"/>
  <c r="P338" i="12"/>
  <c r="P339" i="12"/>
  <c r="P340" i="12"/>
  <c r="P341" i="12"/>
  <c r="P342" i="12"/>
  <c r="P343" i="12"/>
  <c r="P344" i="12"/>
  <c r="P345" i="12"/>
  <c r="P346" i="12"/>
  <c r="P347" i="12"/>
  <c r="P348" i="12"/>
  <c r="P349" i="12"/>
  <c r="P350" i="12"/>
  <c r="P351" i="12"/>
  <c r="P352" i="12"/>
  <c r="P353" i="12"/>
  <c r="P354" i="12"/>
  <c r="P355" i="12"/>
  <c r="P356" i="12"/>
  <c r="P357" i="12"/>
  <c r="P358" i="12"/>
  <c r="P359" i="12"/>
  <c r="P360" i="12"/>
  <c r="P361" i="12"/>
  <c r="P362" i="12"/>
  <c r="P363" i="12"/>
  <c r="P364" i="12"/>
  <c r="P365" i="12"/>
  <c r="P366" i="12"/>
  <c r="P367" i="12"/>
  <c r="P368" i="12"/>
  <c r="P369" i="12"/>
  <c r="P370" i="12"/>
  <c r="P371" i="12"/>
  <c r="P372" i="12"/>
  <c r="P373" i="12"/>
  <c r="P374" i="12"/>
  <c r="P375" i="12"/>
  <c r="P376" i="12"/>
  <c r="P377" i="12"/>
  <c r="P378" i="12"/>
  <c r="P379" i="12"/>
  <c r="P380" i="12"/>
  <c r="P381" i="12"/>
  <c r="P382" i="12"/>
  <c r="P383" i="12"/>
  <c r="P384" i="12"/>
  <c r="P385" i="12"/>
  <c r="P386" i="12"/>
  <c r="P387" i="12"/>
  <c r="P388" i="12"/>
  <c r="P389" i="12"/>
  <c r="P390" i="12"/>
  <c r="P391" i="12"/>
  <c r="P392" i="12"/>
  <c r="P393" i="12"/>
  <c r="P394" i="12"/>
  <c r="P395" i="12"/>
  <c r="P396" i="12"/>
  <c r="P397" i="12"/>
  <c r="P398" i="12"/>
  <c r="P399" i="12"/>
  <c r="P400" i="12"/>
  <c r="P401" i="12"/>
  <c r="P402" i="12"/>
  <c r="P403" i="12"/>
  <c r="P404" i="12"/>
  <c r="P405" i="12"/>
  <c r="P406" i="12"/>
  <c r="P407" i="12"/>
  <c r="P408" i="12"/>
  <c r="P409" i="12"/>
  <c r="P410" i="12"/>
  <c r="P411" i="12"/>
  <c r="P412" i="12"/>
  <c r="P413" i="12"/>
  <c r="P414" i="12"/>
  <c r="P415" i="12"/>
  <c r="P416" i="12"/>
  <c r="P417" i="12"/>
  <c r="P418" i="12"/>
  <c r="P419" i="12"/>
  <c r="P420" i="12"/>
  <c r="P421" i="12"/>
  <c r="P422" i="12"/>
  <c r="P423" i="12"/>
  <c r="P424" i="12"/>
  <c r="P425" i="12"/>
  <c r="P426" i="12"/>
  <c r="P427" i="12"/>
  <c r="P428" i="12"/>
  <c r="P429" i="12"/>
  <c r="P430" i="12"/>
  <c r="P431" i="12"/>
  <c r="P432" i="12"/>
  <c r="P433" i="12"/>
  <c r="P434" i="12"/>
  <c r="P435" i="12"/>
  <c r="P436" i="12"/>
  <c r="P437" i="12"/>
  <c r="P438" i="12"/>
  <c r="P439" i="12"/>
  <c r="P440" i="12"/>
  <c r="P441" i="12"/>
  <c r="P442" i="12"/>
  <c r="P443" i="12"/>
  <c r="P444" i="12"/>
  <c r="P445" i="12"/>
  <c r="P446" i="12"/>
  <c r="P447" i="12"/>
  <c r="P448" i="12"/>
  <c r="P449" i="12"/>
  <c r="P450" i="12"/>
  <c r="P451" i="12"/>
  <c r="P452" i="12"/>
  <c r="P453" i="12"/>
  <c r="P454" i="12"/>
  <c r="P455" i="12"/>
  <c r="P456" i="12"/>
  <c r="P457" i="12"/>
  <c r="P458" i="12"/>
  <c r="P459" i="12"/>
  <c r="P460" i="12"/>
  <c r="P461" i="12"/>
  <c r="P462" i="12"/>
  <c r="P463" i="12"/>
  <c r="P464" i="12"/>
  <c r="P465" i="12"/>
  <c r="P466" i="12"/>
  <c r="P467" i="12"/>
  <c r="P468" i="12"/>
  <c r="P469" i="12"/>
  <c r="P470" i="12"/>
  <c r="P471" i="12"/>
  <c r="P472" i="12"/>
  <c r="P473" i="12"/>
  <c r="P474" i="12"/>
  <c r="P475" i="12"/>
  <c r="P476" i="12"/>
  <c r="P477" i="12"/>
  <c r="P478" i="12"/>
  <c r="P479" i="12"/>
  <c r="P480" i="12"/>
  <c r="P481" i="12"/>
  <c r="P482" i="12"/>
  <c r="P483" i="12"/>
  <c r="P484" i="12"/>
  <c r="P485" i="12"/>
  <c r="P486" i="12"/>
  <c r="P487" i="12"/>
  <c r="P488" i="12"/>
  <c r="P489" i="12"/>
  <c r="P490" i="12"/>
  <c r="P491" i="12"/>
  <c r="P590" i="11" l="1"/>
  <c r="P589" i="11"/>
  <c r="P591" i="11"/>
  <c r="P588" i="11"/>
  <c r="P587" i="11"/>
  <c r="P586" i="11"/>
  <c r="P585" i="11"/>
  <c r="P584" i="11"/>
  <c r="P583" i="11"/>
  <c r="P582" i="11"/>
  <c r="P581" i="11"/>
  <c r="P580" i="11"/>
  <c r="P579" i="11"/>
  <c r="P578" i="11"/>
  <c r="P577" i="11"/>
  <c r="P576" i="11"/>
  <c r="P575" i="11"/>
  <c r="P574" i="11"/>
  <c r="P573" i="11"/>
  <c r="P572" i="11"/>
  <c r="P571" i="11"/>
  <c r="P570" i="11"/>
  <c r="P569" i="11"/>
  <c r="P568" i="11"/>
  <c r="P567" i="11"/>
  <c r="P566" i="11"/>
  <c r="P565" i="11"/>
  <c r="P564" i="11"/>
  <c r="P185" i="19"/>
  <c r="P184" i="19"/>
  <c r="P183" i="19"/>
  <c r="P182" i="19"/>
  <c r="P181" i="19"/>
  <c r="P180" i="19"/>
  <c r="P179" i="19"/>
  <c r="P178" i="19"/>
  <c r="P177" i="19"/>
  <c r="P176" i="19"/>
  <c r="P175" i="19"/>
  <c r="P4" i="20"/>
  <c r="P5" i="20"/>
  <c r="P6" i="20"/>
  <c r="P3" i="20"/>
  <c r="P2" i="20"/>
  <c r="P50" i="15"/>
  <c r="P48" i="15"/>
  <c r="P47" i="15"/>
  <c r="P46" i="15"/>
  <c r="P45" i="15"/>
  <c r="P49" i="15"/>
  <c r="P44" i="15"/>
  <c r="P33" i="16"/>
  <c r="P270" i="14"/>
  <c r="P269" i="14"/>
  <c r="P268" i="14"/>
  <c r="P267" i="14" l="1"/>
  <c r="P266" i="14"/>
  <c r="P112" i="13"/>
  <c r="P551" i="5"/>
  <c r="P552" i="5"/>
  <c r="P553" i="5"/>
  <c r="P554" i="5"/>
  <c r="P550" i="5" l="1"/>
  <c r="P549" i="5"/>
  <c r="P548" i="5"/>
  <c r="P547" i="5"/>
  <c r="P546" i="5"/>
  <c r="P545" i="5"/>
  <c r="P544" i="5"/>
  <c r="P543" i="5"/>
  <c r="P542" i="5"/>
  <c r="P541" i="5"/>
  <c r="P540" i="5"/>
  <c r="P539" i="5"/>
  <c r="P538" i="5"/>
  <c r="P537" i="5"/>
  <c r="P536" i="5"/>
  <c r="P535" i="5"/>
  <c r="P534" i="5"/>
  <c r="P533" i="5"/>
  <c r="P532" i="5"/>
  <c r="P531" i="5"/>
  <c r="P530" i="5"/>
  <c r="P529" i="5"/>
  <c r="P528" i="5"/>
  <c r="P527" i="5"/>
  <c r="P526" i="5"/>
  <c r="P525" i="5"/>
  <c r="P524" i="5"/>
  <c r="P523" i="5"/>
  <c r="P522" i="5"/>
  <c r="P154" i="6"/>
  <c r="P153" i="6"/>
  <c r="P152" i="6"/>
  <c r="P151" i="6"/>
  <c r="P150" i="6"/>
  <c r="P149" i="6" l="1"/>
  <c r="P148" i="6"/>
  <c r="P147" i="6"/>
  <c r="P146" i="6"/>
  <c r="P145" i="6"/>
  <c r="P144" i="6"/>
  <c r="P143" i="6"/>
  <c r="P142" i="6"/>
  <c r="P141" i="6"/>
  <c r="P140" i="6"/>
  <c r="P139" i="6"/>
  <c r="P138" i="6"/>
  <c r="P137" i="6"/>
  <c r="P136" i="6"/>
  <c r="P135" i="6"/>
  <c r="P134" i="6"/>
  <c r="P133" i="6"/>
  <c r="P132" i="6"/>
  <c r="P517" i="7" l="1"/>
  <c r="P516" i="7"/>
  <c r="P515" i="7"/>
  <c r="P514" i="7"/>
  <c r="P513" i="7"/>
  <c r="P512" i="7"/>
  <c r="P511" i="7"/>
  <c r="P510" i="7"/>
  <c r="P509" i="7"/>
  <c r="P508" i="7"/>
  <c r="P507" i="7"/>
  <c r="P506" i="7"/>
  <c r="P505" i="7"/>
  <c r="P504" i="7"/>
  <c r="P503" i="7"/>
  <c r="P502" i="7"/>
  <c r="P501" i="7"/>
  <c r="P500" i="7"/>
  <c r="P499" i="7"/>
  <c r="P498" i="7"/>
  <c r="P497" i="7"/>
  <c r="P496" i="7"/>
  <c r="P495" i="7"/>
  <c r="P494" i="7"/>
  <c r="P493" i="7"/>
  <c r="P492" i="7"/>
  <c r="P491" i="7"/>
  <c r="P490" i="7"/>
  <c r="P489" i="7"/>
  <c r="P488" i="7"/>
  <c r="P487" i="7"/>
  <c r="P486" i="7"/>
  <c r="P485" i="7"/>
  <c r="P484" i="7"/>
  <c r="P483" i="7"/>
  <c r="P482" i="7"/>
  <c r="P481" i="7"/>
  <c r="P480" i="7"/>
  <c r="P479" i="7"/>
  <c r="P478" i="7" l="1"/>
  <c r="P477" i="7"/>
  <c r="P476" i="7"/>
  <c r="P475" i="7"/>
  <c r="P474" i="7"/>
  <c r="P473" i="7"/>
  <c r="P472" i="7"/>
  <c r="P471" i="7"/>
  <c r="P470" i="7"/>
  <c r="P469" i="7"/>
  <c r="P468" i="7"/>
  <c r="P467" i="7"/>
  <c r="P466" i="7"/>
  <c r="P465" i="7"/>
  <c r="P464" i="7"/>
  <c r="P463" i="7"/>
  <c r="P462" i="7"/>
  <c r="P461" i="7"/>
  <c r="P460" i="7"/>
  <c r="P459" i="7"/>
  <c r="P458" i="7"/>
  <c r="P457" i="7"/>
  <c r="P456" i="7"/>
  <c r="P455" i="7"/>
  <c r="P454" i="7"/>
  <c r="P453" i="7"/>
  <c r="P452" i="7"/>
  <c r="P451" i="7"/>
  <c r="P522" i="2" l="1"/>
  <c r="P521" i="2"/>
  <c r="P19" i="18" l="1"/>
  <c r="P3" i="17" l="1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2" i="17"/>
  <c r="P3" i="18" l="1"/>
  <c r="P4" i="18"/>
  <c r="P5" i="18"/>
  <c r="P6" i="18"/>
  <c r="P7" i="18"/>
  <c r="P8" i="18"/>
  <c r="P9" i="18"/>
  <c r="P10" i="18"/>
  <c r="P11" i="18"/>
  <c r="P12" i="18"/>
  <c r="P13" i="18"/>
  <c r="P14" i="18"/>
  <c r="P15" i="18"/>
  <c r="P16" i="18"/>
  <c r="P17" i="18"/>
  <c r="P18" i="18"/>
  <c r="P20" i="18"/>
  <c r="P21" i="18"/>
  <c r="P22" i="18"/>
  <c r="P23" i="18"/>
  <c r="P2" i="18"/>
  <c r="P3" i="19" l="1"/>
  <c r="P4" i="19"/>
  <c r="P5" i="19"/>
  <c r="P6" i="19"/>
  <c r="P7" i="19"/>
  <c r="P8" i="19"/>
  <c r="P9" i="19"/>
  <c r="P10" i="19"/>
  <c r="P11" i="19"/>
  <c r="P12" i="19"/>
  <c r="P13" i="19"/>
  <c r="P14" i="19"/>
  <c r="P15" i="19"/>
  <c r="P16" i="19"/>
  <c r="P17" i="19"/>
  <c r="P18" i="19"/>
  <c r="P19" i="19"/>
  <c r="P20" i="19"/>
  <c r="P21" i="19"/>
  <c r="P22" i="19"/>
  <c r="P23" i="19"/>
  <c r="P24" i="19"/>
  <c r="P25" i="19"/>
  <c r="P26" i="19"/>
  <c r="P27" i="19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P48" i="19"/>
  <c r="P49" i="19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67" i="19"/>
  <c r="P68" i="19"/>
  <c r="P69" i="19"/>
  <c r="P70" i="19"/>
  <c r="P71" i="19"/>
  <c r="P72" i="19"/>
  <c r="P73" i="19"/>
  <c r="P74" i="19"/>
  <c r="P75" i="19"/>
  <c r="P76" i="19"/>
  <c r="P77" i="19"/>
  <c r="P78" i="19"/>
  <c r="P79" i="19"/>
  <c r="P80" i="19"/>
  <c r="P81" i="19"/>
  <c r="P82" i="19"/>
  <c r="P83" i="19"/>
  <c r="P84" i="19"/>
  <c r="P85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P101" i="19"/>
  <c r="P102" i="19"/>
  <c r="P103" i="19"/>
  <c r="P104" i="19"/>
  <c r="P105" i="19"/>
  <c r="P106" i="19"/>
  <c r="P107" i="19"/>
  <c r="P108" i="19"/>
  <c r="P109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P122" i="19"/>
  <c r="P123" i="19"/>
  <c r="P124" i="19"/>
  <c r="P125" i="19"/>
  <c r="P126" i="19"/>
  <c r="P127" i="19"/>
  <c r="P128" i="19"/>
  <c r="P129" i="19"/>
  <c r="P130" i="19"/>
  <c r="P131" i="19"/>
  <c r="P132" i="19"/>
  <c r="P133" i="19"/>
  <c r="P134" i="19"/>
  <c r="P135" i="19"/>
  <c r="P136" i="19"/>
  <c r="P137" i="19"/>
  <c r="P138" i="19"/>
  <c r="P139" i="19"/>
  <c r="P140" i="19"/>
  <c r="P141" i="19"/>
  <c r="P142" i="19"/>
  <c r="P143" i="19"/>
  <c r="P144" i="19"/>
  <c r="P145" i="19"/>
  <c r="P146" i="19"/>
  <c r="P147" i="19"/>
  <c r="P148" i="19"/>
  <c r="P149" i="19"/>
  <c r="P150" i="19"/>
  <c r="P151" i="19"/>
  <c r="P152" i="19"/>
  <c r="P153" i="19"/>
  <c r="P154" i="19"/>
  <c r="P155" i="19"/>
  <c r="P156" i="19"/>
  <c r="P157" i="19"/>
  <c r="P158" i="19"/>
  <c r="P159" i="19"/>
  <c r="P160" i="19"/>
  <c r="P161" i="19"/>
  <c r="P162" i="19"/>
  <c r="P163" i="19"/>
  <c r="P164" i="19"/>
  <c r="P165" i="19"/>
  <c r="P166" i="19"/>
  <c r="P167" i="19"/>
  <c r="P168" i="19"/>
  <c r="P169" i="19"/>
  <c r="P170" i="19"/>
  <c r="P171" i="19"/>
  <c r="P172" i="19"/>
  <c r="P173" i="19"/>
  <c r="P174" i="19"/>
  <c r="P2" i="19"/>
  <c r="P254" i="5" l="1"/>
  <c r="P321" i="7" l="1"/>
  <c r="P316" i="7"/>
  <c r="P3" i="12"/>
  <c r="P2" i="12"/>
  <c r="P33" i="15" l="1"/>
  <c r="P3" i="16" l="1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2" i="16"/>
  <c r="P32" i="15" l="1"/>
  <c r="P27" i="15"/>
  <c r="P26" i="15"/>
  <c r="P41" i="15" l="1"/>
  <c r="P42" i="15"/>
  <c r="P43" i="15"/>
  <c r="P253" i="14"/>
  <c r="P254" i="14"/>
  <c r="P255" i="14"/>
  <c r="P256" i="14"/>
  <c r="P257" i="14"/>
  <c r="P258" i="14"/>
  <c r="P259" i="14"/>
  <c r="P260" i="14"/>
  <c r="P261" i="14"/>
  <c r="P262" i="14"/>
  <c r="P263" i="14"/>
  <c r="P264" i="14"/>
  <c r="P265" i="14"/>
  <c r="P485" i="11"/>
  <c r="P486" i="11"/>
  <c r="P487" i="11"/>
  <c r="P488" i="11"/>
  <c r="P489" i="11"/>
  <c r="P490" i="11"/>
  <c r="P491" i="11"/>
  <c r="P492" i="11"/>
  <c r="P493" i="11"/>
  <c r="P494" i="11"/>
  <c r="P495" i="11"/>
  <c r="P496" i="11"/>
  <c r="P497" i="11"/>
  <c r="P498" i="11"/>
  <c r="P499" i="11"/>
  <c r="P500" i="11"/>
  <c r="P501" i="11"/>
  <c r="P502" i="11"/>
  <c r="P503" i="11"/>
  <c r="P504" i="11"/>
  <c r="P505" i="11"/>
  <c r="P506" i="11"/>
  <c r="P507" i="11"/>
  <c r="P508" i="11"/>
  <c r="P509" i="11"/>
  <c r="P510" i="11"/>
  <c r="P511" i="11"/>
  <c r="P512" i="11"/>
  <c r="P513" i="11"/>
  <c r="P514" i="11"/>
  <c r="P515" i="11"/>
  <c r="P516" i="11"/>
  <c r="P517" i="11"/>
  <c r="P518" i="11"/>
  <c r="P519" i="11"/>
  <c r="P520" i="11"/>
  <c r="P521" i="11"/>
  <c r="P522" i="11"/>
  <c r="P523" i="11"/>
  <c r="P524" i="11"/>
  <c r="P525" i="11"/>
  <c r="P526" i="11"/>
  <c r="P527" i="11"/>
  <c r="P528" i="11"/>
  <c r="P529" i="11"/>
  <c r="P530" i="11"/>
  <c r="P531" i="11"/>
  <c r="P532" i="11"/>
  <c r="P533" i="11"/>
  <c r="P534" i="11"/>
  <c r="P535" i="11"/>
  <c r="P536" i="11"/>
  <c r="P537" i="11"/>
  <c r="P538" i="11"/>
  <c r="P539" i="11"/>
  <c r="P540" i="11"/>
  <c r="P541" i="11"/>
  <c r="P542" i="11"/>
  <c r="P543" i="11"/>
  <c r="P544" i="11"/>
  <c r="P545" i="11"/>
  <c r="P546" i="11"/>
  <c r="P547" i="11"/>
  <c r="P548" i="11"/>
  <c r="P549" i="11"/>
  <c r="P550" i="11"/>
  <c r="P551" i="11"/>
  <c r="P552" i="11"/>
  <c r="P553" i="11"/>
  <c r="P554" i="11"/>
  <c r="P555" i="11"/>
  <c r="P556" i="11"/>
  <c r="P557" i="11"/>
  <c r="P558" i="11"/>
  <c r="P559" i="11"/>
  <c r="P560" i="11"/>
  <c r="P561" i="11"/>
  <c r="P562" i="11"/>
  <c r="P563" i="11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3" i="15" l="1"/>
  <c r="P4" i="15"/>
  <c r="P5" i="15"/>
  <c r="P6" i="15"/>
  <c r="P7" i="15"/>
  <c r="P8" i="15"/>
  <c r="P9" i="15"/>
  <c r="P10" i="15"/>
  <c r="P11" i="15"/>
  <c r="P12" i="15"/>
  <c r="P28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9" i="15"/>
  <c r="P30" i="15"/>
  <c r="P31" i="15"/>
  <c r="P34" i="15"/>
  <c r="P35" i="15"/>
  <c r="P36" i="15"/>
  <c r="P37" i="15"/>
  <c r="P38" i="15"/>
  <c r="P39" i="15"/>
  <c r="P40" i="15"/>
  <c r="P2" i="15"/>
  <c r="P3" i="14" l="1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103" i="14"/>
  <c r="P104" i="14"/>
  <c r="P105" i="14"/>
  <c r="P106" i="14"/>
  <c r="P107" i="14"/>
  <c r="P108" i="14"/>
  <c r="P109" i="14"/>
  <c r="P110" i="14"/>
  <c r="P111" i="14"/>
  <c r="P112" i="14"/>
  <c r="P113" i="14"/>
  <c r="P114" i="14"/>
  <c r="P115" i="14"/>
  <c r="P116" i="14"/>
  <c r="P117" i="14"/>
  <c r="P118" i="14"/>
  <c r="P119" i="14"/>
  <c r="P120" i="14"/>
  <c r="P121" i="14"/>
  <c r="P122" i="14"/>
  <c r="P123" i="14"/>
  <c r="P124" i="14"/>
  <c r="P125" i="14"/>
  <c r="P126" i="14"/>
  <c r="P127" i="14"/>
  <c r="P128" i="14"/>
  <c r="P129" i="14"/>
  <c r="P130" i="14"/>
  <c r="P131" i="14"/>
  <c r="P132" i="14"/>
  <c r="P133" i="14"/>
  <c r="P134" i="14"/>
  <c r="P135" i="14"/>
  <c r="P136" i="14"/>
  <c r="P137" i="14"/>
  <c r="P138" i="14"/>
  <c r="P139" i="14"/>
  <c r="P140" i="14"/>
  <c r="P141" i="14"/>
  <c r="P142" i="14"/>
  <c r="P143" i="14"/>
  <c r="P144" i="14"/>
  <c r="P145" i="14"/>
  <c r="P146" i="14"/>
  <c r="P147" i="14"/>
  <c r="P148" i="14"/>
  <c r="P149" i="14"/>
  <c r="P150" i="14"/>
  <c r="P151" i="14"/>
  <c r="P152" i="14"/>
  <c r="P153" i="14"/>
  <c r="P154" i="14"/>
  <c r="P155" i="14"/>
  <c r="P156" i="14"/>
  <c r="P157" i="14"/>
  <c r="P158" i="14"/>
  <c r="P159" i="14"/>
  <c r="P160" i="14"/>
  <c r="P161" i="14"/>
  <c r="P162" i="14"/>
  <c r="P163" i="14"/>
  <c r="P164" i="14"/>
  <c r="P165" i="14"/>
  <c r="P166" i="14"/>
  <c r="P167" i="14"/>
  <c r="P168" i="14"/>
  <c r="P169" i="14"/>
  <c r="P170" i="14"/>
  <c r="P171" i="14"/>
  <c r="P172" i="14"/>
  <c r="P173" i="14"/>
  <c r="P174" i="14"/>
  <c r="P175" i="14"/>
  <c r="P176" i="14"/>
  <c r="P177" i="14"/>
  <c r="P178" i="14"/>
  <c r="P179" i="14"/>
  <c r="P180" i="14"/>
  <c r="P181" i="14"/>
  <c r="P182" i="14"/>
  <c r="P183" i="14"/>
  <c r="P184" i="14"/>
  <c r="P185" i="14"/>
  <c r="P186" i="14"/>
  <c r="P187" i="14"/>
  <c r="P188" i="14"/>
  <c r="P189" i="14"/>
  <c r="P190" i="14"/>
  <c r="P191" i="14"/>
  <c r="P192" i="14"/>
  <c r="P193" i="14"/>
  <c r="P194" i="14"/>
  <c r="P195" i="14"/>
  <c r="P196" i="14"/>
  <c r="P197" i="14"/>
  <c r="P198" i="14"/>
  <c r="P199" i="14"/>
  <c r="P200" i="14"/>
  <c r="P201" i="14"/>
  <c r="P202" i="14"/>
  <c r="P203" i="14"/>
  <c r="P204" i="14"/>
  <c r="P205" i="14"/>
  <c r="P206" i="14"/>
  <c r="P207" i="14"/>
  <c r="P208" i="14"/>
  <c r="P209" i="14"/>
  <c r="P210" i="14"/>
  <c r="P211" i="14"/>
  <c r="P212" i="14"/>
  <c r="P213" i="14"/>
  <c r="P214" i="14"/>
  <c r="P215" i="14"/>
  <c r="P216" i="14"/>
  <c r="P217" i="14"/>
  <c r="P218" i="14"/>
  <c r="P219" i="14"/>
  <c r="P220" i="14"/>
  <c r="P221" i="14"/>
  <c r="P222" i="14"/>
  <c r="P223" i="14"/>
  <c r="P224" i="14"/>
  <c r="P225" i="14"/>
  <c r="P226" i="14"/>
  <c r="P227" i="14"/>
  <c r="P228" i="14"/>
  <c r="P229" i="14"/>
  <c r="P230" i="14"/>
  <c r="P231" i="14"/>
  <c r="P232" i="14"/>
  <c r="P233" i="14"/>
  <c r="P234" i="14"/>
  <c r="P235" i="14"/>
  <c r="P236" i="14"/>
  <c r="P237" i="14"/>
  <c r="P238" i="14"/>
  <c r="P239" i="14"/>
  <c r="P240" i="14"/>
  <c r="P241" i="14"/>
  <c r="P242" i="14"/>
  <c r="P243" i="14"/>
  <c r="P244" i="14"/>
  <c r="P245" i="14"/>
  <c r="P246" i="14"/>
  <c r="P247" i="14"/>
  <c r="P248" i="14"/>
  <c r="P249" i="14"/>
  <c r="P250" i="14"/>
  <c r="P251" i="14"/>
  <c r="P252" i="14"/>
  <c r="P111" i="13" l="1"/>
  <c r="P110" i="13"/>
  <c r="P108" i="13"/>
  <c r="P106" i="13"/>
  <c r="P105" i="13"/>
  <c r="P103" i="13" l="1"/>
  <c r="P101" i="13"/>
  <c r="P102" i="13"/>
  <c r="P81" i="13" l="1"/>
  <c r="P63" i="13"/>
  <c r="P2" i="14" l="1"/>
  <c r="P2" i="13"/>
  <c r="P9" i="13" l="1"/>
  <c r="P8" i="13"/>
  <c r="P7" i="13"/>
  <c r="P4" i="13" l="1"/>
  <c r="P5" i="13"/>
  <c r="P6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82" i="13"/>
  <c r="P83" i="13"/>
  <c r="P84" i="13"/>
  <c r="P85" i="13"/>
  <c r="P86" i="13"/>
  <c r="P87" i="13"/>
  <c r="P88" i="13"/>
  <c r="P89" i="13"/>
  <c r="P90" i="13"/>
  <c r="P91" i="13"/>
  <c r="P92" i="13"/>
  <c r="P93" i="13"/>
  <c r="P94" i="13"/>
  <c r="P95" i="13"/>
  <c r="P96" i="13"/>
  <c r="P97" i="13"/>
  <c r="P98" i="13"/>
  <c r="P99" i="13"/>
  <c r="P100" i="13"/>
  <c r="P104" i="13"/>
  <c r="P107" i="13"/>
  <c r="P109" i="13"/>
  <c r="P3" i="13"/>
  <c r="P351" i="7" l="1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44" i="2" l="1"/>
  <c r="P443" i="2"/>
  <c r="P434" i="2"/>
  <c r="P350" i="7"/>
  <c r="P349" i="7"/>
  <c r="P348" i="7"/>
  <c r="P347" i="7"/>
  <c r="P346" i="7"/>
  <c r="P345" i="7"/>
  <c r="P344" i="7"/>
  <c r="P415" i="2" l="1"/>
  <c r="P341" i="7"/>
  <c r="P340" i="7"/>
  <c r="P339" i="7"/>
  <c r="P338" i="7"/>
  <c r="P337" i="7"/>
  <c r="P336" i="7"/>
  <c r="P335" i="7"/>
  <c r="P334" i="7"/>
  <c r="P333" i="7"/>
  <c r="P332" i="7"/>
  <c r="P331" i="7"/>
  <c r="P330" i="7"/>
  <c r="P329" i="7"/>
  <c r="P328" i="7"/>
  <c r="P327" i="7"/>
  <c r="P326" i="7"/>
  <c r="P325" i="7"/>
  <c r="P324" i="7"/>
  <c r="P323" i="7"/>
  <c r="P322" i="7"/>
  <c r="P320" i="7"/>
  <c r="P319" i="7"/>
  <c r="P318" i="7"/>
  <c r="P317" i="7"/>
  <c r="P343" i="7"/>
  <c r="P342" i="7"/>
  <c r="P399" i="2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8" i="7"/>
  <c r="P39" i="7"/>
  <c r="P35" i="7"/>
  <c r="P36" i="7"/>
  <c r="P37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2" i="7"/>
  <c r="P5" i="6" l="1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3" i="6"/>
  <c r="P4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2" i="6"/>
  <c r="P263" i="5" l="1"/>
  <c r="P262" i="5"/>
  <c r="P261" i="5"/>
  <c r="P260" i="5"/>
  <c r="P259" i="5"/>
  <c r="P258" i="5"/>
  <c r="P257" i="5"/>
  <c r="P256" i="5"/>
  <c r="P255" i="5"/>
  <c r="P253" i="5"/>
  <c r="P252" i="5"/>
  <c r="P251" i="5"/>
  <c r="P250" i="5"/>
  <c r="P249" i="5"/>
  <c r="P248" i="5"/>
  <c r="P247" i="5"/>
  <c r="P246" i="5"/>
  <c r="P245" i="5"/>
  <c r="P244" i="5"/>
  <c r="P243" i="5"/>
  <c r="P242" i="5"/>
  <c r="P241" i="5"/>
  <c r="P240" i="5"/>
  <c r="P239" i="5"/>
  <c r="P192" i="5" l="1"/>
  <c r="P191" i="5"/>
  <c r="P190" i="5"/>
  <c r="P189" i="5"/>
  <c r="P188" i="5"/>
  <c r="P187" i="5"/>
  <c r="P186" i="5"/>
  <c r="P178" i="5"/>
  <c r="P179" i="5"/>
  <c r="P180" i="5"/>
  <c r="P181" i="5"/>
  <c r="P182" i="5"/>
  <c r="P183" i="5"/>
  <c r="P184" i="5"/>
  <c r="P185" i="5"/>
  <c r="P437" i="2"/>
  <c r="P238" i="5"/>
  <c r="P442" i="2"/>
  <c r="P441" i="2"/>
  <c r="P440" i="2"/>
  <c r="P439" i="2"/>
  <c r="P237" i="5"/>
  <c r="P236" i="5"/>
  <c r="P235" i="5"/>
  <c r="P234" i="5"/>
  <c r="P233" i="5"/>
  <c r="P232" i="5"/>
  <c r="P421" i="2"/>
  <c r="P231" i="5"/>
  <c r="P230" i="5"/>
  <c r="P229" i="5"/>
  <c r="P419" i="2"/>
  <c r="P228" i="5"/>
  <c r="P227" i="5"/>
  <c r="P226" i="5"/>
  <c r="P225" i="5"/>
  <c r="P224" i="5"/>
  <c r="P223" i="5"/>
  <c r="P222" i="5"/>
  <c r="P221" i="5"/>
  <c r="P220" i="5"/>
  <c r="P219" i="5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 l="1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" i="5"/>
  <c r="P456" i="2" l="1"/>
  <c r="P455" i="2"/>
  <c r="P454" i="2"/>
  <c r="P453" i="2"/>
  <c r="P452" i="2"/>
  <c r="P451" i="2"/>
  <c r="P450" i="2"/>
  <c r="P449" i="2"/>
  <c r="P448" i="2"/>
  <c r="P447" i="2"/>
  <c r="P421" i="11" l="1"/>
  <c r="P422" i="11"/>
  <c r="P423" i="11"/>
  <c r="P424" i="11"/>
  <c r="P425" i="11"/>
  <c r="P426" i="11"/>
  <c r="P427" i="11"/>
  <c r="P428" i="11"/>
  <c r="P429" i="11"/>
  <c r="P430" i="11"/>
  <c r="P431" i="11"/>
  <c r="P432" i="11"/>
  <c r="P433" i="11"/>
  <c r="P434" i="11"/>
  <c r="P435" i="11"/>
  <c r="P436" i="11"/>
  <c r="P437" i="11"/>
  <c r="P438" i="11"/>
  <c r="P439" i="11"/>
  <c r="P440" i="11"/>
  <c r="P441" i="11"/>
  <c r="P442" i="11"/>
  <c r="P443" i="11"/>
  <c r="P444" i="11"/>
  <c r="P445" i="11"/>
  <c r="P446" i="11"/>
  <c r="P447" i="11"/>
  <c r="P448" i="11"/>
  <c r="P449" i="11"/>
  <c r="P450" i="11"/>
  <c r="P451" i="11"/>
  <c r="P452" i="11"/>
  <c r="P453" i="11"/>
  <c r="P454" i="11"/>
  <c r="P455" i="11"/>
  <c r="P456" i="11"/>
  <c r="P457" i="11"/>
  <c r="P458" i="11"/>
  <c r="P459" i="11"/>
  <c r="P460" i="11"/>
  <c r="P461" i="11"/>
  <c r="P462" i="11"/>
  <c r="P463" i="11"/>
  <c r="P464" i="11"/>
  <c r="P465" i="11"/>
  <c r="P466" i="11"/>
  <c r="P467" i="11"/>
  <c r="P468" i="11"/>
  <c r="P469" i="11"/>
  <c r="P470" i="11"/>
  <c r="P471" i="11"/>
  <c r="P472" i="11"/>
  <c r="P473" i="11"/>
  <c r="P474" i="11"/>
  <c r="P475" i="11"/>
  <c r="P476" i="11"/>
  <c r="P477" i="11"/>
  <c r="P478" i="11"/>
  <c r="P479" i="11"/>
  <c r="P480" i="11"/>
  <c r="P481" i="11"/>
  <c r="P482" i="11"/>
  <c r="P483" i="11"/>
  <c r="P484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P102" i="11"/>
  <c r="P103" i="11"/>
  <c r="P104" i="11"/>
  <c r="P105" i="11"/>
  <c r="P106" i="11"/>
  <c r="P107" i="11"/>
  <c r="P108" i="11"/>
  <c r="P109" i="11"/>
  <c r="P110" i="11"/>
  <c r="P111" i="11"/>
  <c r="P112" i="11"/>
  <c r="P113" i="11"/>
  <c r="P114" i="11"/>
  <c r="P115" i="11"/>
  <c r="P116" i="11"/>
  <c r="P117" i="11"/>
  <c r="P118" i="11"/>
  <c r="P119" i="11"/>
  <c r="P120" i="11"/>
  <c r="P121" i="11"/>
  <c r="P122" i="11"/>
  <c r="P123" i="11"/>
  <c r="P124" i="11"/>
  <c r="P125" i="11"/>
  <c r="P126" i="11"/>
  <c r="P127" i="11"/>
  <c r="P128" i="11"/>
  <c r="P129" i="11"/>
  <c r="P130" i="11"/>
  <c r="P131" i="11"/>
  <c r="P132" i="11"/>
  <c r="P133" i="11"/>
  <c r="P134" i="11"/>
  <c r="P135" i="11"/>
  <c r="P136" i="11"/>
  <c r="P137" i="11"/>
  <c r="P138" i="11"/>
  <c r="P139" i="11"/>
  <c r="P140" i="11"/>
  <c r="P141" i="11"/>
  <c r="P142" i="11"/>
  <c r="P143" i="11"/>
  <c r="P144" i="11"/>
  <c r="P145" i="11"/>
  <c r="P146" i="11"/>
  <c r="P147" i="11"/>
  <c r="P148" i="11"/>
  <c r="P149" i="11"/>
  <c r="P150" i="11"/>
  <c r="P151" i="11"/>
  <c r="P152" i="11"/>
  <c r="P153" i="11"/>
  <c r="P154" i="11"/>
  <c r="P155" i="11"/>
  <c r="P156" i="11"/>
  <c r="P157" i="11"/>
  <c r="P158" i="11"/>
  <c r="P159" i="11"/>
  <c r="P160" i="11"/>
  <c r="P161" i="11"/>
  <c r="P162" i="11"/>
  <c r="P163" i="11"/>
  <c r="P164" i="11"/>
  <c r="P165" i="11"/>
  <c r="P166" i="11"/>
  <c r="P167" i="11"/>
  <c r="P168" i="11"/>
  <c r="P169" i="11"/>
  <c r="P170" i="11"/>
  <c r="P171" i="11"/>
  <c r="P172" i="11"/>
  <c r="P173" i="11"/>
  <c r="P174" i="11"/>
  <c r="P175" i="11"/>
  <c r="P176" i="11"/>
  <c r="P177" i="11"/>
  <c r="P178" i="11"/>
  <c r="P179" i="11"/>
  <c r="P180" i="11"/>
  <c r="P181" i="11"/>
  <c r="P182" i="11"/>
  <c r="P183" i="11"/>
  <c r="P184" i="11"/>
  <c r="P185" i="11"/>
  <c r="P186" i="11"/>
  <c r="P187" i="11"/>
  <c r="P188" i="11"/>
  <c r="P189" i="11"/>
  <c r="P190" i="11"/>
  <c r="P191" i="11"/>
  <c r="P192" i="11"/>
  <c r="P193" i="11"/>
  <c r="P194" i="11"/>
  <c r="P195" i="11"/>
  <c r="P196" i="11"/>
  <c r="P197" i="11"/>
  <c r="P198" i="11"/>
  <c r="P199" i="11"/>
  <c r="P200" i="11"/>
  <c r="P201" i="11"/>
  <c r="P202" i="11"/>
  <c r="P203" i="11"/>
  <c r="P204" i="11"/>
  <c r="P205" i="11"/>
  <c r="P206" i="11"/>
  <c r="P207" i="11"/>
  <c r="P208" i="11"/>
  <c r="P209" i="11"/>
  <c r="P210" i="11"/>
  <c r="P211" i="11"/>
  <c r="P212" i="11"/>
  <c r="P213" i="11"/>
  <c r="P214" i="11"/>
  <c r="P215" i="11"/>
  <c r="P216" i="11"/>
  <c r="P217" i="11"/>
  <c r="P218" i="11"/>
  <c r="P219" i="11"/>
  <c r="P220" i="11"/>
  <c r="P221" i="11"/>
  <c r="P222" i="11"/>
  <c r="P223" i="11"/>
  <c r="P224" i="11"/>
  <c r="P225" i="11"/>
  <c r="P226" i="11"/>
  <c r="P227" i="11"/>
  <c r="P228" i="11"/>
  <c r="P229" i="11"/>
  <c r="P230" i="11"/>
  <c r="P231" i="11"/>
  <c r="P232" i="11"/>
  <c r="P233" i="11"/>
  <c r="P234" i="11"/>
  <c r="P235" i="11"/>
  <c r="P236" i="11"/>
  <c r="P237" i="11"/>
  <c r="P238" i="11"/>
  <c r="P239" i="11"/>
  <c r="P240" i="11"/>
  <c r="P241" i="11"/>
  <c r="P242" i="11"/>
  <c r="P243" i="11"/>
  <c r="P244" i="11"/>
  <c r="P245" i="11"/>
  <c r="P246" i="11"/>
  <c r="P247" i="11"/>
  <c r="P248" i="11"/>
  <c r="P249" i="11"/>
  <c r="P250" i="11"/>
  <c r="P251" i="11"/>
  <c r="P252" i="11"/>
  <c r="P253" i="11"/>
  <c r="P254" i="11"/>
  <c r="P255" i="11"/>
  <c r="P256" i="11"/>
  <c r="P257" i="11"/>
  <c r="P258" i="11"/>
  <c r="P259" i="11"/>
  <c r="P260" i="11"/>
  <c r="P261" i="11"/>
  <c r="P262" i="11"/>
  <c r="P263" i="11"/>
  <c r="P264" i="11"/>
  <c r="P265" i="11"/>
  <c r="P266" i="11"/>
  <c r="P267" i="11"/>
  <c r="P268" i="11"/>
  <c r="P269" i="11"/>
  <c r="P270" i="11"/>
  <c r="P271" i="11"/>
  <c r="P272" i="11"/>
  <c r="P273" i="11"/>
  <c r="P274" i="11"/>
  <c r="P275" i="11"/>
  <c r="P276" i="11"/>
  <c r="P277" i="11"/>
  <c r="P278" i="11"/>
  <c r="P279" i="11"/>
  <c r="P280" i="11"/>
  <c r="P281" i="11"/>
  <c r="P282" i="11"/>
  <c r="P283" i="11"/>
  <c r="P284" i="11"/>
  <c r="P285" i="11"/>
  <c r="P286" i="11"/>
  <c r="P287" i="11"/>
  <c r="P288" i="11"/>
  <c r="P289" i="11"/>
  <c r="P290" i="11"/>
  <c r="P291" i="11"/>
  <c r="P292" i="11"/>
  <c r="P293" i="11"/>
  <c r="P294" i="11"/>
  <c r="P295" i="11"/>
  <c r="P296" i="11"/>
  <c r="P297" i="11"/>
  <c r="P298" i="11"/>
  <c r="P299" i="11"/>
  <c r="P300" i="11"/>
  <c r="P301" i="11"/>
  <c r="P302" i="11"/>
  <c r="P303" i="11"/>
  <c r="P304" i="11"/>
  <c r="P305" i="11"/>
  <c r="P306" i="11"/>
  <c r="P307" i="11"/>
  <c r="P308" i="11"/>
  <c r="P309" i="11"/>
  <c r="P310" i="11"/>
  <c r="P311" i="11"/>
  <c r="P312" i="11"/>
  <c r="P313" i="11"/>
  <c r="P314" i="11"/>
  <c r="P315" i="11"/>
  <c r="P316" i="11"/>
  <c r="P317" i="11"/>
  <c r="P318" i="11"/>
  <c r="P319" i="11"/>
  <c r="P320" i="11"/>
  <c r="P321" i="11"/>
  <c r="P322" i="11"/>
  <c r="P323" i="11"/>
  <c r="P324" i="11"/>
  <c r="P325" i="11"/>
  <c r="P326" i="11"/>
  <c r="P327" i="11"/>
  <c r="P328" i="11"/>
  <c r="P329" i="11"/>
  <c r="P330" i="11"/>
  <c r="P331" i="11"/>
  <c r="P332" i="11"/>
  <c r="P333" i="11"/>
  <c r="P334" i="11"/>
  <c r="P335" i="11"/>
  <c r="P336" i="11"/>
  <c r="P337" i="11"/>
  <c r="P338" i="11"/>
  <c r="P339" i="11"/>
  <c r="P340" i="11"/>
  <c r="P341" i="11"/>
  <c r="P342" i="11"/>
  <c r="P343" i="11"/>
  <c r="P344" i="11"/>
  <c r="P345" i="11"/>
  <c r="P346" i="11"/>
  <c r="P347" i="11"/>
  <c r="P348" i="11"/>
  <c r="P349" i="11"/>
  <c r="P350" i="11"/>
  <c r="P351" i="11"/>
  <c r="P352" i="11"/>
  <c r="P353" i="11"/>
  <c r="P354" i="11"/>
  <c r="P355" i="11"/>
  <c r="P356" i="11"/>
  <c r="P357" i="11"/>
  <c r="P358" i="11"/>
  <c r="P359" i="11"/>
  <c r="P360" i="11"/>
  <c r="P361" i="11"/>
  <c r="P362" i="11"/>
  <c r="P363" i="11"/>
  <c r="P364" i="11"/>
  <c r="P365" i="11"/>
  <c r="P366" i="11"/>
  <c r="P367" i="11"/>
  <c r="P368" i="11"/>
  <c r="P369" i="11"/>
  <c r="P370" i="11"/>
  <c r="P371" i="11"/>
  <c r="P372" i="11"/>
  <c r="P373" i="11"/>
  <c r="P374" i="11"/>
  <c r="P375" i="11"/>
  <c r="P376" i="11"/>
  <c r="P377" i="11"/>
  <c r="P378" i="11"/>
  <c r="P379" i="11"/>
  <c r="P380" i="11"/>
  <c r="P381" i="11"/>
  <c r="P382" i="11"/>
  <c r="P383" i="11"/>
  <c r="P384" i="11"/>
  <c r="P385" i="11"/>
  <c r="P386" i="11"/>
  <c r="P387" i="11"/>
  <c r="P388" i="11"/>
  <c r="P389" i="11"/>
  <c r="P390" i="11"/>
  <c r="P391" i="11"/>
  <c r="P392" i="11"/>
  <c r="P393" i="11"/>
  <c r="P394" i="11"/>
  <c r="P395" i="11"/>
  <c r="P396" i="11"/>
  <c r="P397" i="11"/>
  <c r="P398" i="11"/>
  <c r="P399" i="11"/>
  <c r="P400" i="11"/>
  <c r="P401" i="11"/>
  <c r="P402" i="11"/>
  <c r="P403" i="11"/>
  <c r="P404" i="11"/>
  <c r="P405" i="11"/>
  <c r="P406" i="11"/>
  <c r="P407" i="11"/>
  <c r="P408" i="11"/>
  <c r="P409" i="11"/>
  <c r="P410" i="11"/>
  <c r="P411" i="11"/>
  <c r="P412" i="11"/>
  <c r="P413" i="11"/>
  <c r="P414" i="11"/>
  <c r="P415" i="11"/>
  <c r="P416" i="11"/>
  <c r="P417" i="11"/>
  <c r="P418" i="11"/>
  <c r="P420" i="11"/>
  <c r="P419" i="11"/>
  <c r="P446" i="2" l="1"/>
  <c r="P445" i="2"/>
  <c r="P438" i="2"/>
  <c r="P436" i="2"/>
  <c r="P435" i="2"/>
  <c r="P433" i="2"/>
  <c r="P432" i="2"/>
  <c r="P431" i="2"/>
  <c r="P430" i="2"/>
  <c r="P429" i="2"/>
  <c r="P428" i="2"/>
  <c r="P427" i="2"/>
  <c r="P426" i="2"/>
  <c r="P425" i="2"/>
  <c r="P424" i="2"/>
  <c r="P423" i="2"/>
  <c r="P422" i="2"/>
  <c r="P420" i="2"/>
  <c r="P418" i="2"/>
  <c r="P417" i="2"/>
  <c r="P416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8" i="2"/>
  <c r="P26" i="2"/>
  <c r="O114" i="9" l="1"/>
  <c r="N114" i="9"/>
  <c r="P26" i="9"/>
  <c r="P25" i="9"/>
  <c r="P24" i="9"/>
  <c r="P23" i="9"/>
  <c r="P22" i="9"/>
  <c r="P21" i="9"/>
  <c r="P20" i="9"/>
  <c r="P19" i="9"/>
  <c r="P18" i="9"/>
  <c r="P17" i="9"/>
  <c r="P16" i="9"/>
  <c r="P15" i="9"/>
  <c r="P14" i="9"/>
  <c r="P13" i="9"/>
  <c r="P12" i="9"/>
  <c r="P11" i="9"/>
  <c r="P10" i="9"/>
  <c r="P9" i="9"/>
  <c r="P8" i="9"/>
  <c r="P7" i="9"/>
  <c r="P6" i="9"/>
  <c r="P5" i="9"/>
  <c r="P4" i="9"/>
  <c r="P3" i="9"/>
  <c r="P2" i="9"/>
  <c r="P114" i="9" l="1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</calcChain>
</file>

<file path=xl/sharedStrings.xml><?xml version="1.0" encoding="utf-8"?>
<sst xmlns="http://schemas.openxmlformats.org/spreadsheetml/2006/main" count="64026" uniqueCount="1404">
  <si>
    <t>Cruise</t>
  </si>
  <si>
    <t>Habitat</t>
  </si>
  <si>
    <t>Station</t>
  </si>
  <si>
    <t>Deployment</t>
  </si>
  <si>
    <t>Tube</t>
    <phoneticPr fontId="2" type="noConversion"/>
  </si>
  <si>
    <t>Section</t>
    <phoneticPr fontId="2" type="noConversion"/>
  </si>
  <si>
    <t>Taxon</t>
    <phoneticPr fontId="2" type="noConversion"/>
  </si>
  <si>
    <t>Family</t>
  </si>
  <si>
    <t>Genus</t>
  </si>
  <si>
    <t>Condition</t>
  </si>
  <si>
    <t>Type</t>
  </si>
  <si>
    <t>W</t>
  </si>
  <si>
    <t>L</t>
  </si>
  <si>
    <t>a</t>
  </si>
  <si>
    <t>Size</t>
  </si>
  <si>
    <t>Capitellidae</t>
  </si>
  <si>
    <t>Cossuridae</t>
  </si>
  <si>
    <t>Paraonidae</t>
  </si>
  <si>
    <t>OR1_1114</t>
  </si>
  <si>
    <t>GC2</t>
  </si>
  <si>
    <t>GC3</t>
  </si>
  <si>
    <t>Sternaspidae</t>
  </si>
  <si>
    <t>Dorvilleidae</t>
  </si>
  <si>
    <t>Poecilochaetidae</t>
  </si>
  <si>
    <t>Polynoidae</t>
  </si>
  <si>
    <t>GC4</t>
  </si>
  <si>
    <t>Orbiniidae</t>
  </si>
  <si>
    <t>Phyllodocidae</t>
  </si>
  <si>
    <t>Slope</t>
    <phoneticPr fontId="3" type="noConversion"/>
  </si>
  <si>
    <t>GS1</t>
  </si>
  <si>
    <t>Flabelligeridae</t>
  </si>
  <si>
    <t>Pectinariidae</t>
  </si>
  <si>
    <t>Terebellidae</t>
  </si>
  <si>
    <t>Unknown</t>
    <phoneticPr fontId="3" type="noConversion"/>
  </si>
  <si>
    <t>GS2</t>
  </si>
  <si>
    <t>Lumbrineridae</t>
  </si>
  <si>
    <t>Nephtyidae</t>
  </si>
  <si>
    <t>Cirratulidae</t>
  </si>
  <si>
    <t>Maldanidae</t>
  </si>
  <si>
    <t>Alciopidae</t>
  </si>
  <si>
    <t>GS3</t>
  </si>
  <si>
    <t>Pilargidae</t>
  </si>
  <si>
    <t>Pisionidae</t>
  </si>
  <si>
    <t>GS4</t>
  </si>
  <si>
    <t>Lacydoniidae</t>
  </si>
  <si>
    <t>OR1_1126</t>
  </si>
  <si>
    <t>Slope</t>
    <phoneticPr fontId="2" type="noConversion"/>
  </si>
  <si>
    <t>Ampharetidae</t>
  </si>
  <si>
    <t>Eunicidae</t>
  </si>
  <si>
    <t>Hesionidae</t>
  </si>
  <si>
    <t>Sigalionidae</t>
  </si>
  <si>
    <t>Capitellidae</t>
    <phoneticPr fontId="2" type="noConversion"/>
  </si>
  <si>
    <t>Chaetopteridae</t>
  </si>
  <si>
    <t>GC1</t>
  </si>
  <si>
    <t>Canyon</t>
    <phoneticPr fontId="2" type="noConversion"/>
  </si>
  <si>
    <t>0-15</t>
  </si>
  <si>
    <t>b</t>
  </si>
  <si>
    <t>Note</t>
  </si>
  <si>
    <t>OR1_1096</t>
  </si>
  <si>
    <t>Tanaidacea</t>
  </si>
  <si>
    <t>Tanaellidae</t>
  </si>
  <si>
    <t>Araphura</t>
  </si>
  <si>
    <t>cylinder</t>
  </si>
  <si>
    <t>Typhlotanaidae</t>
  </si>
  <si>
    <t>Typhlotanais</t>
  </si>
  <si>
    <t>male</t>
  </si>
  <si>
    <t>Akanthophoreidae</t>
  </si>
  <si>
    <t>Chauliopleona</t>
  </si>
  <si>
    <t>OR1_1099</t>
  </si>
  <si>
    <t>Pseudotanaidae</t>
  </si>
  <si>
    <t>Pseudotanais</t>
  </si>
  <si>
    <t>Parapseudidae</t>
  </si>
  <si>
    <t>Pakistanapseudes</t>
  </si>
  <si>
    <t>Isopoda</t>
  </si>
  <si>
    <t>OR1_1102</t>
  </si>
  <si>
    <t>Parapseudotanais</t>
  </si>
  <si>
    <t>incomplete</t>
  </si>
  <si>
    <t>Polychaeta</t>
  </si>
  <si>
    <t>Slope</t>
  </si>
  <si>
    <t>Canyon</t>
    <phoneticPr fontId="2" type="noConversion"/>
  </si>
  <si>
    <t>Slope</t>
    <phoneticPr fontId="2" type="noConversion"/>
  </si>
  <si>
    <t>Isopoda</t>
    <phoneticPr fontId="2" type="noConversion"/>
  </si>
  <si>
    <t>Amphipoda</t>
  </si>
  <si>
    <t>Cumacea</t>
  </si>
  <si>
    <t>OR1_1114</t>
    <phoneticPr fontId="2" type="noConversion"/>
  </si>
  <si>
    <t>Canyon</t>
    <phoneticPr fontId="2" type="noConversion"/>
  </si>
  <si>
    <t>GC2</t>
    <phoneticPr fontId="2" type="noConversion"/>
  </si>
  <si>
    <t>Amphipoda</t>
    <phoneticPr fontId="2" type="noConversion"/>
  </si>
  <si>
    <t>Canyon</t>
    <phoneticPr fontId="2" type="noConversion"/>
  </si>
  <si>
    <t>GC4</t>
    <phoneticPr fontId="2" type="noConversion"/>
  </si>
  <si>
    <t>Isopoda</t>
    <phoneticPr fontId="2" type="noConversion"/>
  </si>
  <si>
    <t>GC1</t>
    <phoneticPr fontId="2" type="noConversion"/>
  </si>
  <si>
    <t>Cumacea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</si>
  <si>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</si>
  <si>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</si>
  <si>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</si>
  <si>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Arabellidae</t>
  </si>
  <si>
    <t>Iospilidae</t>
  </si>
  <si>
    <t>Unknown</t>
  </si>
  <si>
    <t>Onuphidae</t>
  </si>
  <si>
    <t>Heterospionidae</t>
  </si>
  <si>
    <t>C</t>
    <phoneticPr fontId="1" type="noConversion"/>
  </si>
  <si>
    <t>b</t>
    <phoneticPr fontId="3" type="noConversion"/>
  </si>
  <si>
    <t>OR1_1096</t>
    <phoneticPr fontId="2" type="noConversion"/>
  </si>
  <si>
    <t>Canyon</t>
    <phoneticPr fontId="2" type="noConversion"/>
  </si>
  <si>
    <t>GC1</t>
    <phoneticPr fontId="2" type="noConversion"/>
  </si>
  <si>
    <t>0-15</t>
    <phoneticPr fontId="2" type="noConversion"/>
  </si>
  <si>
    <t>0-15</t>
    <phoneticPr fontId="2" type="noConversion"/>
  </si>
  <si>
    <t>Polychaeta</t>
    <phoneticPr fontId="2" type="noConversion"/>
  </si>
  <si>
    <t>Polychaeta</t>
    <phoneticPr fontId="2" type="noConversion"/>
  </si>
  <si>
    <t>Cossuridae</t>
    <phoneticPr fontId="2" type="noConversion"/>
  </si>
  <si>
    <t>Cossuridae</t>
    <phoneticPr fontId="2" type="noConversion"/>
  </si>
  <si>
    <t>FH</t>
    <phoneticPr fontId="2" type="noConversion"/>
  </si>
  <si>
    <t>FH</t>
    <phoneticPr fontId="2" type="noConversion"/>
  </si>
  <si>
    <t>cylinder</t>
    <phoneticPr fontId="2" type="noConversion"/>
  </si>
  <si>
    <t>cylinder</t>
    <phoneticPr fontId="2" type="noConversion"/>
  </si>
  <si>
    <t>Cossuridae</t>
    <phoneticPr fontId="2" type="noConversion"/>
  </si>
  <si>
    <t>C</t>
    <phoneticPr fontId="2" type="noConversion"/>
  </si>
  <si>
    <t>C</t>
    <phoneticPr fontId="2" type="noConversion"/>
  </si>
  <si>
    <t>cylinder</t>
    <phoneticPr fontId="2" type="noConversion"/>
  </si>
  <si>
    <t>Canyon</t>
    <phoneticPr fontId="2" type="noConversion"/>
  </si>
  <si>
    <t>0-15</t>
    <phoneticPr fontId="2" type="noConversion"/>
  </si>
  <si>
    <t>Polychaeta</t>
    <phoneticPr fontId="2" type="noConversion"/>
  </si>
  <si>
    <t>F</t>
    <phoneticPr fontId="2" type="noConversion"/>
  </si>
  <si>
    <t>F</t>
    <phoneticPr fontId="2" type="noConversion"/>
  </si>
  <si>
    <t>Unknown</t>
    <phoneticPr fontId="2" type="noConversion"/>
  </si>
  <si>
    <t>GC2</t>
    <phoneticPr fontId="2" type="noConversion"/>
  </si>
  <si>
    <t>Capitellidae</t>
    <phoneticPr fontId="2" type="noConversion"/>
  </si>
  <si>
    <t>FT</t>
    <phoneticPr fontId="2" type="noConversion"/>
  </si>
  <si>
    <t>Paraonidae</t>
    <phoneticPr fontId="2" type="noConversion"/>
  </si>
  <si>
    <t>FHT</t>
    <phoneticPr fontId="2" type="noConversion"/>
  </si>
  <si>
    <t>GC3</t>
    <phoneticPr fontId="2" type="noConversion"/>
  </si>
  <si>
    <t>Slope</t>
    <phoneticPr fontId="2" type="noConversion"/>
  </si>
  <si>
    <t>GS1</t>
    <phoneticPr fontId="2" type="noConversion"/>
  </si>
  <si>
    <t>Hesionidae</t>
    <phoneticPr fontId="2" type="noConversion"/>
  </si>
  <si>
    <t>Opheliidae</t>
    <phoneticPr fontId="2" type="noConversion"/>
  </si>
  <si>
    <t>cylinder</t>
    <phoneticPr fontId="2" type="noConversion"/>
  </si>
  <si>
    <t>Slope</t>
    <phoneticPr fontId="2" type="noConversion"/>
  </si>
  <si>
    <t>GS1</t>
    <phoneticPr fontId="2" type="noConversion"/>
  </si>
  <si>
    <t>0-15</t>
    <phoneticPr fontId="2" type="noConversion"/>
  </si>
  <si>
    <t>Polychaeta</t>
    <phoneticPr fontId="2" type="noConversion"/>
  </si>
  <si>
    <t>Opheliidae</t>
    <phoneticPr fontId="2" type="noConversion"/>
  </si>
  <si>
    <t>Spionidae</t>
    <phoneticPr fontId="2" type="noConversion"/>
  </si>
  <si>
    <t>Sternaspidae</t>
    <phoneticPr fontId="2" type="noConversion"/>
  </si>
  <si>
    <t>ellipsoid</t>
    <phoneticPr fontId="2" type="noConversion"/>
  </si>
  <si>
    <t>ellipsoid</t>
    <phoneticPr fontId="2" type="noConversion"/>
  </si>
  <si>
    <t>Terebellidae</t>
    <phoneticPr fontId="2" type="noConversion"/>
  </si>
  <si>
    <t>Cirratulidae</t>
    <phoneticPr fontId="2" type="noConversion"/>
  </si>
  <si>
    <t>Cirratulidae</t>
    <phoneticPr fontId="2" type="noConversion"/>
  </si>
  <si>
    <t>Lumbrineridae</t>
    <phoneticPr fontId="2" type="noConversion"/>
  </si>
  <si>
    <t>Spionidae</t>
    <phoneticPr fontId="2" type="noConversion"/>
  </si>
  <si>
    <t>FH</t>
    <phoneticPr fontId="2" type="noConversion"/>
  </si>
  <si>
    <t>Sternaspidae</t>
    <phoneticPr fontId="2" type="noConversion"/>
  </si>
  <si>
    <t>GS2</t>
    <phoneticPr fontId="2" type="noConversion"/>
  </si>
  <si>
    <t>GS2</t>
    <phoneticPr fontId="2" type="noConversion"/>
  </si>
  <si>
    <t>Maldanidae</t>
    <phoneticPr fontId="2" type="noConversion"/>
  </si>
  <si>
    <t>GS2</t>
    <phoneticPr fontId="2" type="noConversion"/>
  </si>
  <si>
    <t>Paraonidae</t>
    <phoneticPr fontId="2" type="noConversion"/>
  </si>
  <si>
    <t>Pisionidae</t>
    <phoneticPr fontId="2" type="noConversion"/>
  </si>
  <si>
    <t>GS3</t>
    <phoneticPr fontId="2" type="noConversion"/>
  </si>
  <si>
    <t>Nereidae</t>
    <phoneticPr fontId="2" type="noConversion"/>
  </si>
  <si>
    <t>OR1_1099</t>
    <phoneticPr fontId="1" type="noConversion"/>
  </si>
  <si>
    <t>Canyon</t>
    <phoneticPr fontId="1" type="noConversion"/>
  </si>
  <si>
    <t>GC1</t>
    <phoneticPr fontId="1" type="noConversion"/>
  </si>
  <si>
    <t>Capitellidae</t>
    <phoneticPr fontId="1" type="noConversion"/>
  </si>
  <si>
    <t>F</t>
    <phoneticPr fontId="1" type="noConversion"/>
  </si>
  <si>
    <t>F</t>
    <phoneticPr fontId="1" type="noConversion"/>
  </si>
  <si>
    <t>OR1_1099</t>
    <phoneticPr fontId="1" type="noConversion"/>
  </si>
  <si>
    <t>Canyon</t>
    <phoneticPr fontId="1" type="noConversion"/>
  </si>
  <si>
    <t>GC1</t>
    <phoneticPr fontId="1" type="noConversion"/>
  </si>
  <si>
    <t>Capitellidae</t>
    <phoneticPr fontId="1" type="noConversion"/>
  </si>
  <si>
    <t>Paraonidae</t>
    <phoneticPr fontId="1" type="noConversion"/>
  </si>
  <si>
    <t>FH</t>
    <phoneticPr fontId="1" type="noConversion"/>
  </si>
  <si>
    <t>Unknown</t>
    <phoneticPr fontId="1" type="noConversion"/>
  </si>
  <si>
    <t>Unknown</t>
    <phoneticPr fontId="1" type="noConversion"/>
  </si>
  <si>
    <t>Slope</t>
    <phoneticPr fontId="1" type="noConversion"/>
  </si>
  <si>
    <t>Slope</t>
    <phoneticPr fontId="1" type="noConversion"/>
  </si>
  <si>
    <t>GS1</t>
    <phoneticPr fontId="1" type="noConversion"/>
  </si>
  <si>
    <t>Cirratulidae</t>
    <phoneticPr fontId="1" type="noConversion"/>
  </si>
  <si>
    <t>Hesionidae</t>
    <phoneticPr fontId="1" type="noConversion"/>
  </si>
  <si>
    <t>Pisionidae</t>
    <phoneticPr fontId="1" type="noConversion"/>
  </si>
  <si>
    <t>C</t>
    <phoneticPr fontId="1" type="noConversion"/>
  </si>
  <si>
    <t>Spionidae</t>
    <phoneticPr fontId="1" type="noConversion"/>
  </si>
  <si>
    <t>C</t>
    <phoneticPr fontId="1" type="noConversion"/>
  </si>
  <si>
    <t>ellipsoid</t>
    <phoneticPr fontId="2" type="noConversion"/>
  </si>
  <si>
    <t>cylinder</t>
    <phoneticPr fontId="2" type="noConversion"/>
  </si>
  <si>
    <t>Slope</t>
    <phoneticPr fontId="1" type="noConversion"/>
  </si>
  <si>
    <t>0-15</t>
    <phoneticPr fontId="2" type="noConversion"/>
  </si>
  <si>
    <t>F</t>
    <phoneticPr fontId="1" type="noConversion"/>
  </si>
  <si>
    <t>Sternaspidae</t>
    <phoneticPr fontId="1" type="noConversion"/>
  </si>
  <si>
    <t>Unknown</t>
    <phoneticPr fontId="1" type="noConversion"/>
  </si>
  <si>
    <t>OR1_1102</t>
    <phoneticPr fontId="1" type="noConversion"/>
  </si>
  <si>
    <t>GC2</t>
    <phoneticPr fontId="1" type="noConversion"/>
  </si>
  <si>
    <t>Cossuridae</t>
    <phoneticPr fontId="1" type="noConversion"/>
  </si>
  <si>
    <t>0-16</t>
  </si>
  <si>
    <t>0-17</t>
  </si>
  <si>
    <t>0-18</t>
  </si>
  <si>
    <t>0-19</t>
  </si>
  <si>
    <t>Dorvilleidae</t>
    <phoneticPr fontId="1" type="noConversion"/>
  </si>
  <si>
    <t>OR1_1102</t>
    <phoneticPr fontId="1" type="noConversion"/>
  </si>
  <si>
    <t>Slope</t>
    <phoneticPr fontId="1" type="noConversion"/>
  </si>
  <si>
    <t>GS1</t>
    <phoneticPr fontId="1" type="noConversion"/>
  </si>
  <si>
    <t>0-20</t>
  </si>
  <si>
    <t>Dorvilleidae</t>
    <phoneticPr fontId="1" type="noConversion"/>
  </si>
  <si>
    <t>FH</t>
    <phoneticPr fontId="1" type="noConversion"/>
  </si>
  <si>
    <t>0-21</t>
  </si>
  <si>
    <t>0-22</t>
  </si>
  <si>
    <t>0-23</t>
  </si>
  <si>
    <t>Maldanidae</t>
    <phoneticPr fontId="1" type="noConversion"/>
  </si>
  <si>
    <t>0-24</t>
  </si>
  <si>
    <t>0-25</t>
  </si>
  <si>
    <t>0-26</t>
  </si>
  <si>
    <t>Opheliidae</t>
    <phoneticPr fontId="1" type="noConversion"/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</si>
  <si>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</si>
  <si>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</si>
  <si>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</si>
  <si>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</si>
  <si>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</si>
  <si>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</si>
  <si>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</si>
  <si>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</si>
  <si>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</si>
  <si>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</si>
  <si>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Terebeliidae</t>
    <phoneticPr fontId="1" type="noConversion"/>
  </si>
  <si>
    <t>0-37</t>
  </si>
  <si>
    <t>0-38</t>
  </si>
  <si>
    <t>0-39</t>
  </si>
  <si>
    <t>0-40</t>
  </si>
  <si>
    <t>Capiteliidae</t>
    <phoneticPr fontId="1" type="noConversion"/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</si>
  <si>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</si>
  <si>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</si>
  <si>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</si>
  <si>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</si>
  <si>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</si>
  <si>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</si>
  <si>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</si>
  <si>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</si>
  <si>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</si>
  <si>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</si>
  <si>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</si>
  <si>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Nereidae</t>
    <phoneticPr fontId="1" type="noConversion"/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</si>
  <si>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</si>
  <si>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</si>
  <si>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</si>
  <si>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</si>
  <si>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</si>
  <si>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</si>
  <si>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</si>
  <si>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</si>
  <si>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</si>
  <si>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ellipsoid</t>
    <phoneticPr fontId="2" type="noConversion"/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</si>
  <si>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</si>
  <si>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</si>
  <si>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</si>
  <si>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</si>
  <si>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</si>
  <si>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</si>
  <si>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</si>
  <si>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</si>
  <si>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</si>
  <si>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</si>
  <si>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</si>
  <si>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</si>
  <si>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</si>
  <si>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</si>
  <si>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</si>
  <si>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</si>
  <si>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</si>
  <si>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</si>
  <si>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</si>
  <si>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</si>
  <si>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</si>
  <si>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</si>
  <si>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</si>
  <si>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</si>
  <si>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</si>
  <si>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</si>
  <si>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</si>
  <si>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</si>
  <si>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</si>
  <si>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</si>
  <si>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</si>
  <si>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GS2</t>
    <phoneticPr fontId="1" type="noConversion"/>
  </si>
  <si>
    <t>0-92</t>
  </si>
  <si>
    <t>0-93</t>
  </si>
  <si>
    <t>cylinder</t>
    <phoneticPr fontId="2" type="noConversion"/>
  </si>
  <si>
    <t>Slope</t>
    <phoneticPr fontId="1" type="noConversion"/>
  </si>
  <si>
    <t>GS2</t>
    <phoneticPr fontId="1" type="noConversion"/>
  </si>
  <si>
    <t>0-94</t>
  </si>
  <si>
    <t>Capiteliidae</t>
    <phoneticPr fontId="1" type="noConversion"/>
  </si>
  <si>
    <t>FH</t>
    <phoneticPr fontId="1" type="noConversion"/>
  </si>
  <si>
    <t>0-95</t>
  </si>
  <si>
    <t>0-96</t>
  </si>
  <si>
    <t>Cirratulidae</t>
    <phoneticPr fontId="1" type="noConversion"/>
  </si>
  <si>
    <t>0-97</t>
  </si>
  <si>
    <t>0-98</t>
  </si>
  <si>
    <t>0-99</t>
  </si>
  <si>
    <t>0-100</t>
  </si>
  <si>
    <t>F</t>
    <phoneticPr fontId="1" type="noConversion"/>
  </si>
  <si>
    <t>cylinder</t>
    <phoneticPr fontId="2" type="noConversion"/>
  </si>
  <si>
    <t>Slope</t>
    <phoneticPr fontId="1" type="noConversion"/>
  </si>
  <si>
    <t>0-101</t>
  </si>
  <si>
    <t>Unknown</t>
    <phoneticPr fontId="1" type="noConversion"/>
  </si>
  <si>
    <t>0-102</t>
  </si>
  <si>
    <t>0-103</t>
  </si>
  <si>
    <t>0-104</t>
  </si>
  <si>
    <t>0-105</t>
  </si>
  <si>
    <t>0-106</t>
  </si>
  <si>
    <t>C</t>
    <phoneticPr fontId="1" type="noConversion"/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</si>
  <si>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</si>
  <si>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</si>
  <si>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</si>
  <si>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</si>
  <si>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</si>
  <si>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</si>
  <si>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</si>
  <si>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</si>
  <si>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</si>
  <si>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</si>
  <si>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</si>
  <si>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Spionisae</t>
    <phoneticPr fontId="1" type="noConversion"/>
  </si>
  <si>
    <t>0-118</t>
  </si>
  <si>
    <t>0-119</t>
  </si>
  <si>
    <t>0-120</t>
  </si>
  <si>
    <t>Terebeliidae</t>
    <phoneticPr fontId="1" type="noConversion"/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</si>
  <si>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</si>
  <si>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</si>
  <si>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</si>
  <si>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</si>
  <si>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</si>
  <si>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</si>
  <si>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</si>
  <si>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</si>
  <si>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</si>
  <si>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</si>
  <si>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</si>
  <si>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</si>
  <si>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</si>
  <si>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</si>
  <si>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</si>
  <si>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</si>
  <si>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</si>
  <si>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</si>
  <si>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</si>
  <si>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</si>
  <si>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</si>
  <si>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</si>
  <si>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</si>
  <si>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</si>
  <si>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</si>
  <si>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</si>
  <si>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</si>
  <si>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</si>
  <si>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</si>
  <si>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</si>
  <si>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</si>
  <si>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</si>
  <si>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</si>
  <si>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</si>
  <si>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</si>
  <si>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</si>
  <si>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</si>
  <si>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</si>
  <si>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</si>
  <si>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</si>
  <si>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</si>
  <si>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</si>
  <si>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</si>
  <si>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</si>
  <si>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Glyceridae</t>
    <phoneticPr fontId="1" type="noConversion"/>
  </si>
  <si>
    <t>0-165</t>
  </si>
  <si>
    <t>0-166</t>
  </si>
  <si>
    <t>OR1_1114</t>
    <phoneticPr fontId="3" type="noConversion"/>
  </si>
  <si>
    <t>OR1_1114</t>
    <phoneticPr fontId="3" type="noConversion"/>
  </si>
  <si>
    <t>Canyon</t>
    <phoneticPr fontId="3" type="noConversion"/>
  </si>
  <si>
    <t>Canyon</t>
    <phoneticPr fontId="3" type="noConversion"/>
  </si>
  <si>
    <t>GC1</t>
    <phoneticPr fontId="3" type="noConversion"/>
  </si>
  <si>
    <t>F</t>
    <phoneticPr fontId="3" type="noConversion"/>
  </si>
  <si>
    <t>C</t>
    <phoneticPr fontId="3" type="noConversion"/>
  </si>
  <si>
    <t>GC2</t>
    <phoneticPr fontId="3" type="noConversion"/>
  </si>
  <si>
    <t>Canyon</t>
    <phoneticPr fontId="3" type="noConversion"/>
  </si>
  <si>
    <t>Polychaeta</t>
    <phoneticPr fontId="2" type="noConversion"/>
  </si>
  <si>
    <t>GC3</t>
    <phoneticPr fontId="3" type="noConversion"/>
  </si>
  <si>
    <t>Cossuridae</t>
    <phoneticPr fontId="2" type="noConversion"/>
  </si>
  <si>
    <t>OR1_1114</t>
    <phoneticPr fontId="3" type="noConversion"/>
  </si>
  <si>
    <t>F</t>
    <phoneticPr fontId="3" type="noConversion"/>
  </si>
  <si>
    <t>Canyon</t>
    <phoneticPr fontId="3" type="noConversion"/>
  </si>
  <si>
    <t>C</t>
    <phoneticPr fontId="3" type="noConversion"/>
  </si>
  <si>
    <t>Slope</t>
    <phoneticPr fontId="3" type="noConversion"/>
  </si>
  <si>
    <t>GS1</t>
    <phoneticPr fontId="3" type="noConversion"/>
  </si>
  <si>
    <t>Capitellidae</t>
    <phoneticPr fontId="3" type="noConversion"/>
  </si>
  <si>
    <t>Cirratulidae</t>
    <phoneticPr fontId="3" type="noConversion"/>
  </si>
  <si>
    <t>Cossuridae</t>
    <phoneticPr fontId="3" type="noConversion"/>
  </si>
  <si>
    <t>Maldanidae</t>
    <phoneticPr fontId="3" type="noConversion"/>
  </si>
  <si>
    <t>Nereidae</t>
    <phoneticPr fontId="3" type="noConversion"/>
  </si>
  <si>
    <t>Opheliidae</t>
    <phoneticPr fontId="3" type="noConversion"/>
  </si>
  <si>
    <t>Orbiniidae</t>
    <phoneticPr fontId="3" type="noConversion"/>
  </si>
  <si>
    <t>Slope</t>
    <phoneticPr fontId="3" type="noConversion"/>
  </si>
  <si>
    <t>Paraonidae</t>
    <phoneticPr fontId="3" type="noConversion"/>
  </si>
  <si>
    <t>Paraonidae</t>
    <phoneticPr fontId="3" type="noConversion"/>
  </si>
  <si>
    <t>Sternaspidae</t>
    <phoneticPr fontId="3" type="noConversion"/>
  </si>
  <si>
    <t>Unknown</t>
    <phoneticPr fontId="3" type="noConversion"/>
  </si>
  <si>
    <t>Flabelligeridae</t>
    <phoneticPr fontId="3" type="noConversion"/>
  </si>
  <si>
    <t>Hesionidae</t>
    <phoneticPr fontId="3" type="noConversion"/>
  </si>
  <si>
    <t>Spionidae</t>
    <phoneticPr fontId="3" type="noConversion"/>
  </si>
  <si>
    <t>F</t>
    <phoneticPr fontId="3" type="noConversion"/>
  </si>
  <si>
    <t>C</t>
    <phoneticPr fontId="3" type="noConversion"/>
  </si>
  <si>
    <t>Terebellidae</t>
    <phoneticPr fontId="3" type="noConversion"/>
  </si>
  <si>
    <t>Dorvilleidae</t>
    <phoneticPr fontId="3" type="noConversion"/>
  </si>
  <si>
    <t>Hesionidae</t>
    <phoneticPr fontId="3" type="noConversion"/>
  </si>
  <si>
    <t>GS2</t>
    <phoneticPr fontId="3" type="noConversion"/>
  </si>
  <si>
    <t>Slope</t>
    <phoneticPr fontId="3" type="noConversion"/>
  </si>
  <si>
    <t>Unknown</t>
    <phoneticPr fontId="3" type="noConversion"/>
  </si>
  <si>
    <t>GS3</t>
    <phoneticPr fontId="3" type="noConversion"/>
  </si>
  <si>
    <t>GS4</t>
    <phoneticPr fontId="3" type="noConversion"/>
  </si>
  <si>
    <t>OR1_1126</t>
    <phoneticPr fontId="2" type="noConversion"/>
  </si>
  <si>
    <t>OR1_1126</t>
    <phoneticPr fontId="2" type="noConversion"/>
  </si>
  <si>
    <t>Canyon</t>
    <phoneticPr fontId="2" type="noConversion"/>
  </si>
  <si>
    <t>GS1</t>
    <phoneticPr fontId="2" type="noConversion"/>
  </si>
  <si>
    <t>Dorvilleidae</t>
    <phoneticPr fontId="2" type="noConversion"/>
  </si>
  <si>
    <t>Slope</t>
    <phoneticPr fontId="2" type="noConversion"/>
  </si>
  <si>
    <t>Sternaspidae</t>
    <phoneticPr fontId="2" type="noConversion"/>
  </si>
  <si>
    <t>Terebellidae</t>
    <phoneticPr fontId="2" type="noConversion"/>
  </si>
  <si>
    <t>Unknown</t>
    <phoneticPr fontId="2" type="noConversion"/>
  </si>
  <si>
    <t>Flabelligeridae</t>
    <phoneticPr fontId="2" type="noConversion"/>
  </si>
  <si>
    <t>Capitellidae</t>
    <phoneticPr fontId="2" type="noConversion"/>
  </si>
  <si>
    <t>GS4</t>
    <phoneticPr fontId="2" type="noConversion"/>
  </si>
  <si>
    <t>Unit</t>
    <phoneticPr fontId="2" type="noConversion"/>
  </si>
  <si>
    <t>Description</t>
    <phoneticPr fontId="2" type="noConversion"/>
  </si>
  <si>
    <t>sampling cruise</t>
    <phoneticPr fontId="2" type="noConversion"/>
  </si>
  <si>
    <t>sampling landfrom (slope or canyon)</t>
    <phoneticPr fontId="2" type="noConversion"/>
  </si>
  <si>
    <r>
      <t>sampling location, four in G</t>
    </r>
    <r>
      <rPr>
        <sz val="11"/>
        <rFont val="新細明體"/>
        <family val="1"/>
        <charset val="136"/>
        <scheme val="minor"/>
      </rPr>
      <t xml:space="preserve">aoping canyon, include GC1、GC2、GC3、GC4；four in </t>
    </r>
    <r>
      <rPr>
        <sz val="12"/>
        <rFont val="新細明體"/>
        <family val="1"/>
        <charset val="136"/>
        <scheme val="minor"/>
      </rPr>
      <t>G</t>
    </r>
    <r>
      <rPr>
        <sz val="11"/>
        <rFont val="新細明體"/>
        <family val="1"/>
        <charset val="136"/>
        <scheme val="minor"/>
      </rPr>
      <t>aoping slope, include GS1、GS2、GS3、GS4</t>
    </r>
    <phoneticPr fontId="2" type="noConversion"/>
  </si>
  <si>
    <t>Deployment</t>
    <phoneticPr fontId="2" type="noConversion"/>
  </si>
  <si>
    <t>sampling number of box-core or mult-core</t>
    <phoneticPr fontId="2" type="noConversion"/>
  </si>
  <si>
    <t>Tube</t>
    <phoneticPr fontId="2" type="noConversion"/>
  </si>
  <si>
    <t>Multicorer tube numbers recorded on board</t>
    <phoneticPr fontId="2" type="noConversion"/>
  </si>
  <si>
    <t>Subcore</t>
    <phoneticPr fontId="2" type="noConversion"/>
  </si>
  <si>
    <t>box-core Φ=68mm  mult-core Φ=100mm</t>
    <phoneticPr fontId="2" type="noConversion"/>
  </si>
  <si>
    <t>Section</t>
    <phoneticPr fontId="2" type="noConversion"/>
  </si>
  <si>
    <t>cm</t>
    <phoneticPr fontId="2" type="noConversion"/>
  </si>
  <si>
    <t>sampling sectiom  at a distance from seabed surface</t>
    <phoneticPr fontId="2" type="noConversion"/>
  </si>
  <si>
    <t>Taxon</t>
    <phoneticPr fontId="2" type="noConversion"/>
  </si>
  <si>
    <t>Polychaeta, tanaidacea</t>
    <phoneticPr fontId="2" type="noConversion"/>
  </si>
  <si>
    <t>mm</t>
    <phoneticPr fontId="2" type="noConversion"/>
  </si>
  <si>
    <t>sample's body width</t>
    <phoneticPr fontId="2" type="noConversion"/>
  </si>
  <si>
    <t>sample's body length</t>
    <phoneticPr fontId="2" type="noConversion"/>
  </si>
  <si>
    <t>a</t>
    <phoneticPr fontId="2" type="noConversion"/>
  </si>
  <si>
    <t>mm</t>
    <phoneticPr fontId="2" type="noConversion"/>
  </si>
  <si>
    <t>sample's body long radius</t>
    <phoneticPr fontId="2" type="noConversion"/>
  </si>
  <si>
    <t>b</t>
    <phoneticPr fontId="2" type="noConversion"/>
  </si>
  <si>
    <t>mm</t>
    <phoneticPr fontId="2" type="noConversion"/>
  </si>
  <si>
    <t>sample's body short radius</t>
    <phoneticPr fontId="2" type="noConversion"/>
  </si>
  <si>
    <r>
      <t>mm</t>
    </r>
    <r>
      <rPr>
        <vertAlign val="superscript"/>
        <sz val="6"/>
        <color theme="1"/>
        <rFont val="新細明體"/>
        <family val="1"/>
        <charset val="136"/>
        <scheme val="minor"/>
      </rPr>
      <t>3</t>
    </r>
    <phoneticPr fontId="2" type="noConversion"/>
  </si>
  <si>
    <t>sample's volume</t>
    <phoneticPr fontId="2" type="noConversion"/>
  </si>
  <si>
    <t>C</t>
  </si>
  <si>
    <t>Complete</t>
  </si>
  <si>
    <t>F</t>
  </si>
  <si>
    <t>Fragment</t>
  </si>
  <si>
    <t>FH</t>
  </si>
  <si>
    <t>Fragment with Head</t>
  </si>
  <si>
    <t>FT</t>
  </si>
  <si>
    <t>Fragment with Tail</t>
  </si>
  <si>
    <t>FHT</t>
    <phoneticPr fontId="2" type="noConversion"/>
  </si>
  <si>
    <t>Fragment with Head &amp; Tail</t>
    <phoneticPr fontId="2" type="noConversion"/>
  </si>
  <si>
    <t>Equation</t>
    <phoneticPr fontId="2" type="noConversion"/>
  </si>
  <si>
    <r>
      <t xml:space="preserve">4/3 * </t>
    </r>
    <r>
      <rPr>
        <sz val="12"/>
        <color theme="1"/>
        <rFont val="Calibri"/>
        <family val="2"/>
      </rPr>
      <t>π</t>
    </r>
    <r>
      <rPr>
        <sz val="12"/>
        <color theme="1"/>
        <rFont val="新細明體"/>
        <family val="2"/>
        <charset val="136"/>
      </rPr>
      <t xml:space="preserve"> * a * b</t>
    </r>
    <r>
      <rPr>
        <sz val="12"/>
        <color theme="1"/>
        <rFont val="新細明體"/>
        <family val="1"/>
        <charset val="136"/>
      </rPr>
      <t xml:space="preserve"> ^2</t>
    </r>
    <phoneticPr fontId="2" type="noConversion"/>
  </si>
  <si>
    <t>π * r^2 * L</t>
    <phoneticPr fontId="2" type="noConversion"/>
  </si>
  <si>
    <t>GS3</t>
    <phoneticPr fontId="2" type="noConversion"/>
  </si>
  <si>
    <t>OR1_1132</t>
    <phoneticPr fontId="2" type="noConversion"/>
  </si>
  <si>
    <t>ST1</t>
    <phoneticPr fontId="2" type="noConversion"/>
  </si>
  <si>
    <t>ST3</t>
    <phoneticPr fontId="2" type="noConversion"/>
  </si>
  <si>
    <t>ST5-2</t>
    <phoneticPr fontId="2" type="noConversion"/>
  </si>
  <si>
    <t>OR1_1138</t>
    <phoneticPr fontId="2" type="noConversion"/>
  </si>
  <si>
    <t>GS5</t>
    <phoneticPr fontId="2" type="noConversion"/>
  </si>
  <si>
    <t>GS6</t>
    <phoneticPr fontId="2" type="noConversion"/>
  </si>
  <si>
    <t>GS7</t>
    <phoneticPr fontId="2" type="noConversion"/>
  </si>
  <si>
    <t>S27</t>
    <phoneticPr fontId="2" type="noConversion"/>
  </si>
  <si>
    <t>Canyon</t>
    <phoneticPr fontId="2" type="noConversion"/>
  </si>
  <si>
    <t>GC2</t>
    <phoneticPr fontId="2" type="noConversion"/>
  </si>
  <si>
    <t>Slope</t>
    <phoneticPr fontId="2" type="noConversion"/>
  </si>
  <si>
    <t>GS1</t>
    <phoneticPr fontId="2" type="noConversion"/>
  </si>
  <si>
    <t>GS2</t>
    <phoneticPr fontId="2" type="noConversion"/>
  </si>
  <si>
    <t>GS3</t>
    <phoneticPr fontId="2" type="noConversion"/>
  </si>
  <si>
    <t>OR1_1099</t>
    <phoneticPr fontId="2" type="noConversion"/>
  </si>
  <si>
    <t>GS1</t>
    <phoneticPr fontId="2" type="noConversion"/>
  </si>
  <si>
    <t>OR1_1102</t>
    <phoneticPr fontId="2" type="noConversion"/>
  </si>
  <si>
    <t>Canyon</t>
    <phoneticPr fontId="2" type="noConversion"/>
  </si>
  <si>
    <t>GC2</t>
    <phoneticPr fontId="2" type="noConversion"/>
  </si>
  <si>
    <t>GS5</t>
  </si>
  <si>
    <t>GS6</t>
  </si>
  <si>
    <t>GS7</t>
  </si>
  <si>
    <t>GS4</t>
    <phoneticPr fontId="2" type="noConversion"/>
  </si>
  <si>
    <t>OR1_1114</t>
    <phoneticPr fontId="2" type="noConversion"/>
  </si>
  <si>
    <t>GC1</t>
    <phoneticPr fontId="2" type="noConversion"/>
  </si>
  <si>
    <t>GC3</t>
    <phoneticPr fontId="2" type="noConversion"/>
  </si>
  <si>
    <t>GC4</t>
    <phoneticPr fontId="2" type="noConversion"/>
  </si>
  <si>
    <t>OR1_1126</t>
    <phoneticPr fontId="2" type="noConversion"/>
  </si>
  <si>
    <t>GC3</t>
    <phoneticPr fontId="2" type="noConversion"/>
  </si>
  <si>
    <t>OR1_1132</t>
  </si>
  <si>
    <t>OR1_1132</t>
    <phoneticPr fontId="2" type="noConversion"/>
  </si>
  <si>
    <t>OR1_1151</t>
  </si>
  <si>
    <t>OR1_1151</t>
    <phoneticPr fontId="2" type="noConversion"/>
  </si>
  <si>
    <t>OR1_1138</t>
  </si>
  <si>
    <t>OR1_1138</t>
    <phoneticPr fontId="2" type="noConversion"/>
  </si>
  <si>
    <t>GS5</t>
    <phoneticPr fontId="2" type="noConversion"/>
  </si>
  <si>
    <t>GS6</t>
    <phoneticPr fontId="2" type="noConversion"/>
  </si>
  <si>
    <t>GS7</t>
    <phoneticPr fontId="2" type="noConversion"/>
  </si>
  <si>
    <t>S27</t>
  </si>
  <si>
    <t>S27</t>
    <phoneticPr fontId="2" type="noConversion"/>
  </si>
  <si>
    <t>OR1_1151</t>
    <phoneticPr fontId="2" type="noConversion"/>
  </si>
  <si>
    <t>Nematoda</t>
    <phoneticPr fontId="2" type="noConversion"/>
  </si>
  <si>
    <t>GS1</t>
    <phoneticPr fontId="2" type="noConversion"/>
  </si>
  <si>
    <t>GS2</t>
    <phoneticPr fontId="2" type="noConversion"/>
  </si>
  <si>
    <t>GS3</t>
    <phoneticPr fontId="2" type="noConversion"/>
  </si>
  <si>
    <t>GS4</t>
    <phoneticPr fontId="2" type="noConversion"/>
  </si>
  <si>
    <t>OR1_1096</t>
    <phoneticPr fontId="2" type="noConversion"/>
  </si>
  <si>
    <t>Canyon</t>
    <phoneticPr fontId="2" type="noConversion"/>
  </si>
  <si>
    <t>GC1</t>
    <phoneticPr fontId="2" type="noConversion"/>
  </si>
  <si>
    <t>C</t>
    <phoneticPr fontId="2" type="noConversion"/>
  </si>
  <si>
    <t>GC1</t>
    <phoneticPr fontId="2" type="noConversion"/>
  </si>
  <si>
    <t>OR1_1099</t>
    <phoneticPr fontId="2" type="noConversion"/>
  </si>
  <si>
    <t>Slope</t>
    <phoneticPr fontId="2" type="noConversion"/>
  </si>
  <si>
    <t>GS1</t>
    <phoneticPr fontId="2" type="noConversion"/>
  </si>
  <si>
    <t>GS2</t>
    <phoneticPr fontId="2" type="noConversion"/>
  </si>
  <si>
    <t>GS3</t>
    <phoneticPr fontId="2" type="noConversion"/>
  </si>
  <si>
    <t>Slope</t>
    <phoneticPr fontId="2" type="noConversion"/>
  </si>
  <si>
    <t>OR1_1132</t>
    <phoneticPr fontId="2" type="noConversion"/>
  </si>
  <si>
    <t>Slope</t>
    <phoneticPr fontId="2" type="noConversion"/>
  </si>
  <si>
    <t>ST1</t>
    <phoneticPr fontId="2" type="noConversion"/>
  </si>
  <si>
    <t>Amphipoda</t>
    <phoneticPr fontId="2" type="noConversion"/>
  </si>
  <si>
    <t>OR1_1132</t>
    <phoneticPr fontId="2" type="noConversion"/>
  </si>
  <si>
    <t>ST3</t>
    <phoneticPr fontId="2" type="noConversion"/>
  </si>
  <si>
    <t>ST5</t>
    <phoneticPr fontId="2" type="noConversion"/>
  </si>
  <si>
    <t>ST5-2</t>
    <phoneticPr fontId="2" type="noConversion"/>
  </si>
  <si>
    <t>GS1</t>
    <phoneticPr fontId="2" type="noConversion"/>
  </si>
  <si>
    <t>OR1_1138</t>
    <phoneticPr fontId="2" type="noConversion"/>
  </si>
  <si>
    <t>GS5</t>
    <phoneticPr fontId="2" type="noConversion"/>
  </si>
  <si>
    <t>GS6</t>
    <phoneticPr fontId="2" type="noConversion"/>
  </si>
  <si>
    <t>S27</t>
    <phoneticPr fontId="2" type="noConversion"/>
  </si>
  <si>
    <t>OR1_1151</t>
    <phoneticPr fontId="2" type="noConversion"/>
  </si>
  <si>
    <t>GS4</t>
    <phoneticPr fontId="2" type="noConversion"/>
  </si>
  <si>
    <t>GS2</t>
    <phoneticPr fontId="2" type="noConversion"/>
  </si>
  <si>
    <t>GS3</t>
    <phoneticPr fontId="2" type="noConversion"/>
  </si>
  <si>
    <t>OR1_1096</t>
    <phoneticPr fontId="2" type="noConversion"/>
  </si>
  <si>
    <t>Slope</t>
    <phoneticPr fontId="2" type="noConversion"/>
  </si>
  <si>
    <t>GS1</t>
    <phoneticPr fontId="2" type="noConversion"/>
  </si>
  <si>
    <t>Cumacea</t>
    <phoneticPr fontId="2" type="noConversion"/>
  </si>
  <si>
    <t>C</t>
    <phoneticPr fontId="2" type="noConversion"/>
  </si>
  <si>
    <t>GS3</t>
    <phoneticPr fontId="2" type="noConversion"/>
  </si>
  <si>
    <t>OR1_1099</t>
    <phoneticPr fontId="2" type="noConversion"/>
  </si>
  <si>
    <t>OR1_1132</t>
    <phoneticPr fontId="2" type="noConversion"/>
  </si>
  <si>
    <t>ST3</t>
    <phoneticPr fontId="2" type="noConversion"/>
  </si>
  <si>
    <t>OR1_1138</t>
    <phoneticPr fontId="2" type="noConversion"/>
  </si>
  <si>
    <t>GS5</t>
    <phoneticPr fontId="2" type="noConversion"/>
  </si>
  <si>
    <t>GS6</t>
    <phoneticPr fontId="2" type="noConversion"/>
  </si>
  <si>
    <t>S27</t>
    <phoneticPr fontId="2" type="noConversion"/>
  </si>
  <si>
    <t>OR1_1151</t>
    <phoneticPr fontId="2" type="noConversion"/>
  </si>
  <si>
    <t>OR1_1096</t>
    <phoneticPr fontId="2" type="noConversion"/>
  </si>
  <si>
    <t>GS1</t>
    <phoneticPr fontId="2" type="noConversion"/>
  </si>
  <si>
    <t>Isopoda</t>
    <phoneticPr fontId="2" type="noConversion"/>
  </si>
  <si>
    <t>C</t>
    <phoneticPr fontId="2" type="noConversion"/>
  </si>
  <si>
    <t>cylinder</t>
    <phoneticPr fontId="2" type="noConversion"/>
  </si>
  <si>
    <t>GS2</t>
    <phoneticPr fontId="2" type="noConversion"/>
  </si>
  <si>
    <t>GS3</t>
    <phoneticPr fontId="2" type="noConversion"/>
  </si>
  <si>
    <t>OR1_1099</t>
    <phoneticPr fontId="2" type="noConversion"/>
  </si>
  <si>
    <t>GS1</t>
    <phoneticPr fontId="2" type="noConversion"/>
  </si>
  <si>
    <t>OR1_1132</t>
    <phoneticPr fontId="2" type="noConversion"/>
  </si>
  <si>
    <t>Slope</t>
    <phoneticPr fontId="2" type="noConversion"/>
  </si>
  <si>
    <t>ST5-2</t>
    <phoneticPr fontId="2" type="noConversion"/>
  </si>
  <si>
    <t>ST3</t>
    <phoneticPr fontId="2" type="noConversion"/>
  </si>
  <si>
    <t>ST5</t>
  </si>
  <si>
    <t>ST5</t>
    <phoneticPr fontId="2" type="noConversion"/>
  </si>
  <si>
    <t>OR1_1151</t>
    <phoneticPr fontId="2" type="noConversion"/>
  </si>
  <si>
    <t>Slope</t>
    <phoneticPr fontId="2" type="noConversion"/>
  </si>
  <si>
    <t>Isopoda</t>
    <phoneticPr fontId="2" type="noConversion"/>
  </si>
  <si>
    <t>C</t>
    <phoneticPr fontId="2" type="noConversion"/>
  </si>
  <si>
    <t>cylinder</t>
    <phoneticPr fontId="2" type="noConversion"/>
  </si>
  <si>
    <t>GS2</t>
    <phoneticPr fontId="2" type="noConversion"/>
  </si>
  <si>
    <t>GS3</t>
    <phoneticPr fontId="2" type="noConversion"/>
  </si>
  <si>
    <t>GS4</t>
    <phoneticPr fontId="2" type="noConversion"/>
  </si>
  <si>
    <t>OR1_1138</t>
    <phoneticPr fontId="2" type="noConversion"/>
  </si>
  <si>
    <t>Slope</t>
    <phoneticPr fontId="2" type="noConversion"/>
  </si>
  <si>
    <t>GS5</t>
    <phoneticPr fontId="2" type="noConversion"/>
  </si>
  <si>
    <t>Isopoda</t>
    <phoneticPr fontId="2" type="noConversion"/>
  </si>
  <si>
    <t>GS6</t>
    <phoneticPr fontId="2" type="noConversion"/>
  </si>
  <si>
    <t>GS7</t>
    <phoneticPr fontId="2" type="noConversion"/>
  </si>
  <si>
    <t>S27</t>
    <phoneticPr fontId="2" type="noConversion"/>
  </si>
  <si>
    <t>Ostracoda</t>
    <phoneticPr fontId="2" type="noConversion"/>
  </si>
  <si>
    <t>cylinder</t>
    <phoneticPr fontId="2" type="noConversion"/>
  </si>
  <si>
    <t>C</t>
    <phoneticPr fontId="2" type="noConversion"/>
  </si>
  <si>
    <t>Slope</t>
    <phoneticPr fontId="2" type="noConversion"/>
  </si>
  <si>
    <t>GS3</t>
    <phoneticPr fontId="2" type="noConversion"/>
  </si>
  <si>
    <t>GS2</t>
    <phoneticPr fontId="2" type="noConversion"/>
  </si>
  <si>
    <t>Canyon</t>
    <phoneticPr fontId="2" type="noConversion"/>
  </si>
  <si>
    <t>GC1</t>
    <phoneticPr fontId="2" type="noConversion"/>
  </si>
  <si>
    <t>Slope</t>
    <phoneticPr fontId="2" type="noConversion"/>
  </si>
  <si>
    <t>GS1</t>
    <phoneticPr fontId="2" type="noConversion"/>
  </si>
  <si>
    <t>GS2</t>
    <phoneticPr fontId="2" type="noConversion"/>
  </si>
  <si>
    <t>GS3</t>
    <phoneticPr fontId="2" type="noConversion"/>
  </si>
  <si>
    <t>GS4</t>
    <phoneticPr fontId="2" type="noConversion"/>
  </si>
  <si>
    <t>OR1_1126</t>
    <phoneticPr fontId="2" type="noConversion"/>
  </si>
  <si>
    <t>GS1</t>
    <phoneticPr fontId="2" type="noConversion"/>
  </si>
  <si>
    <t>GS2</t>
    <phoneticPr fontId="2" type="noConversion"/>
  </si>
  <si>
    <t>GS3</t>
    <phoneticPr fontId="2" type="noConversion"/>
  </si>
  <si>
    <t>GS4</t>
    <phoneticPr fontId="2" type="noConversion"/>
  </si>
  <si>
    <t>OR1_1132</t>
    <phoneticPr fontId="2" type="noConversion"/>
  </si>
  <si>
    <t>ST3</t>
    <phoneticPr fontId="2" type="noConversion"/>
  </si>
  <si>
    <t>GS1</t>
    <phoneticPr fontId="2" type="noConversion"/>
  </si>
  <si>
    <t>OR1_1151</t>
    <phoneticPr fontId="2" type="noConversion"/>
  </si>
  <si>
    <t>GS3</t>
    <phoneticPr fontId="2" type="noConversion"/>
  </si>
  <si>
    <t>GS2</t>
    <phoneticPr fontId="2" type="noConversion"/>
  </si>
  <si>
    <t>Bivalvia</t>
    <phoneticPr fontId="2" type="noConversion"/>
  </si>
  <si>
    <t>OR1_1096</t>
    <phoneticPr fontId="2" type="noConversion"/>
  </si>
  <si>
    <t>Canyon</t>
    <phoneticPr fontId="2" type="noConversion"/>
  </si>
  <si>
    <t>GC2</t>
    <phoneticPr fontId="2" type="noConversion"/>
  </si>
  <si>
    <t>Slope</t>
    <phoneticPr fontId="2" type="noConversion"/>
  </si>
  <si>
    <t>GS1</t>
    <phoneticPr fontId="2" type="noConversion"/>
  </si>
  <si>
    <t>GS2</t>
    <phoneticPr fontId="2" type="noConversion"/>
  </si>
  <si>
    <t>OR1_1102</t>
    <phoneticPr fontId="2" type="noConversion"/>
  </si>
  <si>
    <t>Canyon</t>
    <phoneticPr fontId="2" type="noConversion"/>
  </si>
  <si>
    <t>GC3</t>
    <phoneticPr fontId="2" type="noConversion"/>
  </si>
  <si>
    <t>GC4</t>
    <phoneticPr fontId="2" type="noConversion"/>
  </si>
  <si>
    <t>GS3</t>
    <phoneticPr fontId="2" type="noConversion"/>
  </si>
  <si>
    <t>GS4</t>
    <phoneticPr fontId="2" type="noConversion"/>
  </si>
  <si>
    <t>OR1_1114</t>
    <phoneticPr fontId="2" type="noConversion"/>
  </si>
  <si>
    <t>GS3</t>
    <phoneticPr fontId="2" type="noConversion"/>
  </si>
  <si>
    <t>GS4</t>
    <phoneticPr fontId="2" type="noConversion"/>
  </si>
  <si>
    <t>OR1_1126</t>
    <phoneticPr fontId="2" type="noConversion"/>
  </si>
  <si>
    <t>GC4</t>
    <phoneticPr fontId="2" type="noConversion"/>
  </si>
  <si>
    <t>GS1</t>
    <phoneticPr fontId="2" type="noConversion"/>
  </si>
  <si>
    <t>GS2</t>
    <phoneticPr fontId="2" type="noConversion"/>
  </si>
  <si>
    <t>GS3</t>
    <phoneticPr fontId="2" type="noConversion"/>
  </si>
  <si>
    <t>GS4</t>
    <phoneticPr fontId="2" type="noConversion"/>
  </si>
  <si>
    <t>OR1_1132</t>
    <phoneticPr fontId="2" type="noConversion"/>
  </si>
  <si>
    <t>ST5</t>
    <phoneticPr fontId="2" type="noConversion"/>
  </si>
  <si>
    <t>OR1_1138</t>
    <phoneticPr fontId="2" type="noConversion"/>
  </si>
  <si>
    <t>GS6</t>
    <phoneticPr fontId="2" type="noConversion"/>
  </si>
  <si>
    <t>GS5</t>
    <phoneticPr fontId="2" type="noConversion"/>
  </si>
  <si>
    <t>GS7</t>
    <phoneticPr fontId="2" type="noConversion"/>
  </si>
  <si>
    <t>S27</t>
    <phoneticPr fontId="2" type="noConversion"/>
  </si>
  <si>
    <t>OR1_1151</t>
    <phoneticPr fontId="2" type="noConversion"/>
  </si>
  <si>
    <t>GS1</t>
    <phoneticPr fontId="2" type="noConversion"/>
  </si>
  <si>
    <t>GS3</t>
    <phoneticPr fontId="2" type="noConversion"/>
  </si>
  <si>
    <t>GS4</t>
    <phoneticPr fontId="2" type="noConversion"/>
  </si>
  <si>
    <t>OR1_1096</t>
    <phoneticPr fontId="2" type="noConversion"/>
  </si>
  <si>
    <t>Slope</t>
    <phoneticPr fontId="2" type="noConversion"/>
  </si>
  <si>
    <t>GS3</t>
    <phoneticPr fontId="2" type="noConversion"/>
  </si>
  <si>
    <t>Aplacophora</t>
    <phoneticPr fontId="2" type="noConversion"/>
  </si>
  <si>
    <t>C</t>
    <phoneticPr fontId="2" type="noConversion"/>
  </si>
  <si>
    <t>OR1_1099</t>
    <phoneticPr fontId="2" type="noConversion"/>
  </si>
  <si>
    <t>GS1</t>
    <phoneticPr fontId="2" type="noConversion"/>
  </si>
  <si>
    <t>Aplacophora</t>
    <phoneticPr fontId="2" type="noConversion"/>
  </si>
  <si>
    <t>cylinder</t>
    <phoneticPr fontId="2" type="noConversion"/>
  </si>
  <si>
    <t>OR1_1102</t>
    <phoneticPr fontId="2" type="noConversion"/>
  </si>
  <si>
    <t>OR1_1114</t>
    <phoneticPr fontId="2" type="noConversion"/>
  </si>
  <si>
    <t>GC4</t>
    <phoneticPr fontId="2" type="noConversion"/>
  </si>
  <si>
    <t>GS4</t>
    <phoneticPr fontId="2" type="noConversion"/>
  </si>
  <si>
    <t>OR1_1126</t>
    <phoneticPr fontId="2" type="noConversion"/>
  </si>
  <si>
    <t>GC3</t>
    <phoneticPr fontId="2" type="noConversion"/>
  </si>
  <si>
    <t>OR1_1126</t>
    <phoneticPr fontId="2" type="noConversion"/>
  </si>
  <si>
    <t>OR1_1151</t>
    <phoneticPr fontId="2" type="noConversion"/>
  </si>
  <si>
    <t>OR1_1151</t>
    <phoneticPr fontId="2" type="noConversion"/>
  </si>
  <si>
    <t>GS4</t>
    <phoneticPr fontId="2" type="noConversion"/>
  </si>
  <si>
    <t>OR1-1164</t>
  </si>
  <si>
    <t>G1</t>
  </si>
  <si>
    <t>G2</t>
  </si>
  <si>
    <t>P1-A</t>
  </si>
  <si>
    <t>T3A</t>
  </si>
  <si>
    <t>T9</t>
  </si>
  <si>
    <t>Canyon</t>
  </si>
  <si>
    <t>TVG-1</t>
  </si>
  <si>
    <t>F</t>
    <phoneticPr fontId="2" type="noConversion"/>
  </si>
  <si>
    <t>F</t>
    <phoneticPr fontId="2" type="noConversion"/>
  </si>
  <si>
    <t>Nematoda</t>
  </si>
  <si>
    <t>Aplacophora</t>
  </si>
  <si>
    <t>OR1_1096</t>
    <phoneticPr fontId="2" type="noConversion"/>
  </si>
  <si>
    <t>Sipuncula</t>
    <phoneticPr fontId="2" type="noConversion"/>
  </si>
  <si>
    <t>C</t>
    <phoneticPr fontId="2" type="noConversion"/>
  </si>
  <si>
    <t>Slope</t>
    <phoneticPr fontId="2" type="noConversion"/>
  </si>
  <si>
    <t>GS1</t>
    <phoneticPr fontId="2" type="noConversion"/>
  </si>
  <si>
    <t>GS2</t>
    <phoneticPr fontId="2" type="noConversion"/>
  </si>
  <si>
    <t>OR1_1102</t>
    <phoneticPr fontId="2" type="noConversion"/>
  </si>
  <si>
    <t>Canyon</t>
    <phoneticPr fontId="2" type="noConversion"/>
  </si>
  <si>
    <t>GC3</t>
    <phoneticPr fontId="2" type="noConversion"/>
  </si>
  <si>
    <t>GC4</t>
    <phoneticPr fontId="2" type="noConversion"/>
  </si>
  <si>
    <t>OR1_1114</t>
    <phoneticPr fontId="2" type="noConversion"/>
  </si>
  <si>
    <t>GS4</t>
    <phoneticPr fontId="2" type="noConversion"/>
  </si>
  <si>
    <t>Canyon</t>
    <phoneticPr fontId="2" type="noConversion"/>
  </si>
  <si>
    <t>OR1_1126</t>
    <phoneticPr fontId="2" type="noConversion"/>
  </si>
  <si>
    <t>GC1</t>
    <phoneticPr fontId="2" type="noConversion"/>
  </si>
  <si>
    <t>GS3</t>
    <phoneticPr fontId="2" type="noConversion"/>
  </si>
  <si>
    <t>OR1_1132</t>
    <phoneticPr fontId="2" type="noConversion"/>
  </si>
  <si>
    <t>ST3</t>
    <phoneticPr fontId="2" type="noConversion"/>
  </si>
  <si>
    <t>OR1_1138</t>
    <phoneticPr fontId="2" type="noConversion"/>
  </si>
  <si>
    <t>GS5</t>
    <phoneticPr fontId="2" type="noConversion"/>
  </si>
  <si>
    <t>GS7</t>
    <phoneticPr fontId="2" type="noConversion"/>
  </si>
  <si>
    <t>OR1_1151</t>
    <phoneticPr fontId="2" type="noConversion"/>
  </si>
  <si>
    <t>Sipuncula</t>
  </si>
  <si>
    <t>Scaphopoda</t>
  </si>
  <si>
    <t>Scaphopoda</t>
    <phoneticPr fontId="2" type="noConversion"/>
  </si>
  <si>
    <t>Cylinder</t>
    <phoneticPr fontId="2" type="noConversion"/>
  </si>
  <si>
    <t>GC1</t>
    <phoneticPr fontId="2" type="noConversion"/>
  </si>
  <si>
    <t>GC3</t>
    <phoneticPr fontId="2" type="noConversion"/>
  </si>
  <si>
    <t>GS1</t>
    <phoneticPr fontId="2" type="noConversion"/>
  </si>
  <si>
    <t>Slope</t>
    <phoneticPr fontId="2" type="noConversion"/>
  </si>
  <si>
    <t>GS2</t>
    <phoneticPr fontId="2" type="noConversion"/>
  </si>
  <si>
    <t>GS4</t>
    <phoneticPr fontId="2" type="noConversion"/>
  </si>
  <si>
    <t>GC4</t>
    <phoneticPr fontId="2" type="noConversion"/>
  </si>
  <si>
    <t>OR1_1138</t>
    <phoneticPr fontId="2" type="noConversion"/>
  </si>
  <si>
    <t>GS5</t>
    <phoneticPr fontId="2" type="noConversion"/>
  </si>
  <si>
    <t>OR2_2242</t>
  </si>
  <si>
    <t>OR2_2242</t>
    <phoneticPr fontId="2" type="noConversion"/>
  </si>
  <si>
    <t>OR2_2242</t>
    <phoneticPr fontId="2" type="noConversion"/>
  </si>
  <si>
    <t>OR1_1164</t>
  </si>
  <si>
    <t>OR2_2242</t>
    <phoneticPr fontId="2" type="noConversion"/>
  </si>
  <si>
    <t>OR1_1096</t>
    <phoneticPr fontId="2" type="noConversion"/>
  </si>
  <si>
    <t>GC1</t>
    <phoneticPr fontId="2" type="noConversion"/>
  </si>
  <si>
    <t>Harpacticoida</t>
    <phoneticPr fontId="2" type="noConversion"/>
  </si>
  <si>
    <t>W</t>
    <phoneticPr fontId="2" type="noConversion"/>
  </si>
  <si>
    <t>L</t>
    <phoneticPr fontId="2" type="noConversion"/>
  </si>
  <si>
    <t>Slope</t>
    <phoneticPr fontId="2" type="noConversion"/>
  </si>
  <si>
    <t>GS1</t>
    <phoneticPr fontId="2" type="noConversion"/>
  </si>
  <si>
    <t>GS2</t>
    <phoneticPr fontId="2" type="noConversion"/>
  </si>
  <si>
    <t>GS3</t>
    <phoneticPr fontId="2" type="noConversion"/>
  </si>
  <si>
    <t>OR1_1099</t>
    <phoneticPr fontId="2" type="noConversion"/>
  </si>
  <si>
    <t>Slope</t>
    <phoneticPr fontId="2" type="noConversion"/>
  </si>
  <si>
    <t>Canyon</t>
    <phoneticPr fontId="2" type="noConversion"/>
  </si>
  <si>
    <t>GC2</t>
    <phoneticPr fontId="2" type="noConversion"/>
  </si>
  <si>
    <t>GC3</t>
    <phoneticPr fontId="2" type="noConversion"/>
  </si>
  <si>
    <t>GC4</t>
    <phoneticPr fontId="2" type="noConversion"/>
  </si>
  <si>
    <t>GS1</t>
    <phoneticPr fontId="2" type="noConversion"/>
  </si>
  <si>
    <t>GS2</t>
    <phoneticPr fontId="2" type="noConversion"/>
  </si>
  <si>
    <t>GS3</t>
    <phoneticPr fontId="2" type="noConversion"/>
  </si>
  <si>
    <t>OR1_1114</t>
    <phoneticPr fontId="2" type="noConversion"/>
  </si>
  <si>
    <t>Canyon</t>
    <phoneticPr fontId="2" type="noConversion"/>
  </si>
  <si>
    <t>GC2</t>
    <phoneticPr fontId="2" type="noConversion"/>
  </si>
  <si>
    <t>GC4</t>
    <phoneticPr fontId="2" type="noConversion"/>
  </si>
  <si>
    <t>GS1</t>
    <phoneticPr fontId="2" type="noConversion"/>
  </si>
  <si>
    <t>GS2</t>
    <phoneticPr fontId="2" type="noConversion"/>
  </si>
  <si>
    <t>Slope</t>
    <phoneticPr fontId="2" type="noConversion"/>
  </si>
  <si>
    <t>GS3</t>
    <phoneticPr fontId="2" type="noConversion"/>
  </si>
  <si>
    <t>GS4</t>
    <phoneticPr fontId="2" type="noConversion"/>
  </si>
  <si>
    <t>GC3</t>
    <phoneticPr fontId="2" type="noConversion"/>
  </si>
  <si>
    <t>OR1_1114</t>
    <phoneticPr fontId="2" type="noConversion"/>
  </si>
  <si>
    <t>OR1_1126</t>
    <phoneticPr fontId="2" type="noConversion"/>
  </si>
  <si>
    <t>GC3</t>
    <phoneticPr fontId="2" type="noConversion"/>
  </si>
  <si>
    <t>Slope</t>
    <phoneticPr fontId="2" type="noConversion"/>
  </si>
  <si>
    <t>GS1</t>
    <phoneticPr fontId="2" type="noConversion"/>
  </si>
  <si>
    <t>GS2</t>
    <phoneticPr fontId="2" type="noConversion"/>
  </si>
  <si>
    <t>GS3</t>
    <phoneticPr fontId="2" type="noConversion"/>
  </si>
  <si>
    <t>GS4</t>
    <phoneticPr fontId="2" type="noConversion"/>
  </si>
  <si>
    <t>OR1_1132</t>
    <phoneticPr fontId="2" type="noConversion"/>
  </si>
  <si>
    <t>Slope</t>
    <phoneticPr fontId="2" type="noConversion"/>
  </si>
  <si>
    <t>ST1</t>
    <phoneticPr fontId="2" type="noConversion"/>
  </si>
  <si>
    <t>Isopoda</t>
    <phoneticPr fontId="2" type="noConversion"/>
  </si>
  <si>
    <t>C</t>
    <phoneticPr fontId="2" type="noConversion"/>
  </si>
  <si>
    <t>cylinder</t>
    <phoneticPr fontId="2" type="noConversion"/>
  </si>
  <si>
    <t>ST3</t>
    <phoneticPr fontId="2" type="noConversion"/>
  </si>
  <si>
    <t>ST5</t>
    <phoneticPr fontId="2" type="noConversion"/>
  </si>
  <si>
    <t>ST5-2</t>
  </si>
  <si>
    <t>ST5-2</t>
    <phoneticPr fontId="2" type="noConversion"/>
  </si>
  <si>
    <t>OR1_1138</t>
    <phoneticPr fontId="2" type="noConversion"/>
  </si>
  <si>
    <t>GS5</t>
    <phoneticPr fontId="2" type="noConversion"/>
  </si>
  <si>
    <t>GS6</t>
    <phoneticPr fontId="2" type="noConversion"/>
  </si>
  <si>
    <t>GS7</t>
    <phoneticPr fontId="2" type="noConversion"/>
  </si>
  <si>
    <t>S27</t>
    <phoneticPr fontId="2" type="noConversion"/>
  </si>
  <si>
    <t>OR1_1151</t>
    <phoneticPr fontId="2" type="noConversion"/>
  </si>
  <si>
    <t>GC1</t>
    <phoneticPr fontId="2" type="noConversion"/>
  </si>
  <si>
    <t>GS1</t>
    <phoneticPr fontId="2" type="noConversion"/>
  </si>
  <si>
    <t>GS3</t>
    <phoneticPr fontId="2" type="noConversion"/>
  </si>
  <si>
    <t>GS4</t>
    <phoneticPr fontId="2" type="noConversion"/>
  </si>
  <si>
    <t>Harpacticoida</t>
  </si>
  <si>
    <t>OR2-2242</t>
  </si>
  <si>
    <t xml:space="preserve">Ophiuroidea </t>
  </si>
  <si>
    <t>C</t>
    <phoneticPr fontId="2" type="noConversion"/>
  </si>
  <si>
    <t>GS2</t>
    <phoneticPr fontId="2" type="noConversion"/>
  </si>
  <si>
    <t>GS4</t>
    <phoneticPr fontId="2" type="noConversion"/>
  </si>
  <si>
    <t>GS5</t>
    <phoneticPr fontId="2" type="noConversion"/>
  </si>
  <si>
    <t>Ophiuroidea</t>
  </si>
  <si>
    <t>Canyon</t>
    <phoneticPr fontId="2" type="noConversion"/>
  </si>
  <si>
    <t>GC3</t>
    <phoneticPr fontId="2" type="noConversion"/>
  </si>
  <si>
    <t>GC4</t>
    <phoneticPr fontId="2" type="noConversion"/>
  </si>
  <si>
    <t>Asteroidea</t>
  </si>
  <si>
    <t>GC1</t>
    <phoneticPr fontId="2" type="noConversion"/>
  </si>
  <si>
    <t>GS1</t>
    <phoneticPr fontId="2" type="noConversion"/>
  </si>
  <si>
    <t>Nemertea</t>
    <phoneticPr fontId="2" type="noConversion"/>
  </si>
  <si>
    <t>GC2</t>
    <phoneticPr fontId="2" type="noConversion"/>
  </si>
  <si>
    <t>Slope</t>
    <phoneticPr fontId="2" type="noConversion"/>
  </si>
  <si>
    <t>GS3</t>
    <phoneticPr fontId="2" type="noConversion"/>
  </si>
  <si>
    <t>OR1_1128</t>
    <phoneticPr fontId="2" type="noConversion"/>
  </si>
  <si>
    <t>Canyon</t>
    <phoneticPr fontId="2" type="noConversion"/>
  </si>
  <si>
    <t>GC1</t>
    <phoneticPr fontId="2" type="noConversion"/>
  </si>
  <si>
    <t>OR1_1132</t>
    <phoneticPr fontId="2" type="noConversion"/>
  </si>
  <si>
    <t>ST3</t>
    <phoneticPr fontId="2" type="noConversion"/>
  </si>
  <si>
    <t>ST5</t>
    <phoneticPr fontId="2" type="noConversion"/>
  </si>
  <si>
    <t>ST5-2</t>
    <phoneticPr fontId="2" type="noConversion"/>
  </si>
  <si>
    <t>OR1_1151</t>
    <phoneticPr fontId="2" type="noConversion"/>
  </si>
  <si>
    <t>GS1</t>
    <phoneticPr fontId="2" type="noConversion"/>
  </si>
  <si>
    <t>Nemertea</t>
  </si>
  <si>
    <t>F</t>
    <phoneticPr fontId="2" type="noConversion"/>
  </si>
  <si>
    <t>F</t>
    <phoneticPr fontId="2" type="noConversion"/>
  </si>
  <si>
    <t>Section</t>
    <phoneticPr fontId="2" type="noConversion"/>
  </si>
  <si>
    <t>Section</t>
    <phoneticPr fontId="2" type="noConversion"/>
  </si>
  <si>
    <t>0-15</t>
    <phoneticPr fontId="2" type="noConversion"/>
  </si>
  <si>
    <t>0-15</t>
    <phoneticPr fontId="2" type="noConversion"/>
  </si>
  <si>
    <t>Note</t>
    <phoneticPr fontId="2" type="noConversion"/>
  </si>
  <si>
    <t>cylinder</t>
    <phoneticPr fontId="2" type="noConversion"/>
  </si>
  <si>
    <t>sample's geometric shape (cylinder, ellipsoid)</t>
    <phoneticPr fontId="2" type="noConversion"/>
  </si>
  <si>
    <t>TVG-1</t>
    <phoneticPr fontId="2" type="noConversion"/>
  </si>
  <si>
    <t>OR1_1164</t>
    <phoneticPr fontId="2" type="noConversion"/>
  </si>
  <si>
    <t>ST5-2</t>
    <phoneticPr fontId="2" type="noConversion"/>
  </si>
  <si>
    <t>ST5</t>
    <phoneticPr fontId="2" type="noConversion"/>
  </si>
  <si>
    <t>S27a</t>
    <phoneticPr fontId="2" type="noConversion"/>
  </si>
  <si>
    <t>ST3</t>
    <phoneticPr fontId="2" type="noConversion"/>
  </si>
  <si>
    <t>GS8(S9)</t>
    <phoneticPr fontId="2" type="noConversion"/>
  </si>
  <si>
    <t>GS2</t>
    <phoneticPr fontId="2" type="noConversion"/>
  </si>
  <si>
    <t>ST1</t>
    <phoneticPr fontId="2" type="noConversion"/>
  </si>
  <si>
    <t>Bivalvia</t>
    <phoneticPr fontId="2" type="noConversion"/>
  </si>
  <si>
    <t>GS7</t>
    <phoneticPr fontId="2" type="noConversion"/>
  </si>
  <si>
    <t>OR1_1102</t>
    <phoneticPr fontId="2" type="noConversion"/>
  </si>
  <si>
    <t>OR1_1164</t>
    <phoneticPr fontId="2" type="noConversion"/>
  </si>
  <si>
    <t>OR2_2242</t>
    <phoneticPr fontId="2" type="noConversion"/>
  </si>
  <si>
    <t>a</t>
    <phoneticPr fontId="2" type="noConversion"/>
  </si>
  <si>
    <t>GS4</t>
    <phoneticPr fontId="2" type="noConversion"/>
  </si>
  <si>
    <t>Oligochaeta</t>
  </si>
  <si>
    <t>Ophellidae</t>
  </si>
  <si>
    <t>Lumbranidae</t>
  </si>
  <si>
    <t>Oweniidae</t>
  </si>
  <si>
    <t>Spionidae</t>
  </si>
  <si>
    <t>ellipsoid</t>
  </si>
  <si>
    <t>Fauveliopsidae</t>
  </si>
  <si>
    <t xml:space="preserve">Tanaidacea </t>
  </si>
  <si>
    <t xml:space="preserve">Aplacophora </t>
  </si>
  <si>
    <t>GS8(S9)</t>
  </si>
  <si>
    <t>S27a</t>
  </si>
  <si>
    <t>OR1_1182</t>
  </si>
  <si>
    <t>OR1_1182</t>
    <phoneticPr fontId="2" type="noConversion"/>
  </si>
  <si>
    <t>Canyon</t>
    <phoneticPr fontId="2" type="noConversion"/>
  </si>
  <si>
    <t>SC1</t>
    <phoneticPr fontId="2" type="noConversion"/>
  </si>
  <si>
    <t>SC2</t>
    <phoneticPr fontId="2" type="noConversion"/>
  </si>
  <si>
    <t>OR1_1182</t>
    <phoneticPr fontId="2" type="noConversion"/>
  </si>
  <si>
    <t>SC3</t>
  </si>
  <si>
    <t>SC3</t>
    <phoneticPr fontId="2" type="noConversion"/>
  </si>
  <si>
    <t>KS1</t>
    <phoneticPr fontId="2" type="noConversion"/>
  </si>
  <si>
    <t>KS2</t>
  </si>
  <si>
    <t>KS2</t>
    <phoneticPr fontId="2" type="noConversion"/>
  </si>
  <si>
    <t>KS3</t>
  </si>
  <si>
    <t>OR1_1182</t>
    <phoneticPr fontId="2" type="noConversion"/>
  </si>
  <si>
    <t>KS3</t>
    <phoneticPr fontId="2" type="noConversion"/>
  </si>
  <si>
    <t>OR1_1182</t>
    <phoneticPr fontId="2" type="noConversion"/>
  </si>
  <si>
    <t>Canyon</t>
    <phoneticPr fontId="2" type="noConversion"/>
  </si>
  <si>
    <t>SC3</t>
    <phoneticPr fontId="2" type="noConversion"/>
  </si>
  <si>
    <t>C</t>
    <phoneticPr fontId="2" type="noConversion"/>
  </si>
  <si>
    <t>cylinder</t>
    <phoneticPr fontId="2" type="noConversion"/>
  </si>
  <si>
    <t>KS2</t>
    <phoneticPr fontId="2" type="noConversion"/>
  </si>
  <si>
    <t>Slope</t>
    <phoneticPr fontId="2" type="noConversion"/>
  </si>
  <si>
    <t>F</t>
    <phoneticPr fontId="2" type="noConversion"/>
  </si>
  <si>
    <t>KS1</t>
    <phoneticPr fontId="2" type="noConversion"/>
  </si>
  <si>
    <t>KS3</t>
    <phoneticPr fontId="2" type="noConversion"/>
  </si>
  <si>
    <t>Canyon</t>
    <phoneticPr fontId="2" type="noConversion"/>
  </si>
  <si>
    <t>SC1</t>
    <phoneticPr fontId="2" type="noConversion"/>
  </si>
  <si>
    <t>C</t>
    <phoneticPr fontId="2" type="noConversion"/>
  </si>
  <si>
    <t>SC2</t>
    <phoneticPr fontId="2" type="noConversion"/>
  </si>
  <si>
    <t>Slope</t>
    <phoneticPr fontId="2" type="noConversion"/>
  </si>
  <si>
    <t>F</t>
    <phoneticPr fontId="2" type="noConversion"/>
  </si>
  <si>
    <t>F</t>
    <phoneticPr fontId="2" type="noConversion"/>
  </si>
  <si>
    <t>OR1_1182</t>
    <phoneticPr fontId="2" type="noConversion"/>
  </si>
  <si>
    <t>KS2</t>
    <phoneticPr fontId="2" type="noConversion"/>
  </si>
  <si>
    <t>Oligochaeta</t>
    <phoneticPr fontId="2" type="noConversion"/>
  </si>
  <si>
    <t>C</t>
    <phoneticPr fontId="2" type="noConversion"/>
  </si>
  <si>
    <t>Cylinder</t>
    <phoneticPr fontId="2" type="noConversion"/>
  </si>
  <si>
    <t>KS1</t>
    <phoneticPr fontId="2" type="noConversion"/>
  </si>
  <si>
    <t>Canyon</t>
    <phoneticPr fontId="2" type="noConversion"/>
  </si>
  <si>
    <t>SC2</t>
    <phoneticPr fontId="2" type="noConversion"/>
  </si>
  <si>
    <t>SC3</t>
    <phoneticPr fontId="2" type="noConversion"/>
  </si>
  <si>
    <t>SC2</t>
    <phoneticPr fontId="2" type="noConversion"/>
  </si>
  <si>
    <t>OR1_1190</t>
  </si>
  <si>
    <t>Canyon</t>
    <phoneticPr fontId="2" type="noConversion"/>
  </si>
  <si>
    <t>FC1</t>
    <phoneticPr fontId="2" type="noConversion"/>
  </si>
  <si>
    <t>0-10</t>
  </si>
  <si>
    <t>FC1</t>
  </si>
  <si>
    <t>FC2</t>
    <phoneticPr fontId="2" type="noConversion"/>
  </si>
  <si>
    <t>FC2</t>
  </si>
  <si>
    <t>FC2A</t>
    <phoneticPr fontId="2" type="noConversion"/>
  </si>
  <si>
    <t>FC2A</t>
  </si>
  <si>
    <t>OR1_1190</t>
    <phoneticPr fontId="2" type="noConversion"/>
  </si>
  <si>
    <t>FC3</t>
    <phoneticPr fontId="2" type="noConversion"/>
  </si>
  <si>
    <t>FC3</t>
  </si>
  <si>
    <t>FC4</t>
    <phoneticPr fontId="2" type="noConversion"/>
  </si>
  <si>
    <t>FC4</t>
  </si>
  <si>
    <t>FC5A</t>
    <phoneticPr fontId="2" type="noConversion"/>
  </si>
  <si>
    <t>GC1</t>
    <phoneticPr fontId="2" type="noConversion"/>
  </si>
  <si>
    <t>GC3</t>
    <phoneticPr fontId="2" type="noConversion"/>
  </si>
  <si>
    <t>GC4</t>
    <phoneticPr fontId="2" type="noConversion"/>
  </si>
  <si>
    <t>GC5</t>
    <phoneticPr fontId="2" type="noConversion"/>
  </si>
  <si>
    <t>GC5</t>
  </si>
  <si>
    <t>GC6</t>
    <phoneticPr fontId="2" type="noConversion"/>
  </si>
  <si>
    <t>GC6</t>
  </si>
  <si>
    <t>HC4</t>
    <phoneticPr fontId="2" type="noConversion"/>
  </si>
  <si>
    <t>Slope</t>
    <phoneticPr fontId="2" type="noConversion"/>
  </si>
  <si>
    <t>FS1</t>
    <phoneticPr fontId="2" type="noConversion"/>
  </si>
  <si>
    <t>FS2</t>
    <phoneticPr fontId="2" type="noConversion"/>
  </si>
  <si>
    <t>FS3</t>
    <phoneticPr fontId="2" type="noConversion"/>
  </si>
  <si>
    <t>FS4</t>
    <phoneticPr fontId="2" type="noConversion"/>
  </si>
  <si>
    <t>FS4</t>
  </si>
  <si>
    <t>FS5C</t>
    <phoneticPr fontId="2" type="noConversion"/>
  </si>
  <si>
    <t>FS5C</t>
  </si>
  <si>
    <t>GS1</t>
    <phoneticPr fontId="2" type="noConversion"/>
  </si>
  <si>
    <t>0-10</t>
    <phoneticPr fontId="2" type="noConversion"/>
  </si>
  <si>
    <t>cylinder</t>
    <phoneticPr fontId="2" type="noConversion"/>
  </si>
  <si>
    <t>Harpacticoida</t>
    <phoneticPr fontId="2" type="noConversion"/>
  </si>
  <si>
    <t>GS3</t>
    <phoneticPr fontId="2" type="noConversion"/>
  </si>
  <si>
    <t>GS5</t>
    <phoneticPr fontId="2" type="noConversion"/>
  </si>
  <si>
    <t>GS5B</t>
    <phoneticPr fontId="2" type="noConversion"/>
  </si>
  <si>
    <t>GS5B</t>
  </si>
  <si>
    <t>GS6</t>
    <phoneticPr fontId="2" type="noConversion"/>
  </si>
  <si>
    <t>OR1_1190</t>
    <phoneticPr fontId="2" type="noConversion"/>
  </si>
  <si>
    <t>OR1_1190</t>
    <phoneticPr fontId="2" type="noConversion"/>
  </si>
  <si>
    <t>Amphipoda</t>
    <phoneticPr fontId="2" type="noConversion"/>
  </si>
  <si>
    <t>0-10</t>
    <phoneticPr fontId="2" type="noConversion"/>
  </si>
  <si>
    <t>GC1</t>
    <phoneticPr fontId="2" type="noConversion"/>
  </si>
  <si>
    <t>C</t>
    <phoneticPr fontId="2" type="noConversion"/>
  </si>
  <si>
    <t>Canyon</t>
    <phoneticPr fontId="2" type="noConversion"/>
  </si>
  <si>
    <t>C</t>
    <phoneticPr fontId="2" type="noConversion"/>
  </si>
  <si>
    <t>Slope</t>
    <phoneticPr fontId="2" type="noConversion"/>
  </si>
  <si>
    <t>GS1</t>
    <phoneticPr fontId="2" type="noConversion"/>
  </si>
  <si>
    <t>GS3</t>
    <phoneticPr fontId="2" type="noConversion"/>
  </si>
  <si>
    <t>C</t>
    <phoneticPr fontId="2" type="noConversion"/>
  </si>
  <si>
    <t>Slope</t>
    <phoneticPr fontId="2" type="noConversion"/>
  </si>
  <si>
    <t>GS4</t>
    <phoneticPr fontId="2" type="noConversion"/>
  </si>
  <si>
    <t>C</t>
    <phoneticPr fontId="2" type="noConversion"/>
  </si>
  <si>
    <t>GS5</t>
    <phoneticPr fontId="2" type="noConversion"/>
  </si>
  <si>
    <t>C</t>
    <phoneticPr fontId="2" type="noConversion"/>
  </si>
  <si>
    <t>GS5B</t>
    <phoneticPr fontId="2" type="noConversion"/>
  </si>
  <si>
    <t>GS5B</t>
    <phoneticPr fontId="2" type="noConversion"/>
  </si>
  <si>
    <t>GS6</t>
    <phoneticPr fontId="2" type="noConversion"/>
  </si>
  <si>
    <t>GS6</t>
    <phoneticPr fontId="2" type="noConversion"/>
  </si>
  <si>
    <t>C</t>
    <phoneticPr fontId="2" type="noConversion"/>
  </si>
  <si>
    <t>Canyon</t>
    <phoneticPr fontId="2" type="noConversion"/>
  </si>
  <si>
    <t>FC1</t>
    <phoneticPr fontId="2" type="noConversion"/>
  </si>
  <si>
    <t>C</t>
    <phoneticPr fontId="2" type="noConversion"/>
  </si>
  <si>
    <t>Canyon</t>
    <phoneticPr fontId="2" type="noConversion"/>
  </si>
  <si>
    <t>FC2</t>
    <phoneticPr fontId="2" type="noConversion"/>
  </si>
  <si>
    <t>FC2A</t>
    <phoneticPr fontId="2" type="noConversion"/>
  </si>
  <si>
    <t>FC2A</t>
    <phoneticPr fontId="2" type="noConversion"/>
  </si>
  <si>
    <t>FC3</t>
    <phoneticPr fontId="2" type="noConversion"/>
  </si>
  <si>
    <t>FC4</t>
    <phoneticPr fontId="2" type="noConversion"/>
  </si>
  <si>
    <t>FC5A</t>
    <phoneticPr fontId="2" type="noConversion"/>
  </si>
  <si>
    <t>FC5A</t>
    <phoneticPr fontId="2" type="noConversion"/>
  </si>
  <si>
    <t>FS1</t>
    <phoneticPr fontId="2" type="noConversion"/>
  </si>
  <si>
    <t>C</t>
    <phoneticPr fontId="2" type="noConversion"/>
  </si>
  <si>
    <t>Slope</t>
    <phoneticPr fontId="2" type="noConversion"/>
  </si>
  <si>
    <t>Slope</t>
    <phoneticPr fontId="2" type="noConversion"/>
  </si>
  <si>
    <t>FS2</t>
    <phoneticPr fontId="2" type="noConversion"/>
  </si>
  <si>
    <t>FS3</t>
    <phoneticPr fontId="2" type="noConversion"/>
  </si>
  <si>
    <t>C</t>
    <phoneticPr fontId="2" type="noConversion"/>
  </si>
  <si>
    <t>FS4</t>
    <phoneticPr fontId="2" type="noConversion"/>
  </si>
  <si>
    <t>FS5C</t>
    <phoneticPr fontId="2" type="noConversion"/>
  </si>
  <si>
    <t>FS5C</t>
    <phoneticPr fontId="2" type="noConversion"/>
  </si>
  <si>
    <t>Canyon</t>
    <phoneticPr fontId="2" type="noConversion"/>
  </si>
  <si>
    <t>HC1</t>
    <phoneticPr fontId="2" type="noConversion"/>
  </si>
  <si>
    <t>HC2</t>
    <phoneticPr fontId="2" type="noConversion"/>
  </si>
  <si>
    <t>C</t>
    <phoneticPr fontId="2" type="noConversion"/>
  </si>
  <si>
    <t>HC4</t>
    <phoneticPr fontId="2" type="noConversion"/>
  </si>
  <si>
    <t>OR1_1190</t>
    <phoneticPr fontId="2" type="noConversion"/>
  </si>
  <si>
    <t>Canyon</t>
    <phoneticPr fontId="2" type="noConversion"/>
  </si>
  <si>
    <t>GC1</t>
    <phoneticPr fontId="2" type="noConversion"/>
  </si>
  <si>
    <t>GC4</t>
    <phoneticPr fontId="2" type="noConversion"/>
  </si>
  <si>
    <t>FC1</t>
    <phoneticPr fontId="2" type="noConversion"/>
  </si>
  <si>
    <t>FC2</t>
    <phoneticPr fontId="2" type="noConversion"/>
  </si>
  <si>
    <t>FC3</t>
    <phoneticPr fontId="2" type="noConversion"/>
  </si>
  <si>
    <t>FC4</t>
    <phoneticPr fontId="2" type="noConversion"/>
  </si>
  <si>
    <t>FC5A</t>
    <phoneticPr fontId="2" type="noConversion"/>
  </si>
  <si>
    <t>FC5A</t>
    <phoneticPr fontId="2" type="noConversion"/>
  </si>
  <si>
    <t>HC1</t>
    <phoneticPr fontId="2" type="noConversion"/>
  </si>
  <si>
    <t>HC2</t>
    <phoneticPr fontId="2" type="noConversion"/>
  </si>
  <si>
    <t>GS1</t>
    <phoneticPr fontId="2" type="noConversion"/>
  </si>
  <si>
    <t>GS1</t>
    <phoneticPr fontId="2" type="noConversion"/>
  </si>
  <si>
    <t>GS3</t>
    <phoneticPr fontId="2" type="noConversion"/>
  </si>
  <si>
    <t>GS4</t>
    <phoneticPr fontId="2" type="noConversion"/>
  </si>
  <si>
    <t>GS5</t>
    <phoneticPr fontId="2" type="noConversion"/>
  </si>
  <si>
    <t>GS5B</t>
    <phoneticPr fontId="2" type="noConversion"/>
  </si>
  <si>
    <t>GS6</t>
    <phoneticPr fontId="2" type="noConversion"/>
  </si>
  <si>
    <t>FS4</t>
    <phoneticPr fontId="2" type="noConversion"/>
  </si>
  <si>
    <t>FS1</t>
  </si>
  <si>
    <t>FS1</t>
    <phoneticPr fontId="2" type="noConversion"/>
  </si>
  <si>
    <t>FS2</t>
    <phoneticPr fontId="2" type="noConversion"/>
  </si>
  <si>
    <t>FS3</t>
  </si>
  <si>
    <t>FS3</t>
    <phoneticPr fontId="2" type="noConversion"/>
  </si>
  <si>
    <t>FS5C</t>
    <phoneticPr fontId="2" type="noConversion"/>
  </si>
  <si>
    <t>OR1_1190</t>
    <phoneticPr fontId="2" type="noConversion"/>
  </si>
  <si>
    <t>Canyon</t>
    <phoneticPr fontId="2" type="noConversion"/>
  </si>
  <si>
    <t>GC1</t>
    <phoneticPr fontId="2" type="noConversion"/>
  </si>
  <si>
    <t>0-10</t>
    <phoneticPr fontId="2" type="noConversion"/>
  </si>
  <si>
    <t>OR1_1190</t>
    <phoneticPr fontId="2" type="noConversion"/>
  </si>
  <si>
    <t>FC5A</t>
    <phoneticPr fontId="2" type="noConversion"/>
  </si>
  <si>
    <t>FC5A</t>
    <phoneticPr fontId="2" type="noConversion"/>
  </si>
  <si>
    <t>Slope</t>
    <phoneticPr fontId="2" type="noConversion"/>
  </si>
  <si>
    <t>GS1</t>
    <phoneticPr fontId="2" type="noConversion"/>
  </si>
  <si>
    <t>GS4</t>
    <phoneticPr fontId="2" type="noConversion"/>
  </si>
  <si>
    <t>GS5</t>
    <phoneticPr fontId="2" type="noConversion"/>
  </si>
  <si>
    <t>GS5B</t>
    <phoneticPr fontId="2" type="noConversion"/>
  </si>
  <si>
    <t>FS1</t>
    <phoneticPr fontId="2" type="noConversion"/>
  </si>
  <si>
    <t>FS2</t>
  </si>
  <si>
    <t>FS2</t>
    <phoneticPr fontId="2" type="noConversion"/>
  </si>
  <si>
    <t>FS3</t>
    <phoneticPr fontId="2" type="noConversion"/>
  </si>
  <si>
    <t>FS4</t>
    <phoneticPr fontId="2" type="noConversion"/>
  </si>
  <si>
    <t>FS5C</t>
    <phoneticPr fontId="2" type="noConversion"/>
  </si>
  <si>
    <t>cylinder</t>
    <phoneticPr fontId="2" type="noConversion"/>
  </si>
  <si>
    <t>GC3</t>
    <phoneticPr fontId="2" type="noConversion"/>
  </si>
  <si>
    <t>0-10</t>
    <phoneticPr fontId="2" type="noConversion"/>
  </si>
  <si>
    <t>FC1</t>
    <phoneticPr fontId="2" type="noConversion"/>
  </si>
  <si>
    <t>FC2</t>
    <phoneticPr fontId="2" type="noConversion"/>
  </si>
  <si>
    <t>FC2A</t>
    <phoneticPr fontId="2" type="noConversion"/>
  </si>
  <si>
    <t>FC3</t>
    <phoneticPr fontId="2" type="noConversion"/>
  </si>
  <si>
    <t>OR1_1190</t>
    <phoneticPr fontId="2" type="noConversion"/>
  </si>
  <si>
    <t>FC3</t>
    <phoneticPr fontId="2" type="noConversion"/>
  </si>
  <si>
    <t>Canyon</t>
    <phoneticPr fontId="2" type="noConversion"/>
  </si>
  <si>
    <t>FC4</t>
    <phoneticPr fontId="2" type="noConversion"/>
  </si>
  <si>
    <t>HC1</t>
    <phoneticPr fontId="2" type="noConversion"/>
  </si>
  <si>
    <t>HC4</t>
    <phoneticPr fontId="2" type="noConversion"/>
  </si>
  <si>
    <t>GS1</t>
    <phoneticPr fontId="2" type="noConversion"/>
  </si>
  <si>
    <t>OR1_1190</t>
    <phoneticPr fontId="2" type="noConversion"/>
  </si>
  <si>
    <t>GS3</t>
    <phoneticPr fontId="2" type="noConversion"/>
  </si>
  <si>
    <t>GS5</t>
    <phoneticPr fontId="2" type="noConversion"/>
  </si>
  <si>
    <t>GS5B</t>
    <phoneticPr fontId="2" type="noConversion"/>
  </si>
  <si>
    <t>FS1</t>
    <phoneticPr fontId="2" type="noConversion"/>
  </si>
  <si>
    <t>FS2</t>
    <phoneticPr fontId="2" type="noConversion"/>
  </si>
  <si>
    <t>FS4</t>
    <phoneticPr fontId="2" type="noConversion"/>
  </si>
  <si>
    <t>Canyon</t>
    <phoneticPr fontId="2" type="noConversion"/>
  </si>
  <si>
    <t>Ostracoda</t>
    <phoneticPr fontId="2" type="noConversion"/>
  </si>
  <si>
    <t>0-10</t>
    <phoneticPr fontId="2" type="noConversion"/>
  </si>
  <si>
    <t>OR1_1190</t>
    <phoneticPr fontId="2" type="noConversion"/>
  </si>
  <si>
    <t>FC5A</t>
    <phoneticPr fontId="2" type="noConversion"/>
  </si>
  <si>
    <t>C</t>
    <phoneticPr fontId="2" type="noConversion"/>
  </si>
  <si>
    <t>cylinder</t>
    <phoneticPr fontId="2" type="noConversion"/>
  </si>
  <si>
    <t>Ophiuroidea</t>
    <phoneticPr fontId="2" type="noConversion"/>
  </si>
  <si>
    <t>GS1</t>
    <phoneticPr fontId="2" type="noConversion"/>
  </si>
  <si>
    <t>OR1_1190</t>
    <phoneticPr fontId="2" type="noConversion"/>
  </si>
  <si>
    <t>OR1_1190</t>
    <phoneticPr fontId="2" type="noConversion"/>
  </si>
  <si>
    <t>FS1</t>
    <phoneticPr fontId="2" type="noConversion"/>
  </si>
  <si>
    <t>FS3</t>
    <phoneticPr fontId="2" type="noConversion"/>
  </si>
  <si>
    <t>Slope</t>
    <phoneticPr fontId="2" type="noConversion"/>
  </si>
  <si>
    <t>GS4</t>
    <phoneticPr fontId="2" type="noConversion"/>
  </si>
  <si>
    <t>FS2</t>
    <phoneticPr fontId="2" type="noConversion"/>
  </si>
  <si>
    <t>FS1</t>
    <phoneticPr fontId="2" type="noConversion"/>
  </si>
  <si>
    <t>0-10</t>
    <phoneticPr fontId="2" type="noConversion"/>
  </si>
  <si>
    <t>FS4</t>
    <phoneticPr fontId="2" type="noConversion"/>
  </si>
  <si>
    <t>OR1_1190</t>
    <phoneticPr fontId="2" type="noConversion"/>
  </si>
  <si>
    <t>GC1</t>
    <phoneticPr fontId="2" type="noConversion"/>
  </si>
  <si>
    <t>0-15</t>
    <phoneticPr fontId="2" type="noConversion"/>
  </si>
  <si>
    <t>0-10</t>
    <phoneticPr fontId="2" type="noConversion"/>
  </si>
  <si>
    <t>GC6</t>
    <phoneticPr fontId="2" type="noConversion"/>
  </si>
  <si>
    <t>FC1</t>
    <phoneticPr fontId="2" type="noConversion"/>
  </si>
  <si>
    <t>FC3</t>
    <phoneticPr fontId="2" type="noConversion"/>
  </si>
  <si>
    <t>GS3</t>
    <phoneticPr fontId="2" type="noConversion"/>
  </si>
  <si>
    <t>0-10</t>
    <phoneticPr fontId="2" type="noConversion"/>
  </si>
  <si>
    <t>OR1_1190</t>
    <phoneticPr fontId="2" type="noConversion"/>
  </si>
  <si>
    <t>GS5</t>
    <phoneticPr fontId="2" type="noConversion"/>
  </si>
  <si>
    <t>GS5B</t>
    <phoneticPr fontId="2" type="noConversion"/>
  </si>
  <si>
    <t>GC4</t>
    <phoneticPr fontId="2" type="noConversion"/>
  </si>
  <si>
    <t>0-10</t>
    <phoneticPr fontId="2" type="noConversion"/>
  </si>
  <si>
    <t>GC5</t>
    <phoneticPr fontId="2" type="noConversion"/>
  </si>
  <si>
    <t>FC4</t>
    <phoneticPr fontId="2" type="noConversion"/>
  </si>
  <si>
    <t>HC4</t>
    <phoneticPr fontId="2" type="noConversion"/>
  </si>
  <si>
    <t>GS5B</t>
    <phoneticPr fontId="2" type="noConversion"/>
  </si>
  <si>
    <t>OR1_1190</t>
    <phoneticPr fontId="2" type="noConversion"/>
  </si>
  <si>
    <t>Canyon</t>
    <phoneticPr fontId="2" type="noConversion"/>
  </si>
  <si>
    <t>GC4</t>
    <phoneticPr fontId="2" type="noConversion"/>
  </si>
  <si>
    <t>0-10</t>
    <phoneticPr fontId="2" type="noConversion"/>
  </si>
  <si>
    <t>0-10</t>
    <phoneticPr fontId="2" type="noConversion"/>
  </si>
  <si>
    <t>GC6</t>
    <phoneticPr fontId="2" type="noConversion"/>
  </si>
  <si>
    <t>FC1</t>
    <phoneticPr fontId="2" type="noConversion"/>
  </si>
  <si>
    <t>FC2</t>
    <phoneticPr fontId="2" type="noConversion"/>
  </si>
  <si>
    <t>FC2</t>
    <phoneticPr fontId="2" type="noConversion"/>
  </si>
  <si>
    <t>FC2A</t>
    <phoneticPr fontId="2" type="noConversion"/>
  </si>
  <si>
    <t>FC3</t>
    <phoneticPr fontId="2" type="noConversion"/>
  </si>
  <si>
    <t>FC3</t>
    <phoneticPr fontId="2" type="noConversion"/>
  </si>
  <si>
    <t>FC4</t>
    <phoneticPr fontId="2" type="noConversion"/>
  </si>
  <si>
    <t>FC5A</t>
    <phoneticPr fontId="2" type="noConversion"/>
  </si>
  <si>
    <t>OR1_1190</t>
    <phoneticPr fontId="2" type="noConversion"/>
  </si>
  <si>
    <t>GS1</t>
    <phoneticPr fontId="2" type="noConversion"/>
  </si>
  <si>
    <t>GS4</t>
    <phoneticPr fontId="2" type="noConversion"/>
  </si>
  <si>
    <t>GS5</t>
    <phoneticPr fontId="2" type="noConversion"/>
  </si>
  <si>
    <t>GS5B</t>
    <phoneticPr fontId="2" type="noConversion"/>
  </si>
  <si>
    <t>GS6</t>
    <phoneticPr fontId="2" type="noConversion"/>
  </si>
  <si>
    <t>FS1</t>
    <phoneticPr fontId="2" type="noConversion"/>
  </si>
  <si>
    <t>FS2</t>
    <phoneticPr fontId="2" type="noConversion"/>
  </si>
  <si>
    <t>FS3</t>
    <phoneticPr fontId="2" type="noConversion"/>
  </si>
  <si>
    <t>FS4</t>
    <phoneticPr fontId="2" type="noConversion"/>
  </si>
  <si>
    <t>FS5C</t>
    <phoneticPr fontId="2" type="noConversion"/>
  </si>
  <si>
    <t>OR1_1190</t>
    <phoneticPr fontId="2" type="noConversion"/>
  </si>
  <si>
    <t>Canyon</t>
    <phoneticPr fontId="2" type="noConversion"/>
  </si>
  <si>
    <t>0-10</t>
    <phoneticPr fontId="2" type="noConversion"/>
  </si>
  <si>
    <t>GC1</t>
    <phoneticPr fontId="2" type="noConversion"/>
  </si>
  <si>
    <t>FC1</t>
    <phoneticPr fontId="2" type="noConversion"/>
  </si>
  <si>
    <t>FC2A</t>
    <phoneticPr fontId="2" type="noConversion"/>
  </si>
  <si>
    <t>FC3</t>
    <phoneticPr fontId="2" type="noConversion"/>
  </si>
  <si>
    <t>FC4</t>
    <phoneticPr fontId="2" type="noConversion"/>
  </si>
  <si>
    <t>FC5A</t>
    <phoneticPr fontId="2" type="noConversion"/>
  </si>
  <si>
    <t>HC2</t>
    <phoneticPr fontId="2" type="noConversion"/>
  </si>
  <si>
    <t>HC4</t>
    <phoneticPr fontId="2" type="noConversion"/>
  </si>
  <si>
    <t>Slope</t>
    <phoneticPr fontId="2" type="noConversion"/>
  </si>
  <si>
    <t>GS1</t>
    <phoneticPr fontId="2" type="noConversion"/>
  </si>
  <si>
    <t>GS3</t>
    <phoneticPr fontId="2" type="noConversion"/>
  </si>
  <si>
    <t>GS4</t>
    <phoneticPr fontId="2" type="noConversion"/>
  </si>
  <si>
    <t>GS5</t>
    <phoneticPr fontId="2" type="noConversion"/>
  </si>
  <si>
    <t>GS5B</t>
    <phoneticPr fontId="2" type="noConversion"/>
  </si>
  <si>
    <t>GS6</t>
    <phoneticPr fontId="2" type="noConversion"/>
  </si>
  <si>
    <t>FS1</t>
    <phoneticPr fontId="2" type="noConversion"/>
  </si>
  <si>
    <t>FS2</t>
    <phoneticPr fontId="2" type="noConversion"/>
  </si>
  <si>
    <t>FS3</t>
    <phoneticPr fontId="2" type="noConversion"/>
  </si>
  <si>
    <t>FS4</t>
    <phoneticPr fontId="2" type="noConversion"/>
  </si>
  <si>
    <t>FS5C</t>
    <phoneticPr fontId="2" type="noConversion"/>
  </si>
  <si>
    <t>Canyon</t>
    <phoneticPr fontId="2" type="noConversion"/>
  </si>
  <si>
    <t>0-10</t>
    <phoneticPr fontId="2" type="noConversion"/>
  </si>
  <si>
    <t>F</t>
    <phoneticPr fontId="2" type="noConversion"/>
  </si>
  <si>
    <t>F</t>
    <phoneticPr fontId="2" type="noConversion"/>
  </si>
  <si>
    <t>OR1_1190</t>
    <phoneticPr fontId="2" type="noConversion"/>
  </si>
  <si>
    <t>GC1</t>
    <phoneticPr fontId="2" type="noConversion"/>
  </si>
  <si>
    <t>GC5</t>
    <phoneticPr fontId="2" type="noConversion"/>
  </si>
  <si>
    <t>GC6</t>
    <phoneticPr fontId="2" type="noConversion"/>
  </si>
  <si>
    <t>FC1</t>
    <phoneticPr fontId="2" type="noConversion"/>
  </si>
  <si>
    <t>FC2</t>
    <phoneticPr fontId="2" type="noConversion"/>
  </si>
  <si>
    <t>FC3</t>
    <phoneticPr fontId="2" type="noConversion"/>
  </si>
  <si>
    <t>FC4</t>
    <phoneticPr fontId="2" type="noConversion"/>
  </si>
  <si>
    <t>FC5A</t>
  </si>
  <si>
    <t>FC5A</t>
    <phoneticPr fontId="2" type="noConversion"/>
  </si>
  <si>
    <t>HC1</t>
  </si>
  <si>
    <t>HC1</t>
    <phoneticPr fontId="2" type="noConversion"/>
  </si>
  <si>
    <t>HC2</t>
    <phoneticPr fontId="2" type="noConversion"/>
  </si>
  <si>
    <t>GS1</t>
    <phoneticPr fontId="2" type="noConversion"/>
  </si>
  <si>
    <t>GS3</t>
    <phoneticPr fontId="2" type="noConversion"/>
  </si>
  <si>
    <t>GS5</t>
    <phoneticPr fontId="2" type="noConversion"/>
  </si>
  <si>
    <t>GS5B</t>
    <phoneticPr fontId="2" type="noConversion"/>
  </si>
  <si>
    <t>GS6</t>
    <phoneticPr fontId="2" type="noConversion"/>
  </si>
  <si>
    <t>FS1</t>
    <phoneticPr fontId="2" type="noConversion"/>
  </si>
  <si>
    <t>FS2</t>
    <phoneticPr fontId="2" type="noConversion"/>
  </si>
  <si>
    <t>FS3</t>
    <phoneticPr fontId="2" type="noConversion"/>
  </si>
  <si>
    <t>FS4</t>
    <phoneticPr fontId="2" type="noConversion"/>
  </si>
  <si>
    <t>FS5C</t>
    <phoneticPr fontId="2" type="noConversion"/>
  </si>
  <si>
    <t>FS3</t>
    <phoneticPr fontId="2" type="noConversion"/>
  </si>
  <si>
    <t>F</t>
    <phoneticPr fontId="2" type="noConversion"/>
  </si>
  <si>
    <t>KS1</t>
  </si>
  <si>
    <t>Drilonereis</t>
  </si>
  <si>
    <t>Cossura</t>
  </si>
  <si>
    <t>Aricidea</t>
  </si>
  <si>
    <t>Levinsenia</t>
  </si>
  <si>
    <t>Paranaitis</t>
  </si>
  <si>
    <t xml:space="preserve">Caulleryaspis </t>
  </si>
  <si>
    <t>Syllidae</t>
  </si>
  <si>
    <t>Brania</t>
  </si>
  <si>
    <t>Tharyx</t>
  </si>
  <si>
    <t>Neogyptis</t>
  </si>
  <si>
    <t>Longosomatidae</t>
  </si>
  <si>
    <t>Heterospio</t>
  </si>
  <si>
    <t>Magelonidae</t>
  </si>
  <si>
    <t>Magelona</t>
  </si>
  <si>
    <t>Aricidae</t>
  </si>
  <si>
    <t>Sabellidae</t>
  </si>
  <si>
    <t>Euchone</t>
  </si>
  <si>
    <t>Exogone</t>
  </si>
  <si>
    <t>Aphelochaeta</t>
  </si>
  <si>
    <t>Sternaspis</t>
  </si>
  <si>
    <t>Lumbrineris</t>
  </si>
  <si>
    <t>Spionidae(Larva)</t>
  </si>
  <si>
    <t>Prionospio</t>
  </si>
  <si>
    <t>Caulleryaspis</t>
  </si>
  <si>
    <t>Acoetidae</t>
  </si>
  <si>
    <t>Aeicidea</t>
  </si>
  <si>
    <t>Cirrophorus</t>
  </si>
  <si>
    <t>Neomediomastus</t>
  </si>
  <si>
    <t>Caulleriella</t>
  </si>
  <si>
    <t>Dispio</t>
  </si>
  <si>
    <t>Spiophanes</t>
  </si>
  <si>
    <t>SC1</t>
  </si>
  <si>
    <t>Decamastus</t>
  </si>
  <si>
    <t>Cirriformia</t>
  </si>
  <si>
    <t>Goniadidae</t>
  </si>
  <si>
    <t>Scoloplos</t>
  </si>
  <si>
    <t>SC2</t>
  </si>
  <si>
    <t>Euarche</t>
  </si>
  <si>
    <t>Scolelepis</t>
  </si>
  <si>
    <t>Isolda</t>
  </si>
  <si>
    <t>Opheliidae</t>
  </si>
  <si>
    <t>Ophelina</t>
  </si>
  <si>
    <t>Paraonis</t>
  </si>
  <si>
    <t>OR1_1190</t>
    <phoneticPr fontId="2" type="noConversion"/>
  </si>
  <si>
    <t>Canyon</t>
    <phoneticPr fontId="2" type="noConversion"/>
  </si>
  <si>
    <t>FC1</t>
    <phoneticPr fontId="2" type="noConversion"/>
  </si>
  <si>
    <t>0-10</t>
    <phoneticPr fontId="2" type="noConversion"/>
  </si>
  <si>
    <t>Polychaeta</t>
    <phoneticPr fontId="2" type="noConversion"/>
  </si>
  <si>
    <t>Cossuridae</t>
    <phoneticPr fontId="2" type="noConversion"/>
  </si>
  <si>
    <t>Cossura</t>
    <phoneticPr fontId="2" type="noConversion"/>
  </si>
  <si>
    <t>C</t>
    <phoneticPr fontId="2" type="noConversion"/>
  </si>
  <si>
    <t>FT</t>
    <phoneticPr fontId="2" type="noConversion"/>
  </si>
  <si>
    <t>FH</t>
    <phoneticPr fontId="2" type="noConversion"/>
  </si>
  <si>
    <t>F</t>
    <phoneticPr fontId="2" type="noConversion"/>
  </si>
  <si>
    <t>Paraonidae</t>
    <phoneticPr fontId="2" type="noConversion"/>
  </si>
  <si>
    <t>Aricidea</t>
    <phoneticPr fontId="2" type="noConversion"/>
  </si>
  <si>
    <t>cylinder</t>
    <phoneticPr fontId="2" type="noConversion"/>
  </si>
  <si>
    <t>Lumbrineridae</t>
    <phoneticPr fontId="2" type="noConversion"/>
  </si>
  <si>
    <t>FH</t>
    <phoneticPr fontId="2" type="noConversion"/>
  </si>
  <si>
    <t>Canyon</t>
    <phoneticPr fontId="2" type="noConversion"/>
  </si>
  <si>
    <t>Polychaeta</t>
    <phoneticPr fontId="2" type="noConversion"/>
  </si>
  <si>
    <t>F</t>
    <phoneticPr fontId="2" type="noConversion"/>
  </si>
  <si>
    <t>Paraonidae</t>
    <phoneticPr fontId="2" type="noConversion"/>
  </si>
  <si>
    <t>Aricidea</t>
    <phoneticPr fontId="2" type="noConversion"/>
  </si>
  <si>
    <t>C</t>
    <phoneticPr fontId="2" type="noConversion"/>
  </si>
  <si>
    <t>Spionidae</t>
    <phoneticPr fontId="2" type="noConversion"/>
  </si>
  <si>
    <t>Paraprionospio</t>
  </si>
  <si>
    <t>Cossuridae</t>
    <phoneticPr fontId="2" type="noConversion"/>
  </si>
  <si>
    <t>Cossura</t>
    <phoneticPr fontId="2" type="noConversion"/>
  </si>
  <si>
    <t>FT</t>
    <phoneticPr fontId="2" type="noConversion"/>
  </si>
  <si>
    <t>Dorvilleidae</t>
    <phoneticPr fontId="2" type="noConversion"/>
  </si>
  <si>
    <t>FC2</t>
    <phoneticPr fontId="2" type="noConversion"/>
  </si>
  <si>
    <t>Lumbrineris</t>
    <phoneticPr fontId="2" type="noConversion"/>
  </si>
  <si>
    <t>Goniadidae</t>
    <phoneticPr fontId="2" type="noConversion"/>
  </si>
  <si>
    <t>Goniada</t>
    <phoneticPr fontId="2" type="noConversion"/>
  </si>
  <si>
    <t>FC2A</t>
    <phoneticPr fontId="2" type="noConversion"/>
  </si>
  <si>
    <t>sample was dry</t>
    <phoneticPr fontId="2" type="noConversion"/>
  </si>
  <si>
    <t>Glyceridae</t>
    <phoneticPr fontId="2" type="noConversion"/>
  </si>
  <si>
    <t>Harpacticoida</t>
    <phoneticPr fontId="2" type="noConversion"/>
  </si>
  <si>
    <t>Nemertea</t>
    <phoneticPr fontId="2" type="noConversion"/>
  </si>
  <si>
    <t>Levinsenia</t>
    <phoneticPr fontId="2" type="noConversion"/>
  </si>
  <si>
    <t>Sigalionidae</t>
    <phoneticPr fontId="2" type="noConversion"/>
  </si>
  <si>
    <t>Sternaspidae</t>
    <phoneticPr fontId="2" type="noConversion"/>
  </si>
  <si>
    <t>Sternaspis</t>
    <phoneticPr fontId="2" type="noConversion"/>
  </si>
  <si>
    <t>sample was dry</t>
    <phoneticPr fontId="2" type="noConversion"/>
  </si>
  <si>
    <t>Cirratulidae</t>
    <phoneticPr fontId="2" type="noConversion"/>
  </si>
  <si>
    <t>Chaetozone</t>
    <phoneticPr fontId="2" type="noConversion"/>
  </si>
  <si>
    <t>Sigambra</t>
  </si>
  <si>
    <t>Cirriformia</t>
    <phoneticPr fontId="2" type="noConversion"/>
  </si>
  <si>
    <t>Lumbrineridae</t>
    <phoneticPr fontId="2" type="noConversion"/>
  </si>
  <si>
    <t>Spionidae</t>
    <phoneticPr fontId="2" type="noConversion"/>
  </si>
  <si>
    <t>FC3</t>
    <phoneticPr fontId="2" type="noConversion"/>
  </si>
  <si>
    <t>Lumbrineris</t>
    <phoneticPr fontId="2" type="noConversion"/>
  </si>
  <si>
    <t>Sternaspidae</t>
    <phoneticPr fontId="2" type="noConversion"/>
  </si>
  <si>
    <t>Opheliidae</t>
    <phoneticPr fontId="2" type="noConversion"/>
  </si>
  <si>
    <t>Armandia</t>
  </si>
  <si>
    <t>Sternaspis</t>
    <phoneticPr fontId="2" type="noConversion"/>
  </si>
  <si>
    <t>ellipsoid</t>
    <phoneticPr fontId="2" type="noConversion"/>
  </si>
  <si>
    <t>Canyon</t>
    <phoneticPr fontId="2" type="noConversion"/>
  </si>
  <si>
    <t>Polychaeta</t>
    <phoneticPr fontId="2" type="noConversion"/>
  </si>
  <si>
    <t>Sternaspidae</t>
    <phoneticPr fontId="2" type="noConversion"/>
  </si>
  <si>
    <t>C</t>
    <phoneticPr fontId="2" type="noConversion"/>
  </si>
  <si>
    <t>ellipsoid</t>
    <phoneticPr fontId="2" type="noConversion"/>
  </si>
  <si>
    <t>Cossuridae</t>
    <phoneticPr fontId="2" type="noConversion"/>
  </si>
  <si>
    <t>Cossura</t>
    <phoneticPr fontId="2" type="noConversion"/>
  </si>
  <si>
    <t>cylinder</t>
    <phoneticPr fontId="2" type="noConversion"/>
  </si>
  <si>
    <t>Opheliidae</t>
    <phoneticPr fontId="2" type="noConversion"/>
  </si>
  <si>
    <t>Armandia</t>
    <phoneticPr fontId="2" type="noConversion"/>
  </si>
  <si>
    <t>Paraonidae</t>
    <phoneticPr fontId="2" type="noConversion"/>
  </si>
  <si>
    <t>Levinsenia</t>
    <phoneticPr fontId="2" type="noConversion"/>
  </si>
  <si>
    <t>FH</t>
    <phoneticPr fontId="2" type="noConversion"/>
  </si>
  <si>
    <t>Ancistrosyllis</t>
  </si>
  <si>
    <t>Sternaspis</t>
    <phoneticPr fontId="2" type="noConversion"/>
  </si>
  <si>
    <t>FC4</t>
    <phoneticPr fontId="2" type="noConversion"/>
  </si>
  <si>
    <t>Cirratulidae</t>
    <phoneticPr fontId="2" type="noConversion"/>
  </si>
  <si>
    <t>C</t>
    <phoneticPr fontId="2" type="noConversion"/>
  </si>
  <si>
    <t>FC4</t>
    <phoneticPr fontId="2" type="noConversion"/>
  </si>
  <si>
    <t>Polychaeta</t>
    <phoneticPr fontId="2" type="noConversion"/>
  </si>
  <si>
    <t>Cirratulidae</t>
    <phoneticPr fontId="2" type="noConversion"/>
  </si>
  <si>
    <t>FC4</t>
    <phoneticPr fontId="2" type="noConversion"/>
  </si>
  <si>
    <t>Polychaeta</t>
    <phoneticPr fontId="2" type="noConversion"/>
  </si>
  <si>
    <t>Cirratulidae</t>
    <phoneticPr fontId="2" type="noConversion"/>
  </si>
  <si>
    <t>FH</t>
    <phoneticPr fontId="2" type="noConversion"/>
  </si>
  <si>
    <t>Canyon</t>
    <phoneticPr fontId="2" type="noConversion"/>
  </si>
  <si>
    <t>FC4</t>
    <phoneticPr fontId="2" type="noConversion"/>
  </si>
  <si>
    <t>Cirratulidae</t>
    <phoneticPr fontId="2" type="noConversion"/>
  </si>
  <si>
    <t>C</t>
    <phoneticPr fontId="2" type="noConversion"/>
  </si>
  <si>
    <t>Polychaeta</t>
    <phoneticPr fontId="2" type="noConversion"/>
  </si>
  <si>
    <t>Cossuridae</t>
    <phoneticPr fontId="2" type="noConversion"/>
  </si>
  <si>
    <t>Cossura</t>
    <phoneticPr fontId="2" type="noConversion"/>
  </si>
  <si>
    <t>FH</t>
    <phoneticPr fontId="2" type="noConversion"/>
  </si>
  <si>
    <t>Hesionidae</t>
    <phoneticPr fontId="2" type="noConversion"/>
  </si>
  <si>
    <t>Lumbrineridae</t>
    <phoneticPr fontId="2" type="noConversion"/>
  </si>
  <si>
    <t>Lumbrineris</t>
    <phoneticPr fontId="2" type="noConversion"/>
  </si>
  <si>
    <t>Opheliidae</t>
    <phoneticPr fontId="2" type="noConversion"/>
  </si>
  <si>
    <t>Paraonidae</t>
    <phoneticPr fontId="2" type="noConversion"/>
  </si>
  <si>
    <t>Aricidea</t>
    <phoneticPr fontId="2" type="noConversion"/>
  </si>
  <si>
    <t>Spionidae</t>
    <phoneticPr fontId="2" type="noConversion"/>
  </si>
  <si>
    <t>Laonice</t>
    <phoneticPr fontId="2" type="noConversion"/>
  </si>
  <si>
    <t>Sternaspidae</t>
    <phoneticPr fontId="2" type="noConversion"/>
  </si>
  <si>
    <t>Sternaspis</t>
    <phoneticPr fontId="2" type="noConversion"/>
  </si>
  <si>
    <t>Sternaspis</t>
    <phoneticPr fontId="2" type="noConversion"/>
  </si>
  <si>
    <t>ellipsoid</t>
    <phoneticPr fontId="2" type="noConversion"/>
  </si>
  <si>
    <t>Cirratulidae</t>
    <phoneticPr fontId="2" type="noConversion"/>
  </si>
  <si>
    <t>FT</t>
    <phoneticPr fontId="2" type="noConversion"/>
  </si>
  <si>
    <t>F</t>
    <phoneticPr fontId="2" type="noConversion"/>
  </si>
  <si>
    <t>Maldanidae</t>
    <phoneticPr fontId="2" type="noConversion"/>
  </si>
  <si>
    <t>Ampharetidae</t>
    <phoneticPr fontId="2" type="noConversion"/>
  </si>
  <si>
    <t>Cirriformia</t>
    <phoneticPr fontId="2" type="noConversion"/>
  </si>
  <si>
    <t>Amphipoda</t>
    <phoneticPr fontId="2" type="noConversion"/>
  </si>
  <si>
    <t>Kirkegaardia</t>
  </si>
  <si>
    <t>Glyceridae</t>
  </si>
  <si>
    <t>Glycera</t>
  </si>
  <si>
    <t>Oweniidae</t>
    <phoneticPr fontId="2" type="noConversion"/>
  </si>
  <si>
    <t>Levinsenia</t>
    <phoneticPr fontId="2" type="noConversion"/>
  </si>
  <si>
    <t>Amphicteis</t>
  </si>
  <si>
    <t>Poecilochaetus</t>
  </si>
  <si>
    <t>Microspio</t>
  </si>
  <si>
    <t>Syllidae</t>
    <phoneticPr fontId="2" type="noConversion"/>
  </si>
  <si>
    <t>Aglaophamus</t>
  </si>
  <si>
    <t>Sphaerosyllis</t>
  </si>
  <si>
    <t>Capitellidae</t>
    <phoneticPr fontId="2" type="noConversion"/>
  </si>
  <si>
    <t>Notomastus</t>
  </si>
  <si>
    <t>Dorvilleidae</t>
    <phoneticPr fontId="2" type="noConversion"/>
  </si>
  <si>
    <t>Fauveliopsidae</t>
    <phoneticPr fontId="2" type="noConversion"/>
  </si>
  <si>
    <t>Laubieriopsis</t>
  </si>
  <si>
    <t>Nemertea</t>
    <phoneticPr fontId="2" type="noConversion"/>
  </si>
  <si>
    <t>Prionospio</t>
    <phoneticPr fontId="2" type="noConversion"/>
  </si>
  <si>
    <t>Heteromastus</t>
  </si>
  <si>
    <t>Tharyx</t>
    <phoneticPr fontId="2" type="noConversion"/>
  </si>
  <si>
    <t>Dorvillea</t>
  </si>
  <si>
    <t>Fauveliopsis</t>
  </si>
  <si>
    <t>Goniadidae</t>
    <phoneticPr fontId="2" type="noConversion"/>
  </si>
  <si>
    <t>Glycinde</t>
    <phoneticPr fontId="2" type="noConversion"/>
  </si>
  <si>
    <t>Magelonidae</t>
    <phoneticPr fontId="2" type="noConversion"/>
  </si>
  <si>
    <t>Euclymene</t>
  </si>
  <si>
    <t>Trichobranchidae</t>
  </si>
  <si>
    <t>Terebellides</t>
  </si>
  <si>
    <t>Glyceridae</t>
    <phoneticPr fontId="2" type="noConversion"/>
  </si>
  <si>
    <t>Nereididae</t>
  </si>
  <si>
    <t>Ceratocephale</t>
  </si>
  <si>
    <t>Gymnonereis</t>
  </si>
  <si>
    <t>Nereididae</t>
    <phoneticPr fontId="2" type="noConversion"/>
  </si>
  <si>
    <t>Unknown</t>
    <phoneticPr fontId="2" type="noConversion"/>
  </si>
  <si>
    <t>Phyllodoce</t>
  </si>
  <si>
    <t>Spio</t>
    <phoneticPr fontId="2" type="noConversion"/>
  </si>
  <si>
    <t>FS4</t>
    <phoneticPr fontId="2" type="noConversion"/>
  </si>
  <si>
    <t>Chaetozone</t>
    <phoneticPr fontId="2" type="noConversion"/>
  </si>
  <si>
    <t>FH</t>
    <phoneticPr fontId="2" type="noConversion"/>
  </si>
  <si>
    <t>F</t>
    <phoneticPr fontId="2" type="noConversion"/>
  </si>
  <si>
    <t>Heterospio</t>
    <phoneticPr fontId="2" type="noConversion"/>
  </si>
  <si>
    <t>Onuphidae</t>
    <phoneticPr fontId="2" type="noConversion"/>
  </si>
  <si>
    <t>Hyalinoecia</t>
  </si>
  <si>
    <t>Flabelligeridae</t>
    <phoneticPr fontId="2" type="noConversion"/>
  </si>
  <si>
    <t>Diplocirrus</t>
  </si>
  <si>
    <t>C</t>
    <phoneticPr fontId="2" type="noConversion"/>
  </si>
  <si>
    <t>Goniadella</t>
  </si>
  <si>
    <t>Oenonidae</t>
  </si>
  <si>
    <t>Arabella</t>
  </si>
  <si>
    <t>Prionospio</t>
    <phoneticPr fontId="2" type="noConversion"/>
  </si>
  <si>
    <t>F5C</t>
    <phoneticPr fontId="2" type="noConversion"/>
  </si>
  <si>
    <t>F5C</t>
  </si>
  <si>
    <t>Maldane</t>
  </si>
  <si>
    <t>FT</t>
    <phoneticPr fontId="2" type="noConversion"/>
  </si>
  <si>
    <t>GC1</t>
    <phoneticPr fontId="2" type="noConversion"/>
  </si>
  <si>
    <t>0-10</t>
    <phoneticPr fontId="2" type="noConversion"/>
  </si>
  <si>
    <t>GC3</t>
    <phoneticPr fontId="2" type="noConversion"/>
  </si>
  <si>
    <t>GC4</t>
    <phoneticPr fontId="2" type="noConversion"/>
  </si>
  <si>
    <t>Sternaspidae</t>
    <phoneticPr fontId="2" type="noConversion"/>
  </si>
  <si>
    <t>maybe Juvenile</t>
    <phoneticPr fontId="2" type="noConversion"/>
  </si>
  <si>
    <t>GC5</t>
    <phoneticPr fontId="2" type="noConversion"/>
  </si>
  <si>
    <t>Lumbrineris</t>
    <phoneticPr fontId="2" type="noConversion"/>
  </si>
  <si>
    <t>GC6</t>
    <phoneticPr fontId="2" type="noConversion"/>
  </si>
  <si>
    <t>GS1</t>
    <phoneticPr fontId="2" type="noConversion"/>
  </si>
  <si>
    <t>Barantolla</t>
  </si>
  <si>
    <t>Dorvillea</t>
    <phoneticPr fontId="2" type="noConversion"/>
  </si>
  <si>
    <t>Unknown</t>
    <phoneticPr fontId="2" type="noConversion"/>
  </si>
  <si>
    <t>sample was dry</t>
    <phoneticPr fontId="2" type="noConversion"/>
  </si>
  <si>
    <t>Ampharetidae</t>
    <phoneticPr fontId="2" type="noConversion"/>
  </si>
  <si>
    <t>Ampharete</t>
  </si>
  <si>
    <t>Capitella</t>
  </si>
  <si>
    <t>Chaetozone</t>
  </si>
  <si>
    <t>Goniadidae</t>
    <phoneticPr fontId="2" type="noConversion"/>
  </si>
  <si>
    <t>Goniada</t>
  </si>
  <si>
    <t>Axiothella</t>
  </si>
  <si>
    <t>Branchinotogluma</t>
    <phoneticPr fontId="2" type="noConversion"/>
  </si>
  <si>
    <t>Syllis</t>
  </si>
  <si>
    <t>GS3</t>
    <phoneticPr fontId="2" type="noConversion"/>
  </si>
  <si>
    <t>Protodorvillea</t>
  </si>
  <si>
    <t>Sphaerodoridae</t>
  </si>
  <si>
    <t>Sphaerodoridium</t>
    <phoneticPr fontId="2" type="noConversion"/>
  </si>
  <si>
    <t>Ophryotrocha</t>
  </si>
  <si>
    <t>Oligochaeta</t>
    <phoneticPr fontId="2" type="noConversion"/>
  </si>
  <si>
    <t>GS4</t>
    <phoneticPr fontId="2" type="noConversion"/>
  </si>
  <si>
    <t>Lepidonotus</t>
  </si>
  <si>
    <t>GS5</t>
    <phoneticPr fontId="2" type="noConversion"/>
  </si>
  <si>
    <t>Polyophthalmus</t>
  </si>
  <si>
    <t>Paralacydoniidae</t>
  </si>
  <si>
    <t>Paralacydonia</t>
  </si>
  <si>
    <t>GS5B</t>
    <phoneticPr fontId="2" type="noConversion"/>
  </si>
  <si>
    <t>Chaetozone</t>
    <phoneticPr fontId="2" type="noConversion"/>
  </si>
  <si>
    <t>Ceratonereis</t>
  </si>
  <si>
    <t>Pseudonereis</t>
  </si>
  <si>
    <t>GS6</t>
    <phoneticPr fontId="2" type="noConversion"/>
  </si>
  <si>
    <t>Amphinomidae</t>
  </si>
  <si>
    <t>HC1</t>
    <phoneticPr fontId="2" type="noConversion"/>
  </si>
  <si>
    <t>Orbiniidae</t>
    <phoneticPr fontId="2" type="noConversion"/>
  </si>
  <si>
    <t>Scoloplos</t>
    <phoneticPr fontId="2" type="noConversion"/>
  </si>
  <si>
    <t>HC2</t>
    <phoneticPr fontId="2" type="noConversion"/>
  </si>
  <si>
    <t>Mediomastus</t>
  </si>
  <si>
    <t>Magelonidae</t>
    <phoneticPr fontId="2" type="noConversion"/>
  </si>
  <si>
    <t>HC2</t>
  </si>
  <si>
    <t>Syllides</t>
  </si>
  <si>
    <t>Tharyx</t>
    <phoneticPr fontId="2" type="noConversion"/>
  </si>
  <si>
    <t>Malacoceros</t>
  </si>
  <si>
    <t>Galathowenia</t>
  </si>
  <si>
    <t>HC4</t>
    <phoneticPr fontId="2" type="noConversion"/>
  </si>
  <si>
    <t>Amphicteis</t>
    <phoneticPr fontId="2" type="noConversion"/>
  </si>
  <si>
    <t>HC4</t>
  </si>
  <si>
    <t>Lumbrinerides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</si>
</sst>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.000_);[Red]\(0.000\)"/>
    <numFmt numFmtId="178" formatCode="0.000_ "/>
    <numFmt numFmtId="179" formatCode="0.00_ "/>
  </numFmts>
  <fonts count="24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charset val="136"/>
      <scheme val="minor"/>
    </font>
    <font>
      <sz val="1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i/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vertAlign val="superscript"/>
      <sz val="6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rgb="FF006100"/>
      <name val="新細明體"/>
      <family val="2"/>
      <scheme val="minor"/>
    </font>
    <font>
      <sz val="12"/>
      <color rgb="FFFA7D00"/>
      <name val="新細明體"/>
      <family val="2"/>
      <charset val="136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61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>
      <alignment vertical="center"/>
    </xf>
    <xf numFmtId="0" fontId="6" fillId="0" borderId="0"/>
    <xf numFmtId="0" fontId="8" fillId="0" borderId="0">
      <alignment vertical="center"/>
    </xf>
    <xf numFmtId="0" fontId="17" fillId="0" borderId="0">
      <alignment vertical="center"/>
    </xf>
    <xf numFmtId="0" fontId="18" fillId="4" borderId="0" applyNumberFormat="0" applyBorder="0" applyAlignment="0" applyProtection="0"/>
    <xf numFmtId="0" fontId="17" fillId="0" borderId="0">
      <alignment vertical="center"/>
    </xf>
    <xf numFmtId="0" fontId="19" fillId="0" borderId="2" applyNumberFormat="0" applyFill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2">
      <alignment vertical="center"/>
    </xf>
    <xf numFmtId="0" fontId="9" fillId="0" borderId="0" xfId="2" applyFont="1">
      <alignment vertical="center"/>
    </xf>
    <xf numFmtId="0" fontId="8" fillId="0" borderId="0" xfId="2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1" fillId="0" borderId="0" xfId="2" applyFont="1">
      <alignment vertical="center"/>
    </xf>
    <xf numFmtId="0" fontId="1" fillId="0" borderId="1" xfId="0" applyFont="1" applyFill="1" applyBorder="1">
      <alignment vertical="center"/>
    </xf>
    <xf numFmtId="0" fontId="16" fillId="0" borderId="0" xfId="0" applyFont="1">
      <alignment vertical="center"/>
    </xf>
    <xf numFmtId="0" fontId="16" fillId="0" borderId="0" xfId="0" applyFont="1" applyFill="1">
      <alignment vertical="center"/>
    </xf>
    <xf numFmtId="0" fontId="16" fillId="0" borderId="0" xfId="0" applyFont="1" applyFill="1" applyBorder="1">
      <alignment vertical="center"/>
    </xf>
    <xf numFmtId="0" fontId="1" fillId="0" borderId="0" xfId="0" applyFont="1" applyFill="1">
      <alignment vertical="center"/>
    </xf>
    <xf numFmtId="176" fontId="0" fillId="0" borderId="0" xfId="0" applyNumberFormat="1">
      <alignment vertical="center"/>
    </xf>
    <xf numFmtId="177" fontId="1" fillId="0" borderId="1" xfId="0" applyNumberFormat="1" applyFont="1" applyFill="1" applyBorder="1">
      <alignment vertical="center"/>
    </xf>
    <xf numFmtId="177" fontId="0" fillId="0" borderId="0" xfId="0" applyNumberForma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6" fillId="0" borderId="0" xfId="0" applyNumberFormat="1" applyFont="1" applyBorder="1" applyAlignment="1">
      <alignment horizontal="center" vertical="center"/>
    </xf>
    <xf numFmtId="177" fontId="16" fillId="0" borderId="0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0" borderId="1" xfId="0" applyNumberFormat="1" applyFont="1" applyFill="1" applyBorder="1">
      <alignment vertical="center"/>
    </xf>
    <xf numFmtId="0" fontId="16" fillId="0" borderId="0" xfId="0" applyNumberFormat="1" applyFont="1" applyFill="1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>
      <alignment vertical="center"/>
    </xf>
    <xf numFmtId="0" fontId="7" fillId="0" borderId="0" xfId="0" applyNumberFormat="1" applyFont="1" applyFill="1">
      <alignment vertical="center"/>
    </xf>
    <xf numFmtId="179" fontId="1" fillId="0" borderId="1" xfId="0" applyNumberFormat="1" applyFont="1" applyFill="1" applyBorder="1">
      <alignment vertical="center"/>
    </xf>
    <xf numFmtId="179" fontId="16" fillId="0" borderId="0" xfId="0" applyNumberFormat="1" applyFont="1" applyFill="1" applyBorder="1">
      <alignment vertical="center"/>
    </xf>
    <xf numFmtId="179" fontId="0" fillId="0" borderId="0" xfId="0" applyNumberFormat="1">
      <alignment vertical="center"/>
    </xf>
    <xf numFmtId="0" fontId="0" fillId="2" borderId="0" xfId="0" applyFill="1">
      <alignment vertical="center"/>
    </xf>
    <xf numFmtId="0" fontId="16" fillId="2" borderId="0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16" fillId="0" borderId="0" xfId="0" applyNumberFormat="1" applyFont="1">
      <alignment vertical="center"/>
    </xf>
    <xf numFmtId="0" fontId="17" fillId="0" borderId="0" xfId="5" applyFill="1" applyBorder="1" applyAlignment="1">
      <alignment horizontal="center" vertical="center"/>
    </xf>
    <xf numFmtId="0" fontId="16" fillId="0" borderId="0" xfId="5" applyFont="1" applyFill="1" applyBorder="1" applyAlignment="1">
      <alignment horizontal="center" vertical="center"/>
    </xf>
    <xf numFmtId="0" fontId="17" fillId="0" borderId="0" xfId="5" applyFill="1" applyAlignment="1">
      <alignment horizontal="center" vertical="center"/>
    </xf>
    <xf numFmtId="0" fontId="17" fillId="0" borderId="0" xfId="5">
      <alignment vertical="center"/>
    </xf>
    <xf numFmtId="0" fontId="17" fillId="0" borderId="0" xfId="5" applyAlignment="1">
      <alignment horizontal="center" vertical="center"/>
    </xf>
    <xf numFmtId="177" fontId="17" fillId="0" borderId="0" xfId="5" applyNumberFormat="1" applyFill="1" applyAlignment="1">
      <alignment horizontal="center" vertical="center"/>
    </xf>
    <xf numFmtId="0" fontId="17" fillId="0" borderId="0" xfId="5" applyFill="1">
      <alignment vertical="center"/>
    </xf>
    <xf numFmtId="0" fontId="17" fillId="0" borderId="0" xfId="5" applyBorder="1" applyAlignment="1">
      <alignment horizontal="center" vertical="center"/>
    </xf>
    <xf numFmtId="0" fontId="17" fillId="0" borderId="0" xfId="5" applyBorder="1">
      <alignment vertical="center"/>
    </xf>
    <xf numFmtId="0" fontId="16" fillId="0" borderId="0" xfId="5" applyFont="1" applyBorder="1" applyAlignment="1">
      <alignment horizontal="center" vertical="center"/>
    </xf>
    <xf numFmtId="0" fontId="17" fillId="0" borderId="0" xfId="5" applyFill="1" applyBorder="1">
      <alignment vertical="center"/>
    </xf>
    <xf numFmtId="0" fontId="4" fillId="0" borderId="0" xfId="5" applyFont="1" applyFill="1" applyBorder="1" applyAlignment="1">
      <alignment horizontal="center" vertical="center"/>
    </xf>
    <xf numFmtId="0" fontId="4" fillId="0" borderId="0" xfId="5" applyFont="1" applyFill="1" applyBorder="1">
      <alignment vertical="center"/>
    </xf>
    <xf numFmtId="0" fontId="10" fillId="0" borderId="2" xfId="6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1" fillId="2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23" fillId="4" borderId="0" xfId="4" applyFont="1" applyAlignment="1">
      <alignment horizontal="center" vertical="center"/>
    </xf>
  </cellXfs>
  <cellStyles count="7">
    <cellStyle name="Normal 2" xfId="1"/>
    <cellStyle name="Normal 2 2" xfId="2"/>
    <cellStyle name="一般" xfId="0" builtinId="0"/>
    <cellStyle name="一般 2" xfId="3"/>
    <cellStyle name="一般 3" xfId="5"/>
    <cellStyle name="好" xfId="4" builtinId="26"/>
    <cellStyle name="連結的儲存格" xfId="6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9"/>
  <sheetViews>
    <sheetView tabSelected="1" workbookViewId="0">
      <pane ySplit="1" topLeftCell="A3295" activePane="bottomLeft" state="frozen"/>
      <selection activeCell="J1" sqref="J1"/>
      <selection pane="bottomLeft" activeCell="M3399" sqref="M3399"/>
    </sheetView>
  </sheetViews>
  <sheetFormatPr defaultRowHeight="15"/>
  <cols>
    <col min="1" max="1" width="12.7109375" style="64" customWidth="1"/>
    <col min="2" max="3" width="9.140625" style="64"/>
    <col min="4" max="4" width="13.7109375" style="65" customWidth="1"/>
    <col min="5" max="6" width="9" style="65"/>
    <col min="7" max="7" width="10.85546875" style="65" customWidth="1"/>
    <col min="8" max="8" width="18.5703125" style="64" customWidth="1"/>
    <col min="9" max="9" width="15" style="64" customWidth="1"/>
    <col min="10" max="10" width="10.42578125" style="64" customWidth="1"/>
    <col min="11" max="11" width="10.7109375" style="64" customWidth="1"/>
    <col min="12" max="16" width="9.140625" style="64"/>
    <col min="17" max="17" width="24.28515625" style="64" customWidth="1"/>
    <col min="18" max="16384" width="9.140625" style="64"/>
  </cols>
  <sheetData>
    <row r="1" spans="1:17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2" t="s">
        <v>10</v>
      </c>
      <c r="L1" s="62" t="s">
        <v>11</v>
      </c>
      <c r="M1" s="62" t="s">
        <v>12</v>
      </c>
      <c r="N1" s="62" t="s">
        <v>13</v>
      </c>
      <c r="O1" s="62" t="s">
        <v>102</v>
      </c>
      <c r="P1" s="62" t="s">
        <v>14</v>
      </c>
      <c r="Q1" s="63" t="s">
        <v>805</v>
      </c>
    </row>
    <row r="2" spans="1:17">
      <c r="A2" s="64" t="s">
        <v>103</v>
      </c>
      <c r="B2" s="64" t="s">
        <v>104</v>
      </c>
      <c r="C2" s="64" t="s">
        <v>105</v>
      </c>
      <c r="D2" s="65">
        <v>3</v>
      </c>
      <c r="E2" s="64">
        <v>3</v>
      </c>
      <c r="F2" s="66" t="s">
        <v>107</v>
      </c>
      <c r="G2" s="66" t="s">
        <v>109</v>
      </c>
      <c r="H2" s="64" t="s">
        <v>111</v>
      </c>
      <c r="J2" s="64" t="s">
        <v>113</v>
      </c>
      <c r="K2" s="67" t="s">
        <v>115</v>
      </c>
      <c r="L2" s="64">
        <v>0.13800000000000001</v>
      </c>
      <c r="M2" s="64">
        <v>1.1950000000000001</v>
      </c>
      <c r="P2" s="67">
        <f t="shared" ref="P2:P65" si="0">PI()*(L2^2)*M2/4</f>
        <v>1.7873761535370503E-2</v>
      </c>
    </row>
    <row r="3" spans="1:17">
      <c r="A3" s="64" t="s">
        <v>103</v>
      </c>
      <c r="B3" s="64" t="s">
        <v>104</v>
      </c>
      <c r="C3" s="64" t="s">
        <v>105</v>
      </c>
      <c r="D3" s="65">
        <v>3</v>
      </c>
      <c r="E3" s="64">
        <v>3</v>
      </c>
      <c r="F3" s="66" t="s">
        <v>107</v>
      </c>
      <c r="G3" s="66" t="s">
        <v>109</v>
      </c>
      <c r="H3" s="64" t="s">
        <v>116</v>
      </c>
      <c r="J3" s="64" t="s">
        <v>118</v>
      </c>
      <c r="K3" s="67" t="s">
        <v>119</v>
      </c>
      <c r="L3" s="64">
        <v>0.11333333333333334</v>
      </c>
      <c r="M3" s="64">
        <v>2.5640000000000001</v>
      </c>
      <c r="P3" s="67">
        <f t="shared" si="0"/>
        <v>2.5865639888215806E-2</v>
      </c>
    </row>
    <row r="4" spans="1:17">
      <c r="A4" s="64" t="s">
        <v>58</v>
      </c>
      <c r="B4" s="64" t="s">
        <v>120</v>
      </c>
      <c r="C4" s="64" t="s">
        <v>53</v>
      </c>
      <c r="D4" s="65">
        <v>3</v>
      </c>
      <c r="E4" s="64">
        <v>3</v>
      </c>
      <c r="F4" s="66" t="s">
        <v>121</v>
      </c>
      <c r="G4" s="66" t="s">
        <v>122</v>
      </c>
      <c r="H4" s="64" t="s">
        <v>35</v>
      </c>
      <c r="J4" s="64" t="s">
        <v>124</v>
      </c>
      <c r="K4" s="67" t="s">
        <v>115</v>
      </c>
      <c r="L4" s="64">
        <v>0.21666666666666667</v>
      </c>
      <c r="M4" s="64">
        <v>3.8620000000000001</v>
      </c>
      <c r="P4" s="67">
        <f t="shared" si="0"/>
        <v>0.14239225069164438</v>
      </c>
    </row>
    <row r="5" spans="1:17">
      <c r="A5" s="64" t="s">
        <v>58</v>
      </c>
      <c r="B5" s="64" t="s">
        <v>104</v>
      </c>
      <c r="C5" s="64" t="s">
        <v>53</v>
      </c>
      <c r="D5" s="65">
        <v>3</v>
      </c>
      <c r="E5" s="64">
        <v>3</v>
      </c>
      <c r="F5" s="66" t="s">
        <v>107</v>
      </c>
      <c r="G5" s="66" t="s">
        <v>109</v>
      </c>
      <c r="H5" s="64" t="s">
        <v>35</v>
      </c>
      <c r="J5" s="64" t="s">
        <v>124</v>
      </c>
      <c r="K5" s="67" t="s">
        <v>115</v>
      </c>
      <c r="L5" s="64">
        <v>0.23833333333333331</v>
      </c>
      <c r="M5" s="64">
        <v>3.492</v>
      </c>
      <c r="P5" s="67">
        <f t="shared" si="0"/>
        <v>0.15578788832014984</v>
      </c>
    </row>
    <row r="6" spans="1:17">
      <c r="A6" s="64" t="s">
        <v>58</v>
      </c>
      <c r="B6" s="64" t="s">
        <v>104</v>
      </c>
      <c r="C6" s="64" t="s">
        <v>53</v>
      </c>
      <c r="D6" s="65">
        <v>3</v>
      </c>
      <c r="E6" s="64">
        <v>3</v>
      </c>
      <c r="F6" s="66" t="s">
        <v>107</v>
      </c>
      <c r="G6" s="66" t="s">
        <v>109</v>
      </c>
      <c r="H6" s="64" t="s">
        <v>125</v>
      </c>
      <c r="J6" s="64" t="s">
        <v>124</v>
      </c>
      <c r="K6" s="67" t="s">
        <v>115</v>
      </c>
      <c r="L6" s="64">
        <v>0.214</v>
      </c>
      <c r="M6" s="64">
        <v>0.48099999999999998</v>
      </c>
      <c r="P6" s="67">
        <f t="shared" si="0"/>
        <v>1.7300653353946729E-2</v>
      </c>
    </row>
    <row r="7" spans="1:17">
      <c r="A7" s="64" t="s">
        <v>58</v>
      </c>
      <c r="B7" s="64" t="s">
        <v>104</v>
      </c>
      <c r="C7" s="64" t="s">
        <v>126</v>
      </c>
      <c r="D7" s="65">
        <v>3</v>
      </c>
      <c r="E7" s="64">
        <v>1</v>
      </c>
      <c r="F7" s="66" t="s">
        <v>107</v>
      </c>
      <c r="G7" s="66" t="s">
        <v>109</v>
      </c>
      <c r="H7" s="64" t="s">
        <v>127</v>
      </c>
      <c r="J7" s="64" t="s">
        <v>113</v>
      </c>
      <c r="K7" s="67" t="s">
        <v>115</v>
      </c>
      <c r="L7" s="64">
        <v>0.13366666666666668</v>
      </c>
      <c r="M7" s="64">
        <v>1.4370000000000001</v>
      </c>
      <c r="P7" s="67">
        <f t="shared" si="0"/>
        <v>2.016475200823821E-2</v>
      </c>
    </row>
    <row r="8" spans="1:17">
      <c r="A8" s="64" t="s">
        <v>58</v>
      </c>
      <c r="B8" s="64" t="s">
        <v>104</v>
      </c>
      <c r="C8" s="64" t="s">
        <v>126</v>
      </c>
      <c r="D8" s="65">
        <v>3</v>
      </c>
      <c r="E8" s="64">
        <v>1</v>
      </c>
      <c r="F8" s="66" t="s">
        <v>107</v>
      </c>
      <c r="G8" s="66" t="s">
        <v>109</v>
      </c>
      <c r="H8" s="64" t="s">
        <v>111</v>
      </c>
      <c r="J8" s="64" t="s">
        <v>113</v>
      </c>
      <c r="K8" s="67" t="s">
        <v>115</v>
      </c>
      <c r="L8" s="64">
        <v>0.21333333333333335</v>
      </c>
      <c r="M8" s="64">
        <v>2.5299999999999998</v>
      </c>
      <c r="P8" s="67">
        <f t="shared" si="0"/>
        <v>9.0433187994535008E-2</v>
      </c>
    </row>
    <row r="9" spans="1:17">
      <c r="A9" s="64" t="s">
        <v>58</v>
      </c>
      <c r="B9" s="64" t="s">
        <v>104</v>
      </c>
      <c r="C9" s="64" t="s">
        <v>126</v>
      </c>
      <c r="D9" s="65">
        <v>3</v>
      </c>
      <c r="E9" s="64">
        <v>1</v>
      </c>
      <c r="F9" s="66" t="s">
        <v>107</v>
      </c>
      <c r="G9" s="66" t="s">
        <v>109</v>
      </c>
      <c r="H9" s="64" t="s">
        <v>111</v>
      </c>
      <c r="J9" s="64" t="s">
        <v>128</v>
      </c>
      <c r="K9" s="67" t="s">
        <v>115</v>
      </c>
      <c r="L9" s="64">
        <v>0.113</v>
      </c>
      <c r="M9" s="64">
        <v>1.726</v>
      </c>
      <c r="P9" s="67">
        <f t="shared" si="0"/>
        <v>1.7309621030176404E-2</v>
      </c>
    </row>
    <row r="10" spans="1:17">
      <c r="A10" s="64" t="s">
        <v>58</v>
      </c>
      <c r="B10" s="64" t="s">
        <v>104</v>
      </c>
      <c r="C10" s="64" t="s">
        <v>126</v>
      </c>
      <c r="D10" s="65">
        <v>3</v>
      </c>
      <c r="E10" s="64">
        <v>1</v>
      </c>
      <c r="F10" s="66" t="s">
        <v>107</v>
      </c>
      <c r="G10" s="66" t="s">
        <v>109</v>
      </c>
      <c r="H10" s="64" t="s">
        <v>111</v>
      </c>
      <c r="J10" s="64" t="s">
        <v>124</v>
      </c>
      <c r="K10" s="67" t="s">
        <v>115</v>
      </c>
      <c r="L10" s="64">
        <v>0.13133333333333333</v>
      </c>
      <c r="M10" s="64">
        <v>1.32</v>
      </c>
      <c r="P10" s="67">
        <f t="shared" si="0"/>
        <v>1.7881903496331057E-2</v>
      </c>
    </row>
    <row r="11" spans="1:17">
      <c r="A11" s="64" t="s">
        <v>58</v>
      </c>
      <c r="B11" s="64" t="s">
        <v>104</v>
      </c>
      <c r="C11" s="64" t="s">
        <v>126</v>
      </c>
      <c r="D11" s="65">
        <v>3</v>
      </c>
      <c r="E11" s="64">
        <v>1</v>
      </c>
      <c r="F11" s="66" t="s">
        <v>107</v>
      </c>
      <c r="G11" s="66" t="s">
        <v>109</v>
      </c>
      <c r="H11" s="64" t="s">
        <v>129</v>
      </c>
      <c r="J11" s="64" t="s">
        <v>113</v>
      </c>
      <c r="K11" s="67" t="s">
        <v>115</v>
      </c>
      <c r="L11" s="64">
        <v>0.10333333333333333</v>
      </c>
      <c r="M11" s="64">
        <v>1.7669999999999999</v>
      </c>
      <c r="P11" s="67">
        <f t="shared" si="0"/>
        <v>1.4818604567656473E-2</v>
      </c>
    </row>
    <row r="12" spans="1:17">
      <c r="A12" s="64" t="s">
        <v>58</v>
      </c>
      <c r="B12" s="64" t="s">
        <v>104</v>
      </c>
      <c r="C12" s="64" t="s">
        <v>126</v>
      </c>
      <c r="D12" s="65">
        <v>3</v>
      </c>
      <c r="E12" s="64">
        <v>1</v>
      </c>
      <c r="F12" s="66" t="s">
        <v>107</v>
      </c>
      <c r="G12" s="66" t="s">
        <v>109</v>
      </c>
      <c r="H12" s="64" t="s">
        <v>129</v>
      </c>
      <c r="J12" s="64" t="s">
        <v>118</v>
      </c>
      <c r="K12" s="67" t="s">
        <v>115</v>
      </c>
      <c r="L12" s="64">
        <v>0.12466666666666666</v>
      </c>
      <c r="M12" s="64">
        <v>2.7</v>
      </c>
      <c r="P12" s="67">
        <f t="shared" si="0"/>
        <v>3.295750605101444E-2</v>
      </c>
    </row>
    <row r="13" spans="1:17">
      <c r="A13" s="64" t="s">
        <v>58</v>
      </c>
      <c r="B13" s="64" t="s">
        <v>104</v>
      </c>
      <c r="C13" s="64" t="s">
        <v>126</v>
      </c>
      <c r="D13" s="65">
        <v>3</v>
      </c>
      <c r="E13" s="64">
        <v>1</v>
      </c>
      <c r="F13" s="66" t="s">
        <v>107</v>
      </c>
      <c r="G13" s="66" t="s">
        <v>109</v>
      </c>
      <c r="H13" s="64" t="s">
        <v>129</v>
      </c>
      <c r="J13" s="64" t="s">
        <v>113</v>
      </c>
      <c r="K13" s="67" t="s">
        <v>115</v>
      </c>
      <c r="L13" s="64">
        <v>0.12366666666666666</v>
      </c>
      <c r="M13" s="64">
        <v>1.44</v>
      </c>
      <c r="P13" s="67">
        <f t="shared" si="0"/>
        <v>1.7296478177310105E-2</v>
      </c>
    </row>
    <row r="14" spans="1:17">
      <c r="A14" s="64" t="s">
        <v>58</v>
      </c>
      <c r="B14" s="64" t="s">
        <v>104</v>
      </c>
      <c r="C14" s="64" t="s">
        <v>126</v>
      </c>
      <c r="D14" s="65">
        <v>3</v>
      </c>
      <c r="E14" s="64">
        <v>1</v>
      </c>
      <c r="F14" s="66" t="s">
        <v>107</v>
      </c>
      <c r="G14" s="66" t="s">
        <v>109</v>
      </c>
      <c r="H14" s="64" t="s">
        <v>129</v>
      </c>
      <c r="J14" s="64" t="s">
        <v>113</v>
      </c>
      <c r="K14" s="67" t="s">
        <v>115</v>
      </c>
      <c r="L14" s="64">
        <v>9.8000000000000018E-2</v>
      </c>
      <c r="M14" s="64">
        <v>1.728</v>
      </c>
      <c r="P14" s="67">
        <f t="shared" si="0"/>
        <v>1.3034241725072997E-2</v>
      </c>
    </row>
    <row r="15" spans="1:17">
      <c r="A15" s="64" t="s">
        <v>58</v>
      </c>
      <c r="B15" s="64" t="s">
        <v>104</v>
      </c>
      <c r="C15" s="64" t="s">
        <v>126</v>
      </c>
      <c r="D15" s="65">
        <v>3</v>
      </c>
      <c r="E15" s="64">
        <v>1</v>
      </c>
      <c r="F15" s="66" t="s">
        <v>107</v>
      </c>
      <c r="G15" s="66" t="s">
        <v>109</v>
      </c>
      <c r="H15" s="64" t="s">
        <v>129</v>
      </c>
      <c r="J15" s="64" t="s">
        <v>113</v>
      </c>
      <c r="K15" s="67" t="s">
        <v>115</v>
      </c>
      <c r="L15" s="64">
        <v>0.10266666666666667</v>
      </c>
      <c r="M15" s="64">
        <v>1.0629999999999999</v>
      </c>
      <c r="P15" s="67">
        <f t="shared" si="0"/>
        <v>8.799987787667253E-3</v>
      </c>
    </row>
    <row r="16" spans="1:17">
      <c r="A16" s="64" t="s">
        <v>58</v>
      </c>
      <c r="B16" s="64" t="s">
        <v>104</v>
      </c>
      <c r="C16" s="64" t="s">
        <v>19</v>
      </c>
      <c r="D16" s="65">
        <v>3</v>
      </c>
      <c r="E16" s="64">
        <v>2</v>
      </c>
      <c r="F16" s="66" t="s">
        <v>107</v>
      </c>
      <c r="G16" s="66" t="s">
        <v>109</v>
      </c>
      <c r="H16" s="64" t="s">
        <v>111</v>
      </c>
      <c r="J16" s="64" t="s">
        <v>118</v>
      </c>
      <c r="K16" s="67" t="s">
        <v>115</v>
      </c>
      <c r="L16" s="64">
        <v>0.21199999999999999</v>
      </c>
      <c r="M16" s="64">
        <v>2.9020000000000001</v>
      </c>
      <c r="P16" s="67">
        <f t="shared" si="0"/>
        <v>0.10243750953174273</v>
      </c>
    </row>
    <row r="17" spans="1:16">
      <c r="A17" s="64" t="s">
        <v>58</v>
      </c>
      <c r="B17" s="64" t="s">
        <v>104</v>
      </c>
      <c r="C17" s="64" t="s">
        <v>19</v>
      </c>
      <c r="D17" s="65">
        <v>3</v>
      </c>
      <c r="E17" s="64">
        <v>2</v>
      </c>
      <c r="F17" s="66" t="s">
        <v>107</v>
      </c>
      <c r="G17" s="66" t="s">
        <v>109</v>
      </c>
      <c r="H17" s="64" t="s">
        <v>111</v>
      </c>
      <c r="J17" s="64" t="s">
        <v>113</v>
      </c>
      <c r="K17" s="67" t="s">
        <v>115</v>
      </c>
      <c r="L17" s="64">
        <v>0.20566666666666666</v>
      </c>
      <c r="M17" s="64">
        <v>1.1299999999999999</v>
      </c>
      <c r="P17" s="67">
        <f t="shared" si="0"/>
        <v>3.7540162090104509E-2</v>
      </c>
    </row>
    <row r="18" spans="1:16">
      <c r="A18" s="64" t="s">
        <v>58</v>
      </c>
      <c r="B18" s="64" t="s">
        <v>104</v>
      </c>
      <c r="C18" s="64" t="s">
        <v>19</v>
      </c>
      <c r="D18" s="65">
        <v>3</v>
      </c>
      <c r="E18" s="64">
        <v>2</v>
      </c>
      <c r="F18" s="66" t="s">
        <v>107</v>
      </c>
      <c r="G18" s="66" t="s">
        <v>109</v>
      </c>
      <c r="H18" s="64" t="s">
        <v>111</v>
      </c>
      <c r="J18" s="64" t="s">
        <v>130</v>
      </c>
      <c r="K18" s="67" t="s">
        <v>115</v>
      </c>
      <c r="L18" s="64">
        <v>0.15633333333333332</v>
      </c>
      <c r="M18" s="64">
        <v>2.198</v>
      </c>
      <c r="P18" s="67">
        <f t="shared" si="0"/>
        <v>4.2191089999011916E-2</v>
      </c>
    </row>
    <row r="19" spans="1:16">
      <c r="A19" s="64" t="s">
        <v>58</v>
      </c>
      <c r="B19" s="64" t="s">
        <v>104</v>
      </c>
      <c r="C19" s="64" t="s">
        <v>19</v>
      </c>
      <c r="D19" s="65">
        <v>3</v>
      </c>
      <c r="E19" s="64">
        <v>2</v>
      </c>
      <c r="F19" s="66" t="s">
        <v>107</v>
      </c>
      <c r="G19" s="66" t="s">
        <v>109</v>
      </c>
      <c r="H19" s="64" t="s">
        <v>111</v>
      </c>
      <c r="J19" s="64" t="s">
        <v>128</v>
      </c>
      <c r="K19" s="67" t="s">
        <v>115</v>
      </c>
      <c r="L19" s="64">
        <v>0.10999999999999999</v>
      </c>
      <c r="M19" s="64">
        <v>1.05</v>
      </c>
      <c r="P19" s="67">
        <f t="shared" si="0"/>
        <v>9.9784836659645784E-3</v>
      </c>
    </row>
    <row r="20" spans="1:16">
      <c r="A20" s="64" t="s">
        <v>58</v>
      </c>
      <c r="B20" s="64" t="s">
        <v>104</v>
      </c>
      <c r="C20" s="64" t="s">
        <v>19</v>
      </c>
      <c r="D20" s="65">
        <v>3</v>
      </c>
      <c r="E20" s="64">
        <v>2</v>
      </c>
      <c r="F20" s="66" t="s">
        <v>107</v>
      </c>
      <c r="G20" s="66" t="s">
        <v>109</v>
      </c>
      <c r="H20" s="64" t="s">
        <v>111</v>
      </c>
      <c r="J20" s="64" t="s">
        <v>130</v>
      </c>
      <c r="K20" s="67" t="s">
        <v>115</v>
      </c>
      <c r="L20" s="64">
        <v>0.12</v>
      </c>
      <c r="M20" s="64">
        <v>1.327</v>
      </c>
      <c r="P20" s="67">
        <f t="shared" si="0"/>
        <v>1.5008016424729159E-2</v>
      </c>
    </row>
    <row r="21" spans="1:16">
      <c r="A21" s="64" t="s">
        <v>58</v>
      </c>
      <c r="B21" s="64" t="s">
        <v>104</v>
      </c>
      <c r="C21" s="64" t="s">
        <v>19</v>
      </c>
      <c r="D21" s="65">
        <v>3</v>
      </c>
      <c r="E21" s="64">
        <v>2</v>
      </c>
      <c r="F21" s="66" t="s">
        <v>107</v>
      </c>
      <c r="G21" s="66" t="s">
        <v>109</v>
      </c>
      <c r="H21" s="64" t="s">
        <v>129</v>
      </c>
      <c r="J21" s="64" t="s">
        <v>118</v>
      </c>
      <c r="K21" s="67" t="s">
        <v>115</v>
      </c>
      <c r="L21" s="64">
        <v>0.14899999999999999</v>
      </c>
      <c r="M21" s="64">
        <v>3.1259999999999999</v>
      </c>
      <c r="P21" s="67">
        <f t="shared" si="0"/>
        <v>5.4506888579584169E-2</v>
      </c>
    </row>
    <row r="22" spans="1:16">
      <c r="A22" s="64" t="s">
        <v>58</v>
      </c>
      <c r="B22" s="64" t="s">
        <v>104</v>
      </c>
      <c r="C22" s="64" t="s">
        <v>19</v>
      </c>
      <c r="D22" s="65">
        <v>3</v>
      </c>
      <c r="E22" s="64">
        <v>2</v>
      </c>
      <c r="F22" s="66" t="s">
        <v>107</v>
      </c>
      <c r="G22" s="66" t="s">
        <v>109</v>
      </c>
      <c r="H22" s="64" t="s">
        <v>129</v>
      </c>
      <c r="J22" s="64" t="s">
        <v>113</v>
      </c>
      <c r="K22" s="67" t="s">
        <v>115</v>
      </c>
      <c r="L22" s="64">
        <v>0.125</v>
      </c>
      <c r="M22" s="64">
        <v>2.5960000000000001</v>
      </c>
      <c r="P22" s="67">
        <f t="shared" si="0"/>
        <v>3.1857713002808999E-2</v>
      </c>
    </row>
    <row r="23" spans="1:16">
      <c r="A23" s="64" t="s">
        <v>58</v>
      </c>
      <c r="B23" s="64" t="s">
        <v>104</v>
      </c>
      <c r="C23" s="64" t="s">
        <v>19</v>
      </c>
      <c r="D23" s="65">
        <v>3</v>
      </c>
      <c r="E23" s="64">
        <v>2</v>
      </c>
      <c r="F23" s="66" t="s">
        <v>107</v>
      </c>
      <c r="G23" s="66" t="s">
        <v>109</v>
      </c>
      <c r="H23" s="64" t="s">
        <v>129</v>
      </c>
      <c r="J23" s="64" t="s">
        <v>118</v>
      </c>
      <c r="K23" s="67" t="s">
        <v>115</v>
      </c>
      <c r="L23" s="64">
        <v>0.11966666666666666</v>
      </c>
      <c r="M23" s="64">
        <v>2.3340000000000001</v>
      </c>
      <c r="P23" s="67">
        <f t="shared" si="0"/>
        <v>2.6250472247377008E-2</v>
      </c>
    </row>
    <row r="24" spans="1:16">
      <c r="A24" s="64" t="s">
        <v>58</v>
      </c>
      <c r="B24" s="64" t="s">
        <v>104</v>
      </c>
      <c r="C24" s="64" t="s">
        <v>19</v>
      </c>
      <c r="D24" s="65">
        <v>3</v>
      </c>
      <c r="E24" s="64">
        <v>2</v>
      </c>
      <c r="F24" s="66" t="s">
        <v>107</v>
      </c>
      <c r="G24" s="66" t="s">
        <v>109</v>
      </c>
      <c r="H24" s="64" t="s">
        <v>129</v>
      </c>
      <c r="J24" s="64" t="s">
        <v>113</v>
      </c>
      <c r="K24" s="67" t="s">
        <v>115</v>
      </c>
      <c r="L24" s="64">
        <v>0.11666666666666665</v>
      </c>
      <c r="M24" s="64">
        <v>1.903</v>
      </c>
      <c r="P24" s="67">
        <f t="shared" si="0"/>
        <v>2.03433395950894E-2</v>
      </c>
    </row>
    <row r="25" spans="1:16">
      <c r="A25" s="64" t="s">
        <v>58</v>
      </c>
      <c r="B25" s="64" t="s">
        <v>104</v>
      </c>
      <c r="C25" s="64" t="s">
        <v>19</v>
      </c>
      <c r="D25" s="65">
        <v>3</v>
      </c>
      <c r="E25" s="64">
        <v>2</v>
      </c>
      <c r="F25" s="66" t="s">
        <v>107</v>
      </c>
      <c r="G25" s="66" t="s">
        <v>109</v>
      </c>
      <c r="H25" s="64" t="s">
        <v>129</v>
      </c>
      <c r="J25" s="64" t="s">
        <v>118</v>
      </c>
      <c r="K25" s="67" t="s">
        <v>115</v>
      </c>
      <c r="L25" s="64">
        <v>0.11299999999999999</v>
      </c>
      <c r="M25" s="64">
        <v>2.411</v>
      </c>
      <c r="P25" s="67">
        <f t="shared" si="0"/>
        <v>2.4179314196845478E-2</v>
      </c>
    </row>
    <row r="26" spans="1:16">
      <c r="A26" s="64" t="s">
        <v>58</v>
      </c>
      <c r="B26" s="64" t="s">
        <v>104</v>
      </c>
      <c r="C26" s="64" t="s">
        <v>19</v>
      </c>
      <c r="D26" s="65">
        <v>3</v>
      </c>
      <c r="E26" s="64">
        <v>2</v>
      </c>
      <c r="F26" s="66" t="s">
        <v>107</v>
      </c>
      <c r="G26" s="66" t="s">
        <v>109</v>
      </c>
      <c r="H26" s="64" t="s">
        <v>129</v>
      </c>
      <c r="J26" s="64" t="s">
        <v>118</v>
      </c>
      <c r="K26" s="67" t="s">
        <v>115</v>
      </c>
      <c r="L26" s="64">
        <v>0.12</v>
      </c>
      <c r="M26" s="64">
        <v>2.1539999999999999</v>
      </c>
      <c r="P26" s="67">
        <f t="shared" si="0"/>
        <v>2.4361166072996689E-2</v>
      </c>
    </row>
    <row r="27" spans="1:16">
      <c r="A27" s="64" t="s">
        <v>58</v>
      </c>
      <c r="B27" s="64" t="s">
        <v>104</v>
      </c>
      <c r="C27" s="64" t="s">
        <v>19</v>
      </c>
      <c r="D27" s="65">
        <v>3</v>
      </c>
      <c r="E27" s="64">
        <v>2</v>
      </c>
      <c r="F27" s="66" t="s">
        <v>107</v>
      </c>
      <c r="G27" s="66" t="s">
        <v>109</v>
      </c>
      <c r="H27" s="64" t="s">
        <v>129</v>
      </c>
      <c r="J27" s="64" t="s">
        <v>118</v>
      </c>
      <c r="K27" s="67" t="s">
        <v>115</v>
      </c>
      <c r="L27" s="64">
        <v>0.12433333333333334</v>
      </c>
      <c r="M27" s="64">
        <v>1.9810000000000001</v>
      </c>
      <c r="P27" s="67">
        <f t="shared" si="0"/>
        <v>2.405190673224623E-2</v>
      </c>
    </row>
    <row r="28" spans="1:16">
      <c r="A28" s="64" t="s">
        <v>58</v>
      </c>
      <c r="B28" s="64" t="s">
        <v>104</v>
      </c>
      <c r="C28" s="64" t="s">
        <v>19</v>
      </c>
      <c r="D28" s="65">
        <v>3</v>
      </c>
      <c r="E28" s="64">
        <v>2</v>
      </c>
      <c r="F28" s="66" t="s">
        <v>107</v>
      </c>
      <c r="G28" s="66" t="s">
        <v>109</v>
      </c>
      <c r="H28" s="64" t="s">
        <v>129</v>
      </c>
      <c r="J28" s="64" t="s">
        <v>113</v>
      </c>
      <c r="K28" s="67" t="s">
        <v>115</v>
      </c>
      <c r="L28" s="64">
        <v>0.11799999999999999</v>
      </c>
      <c r="M28" s="64">
        <v>2.173</v>
      </c>
      <c r="P28" s="67">
        <f t="shared" si="0"/>
        <v>2.3763675990988407E-2</v>
      </c>
    </row>
    <row r="29" spans="1:16">
      <c r="A29" s="64" t="s">
        <v>58</v>
      </c>
      <c r="B29" s="64" t="s">
        <v>104</v>
      </c>
      <c r="C29" s="64" t="s">
        <v>19</v>
      </c>
      <c r="D29" s="65">
        <v>3</v>
      </c>
      <c r="E29" s="64">
        <v>2</v>
      </c>
      <c r="F29" s="66" t="s">
        <v>107</v>
      </c>
      <c r="G29" s="66" t="s">
        <v>109</v>
      </c>
      <c r="H29" s="64" t="s">
        <v>129</v>
      </c>
      <c r="J29" s="64" t="s">
        <v>113</v>
      </c>
      <c r="K29" s="67" t="s">
        <v>115</v>
      </c>
      <c r="L29" s="64">
        <v>0.11433333333333333</v>
      </c>
      <c r="M29" s="64">
        <v>1.224</v>
      </c>
      <c r="P29" s="67">
        <f t="shared" si="0"/>
        <v>1.2566577959474308E-2</v>
      </c>
    </row>
    <row r="30" spans="1:16">
      <c r="A30" s="64" t="s">
        <v>58</v>
      </c>
      <c r="B30" s="64" t="s">
        <v>104</v>
      </c>
      <c r="C30" s="64" t="s">
        <v>19</v>
      </c>
      <c r="D30" s="65">
        <v>3</v>
      </c>
      <c r="E30" s="64">
        <v>2</v>
      </c>
      <c r="F30" s="66" t="s">
        <v>107</v>
      </c>
      <c r="G30" s="66" t="s">
        <v>109</v>
      </c>
      <c r="H30" s="64" t="s">
        <v>129</v>
      </c>
      <c r="J30" s="64" t="s">
        <v>113</v>
      </c>
      <c r="K30" s="67" t="s">
        <v>115</v>
      </c>
      <c r="L30" s="64">
        <v>0.14199999999999999</v>
      </c>
      <c r="M30" s="64">
        <v>1.7729999999999999</v>
      </c>
      <c r="P30" s="67">
        <f t="shared" si="0"/>
        <v>2.8078590668840914E-2</v>
      </c>
    </row>
    <row r="31" spans="1:16">
      <c r="A31" s="64" t="s">
        <v>58</v>
      </c>
      <c r="B31" s="64" t="s">
        <v>104</v>
      </c>
      <c r="C31" s="64" t="s">
        <v>19</v>
      </c>
      <c r="D31" s="65">
        <v>3</v>
      </c>
      <c r="E31" s="64">
        <v>2</v>
      </c>
      <c r="F31" s="66" t="s">
        <v>107</v>
      </c>
      <c r="G31" s="66" t="s">
        <v>109</v>
      </c>
      <c r="H31" s="64" t="s">
        <v>129</v>
      </c>
      <c r="J31" s="64" t="s">
        <v>118</v>
      </c>
      <c r="K31" s="67" t="s">
        <v>115</v>
      </c>
      <c r="L31" s="64">
        <v>0.11166666666666668</v>
      </c>
      <c r="M31" s="64">
        <v>3.1190000000000002</v>
      </c>
      <c r="P31" s="67">
        <f t="shared" si="0"/>
        <v>3.0545860268824682E-2</v>
      </c>
    </row>
    <row r="32" spans="1:16">
      <c r="A32" s="64" t="s">
        <v>58</v>
      </c>
      <c r="B32" s="64" t="s">
        <v>104</v>
      </c>
      <c r="C32" s="64" t="s">
        <v>19</v>
      </c>
      <c r="D32" s="65">
        <v>3</v>
      </c>
      <c r="E32" s="64">
        <v>2</v>
      </c>
      <c r="F32" s="66" t="s">
        <v>107</v>
      </c>
      <c r="G32" s="66" t="s">
        <v>109</v>
      </c>
      <c r="H32" s="64" t="s">
        <v>129</v>
      </c>
      <c r="J32" s="64" t="s">
        <v>118</v>
      </c>
      <c r="K32" s="67" t="s">
        <v>115</v>
      </c>
      <c r="L32" s="64">
        <v>0.112</v>
      </c>
      <c r="M32" s="64">
        <v>2.2519999999999998</v>
      </c>
      <c r="P32" s="67">
        <f t="shared" si="0"/>
        <v>2.2186781832852897E-2</v>
      </c>
    </row>
    <row r="33" spans="1:16">
      <c r="A33" s="64" t="s">
        <v>58</v>
      </c>
      <c r="B33" s="64" t="s">
        <v>104</v>
      </c>
      <c r="C33" s="64" t="s">
        <v>19</v>
      </c>
      <c r="D33" s="65">
        <v>3</v>
      </c>
      <c r="E33" s="64">
        <v>2</v>
      </c>
      <c r="F33" s="66" t="s">
        <v>107</v>
      </c>
      <c r="G33" s="66" t="s">
        <v>109</v>
      </c>
      <c r="H33" s="64" t="s">
        <v>129</v>
      </c>
      <c r="J33" s="64" t="s">
        <v>118</v>
      </c>
      <c r="K33" s="67" t="s">
        <v>115</v>
      </c>
      <c r="L33" s="64">
        <v>0.106</v>
      </c>
      <c r="M33" s="64">
        <v>2.0529999999999999</v>
      </c>
      <c r="P33" s="67">
        <f t="shared" si="0"/>
        <v>1.8117178417355943E-2</v>
      </c>
    </row>
    <row r="34" spans="1:16">
      <c r="A34" s="64" t="s">
        <v>58</v>
      </c>
      <c r="B34" s="64" t="s">
        <v>104</v>
      </c>
      <c r="C34" s="64" t="s">
        <v>19</v>
      </c>
      <c r="D34" s="65">
        <v>3</v>
      </c>
      <c r="E34" s="64">
        <v>2</v>
      </c>
      <c r="F34" s="66" t="s">
        <v>107</v>
      </c>
      <c r="G34" s="66" t="s">
        <v>109</v>
      </c>
      <c r="H34" s="64" t="s">
        <v>129</v>
      </c>
      <c r="J34" s="64" t="s">
        <v>118</v>
      </c>
      <c r="K34" s="67" t="s">
        <v>115</v>
      </c>
      <c r="L34" s="64">
        <v>0.12666666666666668</v>
      </c>
      <c r="M34" s="64">
        <v>2.2970000000000002</v>
      </c>
      <c r="P34" s="67">
        <f t="shared" si="0"/>
        <v>2.8945133727019647E-2</v>
      </c>
    </row>
    <row r="35" spans="1:16">
      <c r="A35" s="64" t="s">
        <v>58</v>
      </c>
      <c r="B35" s="64" t="s">
        <v>104</v>
      </c>
      <c r="C35" s="64" t="s">
        <v>19</v>
      </c>
      <c r="D35" s="65">
        <v>3</v>
      </c>
      <c r="E35" s="64">
        <v>2</v>
      </c>
      <c r="F35" s="66" t="s">
        <v>107</v>
      </c>
      <c r="G35" s="66" t="s">
        <v>109</v>
      </c>
      <c r="H35" s="64" t="s">
        <v>129</v>
      </c>
      <c r="J35" s="64" t="s">
        <v>113</v>
      </c>
      <c r="K35" s="67" t="s">
        <v>115</v>
      </c>
      <c r="L35" s="64">
        <v>0.12566666666666668</v>
      </c>
      <c r="M35" s="64">
        <v>2.0579999999999998</v>
      </c>
      <c r="P35" s="67">
        <f t="shared" si="0"/>
        <v>2.5525569639314648E-2</v>
      </c>
    </row>
    <row r="36" spans="1:16">
      <c r="A36" s="64" t="s">
        <v>58</v>
      </c>
      <c r="B36" s="64" t="s">
        <v>104</v>
      </c>
      <c r="C36" s="64" t="s">
        <v>19</v>
      </c>
      <c r="D36" s="65">
        <v>3</v>
      </c>
      <c r="E36" s="64">
        <v>2</v>
      </c>
      <c r="F36" s="66" t="s">
        <v>107</v>
      </c>
      <c r="G36" s="66" t="s">
        <v>109</v>
      </c>
      <c r="H36" s="64" t="s">
        <v>129</v>
      </c>
      <c r="J36" s="64" t="s">
        <v>113</v>
      </c>
      <c r="K36" s="67" t="s">
        <v>115</v>
      </c>
      <c r="L36" s="64">
        <v>0.12933333333333333</v>
      </c>
      <c r="M36" s="64">
        <v>1.925</v>
      </c>
      <c r="P36" s="67">
        <f t="shared" si="0"/>
        <v>2.5289576515302552E-2</v>
      </c>
    </row>
    <row r="37" spans="1:16">
      <c r="A37" s="64" t="s">
        <v>58</v>
      </c>
      <c r="B37" s="64" t="s">
        <v>104</v>
      </c>
      <c r="C37" s="64" t="s">
        <v>19</v>
      </c>
      <c r="D37" s="65">
        <v>3</v>
      </c>
      <c r="E37" s="64">
        <v>2</v>
      </c>
      <c r="F37" s="66" t="s">
        <v>107</v>
      </c>
      <c r="G37" s="66" t="s">
        <v>109</v>
      </c>
      <c r="H37" s="64" t="s">
        <v>129</v>
      </c>
      <c r="J37" s="64" t="s">
        <v>118</v>
      </c>
      <c r="K37" s="67" t="s">
        <v>115</v>
      </c>
      <c r="L37" s="64">
        <v>0.10666666666666667</v>
      </c>
      <c r="M37" s="64">
        <v>1.5289999999999999</v>
      </c>
      <c r="P37" s="67">
        <f t="shared" si="0"/>
        <v>1.3663275142652571E-2</v>
      </c>
    </row>
    <row r="38" spans="1:16">
      <c r="A38" s="64" t="s">
        <v>58</v>
      </c>
      <c r="B38" s="64" t="s">
        <v>104</v>
      </c>
      <c r="C38" s="64" t="s">
        <v>19</v>
      </c>
      <c r="D38" s="65">
        <v>3</v>
      </c>
      <c r="E38" s="64">
        <v>2</v>
      </c>
      <c r="F38" s="66" t="s">
        <v>107</v>
      </c>
      <c r="G38" s="66" t="s">
        <v>109</v>
      </c>
      <c r="H38" s="64" t="s">
        <v>129</v>
      </c>
      <c r="J38" s="64" t="s">
        <v>113</v>
      </c>
      <c r="K38" s="67" t="s">
        <v>115</v>
      </c>
      <c r="L38" s="64">
        <v>0.11366666666666665</v>
      </c>
      <c r="M38" s="64">
        <v>1.1160000000000001</v>
      </c>
      <c r="P38" s="67">
        <f t="shared" si="0"/>
        <v>1.1324533595914314E-2</v>
      </c>
    </row>
    <row r="39" spans="1:16">
      <c r="A39" s="64" t="s">
        <v>58</v>
      </c>
      <c r="B39" s="64" t="s">
        <v>104</v>
      </c>
      <c r="C39" s="64" t="s">
        <v>19</v>
      </c>
      <c r="D39" s="65">
        <v>3</v>
      </c>
      <c r="E39" s="64">
        <v>2</v>
      </c>
      <c r="F39" s="66" t="s">
        <v>107</v>
      </c>
      <c r="G39" s="66" t="s">
        <v>109</v>
      </c>
      <c r="H39" s="64" t="s">
        <v>129</v>
      </c>
      <c r="J39" s="64" t="s">
        <v>118</v>
      </c>
      <c r="K39" s="67" t="s">
        <v>115</v>
      </c>
      <c r="L39" s="64">
        <v>8.8000000000000009E-2</v>
      </c>
      <c r="M39" s="64">
        <v>1.528</v>
      </c>
      <c r="P39" s="67">
        <f t="shared" si="0"/>
        <v>9.2934845205905562E-3</v>
      </c>
    </row>
    <row r="40" spans="1:16">
      <c r="A40" s="64" t="s">
        <v>58</v>
      </c>
      <c r="B40" s="64" t="s">
        <v>104</v>
      </c>
      <c r="C40" s="64" t="s">
        <v>19</v>
      </c>
      <c r="D40" s="65">
        <v>3</v>
      </c>
      <c r="E40" s="64">
        <v>2</v>
      </c>
      <c r="F40" s="66" t="s">
        <v>107</v>
      </c>
      <c r="G40" s="66" t="s">
        <v>109</v>
      </c>
      <c r="H40" s="64" t="s">
        <v>129</v>
      </c>
      <c r="J40" s="64" t="s">
        <v>124</v>
      </c>
      <c r="K40" s="67" t="s">
        <v>115</v>
      </c>
      <c r="L40" s="64">
        <v>0.17</v>
      </c>
      <c r="M40" s="64">
        <v>1.5669999999999999</v>
      </c>
      <c r="P40" s="67">
        <f t="shared" si="0"/>
        <v>3.5567776847065871E-2</v>
      </c>
    </row>
    <row r="41" spans="1:16">
      <c r="A41" s="64" t="s">
        <v>58</v>
      </c>
      <c r="B41" s="64" t="s">
        <v>104</v>
      </c>
      <c r="C41" s="64" t="s">
        <v>19</v>
      </c>
      <c r="D41" s="65">
        <v>3</v>
      </c>
      <c r="E41" s="64">
        <v>2</v>
      </c>
      <c r="F41" s="66" t="s">
        <v>107</v>
      </c>
      <c r="G41" s="66" t="s">
        <v>109</v>
      </c>
      <c r="H41" s="64" t="s">
        <v>129</v>
      </c>
      <c r="J41" s="64" t="s">
        <v>113</v>
      </c>
      <c r="K41" s="67" t="s">
        <v>115</v>
      </c>
      <c r="L41" s="64">
        <v>8.533333333333333E-2</v>
      </c>
      <c r="M41" s="64">
        <v>0.51500000000000001</v>
      </c>
      <c r="P41" s="67">
        <f t="shared" si="0"/>
        <v>2.9453338698615344E-3</v>
      </c>
    </row>
    <row r="42" spans="1:16">
      <c r="A42" s="64" t="s">
        <v>58</v>
      </c>
      <c r="B42" s="64" t="s">
        <v>104</v>
      </c>
      <c r="C42" s="64" t="s">
        <v>19</v>
      </c>
      <c r="D42" s="65">
        <v>3</v>
      </c>
      <c r="E42" s="64">
        <v>2</v>
      </c>
      <c r="F42" s="66" t="s">
        <v>107</v>
      </c>
      <c r="G42" s="66" t="s">
        <v>109</v>
      </c>
      <c r="H42" s="64" t="s">
        <v>129</v>
      </c>
      <c r="J42" s="64" t="s">
        <v>128</v>
      </c>
      <c r="K42" s="67" t="s">
        <v>115</v>
      </c>
      <c r="L42" s="64">
        <v>0.11399999999999999</v>
      </c>
      <c r="M42" s="64">
        <v>1.2829999999999999</v>
      </c>
      <c r="P42" s="67">
        <f t="shared" si="0"/>
        <v>1.3095625303931482E-2</v>
      </c>
    </row>
    <row r="43" spans="1:16">
      <c r="A43" s="64" t="s">
        <v>58</v>
      </c>
      <c r="B43" s="64" t="s">
        <v>104</v>
      </c>
      <c r="C43" s="64" t="s">
        <v>19</v>
      </c>
      <c r="D43" s="65">
        <v>3</v>
      </c>
      <c r="E43" s="64">
        <v>3</v>
      </c>
      <c r="F43" s="66" t="s">
        <v>107</v>
      </c>
      <c r="G43" s="66" t="s">
        <v>109</v>
      </c>
      <c r="H43" s="64" t="s">
        <v>127</v>
      </c>
      <c r="J43" s="64" t="s">
        <v>113</v>
      </c>
      <c r="K43" s="67" t="s">
        <v>115</v>
      </c>
      <c r="L43" s="64">
        <v>0.255</v>
      </c>
      <c r="M43" s="64">
        <v>4.2699999999999996</v>
      </c>
      <c r="P43" s="67">
        <f t="shared" si="0"/>
        <v>0.21807110150490441</v>
      </c>
    </row>
    <row r="44" spans="1:16">
      <c r="A44" s="64" t="s">
        <v>58</v>
      </c>
      <c r="B44" s="64" t="s">
        <v>104</v>
      </c>
      <c r="C44" s="64" t="s">
        <v>19</v>
      </c>
      <c r="D44" s="65">
        <v>3</v>
      </c>
      <c r="E44" s="64">
        <v>3</v>
      </c>
      <c r="F44" s="66" t="s">
        <v>107</v>
      </c>
      <c r="G44" s="66" t="s">
        <v>109</v>
      </c>
      <c r="H44" s="64" t="s">
        <v>127</v>
      </c>
      <c r="J44" s="64" t="s">
        <v>113</v>
      </c>
      <c r="K44" s="67" t="s">
        <v>115</v>
      </c>
      <c r="L44" s="64">
        <v>0.25600000000000001</v>
      </c>
      <c r="M44" s="64">
        <v>6.0410000000000004</v>
      </c>
      <c r="P44" s="67">
        <f t="shared" si="0"/>
        <v>0.31094147023398405</v>
      </c>
    </row>
    <row r="45" spans="1:16">
      <c r="A45" s="64" t="s">
        <v>58</v>
      </c>
      <c r="B45" s="64" t="s">
        <v>104</v>
      </c>
      <c r="C45" s="64" t="s">
        <v>19</v>
      </c>
      <c r="D45" s="65">
        <v>3</v>
      </c>
      <c r="E45" s="64">
        <v>3</v>
      </c>
      <c r="F45" s="66" t="s">
        <v>107</v>
      </c>
      <c r="G45" s="66" t="s">
        <v>109</v>
      </c>
      <c r="H45" s="64" t="s">
        <v>127</v>
      </c>
      <c r="J45" s="64" t="s">
        <v>113</v>
      </c>
      <c r="K45" s="67" t="s">
        <v>115</v>
      </c>
      <c r="L45" s="64">
        <v>0.24099999999999999</v>
      </c>
      <c r="M45" s="64">
        <v>3.6379999999999999</v>
      </c>
      <c r="P45" s="67">
        <f t="shared" si="0"/>
        <v>0.16595359362950879</v>
      </c>
    </row>
    <row r="46" spans="1:16">
      <c r="A46" s="64" t="s">
        <v>58</v>
      </c>
      <c r="B46" s="64" t="s">
        <v>104</v>
      </c>
      <c r="C46" s="64" t="s">
        <v>19</v>
      </c>
      <c r="D46" s="65">
        <v>3</v>
      </c>
      <c r="E46" s="64">
        <v>3</v>
      </c>
      <c r="F46" s="66" t="s">
        <v>107</v>
      </c>
      <c r="G46" s="66" t="s">
        <v>109</v>
      </c>
      <c r="H46" s="64" t="s">
        <v>127</v>
      </c>
      <c r="J46" s="64" t="s">
        <v>124</v>
      </c>
      <c r="K46" s="67" t="s">
        <v>115</v>
      </c>
      <c r="L46" s="64">
        <v>0.18800000000000003</v>
      </c>
      <c r="M46" s="64">
        <v>2.3239999999999998</v>
      </c>
      <c r="P46" s="67">
        <f t="shared" si="0"/>
        <v>6.4512177884865532E-2</v>
      </c>
    </row>
    <row r="47" spans="1:16">
      <c r="A47" s="64" t="s">
        <v>58</v>
      </c>
      <c r="B47" s="64" t="s">
        <v>104</v>
      </c>
      <c r="C47" s="64" t="s">
        <v>19</v>
      </c>
      <c r="D47" s="65">
        <v>3</v>
      </c>
      <c r="E47" s="64">
        <v>3</v>
      </c>
      <c r="F47" s="66" t="s">
        <v>107</v>
      </c>
      <c r="G47" s="66" t="s">
        <v>109</v>
      </c>
      <c r="H47" s="64" t="s">
        <v>111</v>
      </c>
      <c r="J47" s="64" t="s">
        <v>118</v>
      </c>
      <c r="K47" s="67" t="s">
        <v>115</v>
      </c>
      <c r="L47" s="64">
        <v>0.29166666666666669</v>
      </c>
      <c r="M47" s="64">
        <v>11.534000000000001</v>
      </c>
      <c r="P47" s="67">
        <f t="shared" si="0"/>
        <v>0.77062558752549015</v>
      </c>
    </row>
    <row r="48" spans="1:16">
      <c r="A48" s="64" t="s">
        <v>58</v>
      </c>
      <c r="B48" s="64" t="s">
        <v>104</v>
      </c>
      <c r="C48" s="64" t="s">
        <v>19</v>
      </c>
      <c r="D48" s="65">
        <v>3</v>
      </c>
      <c r="E48" s="64">
        <v>3</v>
      </c>
      <c r="F48" s="66" t="s">
        <v>107</v>
      </c>
      <c r="G48" s="66" t="s">
        <v>109</v>
      </c>
      <c r="H48" s="64" t="s">
        <v>111</v>
      </c>
      <c r="J48" s="64" t="s">
        <v>113</v>
      </c>
      <c r="K48" s="67" t="s">
        <v>115</v>
      </c>
      <c r="L48" s="64">
        <v>0.14033333333333334</v>
      </c>
      <c r="M48" s="64">
        <v>2.0939999999999999</v>
      </c>
      <c r="P48" s="67">
        <f t="shared" si="0"/>
        <v>3.238830653445051E-2</v>
      </c>
    </row>
    <row r="49" spans="1:17">
      <c r="A49" s="64" t="s">
        <v>58</v>
      </c>
      <c r="B49" s="64" t="s">
        <v>104</v>
      </c>
      <c r="C49" s="64" t="s">
        <v>19</v>
      </c>
      <c r="D49" s="65">
        <v>3</v>
      </c>
      <c r="E49" s="64">
        <v>3</v>
      </c>
      <c r="F49" s="66" t="s">
        <v>107</v>
      </c>
      <c r="G49" s="66" t="s">
        <v>109</v>
      </c>
      <c r="H49" s="64" t="s">
        <v>111</v>
      </c>
      <c r="J49" s="64" t="s">
        <v>113</v>
      </c>
      <c r="K49" s="67" t="s">
        <v>115</v>
      </c>
      <c r="L49" s="64">
        <v>0.14433333333333334</v>
      </c>
      <c r="M49" s="64">
        <v>1.1739999999999999</v>
      </c>
      <c r="P49" s="67">
        <f t="shared" si="0"/>
        <v>1.9208403120664578E-2</v>
      </c>
    </row>
    <row r="50" spans="1:17">
      <c r="A50" s="64" t="s">
        <v>58</v>
      </c>
      <c r="B50" s="64" t="s">
        <v>104</v>
      </c>
      <c r="C50" s="64" t="s">
        <v>19</v>
      </c>
      <c r="D50" s="65">
        <v>3</v>
      </c>
      <c r="E50" s="64">
        <v>3</v>
      </c>
      <c r="F50" s="66" t="s">
        <v>107</v>
      </c>
      <c r="G50" s="66" t="s">
        <v>109</v>
      </c>
      <c r="H50" s="64" t="s">
        <v>111</v>
      </c>
      <c r="J50" s="64" t="s">
        <v>118</v>
      </c>
      <c r="K50" s="67" t="s">
        <v>115</v>
      </c>
      <c r="L50" s="64">
        <v>0.18133333333333335</v>
      </c>
      <c r="M50" s="64">
        <v>5.2690000000000001</v>
      </c>
      <c r="P50" s="67">
        <f t="shared" si="0"/>
        <v>0.13607344181816819</v>
      </c>
    </row>
    <row r="51" spans="1:17">
      <c r="A51" s="64" t="s">
        <v>58</v>
      </c>
      <c r="B51" s="64" t="s">
        <v>104</v>
      </c>
      <c r="C51" s="64" t="s">
        <v>19</v>
      </c>
      <c r="D51" s="65">
        <v>3</v>
      </c>
      <c r="E51" s="64">
        <v>3</v>
      </c>
      <c r="F51" s="66" t="s">
        <v>107</v>
      </c>
      <c r="G51" s="66" t="s">
        <v>109</v>
      </c>
      <c r="H51" s="64" t="s">
        <v>22</v>
      </c>
      <c r="J51" s="64" t="s">
        <v>124</v>
      </c>
      <c r="K51" s="67" t="s">
        <v>115</v>
      </c>
      <c r="L51" s="64">
        <v>0.22333333333333336</v>
      </c>
      <c r="M51" s="64">
        <v>2.6909999999999998</v>
      </c>
      <c r="P51" s="67">
        <f t="shared" si="0"/>
        <v>0.10541700542918526</v>
      </c>
    </row>
    <row r="52" spans="1:17">
      <c r="A52" s="64" t="s">
        <v>58</v>
      </c>
      <c r="B52" s="64" t="s">
        <v>104</v>
      </c>
      <c r="C52" s="64" t="s">
        <v>19</v>
      </c>
      <c r="D52" s="65">
        <v>3</v>
      </c>
      <c r="E52" s="64">
        <v>3</v>
      </c>
      <c r="F52" s="66" t="s">
        <v>107</v>
      </c>
      <c r="G52" s="66" t="s">
        <v>109</v>
      </c>
      <c r="H52" s="64" t="s">
        <v>129</v>
      </c>
      <c r="J52" s="64" t="s">
        <v>118</v>
      </c>
      <c r="K52" s="67" t="s">
        <v>115</v>
      </c>
      <c r="L52" s="64">
        <v>0.11299999999999999</v>
      </c>
      <c r="M52" s="64">
        <v>3.0190000000000001</v>
      </c>
      <c r="P52" s="67">
        <f t="shared" si="0"/>
        <v>3.0276793679086061E-2</v>
      </c>
    </row>
    <row r="53" spans="1:17">
      <c r="A53" s="64" t="s">
        <v>58</v>
      </c>
      <c r="B53" s="64" t="s">
        <v>104</v>
      </c>
      <c r="C53" s="64" t="s">
        <v>19</v>
      </c>
      <c r="D53" s="65">
        <v>3</v>
      </c>
      <c r="E53" s="64">
        <v>3</v>
      </c>
      <c r="F53" s="66" t="s">
        <v>107</v>
      </c>
      <c r="G53" s="66" t="s">
        <v>109</v>
      </c>
      <c r="H53" s="64" t="s">
        <v>129</v>
      </c>
      <c r="J53" s="64" t="s">
        <v>118</v>
      </c>
      <c r="K53" s="67" t="s">
        <v>115</v>
      </c>
      <c r="L53" s="64">
        <v>0.12833333333333333</v>
      </c>
      <c r="M53" s="64">
        <v>2.847</v>
      </c>
      <c r="P53" s="67">
        <f t="shared" si="0"/>
        <v>3.6826148329445946E-2</v>
      </c>
    </row>
    <row r="54" spans="1:17">
      <c r="A54" s="64" t="s">
        <v>58</v>
      </c>
      <c r="B54" s="64" t="s">
        <v>104</v>
      </c>
      <c r="C54" s="64" t="s">
        <v>19</v>
      </c>
      <c r="D54" s="65">
        <v>3</v>
      </c>
      <c r="E54" s="64">
        <v>3</v>
      </c>
      <c r="F54" s="66" t="s">
        <v>107</v>
      </c>
      <c r="G54" s="66" t="s">
        <v>109</v>
      </c>
      <c r="H54" s="64" t="s">
        <v>129</v>
      </c>
      <c r="J54" s="64" t="s">
        <v>118</v>
      </c>
      <c r="K54" s="67" t="s">
        <v>115</v>
      </c>
      <c r="L54" s="64">
        <v>0.15266666666666664</v>
      </c>
      <c r="M54" s="64">
        <v>3.2490000000000001</v>
      </c>
      <c r="P54" s="67">
        <f t="shared" si="0"/>
        <v>5.9474121985231727E-2</v>
      </c>
      <c r="Q54" s="67"/>
    </row>
    <row r="55" spans="1:17">
      <c r="A55" s="64" t="s">
        <v>58</v>
      </c>
      <c r="B55" s="64" t="s">
        <v>104</v>
      </c>
      <c r="C55" s="64" t="s">
        <v>19</v>
      </c>
      <c r="D55" s="65">
        <v>3</v>
      </c>
      <c r="E55" s="64">
        <v>3</v>
      </c>
      <c r="F55" s="66" t="s">
        <v>107</v>
      </c>
      <c r="G55" s="66" t="s">
        <v>109</v>
      </c>
      <c r="H55" s="64" t="s">
        <v>129</v>
      </c>
      <c r="J55" s="64" t="s">
        <v>118</v>
      </c>
      <c r="K55" s="67" t="s">
        <v>115</v>
      </c>
      <c r="L55" s="64">
        <v>0.123</v>
      </c>
      <c r="M55" s="64">
        <v>2.58</v>
      </c>
      <c r="P55" s="67">
        <f t="shared" si="0"/>
        <v>3.0656305140223186E-2</v>
      </c>
      <c r="Q55" s="67"/>
    </row>
    <row r="56" spans="1:17">
      <c r="A56" s="64" t="s">
        <v>58</v>
      </c>
      <c r="B56" s="64" t="s">
        <v>104</v>
      </c>
      <c r="C56" s="64" t="s">
        <v>19</v>
      </c>
      <c r="D56" s="65">
        <v>3</v>
      </c>
      <c r="E56" s="64">
        <v>3</v>
      </c>
      <c r="F56" s="66" t="s">
        <v>107</v>
      </c>
      <c r="G56" s="66" t="s">
        <v>109</v>
      </c>
      <c r="H56" s="64" t="s">
        <v>129</v>
      </c>
      <c r="J56" s="64" t="s">
        <v>118</v>
      </c>
      <c r="K56" s="67" t="s">
        <v>115</v>
      </c>
      <c r="L56" s="64">
        <v>0.11833333333333335</v>
      </c>
      <c r="M56" s="64">
        <v>2.8639999999999999</v>
      </c>
      <c r="P56" s="67">
        <f t="shared" si="0"/>
        <v>3.1497573038306234E-2</v>
      </c>
      <c r="Q56" s="67"/>
    </row>
    <row r="57" spans="1:17">
      <c r="A57" s="64" t="s">
        <v>58</v>
      </c>
      <c r="B57" s="64" t="s">
        <v>104</v>
      </c>
      <c r="C57" s="64" t="s">
        <v>19</v>
      </c>
      <c r="D57" s="65">
        <v>3</v>
      </c>
      <c r="E57" s="64">
        <v>3</v>
      </c>
      <c r="F57" s="66" t="s">
        <v>107</v>
      </c>
      <c r="G57" s="66" t="s">
        <v>109</v>
      </c>
      <c r="H57" s="64" t="s">
        <v>129</v>
      </c>
      <c r="J57" s="64" t="s">
        <v>118</v>
      </c>
      <c r="K57" s="67" t="s">
        <v>115</v>
      </c>
      <c r="L57" s="64">
        <v>0.13500000000000001</v>
      </c>
      <c r="M57" s="64">
        <v>1.94</v>
      </c>
      <c r="P57" s="67">
        <f t="shared" si="0"/>
        <v>2.7768930164161883E-2</v>
      </c>
      <c r="Q57" s="67"/>
    </row>
    <row r="58" spans="1:17">
      <c r="A58" s="64" t="s">
        <v>58</v>
      </c>
      <c r="B58" s="64" t="s">
        <v>104</v>
      </c>
      <c r="C58" s="64" t="s">
        <v>19</v>
      </c>
      <c r="D58" s="65">
        <v>3</v>
      </c>
      <c r="E58" s="64">
        <v>3</v>
      </c>
      <c r="F58" s="66" t="s">
        <v>107</v>
      </c>
      <c r="G58" s="66" t="s">
        <v>109</v>
      </c>
      <c r="H58" s="64" t="s">
        <v>129</v>
      </c>
      <c r="J58" s="64" t="s">
        <v>118</v>
      </c>
      <c r="K58" s="67" t="s">
        <v>115</v>
      </c>
      <c r="L58" s="64">
        <v>0.13333333333333333</v>
      </c>
      <c r="M58" s="64">
        <v>2.2330000000000001</v>
      </c>
      <c r="P58" s="67">
        <f t="shared" si="0"/>
        <v>3.1178561757626705E-2</v>
      </c>
      <c r="Q58" s="67"/>
    </row>
    <row r="59" spans="1:17">
      <c r="A59" s="64" t="s">
        <v>58</v>
      </c>
      <c r="B59" s="64" t="s">
        <v>104</v>
      </c>
      <c r="C59" s="64" t="s">
        <v>131</v>
      </c>
      <c r="D59" s="65">
        <v>1</v>
      </c>
      <c r="E59" s="64">
        <v>1</v>
      </c>
      <c r="F59" s="66" t="s">
        <v>107</v>
      </c>
      <c r="G59" s="66" t="s">
        <v>109</v>
      </c>
      <c r="H59" s="64" t="s">
        <v>111</v>
      </c>
      <c r="J59" s="64" t="s">
        <v>118</v>
      </c>
      <c r="K59" s="67" t="s">
        <v>115</v>
      </c>
      <c r="L59" s="64">
        <v>0.17866666666666667</v>
      </c>
      <c r="M59" s="64">
        <v>5.2149999999999999</v>
      </c>
      <c r="P59" s="67">
        <f t="shared" si="0"/>
        <v>0.13074685890763607</v>
      </c>
      <c r="Q59" s="67"/>
    </row>
    <row r="60" spans="1:17">
      <c r="A60" s="64" t="s">
        <v>58</v>
      </c>
      <c r="B60" s="64" t="s">
        <v>104</v>
      </c>
      <c r="C60" s="64" t="s">
        <v>131</v>
      </c>
      <c r="D60" s="65">
        <v>1</v>
      </c>
      <c r="E60" s="64">
        <v>1</v>
      </c>
      <c r="F60" s="66" t="s">
        <v>107</v>
      </c>
      <c r="G60" s="66" t="s">
        <v>109</v>
      </c>
      <c r="H60" s="64" t="s">
        <v>111</v>
      </c>
      <c r="J60" s="64" t="s">
        <v>118</v>
      </c>
      <c r="K60" s="67" t="s">
        <v>115</v>
      </c>
      <c r="L60" s="64">
        <v>0.16633333333333333</v>
      </c>
      <c r="M60" s="64">
        <v>3.677</v>
      </c>
      <c r="P60" s="67">
        <f t="shared" si="0"/>
        <v>7.9899137840593187E-2</v>
      </c>
      <c r="Q60" s="67"/>
    </row>
    <row r="61" spans="1:17">
      <c r="A61" s="64" t="s">
        <v>58</v>
      </c>
      <c r="B61" s="64" t="s">
        <v>104</v>
      </c>
      <c r="C61" s="64" t="s">
        <v>131</v>
      </c>
      <c r="D61" s="65">
        <v>1</v>
      </c>
      <c r="E61" s="64">
        <v>1</v>
      </c>
      <c r="F61" s="66" t="s">
        <v>107</v>
      </c>
      <c r="G61" s="66" t="s">
        <v>109</v>
      </c>
      <c r="H61" s="64" t="s">
        <v>129</v>
      </c>
      <c r="J61" s="64" t="s">
        <v>118</v>
      </c>
      <c r="K61" s="67" t="s">
        <v>115</v>
      </c>
      <c r="L61" s="64">
        <v>0.13</v>
      </c>
      <c r="M61" s="64">
        <v>2.5819999999999999</v>
      </c>
      <c r="P61" s="67">
        <f t="shared" si="0"/>
        <v>3.4271477178378376E-2</v>
      </c>
      <c r="Q61" s="67"/>
    </row>
    <row r="62" spans="1:17">
      <c r="A62" s="64" t="s">
        <v>58</v>
      </c>
      <c r="B62" s="64" t="s">
        <v>104</v>
      </c>
      <c r="C62" s="64" t="s">
        <v>20</v>
      </c>
      <c r="D62" s="65">
        <v>1</v>
      </c>
      <c r="E62" s="64">
        <v>1</v>
      </c>
      <c r="F62" s="66" t="s">
        <v>107</v>
      </c>
      <c r="G62" s="66" t="s">
        <v>109</v>
      </c>
      <c r="H62" s="64" t="s">
        <v>129</v>
      </c>
      <c r="J62" s="64" t="s">
        <v>130</v>
      </c>
      <c r="K62" s="67" t="s">
        <v>115</v>
      </c>
      <c r="L62" s="64">
        <v>0.14433333333333334</v>
      </c>
      <c r="M62" s="64">
        <v>2.77</v>
      </c>
      <c r="P62" s="67">
        <f t="shared" si="0"/>
        <v>4.5321360003612338E-2</v>
      </c>
      <c r="Q62" s="67"/>
    </row>
    <row r="63" spans="1:17">
      <c r="A63" s="64" t="s">
        <v>58</v>
      </c>
      <c r="B63" s="64" t="s">
        <v>104</v>
      </c>
      <c r="C63" s="64" t="s">
        <v>20</v>
      </c>
      <c r="D63" s="65">
        <v>1</v>
      </c>
      <c r="E63" s="64">
        <v>2</v>
      </c>
      <c r="F63" s="66" t="s">
        <v>107</v>
      </c>
      <c r="G63" s="66" t="s">
        <v>109</v>
      </c>
      <c r="H63" s="64" t="s">
        <v>111</v>
      </c>
      <c r="J63" s="64" t="s">
        <v>113</v>
      </c>
      <c r="K63" s="67" t="s">
        <v>115</v>
      </c>
      <c r="L63" s="64">
        <v>0.17566666666666667</v>
      </c>
      <c r="M63" s="64">
        <v>2.2050000000000001</v>
      </c>
      <c r="P63" s="67">
        <f t="shared" si="0"/>
        <v>5.3441322397941429E-2</v>
      </c>
      <c r="Q63" s="67"/>
    </row>
    <row r="64" spans="1:17">
      <c r="A64" s="64" t="s">
        <v>58</v>
      </c>
      <c r="B64" s="64" t="s">
        <v>104</v>
      </c>
      <c r="C64" s="64" t="s">
        <v>20</v>
      </c>
      <c r="D64" s="65">
        <v>1</v>
      </c>
      <c r="E64" s="64">
        <v>2</v>
      </c>
      <c r="F64" s="66" t="s">
        <v>107</v>
      </c>
      <c r="G64" s="66" t="s">
        <v>109</v>
      </c>
      <c r="H64" s="64" t="s">
        <v>111</v>
      </c>
      <c r="J64" s="64" t="s">
        <v>113</v>
      </c>
      <c r="K64" s="67" t="s">
        <v>115</v>
      </c>
      <c r="L64" s="64">
        <v>0.22466666666666665</v>
      </c>
      <c r="M64" s="64">
        <v>1.704</v>
      </c>
      <c r="P64" s="67">
        <f t="shared" si="0"/>
        <v>6.7551773496968739E-2</v>
      </c>
      <c r="Q64" s="67"/>
    </row>
    <row r="65" spans="1:17">
      <c r="A65" s="64" t="s">
        <v>58</v>
      </c>
      <c r="B65" s="64" t="s">
        <v>104</v>
      </c>
      <c r="C65" s="64" t="s">
        <v>20</v>
      </c>
      <c r="D65" s="65">
        <v>1</v>
      </c>
      <c r="E65" s="64">
        <v>2</v>
      </c>
      <c r="F65" s="66" t="s">
        <v>107</v>
      </c>
      <c r="G65" s="66" t="s">
        <v>109</v>
      </c>
      <c r="H65" s="64" t="s">
        <v>111</v>
      </c>
      <c r="J65" s="64" t="s">
        <v>113</v>
      </c>
      <c r="K65" s="67" t="s">
        <v>115</v>
      </c>
      <c r="L65" s="64">
        <v>1.0253333333333334</v>
      </c>
      <c r="M65" s="64">
        <v>2.7469999999999999</v>
      </c>
      <c r="P65" s="67">
        <f t="shared" si="0"/>
        <v>2.268186146770669</v>
      </c>
      <c r="Q65" s="67"/>
    </row>
    <row r="66" spans="1:17">
      <c r="A66" s="64" t="s">
        <v>58</v>
      </c>
      <c r="B66" s="64" t="s">
        <v>104</v>
      </c>
      <c r="C66" s="64" t="s">
        <v>20</v>
      </c>
      <c r="D66" s="65">
        <v>1</v>
      </c>
      <c r="E66" s="64">
        <v>2</v>
      </c>
      <c r="F66" s="66" t="s">
        <v>107</v>
      </c>
      <c r="G66" s="66" t="s">
        <v>109</v>
      </c>
      <c r="H66" s="64" t="s">
        <v>111</v>
      </c>
      <c r="J66" s="64" t="s">
        <v>130</v>
      </c>
      <c r="K66" s="67" t="s">
        <v>115</v>
      </c>
      <c r="L66" s="64">
        <v>0.8849999999999999</v>
      </c>
      <c r="M66" s="64">
        <v>2.335</v>
      </c>
      <c r="P66" s="67">
        <f t="shared" ref="P66:P129" si="1">PI()*(L66^2)*M66/4</f>
        <v>1.4363600176904663</v>
      </c>
      <c r="Q66" s="67"/>
    </row>
    <row r="67" spans="1:17">
      <c r="A67" s="64" t="s">
        <v>58</v>
      </c>
      <c r="B67" s="64" t="s">
        <v>104</v>
      </c>
      <c r="C67" s="64" t="s">
        <v>20</v>
      </c>
      <c r="D67" s="65">
        <v>1</v>
      </c>
      <c r="E67" s="64">
        <v>2</v>
      </c>
      <c r="F67" s="66" t="s">
        <v>107</v>
      </c>
      <c r="G67" s="66" t="s">
        <v>109</v>
      </c>
      <c r="H67" s="64" t="s">
        <v>111</v>
      </c>
      <c r="J67" s="64" t="s">
        <v>128</v>
      </c>
      <c r="K67" s="67" t="s">
        <v>115</v>
      </c>
      <c r="L67" s="64">
        <v>0.41666666666666669</v>
      </c>
      <c r="M67" s="64">
        <v>0.97399999999999998</v>
      </c>
      <c r="P67" s="67">
        <f t="shared" si="1"/>
        <v>0.13280864776894352</v>
      </c>
      <c r="Q67" s="67"/>
    </row>
    <row r="68" spans="1:17">
      <c r="A68" s="64" t="s">
        <v>58</v>
      </c>
      <c r="B68" s="64" t="s">
        <v>104</v>
      </c>
      <c r="C68" s="64" t="s">
        <v>20</v>
      </c>
      <c r="D68" s="65">
        <v>1</v>
      </c>
      <c r="E68" s="64">
        <v>2</v>
      </c>
      <c r="F68" s="66" t="s">
        <v>107</v>
      </c>
      <c r="G68" s="66" t="s">
        <v>109</v>
      </c>
      <c r="H68" s="64" t="s">
        <v>111</v>
      </c>
      <c r="J68" s="64" t="s">
        <v>113</v>
      </c>
      <c r="K68" s="67" t="s">
        <v>115</v>
      </c>
      <c r="L68" s="64">
        <v>0.67566666666666675</v>
      </c>
      <c r="M68" s="64">
        <v>1.732</v>
      </c>
      <c r="P68" s="67">
        <f t="shared" si="1"/>
        <v>0.62101595339802784</v>
      </c>
      <c r="Q68" s="67"/>
    </row>
    <row r="69" spans="1:17">
      <c r="A69" s="64" t="s">
        <v>58</v>
      </c>
      <c r="B69" s="64" t="s">
        <v>104</v>
      </c>
      <c r="C69" s="64" t="s">
        <v>20</v>
      </c>
      <c r="D69" s="65">
        <v>1</v>
      </c>
      <c r="E69" s="64">
        <v>2</v>
      </c>
      <c r="F69" s="66" t="s">
        <v>107</v>
      </c>
      <c r="G69" s="66" t="s">
        <v>109</v>
      </c>
      <c r="H69" s="64" t="s">
        <v>129</v>
      </c>
      <c r="J69" s="64" t="s">
        <v>113</v>
      </c>
      <c r="K69" s="67" t="s">
        <v>115</v>
      </c>
      <c r="L69" s="64">
        <v>0.122333333333333</v>
      </c>
      <c r="M69" s="64">
        <v>3.0870000000000002</v>
      </c>
      <c r="P69" s="67">
        <f t="shared" si="1"/>
        <v>3.6284081177834548E-2</v>
      </c>
      <c r="Q69" s="67"/>
    </row>
    <row r="70" spans="1:17">
      <c r="A70" s="64" t="s">
        <v>58</v>
      </c>
      <c r="B70" s="64" t="s">
        <v>104</v>
      </c>
      <c r="C70" s="64" t="s">
        <v>20</v>
      </c>
      <c r="D70" s="65">
        <v>1</v>
      </c>
      <c r="E70" s="64">
        <v>2</v>
      </c>
      <c r="F70" s="66" t="s">
        <v>107</v>
      </c>
      <c r="G70" s="66" t="s">
        <v>109</v>
      </c>
      <c r="H70" s="64" t="s">
        <v>129</v>
      </c>
      <c r="J70" s="64" t="s">
        <v>113</v>
      </c>
      <c r="K70" s="67" t="s">
        <v>115</v>
      </c>
      <c r="L70" s="64">
        <v>0.10899999999999999</v>
      </c>
      <c r="M70" s="64">
        <v>2.3330000000000002</v>
      </c>
      <c r="P70" s="67">
        <f t="shared" si="1"/>
        <v>2.1769959246565416E-2</v>
      </c>
      <c r="Q70" s="67"/>
    </row>
    <row r="71" spans="1:17">
      <c r="A71" s="64" t="s">
        <v>58</v>
      </c>
      <c r="B71" s="64" t="s">
        <v>104</v>
      </c>
      <c r="C71" s="64" t="s">
        <v>20</v>
      </c>
      <c r="D71" s="65">
        <v>1</v>
      </c>
      <c r="E71" s="64">
        <v>2</v>
      </c>
      <c r="F71" s="66" t="s">
        <v>107</v>
      </c>
      <c r="G71" s="66" t="s">
        <v>109</v>
      </c>
      <c r="H71" s="64" t="s">
        <v>129</v>
      </c>
      <c r="J71" s="64" t="s">
        <v>113</v>
      </c>
      <c r="K71" s="67" t="s">
        <v>115</v>
      </c>
      <c r="L71" s="64">
        <v>0.75199999999999989</v>
      </c>
      <c r="M71" s="64">
        <v>1.968</v>
      </c>
      <c r="P71" s="67">
        <f t="shared" si="1"/>
        <v>0.87407894029201572</v>
      </c>
      <c r="Q71" s="67"/>
    </row>
    <row r="72" spans="1:17">
      <c r="A72" s="64" t="s">
        <v>58</v>
      </c>
      <c r="B72" s="64" t="s">
        <v>104</v>
      </c>
      <c r="C72" s="64" t="s">
        <v>20</v>
      </c>
      <c r="D72" s="65">
        <v>1</v>
      </c>
      <c r="E72" s="64">
        <v>2</v>
      </c>
      <c r="F72" s="66" t="s">
        <v>107</v>
      </c>
      <c r="G72" s="66" t="s">
        <v>109</v>
      </c>
      <c r="H72" s="64" t="s">
        <v>129</v>
      </c>
      <c r="J72" s="64" t="s">
        <v>113</v>
      </c>
      <c r="K72" s="67" t="s">
        <v>115</v>
      </c>
      <c r="L72" s="64">
        <v>1.0403333333333333</v>
      </c>
      <c r="M72" s="64">
        <v>2.8660000000000001</v>
      </c>
      <c r="P72" s="67">
        <f t="shared" si="1"/>
        <v>2.4361896585791105</v>
      </c>
      <c r="Q72" s="67"/>
    </row>
    <row r="73" spans="1:17">
      <c r="A73" s="64" t="s">
        <v>58</v>
      </c>
      <c r="B73" s="64" t="s">
        <v>104</v>
      </c>
      <c r="C73" s="64" t="s">
        <v>20</v>
      </c>
      <c r="D73" s="65">
        <v>1</v>
      </c>
      <c r="E73" s="64">
        <v>2</v>
      </c>
      <c r="F73" s="66" t="s">
        <v>107</v>
      </c>
      <c r="G73" s="66" t="s">
        <v>109</v>
      </c>
      <c r="H73" s="64" t="s">
        <v>129</v>
      </c>
      <c r="J73" s="64" t="s">
        <v>113</v>
      </c>
      <c r="K73" s="67" t="s">
        <v>115</v>
      </c>
      <c r="L73" s="64">
        <v>9.1336666666666666</v>
      </c>
      <c r="M73" s="64">
        <v>24.225999999999999</v>
      </c>
      <c r="P73" s="67">
        <f t="shared" si="1"/>
        <v>1587.310577114398</v>
      </c>
      <c r="Q73" s="67"/>
    </row>
    <row r="74" spans="1:17">
      <c r="A74" s="64" t="s">
        <v>58</v>
      </c>
      <c r="B74" s="64" t="s">
        <v>104</v>
      </c>
      <c r="C74" s="64" t="s">
        <v>20</v>
      </c>
      <c r="D74" s="65">
        <v>1</v>
      </c>
      <c r="E74" s="64">
        <v>2</v>
      </c>
      <c r="F74" s="66" t="s">
        <v>107</v>
      </c>
      <c r="G74" s="66" t="s">
        <v>109</v>
      </c>
      <c r="H74" s="64" t="s">
        <v>129</v>
      </c>
      <c r="J74" s="64" t="s">
        <v>113</v>
      </c>
      <c r="K74" s="67" t="s">
        <v>115</v>
      </c>
      <c r="L74" s="64">
        <v>13.036</v>
      </c>
      <c r="M74" s="64">
        <v>36.451999999999998</v>
      </c>
      <c r="P74" s="67">
        <f t="shared" si="1"/>
        <v>4865.1915811179779</v>
      </c>
      <c r="Q74" s="67"/>
    </row>
    <row r="75" spans="1:17">
      <c r="A75" s="64" t="s">
        <v>58</v>
      </c>
      <c r="B75" s="64" t="s">
        <v>104</v>
      </c>
      <c r="C75" s="64" t="s">
        <v>20</v>
      </c>
      <c r="D75" s="65">
        <v>1</v>
      </c>
      <c r="E75" s="64">
        <v>3</v>
      </c>
      <c r="F75" s="66" t="s">
        <v>107</v>
      </c>
      <c r="G75" s="66" t="s">
        <v>109</v>
      </c>
      <c r="H75" s="64" t="s">
        <v>111</v>
      </c>
      <c r="J75" s="64" t="s">
        <v>113</v>
      </c>
      <c r="K75" s="67" t="s">
        <v>115</v>
      </c>
      <c r="L75" s="64">
        <v>1.4473333333333331</v>
      </c>
      <c r="M75" s="64">
        <v>3.859</v>
      </c>
      <c r="P75" s="67">
        <f t="shared" si="1"/>
        <v>6.3489482728294311</v>
      </c>
      <c r="Q75" s="67"/>
    </row>
    <row r="76" spans="1:17">
      <c r="A76" s="64" t="s">
        <v>58</v>
      </c>
      <c r="B76" s="64" t="s">
        <v>104</v>
      </c>
      <c r="C76" s="64" t="s">
        <v>20</v>
      </c>
      <c r="D76" s="65">
        <v>1</v>
      </c>
      <c r="E76" s="64">
        <v>3</v>
      </c>
      <c r="F76" s="66" t="s">
        <v>107</v>
      </c>
      <c r="G76" s="66" t="s">
        <v>109</v>
      </c>
      <c r="H76" s="64" t="s">
        <v>111</v>
      </c>
      <c r="J76" s="64" t="s">
        <v>130</v>
      </c>
      <c r="K76" s="67" t="s">
        <v>115</v>
      </c>
      <c r="L76" s="64">
        <v>1.1743333333333335</v>
      </c>
      <c r="M76" s="64">
        <v>3.109</v>
      </c>
      <c r="P76" s="67">
        <f t="shared" si="1"/>
        <v>3.3673897090613236</v>
      </c>
      <c r="Q76" s="67"/>
    </row>
    <row r="77" spans="1:17">
      <c r="A77" s="64" t="s">
        <v>58</v>
      </c>
      <c r="B77" s="64" t="s">
        <v>104</v>
      </c>
      <c r="C77" s="64" t="s">
        <v>20</v>
      </c>
      <c r="D77" s="65">
        <v>1</v>
      </c>
      <c r="E77" s="64">
        <v>3</v>
      </c>
      <c r="F77" s="66" t="s">
        <v>107</v>
      </c>
      <c r="G77" s="66" t="s">
        <v>109</v>
      </c>
      <c r="H77" s="64" t="s">
        <v>111</v>
      </c>
      <c r="J77" s="64" t="s">
        <v>130</v>
      </c>
      <c r="K77" s="67" t="s">
        <v>115</v>
      </c>
      <c r="L77" s="64">
        <v>1.2566666666666668</v>
      </c>
      <c r="M77" s="64">
        <v>3.4460000000000002</v>
      </c>
      <c r="P77" s="67">
        <f t="shared" si="1"/>
        <v>4.2741065586529778</v>
      </c>
      <c r="Q77" s="67"/>
    </row>
    <row r="78" spans="1:17">
      <c r="A78" s="64" t="s">
        <v>58</v>
      </c>
      <c r="B78" s="64" t="s">
        <v>104</v>
      </c>
      <c r="C78" s="64" t="s">
        <v>20</v>
      </c>
      <c r="D78" s="65">
        <v>1</v>
      </c>
      <c r="E78" s="64">
        <v>3</v>
      </c>
      <c r="F78" s="66" t="s">
        <v>107</v>
      </c>
      <c r="G78" s="66" t="s">
        <v>109</v>
      </c>
      <c r="H78" s="64" t="s">
        <v>111</v>
      </c>
      <c r="J78" s="64" t="s">
        <v>130</v>
      </c>
      <c r="K78" s="67" t="s">
        <v>115</v>
      </c>
      <c r="L78" s="64">
        <v>1.2863333333333336</v>
      </c>
      <c r="M78" s="64">
        <v>3.4740000000000002</v>
      </c>
      <c r="P78" s="67">
        <f t="shared" si="1"/>
        <v>4.5146776109562774</v>
      </c>
      <c r="Q78" s="67"/>
    </row>
    <row r="79" spans="1:17">
      <c r="A79" s="64" t="s">
        <v>58</v>
      </c>
      <c r="B79" s="64" t="s">
        <v>104</v>
      </c>
      <c r="C79" s="64" t="s">
        <v>20</v>
      </c>
      <c r="D79" s="65">
        <v>1</v>
      </c>
      <c r="E79" s="64">
        <v>3</v>
      </c>
      <c r="F79" s="66" t="s">
        <v>107</v>
      </c>
      <c r="G79" s="66" t="s">
        <v>109</v>
      </c>
      <c r="H79" s="64" t="s">
        <v>129</v>
      </c>
      <c r="J79" s="64" t="s">
        <v>118</v>
      </c>
      <c r="K79" s="67" t="s">
        <v>115</v>
      </c>
      <c r="L79" s="64">
        <v>1.0696666666666665</v>
      </c>
      <c r="M79" s="64">
        <v>2.8719999999999999</v>
      </c>
      <c r="P79" s="67">
        <f t="shared" si="1"/>
        <v>2.5809003807380924</v>
      </c>
      <c r="Q79" s="67"/>
    </row>
    <row r="80" spans="1:17">
      <c r="A80" s="64" t="s">
        <v>58</v>
      </c>
      <c r="B80" s="64" t="s">
        <v>104</v>
      </c>
      <c r="C80" s="64" t="s">
        <v>20</v>
      </c>
      <c r="D80" s="65">
        <v>1</v>
      </c>
      <c r="E80" s="64">
        <v>3</v>
      </c>
      <c r="F80" s="66" t="s">
        <v>107</v>
      </c>
      <c r="G80" s="66" t="s">
        <v>109</v>
      </c>
      <c r="H80" s="64" t="s">
        <v>129</v>
      </c>
      <c r="J80" s="64" t="s">
        <v>118</v>
      </c>
      <c r="K80" s="67" t="s">
        <v>115</v>
      </c>
      <c r="L80" s="64">
        <v>1.4403333333333332</v>
      </c>
      <c r="M80" s="64">
        <v>4.0419999999999998</v>
      </c>
      <c r="P80" s="67">
        <f t="shared" si="1"/>
        <v>6.5858557439443102</v>
      </c>
      <c r="Q80" s="67"/>
    </row>
    <row r="81" spans="1:17">
      <c r="A81" s="64" t="s">
        <v>58</v>
      </c>
      <c r="B81" s="64" t="s">
        <v>104</v>
      </c>
      <c r="C81" s="64" t="s">
        <v>20</v>
      </c>
      <c r="D81" s="65">
        <v>1</v>
      </c>
      <c r="E81" s="64">
        <v>3</v>
      </c>
      <c r="F81" s="66" t="s">
        <v>107</v>
      </c>
      <c r="G81" s="66" t="s">
        <v>109</v>
      </c>
      <c r="H81" s="64" t="s">
        <v>129</v>
      </c>
      <c r="J81" s="64" t="s">
        <v>118</v>
      </c>
      <c r="K81" s="67" t="s">
        <v>115</v>
      </c>
      <c r="L81" s="64">
        <v>1.137</v>
      </c>
      <c r="M81" s="64">
        <v>3.1339999999999999</v>
      </c>
      <c r="P81" s="67">
        <f t="shared" si="1"/>
        <v>3.1820705402632861</v>
      </c>
      <c r="Q81" s="67"/>
    </row>
    <row r="82" spans="1:17">
      <c r="A82" s="64" t="s">
        <v>58</v>
      </c>
      <c r="B82" s="64" t="s">
        <v>104</v>
      </c>
      <c r="C82" s="64" t="s">
        <v>20</v>
      </c>
      <c r="D82" s="65">
        <v>1</v>
      </c>
      <c r="E82" s="64">
        <v>3</v>
      </c>
      <c r="F82" s="66" t="s">
        <v>107</v>
      </c>
      <c r="G82" s="66" t="s">
        <v>109</v>
      </c>
      <c r="H82" s="64" t="s">
        <v>129</v>
      </c>
      <c r="J82" s="64" t="s">
        <v>118</v>
      </c>
      <c r="K82" s="67" t="s">
        <v>115</v>
      </c>
      <c r="L82" s="64">
        <v>1.0206666666666668</v>
      </c>
      <c r="M82" s="64">
        <v>2.74</v>
      </c>
      <c r="P82" s="67">
        <f t="shared" si="1"/>
        <v>2.2418590669609677</v>
      </c>
      <c r="Q82" s="67"/>
    </row>
    <row r="83" spans="1:17">
      <c r="A83" s="64" t="s">
        <v>58</v>
      </c>
      <c r="B83" s="64" t="s">
        <v>104</v>
      </c>
      <c r="C83" s="64" t="s">
        <v>20</v>
      </c>
      <c r="D83" s="65">
        <v>1</v>
      </c>
      <c r="E83" s="64">
        <v>3</v>
      </c>
      <c r="F83" s="66" t="s">
        <v>107</v>
      </c>
      <c r="G83" s="66" t="s">
        <v>109</v>
      </c>
      <c r="H83" s="64" t="s">
        <v>129</v>
      </c>
      <c r="J83" s="64" t="s">
        <v>118</v>
      </c>
      <c r="K83" s="67" t="s">
        <v>115</v>
      </c>
      <c r="L83" s="64">
        <v>1.1599999999999999</v>
      </c>
      <c r="M83" s="64">
        <v>3.234</v>
      </c>
      <c r="P83" s="67">
        <f t="shared" si="1"/>
        <v>3.4177939398710389</v>
      </c>
      <c r="Q83" s="67"/>
    </row>
    <row r="84" spans="1:17">
      <c r="A84" s="64" t="s">
        <v>58</v>
      </c>
      <c r="B84" s="64" t="s">
        <v>104</v>
      </c>
      <c r="C84" s="64" t="s">
        <v>20</v>
      </c>
      <c r="D84" s="65">
        <v>1</v>
      </c>
      <c r="E84" s="64">
        <v>3</v>
      </c>
      <c r="F84" s="66" t="s">
        <v>107</v>
      </c>
      <c r="G84" s="66" t="s">
        <v>109</v>
      </c>
      <c r="H84" s="64" t="s">
        <v>129</v>
      </c>
      <c r="J84" s="64" t="s">
        <v>118</v>
      </c>
      <c r="K84" s="67" t="s">
        <v>115</v>
      </c>
      <c r="L84" s="64">
        <v>0.94533333333333347</v>
      </c>
      <c r="M84" s="64">
        <v>2.6040000000000001</v>
      </c>
      <c r="P84" s="67">
        <f t="shared" si="1"/>
        <v>1.8276827160731741</v>
      </c>
      <c r="Q84" s="67"/>
    </row>
    <row r="85" spans="1:17">
      <c r="A85" s="64" t="s">
        <v>58</v>
      </c>
      <c r="B85" s="64" t="s">
        <v>104</v>
      </c>
      <c r="C85" s="64" t="s">
        <v>20</v>
      </c>
      <c r="D85" s="65">
        <v>1</v>
      </c>
      <c r="E85" s="64">
        <v>3</v>
      </c>
      <c r="F85" s="66" t="s">
        <v>107</v>
      </c>
      <c r="G85" s="66" t="s">
        <v>109</v>
      </c>
      <c r="H85" s="64" t="s">
        <v>129</v>
      </c>
      <c r="J85" s="64" t="s">
        <v>118</v>
      </c>
      <c r="K85" s="67" t="s">
        <v>115</v>
      </c>
      <c r="L85" s="64">
        <v>0.8716666666666667</v>
      </c>
      <c r="M85" s="64">
        <v>2.38</v>
      </c>
      <c r="P85" s="67">
        <f t="shared" si="1"/>
        <v>1.420259540782052</v>
      </c>
      <c r="Q85" s="67"/>
    </row>
    <row r="86" spans="1:17">
      <c r="A86" s="64" t="s">
        <v>58</v>
      </c>
      <c r="B86" s="64" t="s">
        <v>104</v>
      </c>
      <c r="C86" s="64" t="s">
        <v>20</v>
      </c>
      <c r="D86" s="65">
        <v>1</v>
      </c>
      <c r="E86" s="64">
        <v>3</v>
      </c>
      <c r="F86" s="66" t="s">
        <v>107</v>
      </c>
      <c r="G86" s="66" t="s">
        <v>109</v>
      </c>
      <c r="H86" s="64" t="s">
        <v>129</v>
      </c>
      <c r="J86" s="64" t="s">
        <v>130</v>
      </c>
      <c r="K86" s="67" t="s">
        <v>115</v>
      </c>
      <c r="L86" s="64">
        <v>1.0483333333333336</v>
      </c>
      <c r="M86" s="64">
        <v>2.895</v>
      </c>
      <c r="P86" s="67">
        <f t="shared" si="1"/>
        <v>2.49883303956637</v>
      </c>
      <c r="Q86" s="67"/>
    </row>
    <row r="87" spans="1:17">
      <c r="A87" s="64" t="s">
        <v>58</v>
      </c>
      <c r="B87" s="64" t="s">
        <v>104</v>
      </c>
      <c r="C87" s="64" t="s">
        <v>20</v>
      </c>
      <c r="D87" s="65">
        <v>1</v>
      </c>
      <c r="E87" s="64">
        <v>3</v>
      </c>
      <c r="F87" s="66" t="s">
        <v>107</v>
      </c>
      <c r="G87" s="66" t="s">
        <v>109</v>
      </c>
      <c r="H87" s="64" t="s">
        <v>129</v>
      </c>
      <c r="J87" s="64" t="s">
        <v>130</v>
      </c>
      <c r="K87" s="67" t="s">
        <v>115</v>
      </c>
      <c r="L87" s="64">
        <v>0.58533333333333337</v>
      </c>
      <c r="M87" s="64">
        <v>1.518</v>
      </c>
      <c r="P87" s="67">
        <f t="shared" si="1"/>
        <v>0.40847752555065886</v>
      </c>
      <c r="Q87" s="67"/>
    </row>
    <row r="88" spans="1:17">
      <c r="A88" s="64" t="s">
        <v>58</v>
      </c>
      <c r="B88" s="64" t="s">
        <v>132</v>
      </c>
      <c r="C88" s="64" t="s">
        <v>133</v>
      </c>
      <c r="D88" s="64">
        <v>1</v>
      </c>
      <c r="E88" s="64">
        <v>1</v>
      </c>
      <c r="F88" s="66" t="s">
        <v>107</v>
      </c>
      <c r="G88" s="66" t="s">
        <v>109</v>
      </c>
      <c r="H88" s="64" t="s">
        <v>48</v>
      </c>
      <c r="J88" s="64" t="s">
        <v>113</v>
      </c>
      <c r="K88" s="67" t="s">
        <v>115</v>
      </c>
      <c r="L88" s="64">
        <v>1.113</v>
      </c>
      <c r="M88" s="64">
        <v>2.6459999999999999</v>
      </c>
      <c r="P88" s="67">
        <f t="shared" si="1"/>
        <v>2.5743645707153933</v>
      </c>
      <c r="Q88" s="67"/>
    </row>
    <row r="89" spans="1:17">
      <c r="A89" s="64" t="s">
        <v>58</v>
      </c>
      <c r="B89" s="64" t="s">
        <v>132</v>
      </c>
      <c r="C89" s="64" t="s">
        <v>133</v>
      </c>
      <c r="D89" s="64">
        <v>1</v>
      </c>
      <c r="E89" s="64">
        <v>1</v>
      </c>
      <c r="F89" s="66" t="s">
        <v>107</v>
      </c>
      <c r="G89" s="66" t="s">
        <v>109</v>
      </c>
      <c r="H89" s="64" t="s">
        <v>48</v>
      </c>
      <c r="J89" s="64" t="s">
        <v>124</v>
      </c>
      <c r="K89" s="67" t="s">
        <v>115</v>
      </c>
      <c r="L89" s="64">
        <v>0.73233333333333339</v>
      </c>
      <c r="M89" s="64">
        <v>1.7490000000000001</v>
      </c>
      <c r="P89" s="67">
        <f t="shared" si="1"/>
        <v>0.73671123883325673</v>
      </c>
      <c r="Q89" s="67"/>
    </row>
    <row r="90" spans="1:17">
      <c r="A90" s="64" t="s">
        <v>58</v>
      </c>
      <c r="B90" s="64" t="s">
        <v>132</v>
      </c>
      <c r="C90" s="64" t="s">
        <v>133</v>
      </c>
      <c r="D90" s="64">
        <v>1</v>
      </c>
      <c r="E90" s="64">
        <v>1</v>
      </c>
      <c r="F90" s="66" t="s">
        <v>107</v>
      </c>
      <c r="G90" s="66" t="s">
        <v>109</v>
      </c>
      <c r="H90" s="64" t="s">
        <v>44</v>
      </c>
      <c r="J90" s="64" t="s">
        <v>124</v>
      </c>
      <c r="K90" s="67" t="s">
        <v>115</v>
      </c>
      <c r="L90" s="64">
        <v>2.6836666666666669</v>
      </c>
      <c r="M90" s="64">
        <v>7.3769999999999998</v>
      </c>
      <c r="P90" s="67">
        <f t="shared" si="1"/>
        <v>41.727926877041654</v>
      </c>
      <c r="Q90" s="67"/>
    </row>
    <row r="91" spans="1:17">
      <c r="A91" s="64" t="s">
        <v>58</v>
      </c>
      <c r="B91" s="64" t="s">
        <v>132</v>
      </c>
      <c r="C91" s="64" t="s">
        <v>133</v>
      </c>
      <c r="D91" s="64">
        <v>1</v>
      </c>
      <c r="E91" s="64">
        <v>2</v>
      </c>
      <c r="F91" s="66" t="s">
        <v>107</v>
      </c>
      <c r="G91" s="66" t="s">
        <v>109</v>
      </c>
      <c r="H91" s="64" t="s">
        <v>96</v>
      </c>
      <c r="J91" s="64" t="s">
        <v>113</v>
      </c>
      <c r="K91" s="67" t="s">
        <v>115</v>
      </c>
      <c r="L91" s="64">
        <v>1.333</v>
      </c>
      <c r="M91" s="64">
        <v>3.6890000000000001</v>
      </c>
      <c r="P91" s="67">
        <f t="shared" si="1"/>
        <v>5.1482406025674026</v>
      </c>
      <c r="Q91" s="67"/>
    </row>
    <row r="92" spans="1:17">
      <c r="A92" s="64" t="s">
        <v>58</v>
      </c>
      <c r="B92" s="64" t="s">
        <v>132</v>
      </c>
      <c r="C92" s="64" t="s">
        <v>133</v>
      </c>
      <c r="D92" s="64">
        <v>1</v>
      </c>
      <c r="E92" s="64">
        <v>2</v>
      </c>
      <c r="F92" s="66" t="s">
        <v>107</v>
      </c>
      <c r="G92" s="66" t="s">
        <v>109</v>
      </c>
      <c r="H92" s="64" t="s">
        <v>127</v>
      </c>
      <c r="J92" s="64" t="s">
        <v>113</v>
      </c>
      <c r="K92" s="67" t="s">
        <v>115</v>
      </c>
      <c r="L92" s="64">
        <v>1.518</v>
      </c>
      <c r="M92" s="64">
        <v>4.1210000000000004</v>
      </c>
      <c r="P92" s="67">
        <f t="shared" si="1"/>
        <v>7.4582345822248399</v>
      </c>
      <c r="Q92" s="67"/>
    </row>
    <row r="93" spans="1:17">
      <c r="A93" s="64" t="s">
        <v>58</v>
      </c>
      <c r="B93" s="64" t="s">
        <v>132</v>
      </c>
      <c r="C93" s="64" t="s">
        <v>133</v>
      </c>
      <c r="D93" s="64">
        <v>1</v>
      </c>
      <c r="E93" s="64">
        <v>2</v>
      </c>
      <c r="F93" s="66" t="s">
        <v>107</v>
      </c>
      <c r="G93" s="66" t="s">
        <v>109</v>
      </c>
      <c r="H93" s="64" t="s">
        <v>111</v>
      </c>
      <c r="J93" s="64" t="s">
        <v>113</v>
      </c>
      <c r="K93" s="67" t="s">
        <v>115</v>
      </c>
      <c r="L93" s="64">
        <v>2.9046666666666661</v>
      </c>
      <c r="M93" s="64">
        <v>7.9989999999999997</v>
      </c>
      <c r="P93" s="67">
        <f t="shared" si="1"/>
        <v>53.005163675739297</v>
      </c>
      <c r="Q93" s="67"/>
    </row>
    <row r="94" spans="1:17">
      <c r="A94" s="64" t="s">
        <v>58</v>
      </c>
      <c r="B94" s="64" t="s">
        <v>132</v>
      </c>
      <c r="C94" s="64" t="s">
        <v>133</v>
      </c>
      <c r="D94" s="64">
        <v>1</v>
      </c>
      <c r="E94" s="64">
        <v>2</v>
      </c>
      <c r="F94" s="66" t="s">
        <v>107</v>
      </c>
      <c r="G94" s="66" t="s">
        <v>109</v>
      </c>
      <c r="H94" s="64" t="s">
        <v>111</v>
      </c>
      <c r="J94" s="64" t="s">
        <v>113</v>
      </c>
      <c r="K94" s="67" t="s">
        <v>115</v>
      </c>
      <c r="L94" s="64">
        <v>0.60233333333333328</v>
      </c>
      <c r="M94" s="64">
        <v>1.5189999999999999</v>
      </c>
      <c r="P94" s="67">
        <f t="shared" si="1"/>
        <v>0.43283408247090033</v>
      </c>
      <c r="Q94" s="67"/>
    </row>
    <row r="95" spans="1:17">
      <c r="A95" s="64" t="s">
        <v>58</v>
      </c>
      <c r="B95" s="64" t="s">
        <v>132</v>
      </c>
      <c r="C95" s="64" t="s">
        <v>133</v>
      </c>
      <c r="D95" s="64">
        <v>1</v>
      </c>
      <c r="E95" s="64">
        <v>2</v>
      </c>
      <c r="F95" s="66" t="s">
        <v>107</v>
      </c>
      <c r="G95" s="66" t="s">
        <v>109</v>
      </c>
      <c r="H95" s="64" t="s">
        <v>111</v>
      </c>
      <c r="J95" s="64" t="s">
        <v>113</v>
      </c>
      <c r="K95" s="67" t="s">
        <v>115</v>
      </c>
      <c r="L95" s="64">
        <v>0.46200000000000002</v>
      </c>
      <c r="M95" s="64">
        <v>1.208</v>
      </c>
      <c r="P95" s="67">
        <f t="shared" si="1"/>
        <v>0.20250733891055159</v>
      </c>
      <c r="Q95" s="67"/>
    </row>
    <row r="96" spans="1:17">
      <c r="A96" s="64" t="s">
        <v>58</v>
      </c>
      <c r="B96" s="64" t="s">
        <v>132</v>
      </c>
      <c r="C96" s="64" t="s">
        <v>133</v>
      </c>
      <c r="D96" s="64">
        <v>1</v>
      </c>
      <c r="E96" s="64">
        <v>2</v>
      </c>
      <c r="F96" s="66" t="s">
        <v>107</v>
      </c>
      <c r="G96" s="66" t="s">
        <v>109</v>
      </c>
      <c r="H96" s="64" t="s">
        <v>22</v>
      </c>
      <c r="J96" s="64" t="s">
        <v>118</v>
      </c>
      <c r="K96" s="67" t="s">
        <v>115</v>
      </c>
      <c r="L96" s="64">
        <v>0.69899999999999995</v>
      </c>
      <c r="M96" s="64">
        <v>1.827</v>
      </c>
      <c r="P96" s="67">
        <f t="shared" si="1"/>
        <v>0.70110454131840405</v>
      </c>
      <c r="Q96" s="67"/>
    </row>
    <row r="97" spans="1:17">
      <c r="A97" s="64" t="s">
        <v>58</v>
      </c>
      <c r="B97" s="64" t="s">
        <v>132</v>
      </c>
      <c r="C97" s="64" t="s">
        <v>133</v>
      </c>
      <c r="D97" s="64">
        <v>1</v>
      </c>
      <c r="E97" s="64">
        <v>2</v>
      </c>
      <c r="F97" s="66" t="s">
        <v>107</v>
      </c>
      <c r="G97" s="66" t="s">
        <v>109</v>
      </c>
      <c r="H97" s="64" t="s">
        <v>22</v>
      </c>
      <c r="J97" s="64" t="s">
        <v>118</v>
      </c>
      <c r="K97" s="67" t="s">
        <v>115</v>
      </c>
      <c r="L97" s="64">
        <v>0.52866666666666673</v>
      </c>
      <c r="M97" s="64">
        <v>1.3320000000000001</v>
      </c>
      <c r="P97" s="67">
        <f t="shared" si="1"/>
        <v>0.29238693499535867</v>
      </c>
      <c r="Q97" s="67"/>
    </row>
    <row r="98" spans="1:17">
      <c r="A98" s="64" t="s">
        <v>58</v>
      </c>
      <c r="B98" s="64" t="s">
        <v>132</v>
      </c>
      <c r="C98" s="64" t="s">
        <v>133</v>
      </c>
      <c r="D98" s="64">
        <v>1</v>
      </c>
      <c r="E98" s="64">
        <v>2</v>
      </c>
      <c r="F98" s="66" t="s">
        <v>107</v>
      </c>
      <c r="G98" s="66" t="s">
        <v>109</v>
      </c>
      <c r="H98" s="64" t="s">
        <v>134</v>
      </c>
      <c r="J98" s="64" t="s">
        <v>124</v>
      </c>
      <c r="K98" s="67" t="s">
        <v>115</v>
      </c>
      <c r="L98" s="64">
        <v>1.9193333333333333</v>
      </c>
      <c r="M98" s="64">
        <v>5.181</v>
      </c>
      <c r="P98" s="67">
        <f t="shared" si="1"/>
        <v>14.990091551575711</v>
      </c>
      <c r="Q98" s="67"/>
    </row>
    <row r="99" spans="1:17">
      <c r="A99" s="64" t="s">
        <v>58</v>
      </c>
      <c r="B99" s="64" t="s">
        <v>132</v>
      </c>
      <c r="C99" s="64" t="s">
        <v>133</v>
      </c>
      <c r="D99" s="64">
        <v>1</v>
      </c>
      <c r="E99" s="64">
        <v>2</v>
      </c>
      <c r="F99" s="66" t="s">
        <v>107</v>
      </c>
      <c r="G99" s="66" t="s">
        <v>109</v>
      </c>
      <c r="H99" s="64" t="s">
        <v>97</v>
      </c>
      <c r="J99" s="64" t="s">
        <v>124</v>
      </c>
      <c r="K99" s="67" t="s">
        <v>115</v>
      </c>
      <c r="L99" s="64">
        <v>0.55100000000000005</v>
      </c>
      <c r="M99" s="64">
        <v>1.389</v>
      </c>
      <c r="P99" s="67">
        <f t="shared" si="1"/>
        <v>0.33120381058201831</v>
      </c>
      <c r="Q99" s="67"/>
    </row>
    <row r="100" spans="1:17">
      <c r="A100" s="64" t="s">
        <v>58</v>
      </c>
      <c r="B100" s="64" t="s">
        <v>132</v>
      </c>
      <c r="C100" s="64" t="s">
        <v>133</v>
      </c>
      <c r="D100" s="64">
        <v>1</v>
      </c>
      <c r="E100" s="64">
        <v>2</v>
      </c>
      <c r="F100" s="66" t="s">
        <v>107</v>
      </c>
      <c r="G100" s="66" t="s">
        <v>109</v>
      </c>
      <c r="H100" s="64" t="s">
        <v>135</v>
      </c>
      <c r="J100" s="64" t="s">
        <v>118</v>
      </c>
      <c r="K100" s="67" t="s">
        <v>136</v>
      </c>
      <c r="L100" s="64">
        <v>0.92166666666666675</v>
      </c>
      <c r="M100" s="64">
        <v>2.4540000000000002</v>
      </c>
      <c r="P100" s="67">
        <f t="shared" si="1"/>
        <v>1.6372394537119639</v>
      </c>
      <c r="Q100" s="67"/>
    </row>
    <row r="101" spans="1:17">
      <c r="A101" s="64" t="s">
        <v>58</v>
      </c>
      <c r="B101" s="64" t="s">
        <v>137</v>
      </c>
      <c r="C101" s="64" t="s">
        <v>138</v>
      </c>
      <c r="D101" s="64">
        <v>1</v>
      </c>
      <c r="E101" s="64">
        <v>2</v>
      </c>
      <c r="F101" s="66" t="s">
        <v>139</v>
      </c>
      <c r="G101" s="66" t="s">
        <v>140</v>
      </c>
      <c r="H101" s="64" t="s">
        <v>141</v>
      </c>
      <c r="J101" s="64" t="s">
        <v>118</v>
      </c>
      <c r="K101" s="67" t="s">
        <v>115</v>
      </c>
      <c r="L101" s="64">
        <v>0.9</v>
      </c>
      <c r="M101" s="64">
        <v>2.472</v>
      </c>
      <c r="P101" s="67">
        <f t="shared" si="1"/>
        <v>1.5726184505339789</v>
      </c>
      <c r="Q101" s="67"/>
    </row>
    <row r="102" spans="1:17">
      <c r="A102" s="64" t="s">
        <v>58</v>
      </c>
      <c r="B102" s="64" t="s">
        <v>132</v>
      </c>
      <c r="C102" s="64" t="s">
        <v>133</v>
      </c>
      <c r="D102" s="64">
        <v>1</v>
      </c>
      <c r="E102" s="64">
        <v>2</v>
      </c>
      <c r="F102" s="66" t="s">
        <v>107</v>
      </c>
      <c r="G102" s="66" t="s">
        <v>109</v>
      </c>
      <c r="H102" s="64" t="s">
        <v>135</v>
      </c>
      <c r="J102" s="64" t="s">
        <v>118</v>
      </c>
      <c r="K102" s="67" t="s">
        <v>115</v>
      </c>
      <c r="L102" s="64">
        <v>0.85133333333333328</v>
      </c>
      <c r="M102" s="64">
        <v>2.2450000000000001</v>
      </c>
      <c r="P102" s="67">
        <f t="shared" si="1"/>
        <v>1.2779254025731819</v>
      </c>
      <c r="Q102" s="67"/>
    </row>
    <row r="103" spans="1:17">
      <c r="A103" s="64" t="s">
        <v>58</v>
      </c>
      <c r="B103" s="64" t="s">
        <v>132</v>
      </c>
      <c r="C103" s="64" t="s">
        <v>133</v>
      </c>
      <c r="D103" s="64">
        <v>1</v>
      </c>
      <c r="E103" s="64">
        <v>2</v>
      </c>
      <c r="F103" s="66" t="s">
        <v>107</v>
      </c>
      <c r="G103" s="66" t="s">
        <v>109</v>
      </c>
      <c r="H103" s="64" t="s">
        <v>135</v>
      </c>
      <c r="J103" s="64" t="s">
        <v>118</v>
      </c>
      <c r="K103" s="67" t="s">
        <v>115</v>
      </c>
      <c r="L103" s="64">
        <v>0.82966666666666666</v>
      </c>
      <c r="M103" s="64">
        <v>2.2309999999999999</v>
      </c>
      <c r="P103" s="67">
        <f t="shared" si="1"/>
        <v>1.2061372642503436</v>
      </c>
      <c r="Q103" s="67"/>
    </row>
    <row r="104" spans="1:17">
      <c r="A104" s="64" t="s">
        <v>58</v>
      </c>
      <c r="B104" s="64" t="s">
        <v>132</v>
      </c>
      <c r="C104" s="64" t="s">
        <v>133</v>
      </c>
      <c r="D104" s="64">
        <v>1</v>
      </c>
      <c r="E104" s="64">
        <v>2</v>
      </c>
      <c r="F104" s="66" t="s">
        <v>107</v>
      </c>
      <c r="G104" s="66" t="s">
        <v>109</v>
      </c>
      <c r="H104" s="64" t="s">
        <v>129</v>
      </c>
      <c r="J104" s="64" t="s">
        <v>113</v>
      </c>
      <c r="K104" s="67" t="s">
        <v>115</v>
      </c>
      <c r="L104" s="64">
        <v>0.76566666666666672</v>
      </c>
      <c r="M104" s="64">
        <v>2.1320000000000001</v>
      </c>
      <c r="P104" s="67">
        <f t="shared" si="1"/>
        <v>0.98164975532199095</v>
      </c>
      <c r="Q104" s="67"/>
    </row>
    <row r="105" spans="1:17">
      <c r="A105" s="64" t="s">
        <v>58</v>
      </c>
      <c r="B105" s="64" t="s">
        <v>132</v>
      </c>
      <c r="C105" s="64" t="s">
        <v>133</v>
      </c>
      <c r="D105" s="64">
        <v>1</v>
      </c>
      <c r="E105" s="64">
        <v>2</v>
      </c>
      <c r="F105" s="66" t="s">
        <v>107</v>
      </c>
      <c r="G105" s="66" t="s">
        <v>109</v>
      </c>
      <c r="H105" s="64" t="s">
        <v>129</v>
      </c>
      <c r="J105" s="64" t="s">
        <v>113</v>
      </c>
      <c r="K105" s="67" t="s">
        <v>115</v>
      </c>
      <c r="L105" s="64">
        <v>0.76066666666666671</v>
      </c>
      <c r="M105" s="64">
        <v>2.0539999999999998</v>
      </c>
      <c r="P105" s="67">
        <f t="shared" si="1"/>
        <v>0.9334242754789408</v>
      </c>
      <c r="Q105" s="67"/>
    </row>
    <row r="106" spans="1:17">
      <c r="A106" s="64" t="s">
        <v>58</v>
      </c>
      <c r="B106" s="64" t="s">
        <v>132</v>
      </c>
      <c r="C106" s="64" t="s">
        <v>133</v>
      </c>
      <c r="D106" s="64">
        <v>1</v>
      </c>
      <c r="E106" s="64">
        <v>2</v>
      </c>
      <c r="F106" s="66" t="s">
        <v>107</v>
      </c>
      <c r="G106" s="66" t="s">
        <v>109</v>
      </c>
      <c r="H106" s="64" t="s">
        <v>129</v>
      </c>
      <c r="J106" s="64" t="s">
        <v>113</v>
      </c>
      <c r="K106" s="67" t="s">
        <v>115</v>
      </c>
      <c r="L106" s="64">
        <v>0.49100000000000005</v>
      </c>
      <c r="M106" s="64">
        <v>1.3360000000000001</v>
      </c>
      <c r="P106" s="67">
        <f t="shared" si="1"/>
        <v>0.25296435170570708</v>
      </c>
      <c r="Q106" s="67"/>
    </row>
    <row r="107" spans="1:17">
      <c r="A107" s="64" t="s">
        <v>58</v>
      </c>
      <c r="B107" s="64" t="s">
        <v>132</v>
      </c>
      <c r="C107" s="64" t="s">
        <v>133</v>
      </c>
      <c r="D107" s="64">
        <v>1</v>
      </c>
      <c r="E107" s="64">
        <v>2</v>
      </c>
      <c r="F107" s="66" t="s">
        <v>107</v>
      </c>
      <c r="G107" s="66" t="s">
        <v>109</v>
      </c>
      <c r="H107" s="64" t="s">
        <v>142</v>
      </c>
      <c r="J107" s="64" t="s">
        <v>113</v>
      </c>
      <c r="K107" s="67" t="s">
        <v>115</v>
      </c>
      <c r="L107" s="64">
        <v>3.1430000000000002</v>
      </c>
      <c r="M107" s="64">
        <v>8.8529999999999998</v>
      </c>
      <c r="P107" s="67">
        <f t="shared" si="1"/>
        <v>68.686139508171379</v>
      </c>
      <c r="Q107" s="67"/>
    </row>
    <row r="108" spans="1:17">
      <c r="A108" s="64" t="s">
        <v>58</v>
      </c>
      <c r="B108" s="64" t="s">
        <v>132</v>
      </c>
      <c r="C108" s="64" t="s">
        <v>133</v>
      </c>
      <c r="D108" s="64">
        <v>1</v>
      </c>
      <c r="E108" s="64">
        <v>2</v>
      </c>
      <c r="F108" s="66" t="s">
        <v>107</v>
      </c>
      <c r="G108" s="66" t="s">
        <v>109</v>
      </c>
      <c r="H108" s="64" t="s">
        <v>142</v>
      </c>
      <c r="J108" s="64" t="s">
        <v>124</v>
      </c>
      <c r="K108" s="67" t="s">
        <v>115</v>
      </c>
      <c r="L108" s="64">
        <v>1.2463333333333335</v>
      </c>
      <c r="M108" s="64">
        <v>3.23</v>
      </c>
      <c r="P108" s="67">
        <f t="shared" si="1"/>
        <v>3.9405861316268167</v>
      </c>
      <c r="Q108" s="67"/>
    </row>
    <row r="109" spans="1:17">
      <c r="A109" s="64" t="s">
        <v>58</v>
      </c>
      <c r="B109" s="64" t="s">
        <v>132</v>
      </c>
      <c r="C109" s="64" t="s">
        <v>133</v>
      </c>
      <c r="D109" s="64">
        <v>1</v>
      </c>
      <c r="E109" s="64">
        <v>2</v>
      </c>
      <c r="F109" s="66" t="s">
        <v>107</v>
      </c>
      <c r="G109" s="66" t="s">
        <v>109</v>
      </c>
      <c r="H109" s="64" t="s">
        <v>142</v>
      </c>
      <c r="J109" s="64" t="s">
        <v>124</v>
      </c>
      <c r="K109" s="67" t="s">
        <v>115</v>
      </c>
      <c r="L109" s="64">
        <v>1.4883333333333333</v>
      </c>
      <c r="M109" s="64">
        <v>4.1429999999999998</v>
      </c>
      <c r="P109" s="67">
        <f t="shared" si="1"/>
        <v>7.2078415615360392</v>
      </c>
      <c r="Q109" s="67"/>
    </row>
    <row r="110" spans="1:17">
      <c r="A110" s="64" t="s">
        <v>58</v>
      </c>
      <c r="B110" s="64" t="s">
        <v>132</v>
      </c>
      <c r="C110" s="64" t="s">
        <v>133</v>
      </c>
      <c r="D110" s="64">
        <v>1</v>
      </c>
      <c r="E110" s="64">
        <v>2</v>
      </c>
      <c r="F110" s="66" t="s">
        <v>107</v>
      </c>
      <c r="G110" s="66" t="s">
        <v>109</v>
      </c>
      <c r="H110" s="64" t="s">
        <v>142</v>
      </c>
      <c r="J110" s="64" t="s">
        <v>124</v>
      </c>
      <c r="K110" s="67" t="s">
        <v>115</v>
      </c>
      <c r="L110" s="64">
        <v>0.95066666666666666</v>
      </c>
      <c r="M110" s="64">
        <v>2.5819999999999999</v>
      </c>
      <c r="P110" s="67">
        <f t="shared" si="1"/>
        <v>1.8327475694090767</v>
      </c>
      <c r="Q110" s="67"/>
    </row>
    <row r="111" spans="1:17">
      <c r="A111" s="64" t="s">
        <v>58</v>
      </c>
      <c r="B111" s="64" t="s">
        <v>132</v>
      </c>
      <c r="C111" s="64" t="s">
        <v>133</v>
      </c>
      <c r="D111" s="64">
        <v>1</v>
      </c>
      <c r="E111" s="64">
        <v>2</v>
      </c>
      <c r="F111" s="66" t="s">
        <v>107</v>
      </c>
      <c r="G111" s="66" t="s">
        <v>109</v>
      </c>
      <c r="H111" s="64" t="s">
        <v>142</v>
      </c>
      <c r="J111" s="64" t="s">
        <v>124</v>
      </c>
      <c r="K111" s="67" t="s">
        <v>115</v>
      </c>
      <c r="L111" s="64">
        <v>0.64433333333333331</v>
      </c>
      <c r="M111" s="64">
        <v>1.667</v>
      </c>
      <c r="P111" s="67">
        <f t="shared" si="1"/>
        <v>0.5435589860137775</v>
      </c>
      <c r="Q111" s="67"/>
    </row>
    <row r="112" spans="1:17">
      <c r="A112" s="64" t="s">
        <v>58</v>
      </c>
      <c r="B112" s="64" t="s">
        <v>132</v>
      </c>
      <c r="C112" s="64" t="s">
        <v>133</v>
      </c>
      <c r="D112" s="64">
        <v>1</v>
      </c>
      <c r="E112" s="64">
        <v>2</v>
      </c>
      <c r="F112" s="66" t="s">
        <v>107</v>
      </c>
      <c r="G112" s="66" t="s">
        <v>109</v>
      </c>
      <c r="H112" s="64" t="s">
        <v>142</v>
      </c>
      <c r="J112" s="64" t="s">
        <v>124</v>
      </c>
      <c r="K112" s="67" t="s">
        <v>115</v>
      </c>
      <c r="L112" s="64">
        <v>0.49800000000000005</v>
      </c>
      <c r="M112" s="64">
        <v>1.3220000000000001</v>
      </c>
      <c r="P112" s="67">
        <f t="shared" si="1"/>
        <v>0.25750165344432191</v>
      </c>
      <c r="Q112" s="67"/>
    </row>
    <row r="113" spans="1:17">
      <c r="A113" s="64" t="s">
        <v>58</v>
      </c>
      <c r="B113" s="64" t="s">
        <v>132</v>
      </c>
      <c r="C113" s="64" t="s">
        <v>133</v>
      </c>
      <c r="D113" s="64">
        <v>1</v>
      </c>
      <c r="E113" s="64">
        <v>2</v>
      </c>
      <c r="F113" s="66" t="s">
        <v>107</v>
      </c>
      <c r="G113" s="66" t="s">
        <v>109</v>
      </c>
      <c r="H113" s="64" t="s">
        <v>142</v>
      </c>
      <c r="J113" s="64" t="s">
        <v>124</v>
      </c>
      <c r="K113" s="67" t="s">
        <v>115</v>
      </c>
      <c r="L113" s="64">
        <v>0.65266666666666662</v>
      </c>
      <c r="M113" s="64">
        <v>1.7749999999999999</v>
      </c>
      <c r="P113" s="67">
        <f t="shared" si="1"/>
        <v>0.5938422653317974</v>
      </c>
      <c r="Q113" s="67"/>
    </row>
    <row r="114" spans="1:17">
      <c r="A114" s="64" t="s">
        <v>58</v>
      </c>
      <c r="B114" s="64" t="s">
        <v>132</v>
      </c>
      <c r="C114" s="64" t="s">
        <v>29</v>
      </c>
      <c r="D114" s="64">
        <v>1</v>
      </c>
      <c r="E114" s="64">
        <v>2</v>
      </c>
      <c r="F114" s="66" t="s">
        <v>107</v>
      </c>
      <c r="G114" s="66" t="s">
        <v>109</v>
      </c>
      <c r="H114" s="64" t="s">
        <v>143</v>
      </c>
      <c r="J114" s="64" t="s">
        <v>124</v>
      </c>
      <c r="K114" s="66" t="s">
        <v>145</v>
      </c>
      <c r="L114" s="64">
        <v>0.80566666666666664</v>
      </c>
      <c r="M114" s="64">
        <v>1.077</v>
      </c>
      <c r="N114" s="64">
        <f>M114/2</f>
        <v>0.53849999999999998</v>
      </c>
      <c r="O114" s="64">
        <f>L114/2</f>
        <v>0.40283333333333332</v>
      </c>
      <c r="P114" s="64">
        <f>4/3*PI()*N114*O114^2</f>
        <v>0.36603710933387995</v>
      </c>
      <c r="Q114" s="67"/>
    </row>
    <row r="115" spans="1:17">
      <c r="A115" s="64" t="s">
        <v>58</v>
      </c>
      <c r="B115" s="64" t="s">
        <v>132</v>
      </c>
      <c r="C115" s="64" t="s">
        <v>29</v>
      </c>
      <c r="D115" s="64">
        <v>1</v>
      </c>
      <c r="E115" s="64">
        <v>2</v>
      </c>
      <c r="F115" s="66" t="s">
        <v>107</v>
      </c>
      <c r="G115" s="66" t="s">
        <v>109</v>
      </c>
      <c r="H115" s="64" t="s">
        <v>146</v>
      </c>
      <c r="J115" s="64" t="s">
        <v>113</v>
      </c>
      <c r="K115" s="67" t="s">
        <v>115</v>
      </c>
      <c r="L115" s="64">
        <v>0.62733333333333341</v>
      </c>
      <c r="M115" s="64">
        <v>1.4590000000000001</v>
      </c>
      <c r="P115" s="67">
        <f t="shared" si="1"/>
        <v>0.45096402910619882</v>
      </c>
      <c r="Q115" s="67"/>
    </row>
    <row r="116" spans="1:17">
      <c r="A116" s="64" t="s">
        <v>58</v>
      </c>
      <c r="B116" s="64" t="s">
        <v>132</v>
      </c>
      <c r="C116" s="64" t="s">
        <v>29</v>
      </c>
      <c r="D116" s="64">
        <v>1</v>
      </c>
      <c r="E116" s="64">
        <v>2</v>
      </c>
      <c r="F116" s="66" t="s">
        <v>107</v>
      </c>
      <c r="G116" s="66" t="s">
        <v>109</v>
      </c>
      <c r="H116" s="64" t="s">
        <v>98</v>
      </c>
      <c r="J116" s="64" t="s">
        <v>123</v>
      </c>
      <c r="K116" s="67" t="s">
        <v>115</v>
      </c>
      <c r="L116" s="64">
        <v>0.35866666666666663</v>
      </c>
      <c r="M116" s="64">
        <v>0.95099999999999996</v>
      </c>
      <c r="P116" s="67">
        <f t="shared" si="1"/>
        <v>9.6084300218709687E-2</v>
      </c>
      <c r="Q116" s="67"/>
    </row>
    <row r="117" spans="1:17">
      <c r="A117" s="64" t="s">
        <v>58</v>
      </c>
      <c r="B117" s="64" t="s">
        <v>132</v>
      </c>
      <c r="C117" s="64" t="s">
        <v>29</v>
      </c>
      <c r="D117" s="64">
        <v>1</v>
      </c>
      <c r="E117" s="64">
        <v>3</v>
      </c>
      <c r="F117" s="66" t="s">
        <v>107</v>
      </c>
      <c r="G117" s="66" t="s">
        <v>109</v>
      </c>
      <c r="H117" s="64" t="s">
        <v>127</v>
      </c>
      <c r="J117" s="64" t="s">
        <v>113</v>
      </c>
      <c r="K117" s="67" t="s">
        <v>115</v>
      </c>
      <c r="L117" s="64">
        <v>0.20699999999999999</v>
      </c>
      <c r="M117" s="64">
        <v>9.4090000000000007</v>
      </c>
      <c r="P117" s="67">
        <f t="shared" si="1"/>
        <v>0.31664602522525304</v>
      </c>
      <c r="Q117" s="67"/>
    </row>
    <row r="118" spans="1:17">
      <c r="A118" s="64" t="s">
        <v>58</v>
      </c>
      <c r="B118" s="64" t="s">
        <v>132</v>
      </c>
      <c r="C118" s="64" t="s">
        <v>29</v>
      </c>
      <c r="D118" s="64">
        <v>1</v>
      </c>
      <c r="E118" s="64">
        <v>3</v>
      </c>
      <c r="F118" s="66" t="s">
        <v>107</v>
      </c>
      <c r="G118" s="66" t="s">
        <v>109</v>
      </c>
      <c r="H118" s="64" t="s">
        <v>127</v>
      </c>
      <c r="J118" s="64" t="s">
        <v>113</v>
      </c>
      <c r="K118" s="67" t="s">
        <v>115</v>
      </c>
      <c r="L118" s="64">
        <v>0.20933333333333334</v>
      </c>
      <c r="M118" s="64">
        <v>6.8230000000000004</v>
      </c>
      <c r="P118" s="67">
        <f t="shared" si="1"/>
        <v>0.23482375620577708</v>
      </c>
      <c r="Q118" s="67"/>
    </row>
    <row r="119" spans="1:17">
      <c r="A119" s="64" t="s">
        <v>58</v>
      </c>
      <c r="B119" s="64" t="s">
        <v>132</v>
      </c>
      <c r="C119" s="64" t="s">
        <v>29</v>
      </c>
      <c r="D119" s="64">
        <v>1</v>
      </c>
      <c r="E119" s="64">
        <v>3</v>
      </c>
      <c r="F119" s="66" t="s">
        <v>107</v>
      </c>
      <c r="G119" s="66" t="s">
        <v>109</v>
      </c>
      <c r="H119" s="64" t="s">
        <v>127</v>
      </c>
      <c r="J119" s="64" t="s">
        <v>113</v>
      </c>
      <c r="K119" s="67" t="s">
        <v>115</v>
      </c>
      <c r="L119" s="64">
        <v>0.12666666666666668</v>
      </c>
      <c r="M119" s="64">
        <v>7.21</v>
      </c>
      <c r="P119" s="67">
        <f t="shared" si="1"/>
        <v>9.0855208607667243E-2</v>
      </c>
      <c r="Q119" s="67"/>
    </row>
    <row r="120" spans="1:17">
      <c r="A120" s="64" t="s">
        <v>58</v>
      </c>
      <c r="B120" s="64" t="s">
        <v>132</v>
      </c>
      <c r="C120" s="64" t="s">
        <v>29</v>
      </c>
      <c r="D120" s="64">
        <v>1</v>
      </c>
      <c r="E120" s="64">
        <v>3</v>
      </c>
      <c r="F120" s="66" t="s">
        <v>107</v>
      </c>
      <c r="G120" s="66" t="s">
        <v>109</v>
      </c>
      <c r="H120" s="64" t="s">
        <v>127</v>
      </c>
      <c r="J120" s="64" t="s">
        <v>113</v>
      </c>
      <c r="K120" s="67" t="s">
        <v>115</v>
      </c>
      <c r="L120" s="64">
        <v>0.21299999999999999</v>
      </c>
      <c r="M120" s="64">
        <v>7.1639999999999997</v>
      </c>
      <c r="P120" s="67">
        <f t="shared" si="1"/>
        <v>0.25527287252738112</v>
      </c>
      <c r="Q120" s="67"/>
    </row>
    <row r="121" spans="1:17">
      <c r="A121" s="64" t="s">
        <v>58</v>
      </c>
      <c r="B121" s="64" t="s">
        <v>132</v>
      </c>
      <c r="C121" s="64" t="s">
        <v>29</v>
      </c>
      <c r="D121" s="64">
        <v>1</v>
      </c>
      <c r="E121" s="64">
        <v>3</v>
      </c>
      <c r="F121" s="66" t="s">
        <v>107</v>
      </c>
      <c r="G121" s="66" t="s">
        <v>109</v>
      </c>
      <c r="H121" s="64" t="s">
        <v>127</v>
      </c>
      <c r="J121" s="64" t="s">
        <v>123</v>
      </c>
      <c r="K121" s="67" t="s">
        <v>115</v>
      </c>
      <c r="L121" s="64">
        <v>0.10533333333333333</v>
      </c>
      <c r="M121" s="64">
        <v>1.944</v>
      </c>
      <c r="P121" s="67">
        <f t="shared" si="1"/>
        <v>1.6940171304910569E-2</v>
      </c>
      <c r="Q121" s="67"/>
    </row>
    <row r="122" spans="1:17">
      <c r="A122" s="64" t="s">
        <v>58</v>
      </c>
      <c r="B122" s="64" t="s">
        <v>132</v>
      </c>
      <c r="C122" s="64" t="s">
        <v>29</v>
      </c>
      <c r="D122" s="64">
        <v>1</v>
      </c>
      <c r="E122" s="64">
        <v>3</v>
      </c>
      <c r="F122" s="66" t="s">
        <v>107</v>
      </c>
      <c r="G122" s="66" t="s">
        <v>109</v>
      </c>
      <c r="H122" s="64" t="s">
        <v>148</v>
      </c>
      <c r="J122" s="64" t="s">
        <v>113</v>
      </c>
      <c r="K122" s="67" t="s">
        <v>115</v>
      </c>
      <c r="L122" s="64">
        <v>0.19466666666666699</v>
      </c>
      <c r="M122" s="64">
        <v>3.6549999999999998</v>
      </c>
      <c r="P122" s="67">
        <f t="shared" si="1"/>
        <v>0.10878285369303489</v>
      </c>
      <c r="Q122" s="67"/>
    </row>
    <row r="123" spans="1:17">
      <c r="A123" s="64" t="s">
        <v>58</v>
      </c>
      <c r="B123" s="64" t="s">
        <v>132</v>
      </c>
      <c r="C123" s="64" t="s">
        <v>29</v>
      </c>
      <c r="D123" s="64">
        <v>1</v>
      </c>
      <c r="E123" s="64">
        <v>3</v>
      </c>
      <c r="F123" s="66" t="s">
        <v>107</v>
      </c>
      <c r="G123" s="66" t="s">
        <v>109</v>
      </c>
      <c r="H123" s="64" t="s">
        <v>148</v>
      </c>
      <c r="J123" s="64" t="s">
        <v>113</v>
      </c>
      <c r="K123" s="67" t="s">
        <v>115</v>
      </c>
      <c r="L123" s="64">
        <v>0.11699999999999999</v>
      </c>
      <c r="M123" s="64">
        <v>3.6659999999999999</v>
      </c>
      <c r="P123" s="67">
        <f t="shared" si="1"/>
        <v>3.9414322471768945E-2</v>
      </c>
      <c r="Q123" s="67"/>
    </row>
    <row r="124" spans="1:17">
      <c r="A124" s="64" t="s">
        <v>58</v>
      </c>
      <c r="B124" s="64" t="s">
        <v>132</v>
      </c>
      <c r="C124" s="64" t="s">
        <v>29</v>
      </c>
      <c r="D124" s="64">
        <v>1</v>
      </c>
      <c r="E124" s="64">
        <v>3</v>
      </c>
      <c r="F124" s="66" t="s">
        <v>107</v>
      </c>
      <c r="G124" s="66" t="s">
        <v>109</v>
      </c>
      <c r="H124" s="64" t="s">
        <v>148</v>
      </c>
      <c r="J124" s="64" t="s">
        <v>113</v>
      </c>
      <c r="K124" s="67" t="s">
        <v>115</v>
      </c>
      <c r="L124" s="64">
        <v>0.12266666666666666</v>
      </c>
      <c r="M124" s="64">
        <v>2.331</v>
      </c>
      <c r="P124" s="67">
        <f t="shared" si="1"/>
        <v>2.7547696067903433E-2</v>
      </c>
      <c r="Q124" s="67"/>
    </row>
    <row r="125" spans="1:17">
      <c r="A125" s="64" t="s">
        <v>58</v>
      </c>
      <c r="B125" s="64" t="s">
        <v>132</v>
      </c>
      <c r="C125" s="64" t="s">
        <v>29</v>
      </c>
      <c r="D125" s="64">
        <v>1</v>
      </c>
      <c r="E125" s="64">
        <v>3</v>
      </c>
      <c r="F125" s="66" t="s">
        <v>107</v>
      </c>
      <c r="G125" s="66" t="s">
        <v>109</v>
      </c>
      <c r="H125" s="64" t="s">
        <v>22</v>
      </c>
      <c r="J125" s="64" t="s">
        <v>117</v>
      </c>
      <c r="K125" s="67" t="s">
        <v>115</v>
      </c>
      <c r="L125" s="64">
        <v>0.15066666666666664</v>
      </c>
      <c r="M125" s="64">
        <v>1.978</v>
      </c>
      <c r="P125" s="67">
        <f t="shared" si="1"/>
        <v>3.5265539227695542E-2</v>
      </c>
      <c r="Q125" s="67"/>
    </row>
    <row r="126" spans="1:17">
      <c r="A126" s="64" t="s">
        <v>58</v>
      </c>
      <c r="B126" s="64" t="s">
        <v>132</v>
      </c>
      <c r="C126" s="64" t="s">
        <v>29</v>
      </c>
      <c r="D126" s="64">
        <v>1</v>
      </c>
      <c r="E126" s="64">
        <v>3</v>
      </c>
      <c r="F126" s="66" t="s">
        <v>107</v>
      </c>
      <c r="G126" s="66" t="s">
        <v>109</v>
      </c>
      <c r="H126" s="64" t="s">
        <v>134</v>
      </c>
      <c r="J126" s="64" t="s">
        <v>113</v>
      </c>
      <c r="K126" s="67" t="s">
        <v>115</v>
      </c>
      <c r="L126" s="64">
        <v>0.19633333333333333</v>
      </c>
      <c r="M126" s="64">
        <v>1.2929999999999999</v>
      </c>
      <c r="P126" s="67">
        <f t="shared" si="1"/>
        <v>3.9145017033722217E-2</v>
      </c>
      <c r="Q126" s="67"/>
    </row>
    <row r="127" spans="1:17">
      <c r="A127" s="64" t="s">
        <v>58</v>
      </c>
      <c r="B127" s="64" t="s">
        <v>132</v>
      </c>
      <c r="C127" s="64" t="s">
        <v>29</v>
      </c>
      <c r="D127" s="64">
        <v>1</v>
      </c>
      <c r="E127" s="64">
        <v>3</v>
      </c>
      <c r="F127" s="66" t="s">
        <v>107</v>
      </c>
      <c r="G127" s="66" t="s">
        <v>109</v>
      </c>
      <c r="H127" s="64" t="s">
        <v>149</v>
      </c>
      <c r="J127" s="64" t="s">
        <v>113</v>
      </c>
      <c r="K127" s="67" t="s">
        <v>115</v>
      </c>
      <c r="L127" s="64">
        <v>0.247</v>
      </c>
      <c r="M127" s="64">
        <v>4.05</v>
      </c>
      <c r="P127" s="67">
        <f t="shared" si="1"/>
        <v>0.19406124403039543</v>
      </c>
      <c r="Q127" s="67"/>
    </row>
    <row r="128" spans="1:17">
      <c r="A128" s="64" t="s">
        <v>58</v>
      </c>
      <c r="B128" s="64" t="s">
        <v>132</v>
      </c>
      <c r="C128" s="64" t="s">
        <v>29</v>
      </c>
      <c r="D128" s="64">
        <v>1</v>
      </c>
      <c r="E128" s="64">
        <v>3</v>
      </c>
      <c r="F128" s="66" t="s">
        <v>107</v>
      </c>
      <c r="G128" s="66" t="s">
        <v>109</v>
      </c>
      <c r="H128" s="64" t="s">
        <v>23</v>
      </c>
      <c r="J128" s="64" t="s">
        <v>113</v>
      </c>
      <c r="K128" s="67" t="s">
        <v>115</v>
      </c>
      <c r="L128" s="64">
        <v>0.3666666666666667</v>
      </c>
      <c r="M128" s="64">
        <v>14.204000000000001</v>
      </c>
      <c r="P128" s="67">
        <f t="shared" si="1"/>
        <v>1.4998347300673116</v>
      </c>
      <c r="Q128" s="67"/>
    </row>
    <row r="129" spans="1:17">
      <c r="A129" s="64" t="s">
        <v>58</v>
      </c>
      <c r="B129" s="64" t="s">
        <v>132</v>
      </c>
      <c r="C129" s="64" t="s">
        <v>29</v>
      </c>
      <c r="D129" s="64">
        <v>1</v>
      </c>
      <c r="E129" s="64">
        <v>3</v>
      </c>
      <c r="F129" s="66" t="s">
        <v>107</v>
      </c>
      <c r="G129" s="66" t="s">
        <v>109</v>
      </c>
      <c r="H129" s="64" t="s">
        <v>142</v>
      </c>
      <c r="J129" s="64" t="s">
        <v>113</v>
      </c>
      <c r="K129" s="67" t="s">
        <v>115</v>
      </c>
      <c r="L129" s="64">
        <v>0.17666666666666667</v>
      </c>
      <c r="M129" s="64">
        <v>4.5890000000000004</v>
      </c>
      <c r="P129" s="67">
        <f t="shared" si="1"/>
        <v>0.11249084234081079</v>
      </c>
      <c r="Q129" s="67"/>
    </row>
    <row r="130" spans="1:17">
      <c r="A130" s="64" t="s">
        <v>58</v>
      </c>
      <c r="B130" s="64" t="s">
        <v>132</v>
      </c>
      <c r="C130" s="64" t="s">
        <v>29</v>
      </c>
      <c r="D130" s="64">
        <v>1</v>
      </c>
      <c r="E130" s="64">
        <v>3</v>
      </c>
      <c r="F130" s="66" t="s">
        <v>107</v>
      </c>
      <c r="G130" s="66" t="s">
        <v>109</v>
      </c>
      <c r="H130" s="64" t="s">
        <v>142</v>
      </c>
      <c r="J130" s="64" t="s">
        <v>113</v>
      </c>
      <c r="K130" s="67" t="s">
        <v>115</v>
      </c>
      <c r="L130" s="64">
        <v>0.21366666666666667</v>
      </c>
      <c r="M130" s="64">
        <v>6.9720000000000004</v>
      </c>
      <c r="P130" s="67">
        <f t="shared" ref="P130:P132" si="2">PI()*(L130^2)*M130/4</f>
        <v>0.24998894825629459</v>
      </c>
      <c r="Q130" s="67"/>
    </row>
    <row r="131" spans="1:17">
      <c r="A131" s="64" t="s">
        <v>58</v>
      </c>
      <c r="B131" s="64" t="s">
        <v>132</v>
      </c>
      <c r="C131" s="64" t="s">
        <v>29</v>
      </c>
      <c r="D131" s="64">
        <v>1</v>
      </c>
      <c r="E131" s="64">
        <v>3</v>
      </c>
      <c r="F131" s="66" t="s">
        <v>107</v>
      </c>
      <c r="G131" s="66" t="s">
        <v>109</v>
      </c>
      <c r="H131" s="64" t="s">
        <v>142</v>
      </c>
      <c r="J131" s="64" t="s">
        <v>124</v>
      </c>
      <c r="K131" s="67" t="s">
        <v>136</v>
      </c>
      <c r="L131" s="64">
        <v>0.19333333333333336</v>
      </c>
      <c r="M131" s="64">
        <v>4.2229999999999999</v>
      </c>
      <c r="P131" s="67">
        <f t="shared" si="2"/>
        <v>0.12397223775231397</v>
      </c>
      <c r="Q131" s="67"/>
    </row>
    <row r="132" spans="1:17">
      <c r="A132" s="64" t="s">
        <v>58</v>
      </c>
      <c r="B132" s="64" t="s">
        <v>137</v>
      </c>
      <c r="C132" s="64" t="s">
        <v>29</v>
      </c>
      <c r="D132" s="64">
        <v>1</v>
      </c>
      <c r="E132" s="64">
        <v>3</v>
      </c>
      <c r="F132" s="66" t="s">
        <v>139</v>
      </c>
      <c r="G132" s="66" t="s">
        <v>140</v>
      </c>
      <c r="H132" s="64" t="s">
        <v>150</v>
      </c>
      <c r="J132" s="64" t="s">
        <v>151</v>
      </c>
      <c r="K132" s="67" t="s">
        <v>136</v>
      </c>
      <c r="L132" s="64">
        <v>0.13699999999999998</v>
      </c>
      <c r="M132" s="64">
        <v>2.1219999999999999</v>
      </c>
      <c r="P132" s="67">
        <f t="shared" si="2"/>
        <v>3.1280695109327822E-2</v>
      </c>
      <c r="Q132" s="67"/>
    </row>
    <row r="133" spans="1:17">
      <c r="A133" s="64" t="s">
        <v>58</v>
      </c>
      <c r="B133" s="64" t="s">
        <v>137</v>
      </c>
      <c r="C133" s="64" t="s">
        <v>29</v>
      </c>
      <c r="D133" s="64">
        <v>1</v>
      </c>
      <c r="E133" s="64">
        <v>3</v>
      </c>
      <c r="F133" s="66" t="s">
        <v>139</v>
      </c>
      <c r="G133" s="66" t="s">
        <v>140</v>
      </c>
      <c r="H133" s="64" t="s">
        <v>152</v>
      </c>
      <c r="J133" s="64" t="s">
        <v>118</v>
      </c>
      <c r="K133" s="66" t="s">
        <v>145</v>
      </c>
      <c r="L133" s="64">
        <v>0.98799999999999999</v>
      </c>
      <c r="M133" s="64">
        <v>1.98</v>
      </c>
      <c r="N133" s="64">
        <f>M133/2</f>
        <v>0.99</v>
      </c>
      <c r="O133" s="64">
        <f>L133/2</f>
        <v>0.49399999999999999</v>
      </c>
      <c r="P133" s="64">
        <f>4/3*PI()*N133*O133^2</f>
        <v>1.011993450351099</v>
      </c>
      <c r="Q133" s="67"/>
    </row>
    <row r="134" spans="1:17">
      <c r="A134" s="64" t="s">
        <v>58</v>
      </c>
      <c r="B134" s="64" t="s">
        <v>46</v>
      </c>
      <c r="C134" s="64" t="s">
        <v>153</v>
      </c>
      <c r="D134" s="64">
        <v>2</v>
      </c>
      <c r="E134" s="64">
        <v>1</v>
      </c>
      <c r="F134" s="66" t="s">
        <v>106</v>
      </c>
      <c r="G134" s="66" t="s">
        <v>108</v>
      </c>
      <c r="H134" s="64" t="s">
        <v>51</v>
      </c>
      <c r="J134" s="64" t="s">
        <v>112</v>
      </c>
      <c r="K134" s="67" t="s">
        <v>114</v>
      </c>
      <c r="L134" s="64">
        <v>9.3666666666666662E-2</v>
      </c>
      <c r="M134" s="64">
        <v>1.7170000000000001</v>
      </c>
      <c r="P134" s="67">
        <f t="shared" ref="P134:P197" si="3">PI()*(L134^2)*M134/4</f>
        <v>1.1831241162278275E-2</v>
      </c>
      <c r="Q134" s="67"/>
    </row>
    <row r="135" spans="1:17">
      <c r="A135" s="64" t="s">
        <v>58</v>
      </c>
      <c r="B135" s="64" t="s">
        <v>46</v>
      </c>
      <c r="C135" s="64" t="s">
        <v>153</v>
      </c>
      <c r="D135" s="64">
        <v>2</v>
      </c>
      <c r="E135" s="64">
        <v>1</v>
      </c>
      <c r="F135" s="66" t="s">
        <v>106</v>
      </c>
      <c r="G135" s="66" t="s">
        <v>108</v>
      </c>
      <c r="H135" s="64" t="s">
        <v>147</v>
      </c>
      <c r="J135" s="64" t="s">
        <v>112</v>
      </c>
      <c r="K135" s="67" t="s">
        <v>114</v>
      </c>
      <c r="L135" s="64">
        <v>0.15333333333333335</v>
      </c>
      <c r="M135" s="64">
        <v>4.0759999999999996</v>
      </c>
      <c r="P135" s="67">
        <f t="shared" si="3"/>
        <v>7.5265718289343628E-2</v>
      </c>
      <c r="Q135" s="67"/>
    </row>
    <row r="136" spans="1:17">
      <c r="A136" s="64" t="s">
        <v>58</v>
      </c>
      <c r="B136" s="64" t="s">
        <v>46</v>
      </c>
      <c r="C136" s="64" t="s">
        <v>153</v>
      </c>
      <c r="D136" s="64">
        <v>2</v>
      </c>
      <c r="E136" s="64">
        <v>1</v>
      </c>
      <c r="F136" s="66" t="s">
        <v>106</v>
      </c>
      <c r="G136" s="66" t="s">
        <v>108</v>
      </c>
      <c r="H136" s="64" t="s">
        <v>147</v>
      </c>
      <c r="J136" s="64" t="s">
        <v>112</v>
      </c>
      <c r="K136" s="67" t="s">
        <v>114</v>
      </c>
      <c r="L136" s="64">
        <v>0.13666666666666669</v>
      </c>
      <c r="M136" s="64">
        <v>4.4809999999999999</v>
      </c>
      <c r="P136" s="67">
        <f t="shared" si="3"/>
        <v>6.5733995278658308E-2</v>
      </c>
      <c r="Q136" s="67"/>
    </row>
    <row r="137" spans="1:17">
      <c r="A137" s="64" t="s">
        <v>58</v>
      </c>
      <c r="B137" s="64" t="s">
        <v>46</v>
      </c>
      <c r="C137" s="64" t="s">
        <v>153</v>
      </c>
      <c r="D137" s="64">
        <v>2</v>
      </c>
      <c r="E137" s="64">
        <v>1</v>
      </c>
      <c r="F137" s="66" t="s">
        <v>106</v>
      </c>
      <c r="G137" s="66" t="s">
        <v>108</v>
      </c>
      <c r="H137" s="64" t="s">
        <v>147</v>
      </c>
      <c r="J137" s="64" t="s">
        <v>117</v>
      </c>
      <c r="K137" s="67" t="s">
        <v>115</v>
      </c>
      <c r="L137" s="64">
        <v>9.6333333333333326E-2</v>
      </c>
      <c r="M137" s="64">
        <v>6.4470000000000001</v>
      </c>
      <c r="P137" s="67">
        <f t="shared" si="3"/>
        <v>4.6989489590333056E-2</v>
      </c>
      <c r="Q137" s="67"/>
    </row>
    <row r="138" spans="1:17">
      <c r="A138" s="64" t="s">
        <v>58</v>
      </c>
      <c r="B138" s="64" t="s">
        <v>132</v>
      </c>
      <c r="C138" s="64" t="s">
        <v>154</v>
      </c>
      <c r="D138" s="64">
        <v>2</v>
      </c>
      <c r="E138" s="64">
        <v>1</v>
      </c>
      <c r="F138" s="66" t="s">
        <v>107</v>
      </c>
      <c r="G138" s="66" t="s">
        <v>109</v>
      </c>
      <c r="H138" s="64" t="s">
        <v>22</v>
      </c>
      <c r="J138" s="64" t="s">
        <v>117</v>
      </c>
      <c r="K138" s="67" t="s">
        <v>115</v>
      </c>
      <c r="L138" s="64">
        <v>0.15233333333333332</v>
      </c>
      <c r="M138" s="64">
        <v>1.3320000000000001</v>
      </c>
      <c r="P138" s="67">
        <f t="shared" si="3"/>
        <v>2.4276383912054264E-2</v>
      </c>
      <c r="Q138" s="67"/>
    </row>
    <row r="139" spans="1:17">
      <c r="A139" s="64" t="s">
        <v>58</v>
      </c>
      <c r="B139" s="64" t="s">
        <v>132</v>
      </c>
      <c r="C139" s="64" t="s">
        <v>154</v>
      </c>
      <c r="D139" s="64">
        <v>2</v>
      </c>
      <c r="E139" s="64">
        <v>1</v>
      </c>
      <c r="F139" s="66" t="s">
        <v>107</v>
      </c>
      <c r="G139" s="66" t="s">
        <v>109</v>
      </c>
      <c r="H139" s="64" t="s">
        <v>22</v>
      </c>
      <c r="J139" s="64" t="s">
        <v>117</v>
      </c>
      <c r="K139" s="67" t="s">
        <v>115</v>
      </c>
      <c r="L139" s="64">
        <v>0.17</v>
      </c>
      <c r="M139" s="64">
        <v>1.7949999999999999</v>
      </c>
      <c r="P139" s="67">
        <f t="shared" si="3"/>
        <v>4.0742922425324339E-2</v>
      </c>
      <c r="Q139" s="67"/>
    </row>
    <row r="140" spans="1:17">
      <c r="A140" s="64" t="s">
        <v>58</v>
      </c>
      <c r="B140" s="64" t="s">
        <v>132</v>
      </c>
      <c r="C140" s="64" t="s">
        <v>154</v>
      </c>
      <c r="D140" s="64">
        <v>2</v>
      </c>
      <c r="E140" s="64">
        <v>1</v>
      </c>
      <c r="F140" s="66" t="s">
        <v>107</v>
      </c>
      <c r="G140" s="66" t="s">
        <v>109</v>
      </c>
      <c r="H140" s="64" t="s">
        <v>22</v>
      </c>
      <c r="J140" s="64" t="s">
        <v>117</v>
      </c>
      <c r="K140" s="67" t="s">
        <v>115</v>
      </c>
      <c r="L140" s="64">
        <v>0.15733333333333335</v>
      </c>
      <c r="M140" s="64">
        <v>1.631</v>
      </c>
      <c r="P140" s="67">
        <f t="shared" si="3"/>
        <v>3.1709203285822656E-2</v>
      </c>
      <c r="Q140" s="67"/>
    </row>
    <row r="141" spans="1:17">
      <c r="A141" s="64" t="s">
        <v>58</v>
      </c>
      <c r="B141" s="64" t="s">
        <v>132</v>
      </c>
      <c r="C141" s="64" t="s">
        <v>154</v>
      </c>
      <c r="D141" s="64">
        <v>2</v>
      </c>
      <c r="E141" s="64">
        <v>1</v>
      </c>
      <c r="F141" s="66" t="s">
        <v>107</v>
      </c>
      <c r="G141" s="66" t="s">
        <v>109</v>
      </c>
      <c r="H141" s="64" t="s">
        <v>155</v>
      </c>
      <c r="J141" s="64" t="s">
        <v>113</v>
      </c>
      <c r="K141" s="67" t="s">
        <v>115</v>
      </c>
      <c r="L141" s="64">
        <v>0.34833333333333333</v>
      </c>
      <c r="M141" s="64">
        <v>11.263</v>
      </c>
      <c r="P141" s="67">
        <f t="shared" si="3"/>
        <v>1.0733318997947889</v>
      </c>
      <c r="Q141" s="67"/>
    </row>
    <row r="142" spans="1:17">
      <c r="A142" s="64" t="s">
        <v>58</v>
      </c>
      <c r="B142" s="64" t="s">
        <v>132</v>
      </c>
      <c r="C142" s="64" t="s">
        <v>154</v>
      </c>
      <c r="D142" s="64">
        <v>2</v>
      </c>
      <c r="E142" s="64">
        <v>1</v>
      </c>
      <c r="F142" s="66" t="s">
        <v>107</v>
      </c>
      <c r="G142" s="66" t="s">
        <v>109</v>
      </c>
      <c r="H142" s="64" t="s">
        <v>155</v>
      </c>
      <c r="J142" s="64" t="s">
        <v>113</v>
      </c>
      <c r="K142" s="67" t="s">
        <v>115</v>
      </c>
      <c r="L142" s="64">
        <v>0.3833333333333333</v>
      </c>
      <c r="M142" s="64">
        <v>11.27</v>
      </c>
      <c r="P142" s="67">
        <f t="shared" si="3"/>
        <v>1.300669536802169</v>
      </c>
      <c r="Q142" s="67"/>
    </row>
    <row r="143" spans="1:17">
      <c r="A143" s="64" t="s">
        <v>58</v>
      </c>
      <c r="B143" s="64" t="s">
        <v>132</v>
      </c>
      <c r="C143" s="64" t="s">
        <v>154</v>
      </c>
      <c r="D143" s="64">
        <v>2</v>
      </c>
      <c r="E143" s="64">
        <v>1</v>
      </c>
      <c r="F143" s="66" t="s">
        <v>107</v>
      </c>
      <c r="G143" s="66" t="s">
        <v>109</v>
      </c>
      <c r="H143" s="64" t="s">
        <v>155</v>
      </c>
      <c r="J143" s="64" t="s">
        <v>124</v>
      </c>
      <c r="K143" s="67" t="s">
        <v>136</v>
      </c>
      <c r="L143" s="64">
        <v>0.13233333333333333</v>
      </c>
      <c r="M143" s="64">
        <v>2.78</v>
      </c>
      <c r="P143" s="67">
        <f t="shared" si="3"/>
        <v>3.823606413278282E-2</v>
      </c>
      <c r="Q143" s="67"/>
    </row>
    <row r="144" spans="1:17">
      <c r="A144" s="64" t="s">
        <v>58</v>
      </c>
      <c r="B144" s="64" t="s">
        <v>137</v>
      </c>
      <c r="C144" s="64" t="s">
        <v>156</v>
      </c>
      <c r="D144" s="64">
        <v>2</v>
      </c>
      <c r="E144" s="64">
        <v>1</v>
      </c>
      <c r="F144" s="66" t="s">
        <v>139</v>
      </c>
      <c r="G144" s="66" t="s">
        <v>140</v>
      </c>
      <c r="H144" s="64" t="s">
        <v>99</v>
      </c>
      <c r="J144" s="64" t="s">
        <v>151</v>
      </c>
      <c r="K144" s="67" t="s">
        <v>136</v>
      </c>
      <c r="L144" s="64">
        <v>1.5143333333333333</v>
      </c>
      <c r="M144" s="64">
        <v>6.4260000000000002</v>
      </c>
      <c r="P144" s="67">
        <f t="shared" si="3"/>
        <v>11.573735866855404</v>
      </c>
      <c r="Q144" s="67"/>
    </row>
    <row r="145" spans="1:17">
      <c r="A145" s="64" t="s">
        <v>58</v>
      </c>
      <c r="B145" s="64" t="s">
        <v>137</v>
      </c>
      <c r="C145" s="64" t="s">
        <v>156</v>
      </c>
      <c r="D145" s="64">
        <v>2</v>
      </c>
      <c r="E145" s="64">
        <v>1</v>
      </c>
      <c r="F145" s="66" t="s">
        <v>139</v>
      </c>
      <c r="G145" s="66" t="s">
        <v>140</v>
      </c>
      <c r="H145" s="64" t="s">
        <v>157</v>
      </c>
      <c r="J145" s="64" t="s">
        <v>151</v>
      </c>
      <c r="K145" s="67" t="s">
        <v>136</v>
      </c>
      <c r="L145" s="64">
        <v>0.16300000000000001</v>
      </c>
      <c r="M145" s="64">
        <v>8.8719999999999999</v>
      </c>
      <c r="P145" s="67">
        <f t="shared" si="3"/>
        <v>0.18513418702293796</v>
      </c>
      <c r="Q145" s="67"/>
    </row>
    <row r="146" spans="1:17">
      <c r="A146" s="64" t="s">
        <v>58</v>
      </c>
      <c r="B146" s="64" t="s">
        <v>137</v>
      </c>
      <c r="C146" s="64" t="s">
        <v>156</v>
      </c>
      <c r="D146" s="64">
        <v>2</v>
      </c>
      <c r="E146" s="64">
        <v>1</v>
      </c>
      <c r="F146" s="66" t="s">
        <v>139</v>
      </c>
      <c r="G146" s="66" t="s">
        <v>140</v>
      </c>
      <c r="H146" s="64" t="s">
        <v>157</v>
      </c>
      <c r="J146" s="64" t="s">
        <v>151</v>
      </c>
      <c r="K146" s="67" t="s">
        <v>136</v>
      </c>
      <c r="L146" s="64">
        <v>8.3333333333333329E-2</v>
      </c>
      <c r="M146" s="64">
        <v>1.9570000000000001</v>
      </c>
      <c r="P146" s="67">
        <f t="shared" si="3"/>
        <v>1.0673779206727822E-2</v>
      </c>
      <c r="Q146" s="67"/>
    </row>
    <row r="147" spans="1:17">
      <c r="A147" s="64" t="s">
        <v>58</v>
      </c>
      <c r="B147" s="64" t="s">
        <v>137</v>
      </c>
      <c r="C147" s="64" t="s">
        <v>156</v>
      </c>
      <c r="D147" s="64">
        <v>2</v>
      </c>
      <c r="E147" s="64">
        <v>1</v>
      </c>
      <c r="F147" s="66" t="s">
        <v>139</v>
      </c>
      <c r="G147" s="66" t="s">
        <v>140</v>
      </c>
      <c r="H147" s="64" t="s">
        <v>42</v>
      </c>
      <c r="J147" s="64" t="s">
        <v>118</v>
      </c>
      <c r="K147" s="67" t="s">
        <v>115</v>
      </c>
      <c r="L147" s="64">
        <v>0.18100000000000002</v>
      </c>
      <c r="M147" s="64">
        <v>0.61399999999999999</v>
      </c>
      <c r="P147" s="67">
        <f t="shared" si="3"/>
        <v>1.5798483547873176E-2</v>
      </c>
      <c r="Q147" s="67"/>
    </row>
    <row r="148" spans="1:17">
      <c r="A148" s="64" t="s">
        <v>58</v>
      </c>
      <c r="B148" s="64" t="s">
        <v>132</v>
      </c>
      <c r="C148" s="64" t="s">
        <v>154</v>
      </c>
      <c r="D148" s="64">
        <v>2</v>
      </c>
      <c r="E148" s="64">
        <v>1</v>
      </c>
      <c r="F148" s="66" t="s">
        <v>107</v>
      </c>
      <c r="G148" s="66" t="s">
        <v>109</v>
      </c>
      <c r="H148" s="64" t="s">
        <v>142</v>
      </c>
      <c r="J148" s="64" t="s">
        <v>113</v>
      </c>
      <c r="K148" s="67" t="s">
        <v>115</v>
      </c>
      <c r="L148" s="64">
        <v>0.3076666666666667</v>
      </c>
      <c r="M148" s="64">
        <v>7.6440000000000001</v>
      </c>
      <c r="P148" s="67">
        <f t="shared" si="3"/>
        <v>0.56829188217197446</v>
      </c>
      <c r="Q148" s="67"/>
    </row>
    <row r="149" spans="1:17">
      <c r="A149" s="64" t="s">
        <v>58</v>
      </c>
      <c r="B149" s="64" t="s">
        <v>132</v>
      </c>
      <c r="C149" s="64" t="s">
        <v>154</v>
      </c>
      <c r="D149" s="64">
        <v>2</v>
      </c>
      <c r="E149" s="64">
        <v>1</v>
      </c>
      <c r="F149" s="66" t="s">
        <v>107</v>
      </c>
      <c r="G149" s="66" t="s">
        <v>109</v>
      </c>
      <c r="H149" s="64" t="s">
        <v>142</v>
      </c>
      <c r="J149" s="64" t="s">
        <v>113</v>
      </c>
      <c r="K149" s="67" t="s">
        <v>115</v>
      </c>
      <c r="L149" s="64">
        <v>0.34466666666666668</v>
      </c>
      <c r="M149" s="64">
        <v>7.8949999999999996</v>
      </c>
      <c r="P149" s="67">
        <f t="shared" si="3"/>
        <v>0.73661504317893722</v>
      </c>
      <c r="Q149" s="67"/>
    </row>
    <row r="150" spans="1:17">
      <c r="A150" s="64" t="s">
        <v>58</v>
      </c>
      <c r="B150" s="64" t="s">
        <v>132</v>
      </c>
      <c r="C150" s="64" t="s">
        <v>154</v>
      </c>
      <c r="D150" s="64">
        <v>2</v>
      </c>
      <c r="E150" s="64">
        <v>1</v>
      </c>
      <c r="F150" s="66" t="s">
        <v>107</v>
      </c>
      <c r="G150" s="66" t="s">
        <v>109</v>
      </c>
      <c r="H150" s="64" t="s">
        <v>142</v>
      </c>
      <c r="J150" s="64" t="s">
        <v>113</v>
      </c>
      <c r="K150" s="67" t="s">
        <v>115</v>
      </c>
      <c r="L150" s="64">
        <v>0.20533333333333334</v>
      </c>
      <c r="M150" s="64">
        <v>9.2249999999999996</v>
      </c>
      <c r="P150" s="67">
        <f t="shared" si="3"/>
        <v>0.30547464662739571</v>
      </c>
      <c r="Q150" s="67"/>
    </row>
    <row r="151" spans="1:17">
      <c r="A151" s="64" t="s">
        <v>58</v>
      </c>
      <c r="B151" s="64" t="s">
        <v>132</v>
      </c>
      <c r="C151" s="64" t="s">
        <v>154</v>
      </c>
      <c r="D151" s="64">
        <v>2</v>
      </c>
      <c r="E151" s="64">
        <v>1</v>
      </c>
      <c r="F151" s="66" t="s">
        <v>107</v>
      </c>
      <c r="G151" s="66" t="s">
        <v>109</v>
      </c>
      <c r="H151" s="64" t="s">
        <v>142</v>
      </c>
      <c r="J151" s="64" t="s">
        <v>124</v>
      </c>
      <c r="K151" s="67" t="s">
        <v>115</v>
      </c>
      <c r="L151" s="64">
        <v>0.3113333333333333</v>
      </c>
      <c r="M151" s="64">
        <v>14.004</v>
      </c>
      <c r="P151" s="67">
        <f t="shared" si="3"/>
        <v>1.0660884211559258</v>
      </c>
      <c r="Q151" s="67"/>
    </row>
    <row r="152" spans="1:17">
      <c r="A152" s="64" t="s">
        <v>58</v>
      </c>
      <c r="B152" s="64" t="s">
        <v>132</v>
      </c>
      <c r="C152" s="64" t="s">
        <v>154</v>
      </c>
      <c r="D152" s="64">
        <v>2</v>
      </c>
      <c r="E152" s="64">
        <v>1</v>
      </c>
      <c r="F152" s="66" t="s">
        <v>107</v>
      </c>
      <c r="G152" s="66" t="s">
        <v>109</v>
      </c>
      <c r="H152" s="64" t="s">
        <v>142</v>
      </c>
      <c r="J152" s="64" t="s">
        <v>124</v>
      </c>
      <c r="K152" s="67" t="s">
        <v>115</v>
      </c>
      <c r="L152" s="64">
        <v>0.377</v>
      </c>
      <c r="M152" s="64">
        <v>8.6180000000000003</v>
      </c>
      <c r="P152" s="67">
        <f t="shared" si="3"/>
        <v>0.96200885926361623</v>
      </c>
      <c r="Q152" s="67"/>
    </row>
    <row r="153" spans="1:17">
      <c r="A153" s="64" t="s">
        <v>58</v>
      </c>
      <c r="B153" s="64" t="s">
        <v>132</v>
      </c>
      <c r="C153" s="64" t="s">
        <v>154</v>
      </c>
      <c r="D153" s="64">
        <v>2</v>
      </c>
      <c r="E153" s="64">
        <v>1</v>
      </c>
      <c r="F153" s="66" t="s">
        <v>107</v>
      </c>
      <c r="G153" s="66" t="s">
        <v>109</v>
      </c>
      <c r="H153" s="64" t="s">
        <v>142</v>
      </c>
      <c r="J153" s="64" t="s">
        <v>113</v>
      </c>
      <c r="K153" s="67" t="s">
        <v>115</v>
      </c>
      <c r="L153" s="64">
        <v>0.22433333333333336</v>
      </c>
      <c r="M153" s="64">
        <v>5.3220000000000001</v>
      </c>
      <c r="P153" s="67">
        <f t="shared" si="3"/>
        <v>0.21035477294183724</v>
      </c>
      <c r="Q153" s="67"/>
    </row>
    <row r="154" spans="1:17">
      <c r="A154" s="64" t="s">
        <v>58</v>
      </c>
      <c r="B154" s="64" t="s">
        <v>132</v>
      </c>
      <c r="C154" s="64" t="s">
        <v>154</v>
      </c>
      <c r="D154" s="64">
        <v>2</v>
      </c>
      <c r="E154" s="64">
        <v>1</v>
      </c>
      <c r="F154" s="66" t="s">
        <v>107</v>
      </c>
      <c r="G154" s="66" t="s">
        <v>109</v>
      </c>
      <c r="H154" s="64" t="s">
        <v>142</v>
      </c>
      <c r="J154" s="64" t="s">
        <v>124</v>
      </c>
      <c r="K154" s="67" t="s">
        <v>115</v>
      </c>
      <c r="L154" s="64">
        <v>0.159</v>
      </c>
      <c r="M154" s="64">
        <v>3.5449999999999999</v>
      </c>
      <c r="P154" s="67">
        <f t="shared" si="3"/>
        <v>7.0388282684576406E-2</v>
      </c>
      <c r="Q154" s="67"/>
    </row>
    <row r="155" spans="1:17">
      <c r="A155" s="64" t="s">
        <v>58</v>
      </c>
      <c r="B155" s="64" t="s">
        <v>132</v>
      </c>
      <c r="C155" s="64" t="s">
        <v>154</v>
      </c>
      <c r="D155" s="64">
        <v>2</v>
      </c>
      <c r="E155" s="64">
        <v>1</v>
      </c>
      <c r="F155" s="66" t="s">
        <v>107</v>
      </c>
      <c r="G155" s="66" t="s">
        <v>109</v>
      </c>
      <c r="H155" s="64" t="s">
        <v>142</v>
      </c>
      <c r="J155" s="64" t="s">
        <v>124</v>
      </c>
      <c r="K155" s="67" t="s">
        <v>115</v>
      </c>
      <c r="L155" s="64">
        <v>0.29200000000000004</v>
      </c>
      <c r="M155" s="64">
        <v>4.2610000000000001</v>
      </c>
      <c r="P155" s="67">
        <f t="shared" si="3"/>
        <v>0.28534293134570332</v>
      </c>
      <c r="Q155" s="67"/>
    </row>
    <row r="156" spans="1:17">
      <c r="A156" s="64" t="s">
        <v>58</v>
      </c>
      <c r="B156" s="64" t="s">
        <v>132</v>
      </c>
      <c r="C156" s="64" t="s">
        <v>154</v>
      </c>
      <c r="D156" s="64">
        <v>2</v>
      </c>
      <c r="E156" s="64">
        <v>1</v>
      </c>
      <c r="F156" s="66" t="s">
        <v>107</v>
      </c>
      <c r="G156" s="66" t="s">
        <v>109</v>
      </c>
      <c r="H156" s="64" t="s">
        <v>142</v>
      </c>
      <c r="J156" s="64" t="s">
        <v>124</v>
      </c>
      <c r="K156" s="67" t="s">
        <v>115</v>
      </c>
      <c r="L156" s="64">
        <v>0.28266666666666668</v>
      </c>
      <c r="M156" s="64">
        <v>3.5070000000000001</v>
      </c>
      <c r="P156" s="67">
        <f t="shared" si="3"/>
        <v>0.22007709376082199</v>
      </c>
      <c r="Q156" s="67"/>
    </row>
    <row r="157" spans="1:17">
      <c r="A157" s="64" t="s">
        <v>58</v>
      </c>
      <c r="B157" s="64" t="s">
        <v>132</v>
      </c>
      <c r="C157" s="64" t="s">
        <v>154</v>
      </c>
      <c r="D157" s="64">
        <v>2</v>
      </c>
      <c r="E157" s="64">
        <v>1</v>
      </c>
      <c r="F157" s="66" t="s">
        <v>107</v>
      </c>
      <c r="G157" s="66" t="s">
        <v>109</v>
      </c>
      <c r="H157" s="64" t="s">
        <v>142</v>
      </c>
      <c r="J157" s="64" t="s">
        <v>124</v>
      </c>
      <c r="K157" s="67" t="s">
        <v>115</v>
      </c>
      <c r="L157" s="64">
        <v>0.25066666666666665</v>
      </c>
      <c r="M157" s="64">
        <v>3.7450000000000001</v>
      </c>
      <c r="P157" s="67">
        <f t="shared" si="3"/>
        <v>0.18481400357913277</v>
      </c>
      <c r="Q157" s="67"/>
    </row>
    <row r="158" spans="1:17">
      <c r="A158" s="64" t="s">
        <v>58</v>
      </c>
      <c r="B158" s="64" t="s">
        <v>132</v>
      </c>
      <c r="C158" s="64" t="s">
        <v>154</v>
      </c>
      <c r="D158" s="64">
        <v>2</v>
      </c>
      <c r="E158" s="64">
        <v>1</v>
      </c>
      <c r="F158" s="66" t="s">
        <v>107</v>
      </c>
      <c r="G158" s="66" t="s">
        <v>109</v>
      </c>
      <c r="H158" s="64" t="s">
        <v>142</v>
      </c>
      <c r="J158" s="64" t="s">
        <v>124</v>
      </c>
      <c r="K158" s="67" t="s">
        <v>115</v>
      </c>
      <c r="L158" s="64">
        <v>0.16333333333333333</v>
      </c>
      <c r="M158" s="64">
        <v>4.6879999999999997</v>
      </c>
      <c r="P158" s="67">
        <f t="shared" si="3"/>
        <v>9.8226152917859744E-2</v>
      </c>
      <c r="Q158" s="67"/>
    </row>
    <row r="159" spans="1:17">
      <c r="A159" s="64" t="s">
        <v>58</v>
      </c>
      <c r="B159" s="64" t="s">
        <v>132</v>
      </c>
      <c r="C159" s="64" t="s">
        <v>154</v>
      </c>
      <c r="D159" s="64">
        <v>2</v>
      </c>
      <c r="E159" s="64">
        <v>1</v>
      </c>
      <c r="F159" s="66" t="s">
        <v>107</v>
      </c>
      <c r="G159" s="66" t="s">
        <v>109</v>
      </c>
      <c r="H159" s="64" t="s">
        <v>142</v>
      </c>
      <c r="J159" s="64" t="s">
        <v>124</v>
      </c>
      <c r="K159" s="67" t="s">
        <v>115</v>
      </c>
      <c r="L159" s="64">
        <v>0.113</v>
      </c>
      <c r="M159" s="64">
        <v>0.85499999999999998</v>
      </c>
      <c r="P159" s="67">
        <f t="shared" si="3"/>
        <v>8.5745805219008247E-3</v>
      </c>
      <c r="Q159" s="67"/>
    </row>
    <row r="160" spans="1:17">
      <c r="A160" s="64" t="s">
        <v>58</v>
      </c>
      <c r="B160" s="64" t="s">
        <v>132</v>
      </c>
      <c r="C160" s="64" t="s">
        <v>154</v>
      </c>
      <c r="D160" s="64">
        <v>2</v>
      </c>
      <c r="E160" s="64">
        <v>1</v>
      </c>
      <c r="F160" s="66" t="s">
        <v>107</v>
      </c>
      <c r="G160" s="66" t="s">
        <v>109</v>
      </c>
      <c r="H160" s="64" t="s">
        <v>98</v>
      </c>
      <c r="J160" s="64" t="s">
        <v>124</v>
      </c>
      <c r="K160" s="67" t="s">
        <v>115</v>
      </c>
      <c r="L160" s="64">
        <v>0.30000000000000004</v>
      </c>
      <c r="M160" s="64">
        <v>5.2869999999999999</v>
      </c>
      <c r="P160" s="67">
        <f t="shared" si="3"/>
        <v>0.37371600808940791</v>
      </c>
      <c r="Q160" s="67"/>
    </row>
    <row r="161" spans="1:17">
      <c r="A161" s="64" t="s">
        <v>58</v>
      </c>
      <c r="B161" s="64" t="s">
        <v>132</v>
      </c>
      <c r="C161" s="64" t="s">
        <v>154</v>
      </c>
      <c r="D161" s="64">
        <v>2</v>
      </c>
      <c r="E161" s="64">
        <v>1</v>
      </c>
      <c r="F161" s="66" t="s">
        <v>107</v>
      </c>
      <c r="G161" s="66" t="s">
        <v>109</v>
      </c>
      <c r="H161" s="64" t="s">
        <v>98</v>
      </c>
      <c r="J161" s="64" t="s">
        <v>124</v>
      </c>
      <c r="K161" s="67" t="s">
        <v>115</v>
      </c>
      <c r="L161" s="64">
        <v>0.18100000000000002</v>
      </c>
      <c r="M161" s="64">
        <v>4.7320000000000002</v>
      </c>
      <c r="P161" s="67">
        <f t="shared" si="3"/>
        <v>0.12175639112139394</v>
      </c>
      <c r="Q161" s="67"/>
    </row>
    <row r="162" spans="1:17">
      <c r="A162" s="64" t="s">
        <v>58</v>
      </c>
      <c r="B162" s="64" t="s">
        <v>132</v>
      </c>
      <c r="C162" s="64" t="s">
        <v>154</v>
      </c>
      <c r="D162" s="64">
        <v>2</v>
      </c>
      <c r="E162" s="64">
        <v>2</v>
      </c>
      <c r="F162" s="66" t="s">
        <v>107</v>
      </c>
      <c r="G162" s="66" t="s">
        <v>109</v>
      </c>
      <c r="H162" s="64" t="s">
        <v>127</v>
      </c>
      <c r="J162" s="64" t="s">
        <v>113</v>
      </c>
      <c r="K162" s="67" t="s">
        <v>115</v>
      </c>
      <c r="L162" s="64">
        <v>0.14733333333333334</v>
      </c>
      <c r="M162" s="64">
        <v>4.1680000000000001</v>
      </c>
      <c r="P162" s="67">
        <f t="shared" si="3"/>
        <v>7.105908663081166E-2</v>
      </c>
      <c r="Q162" s="67"/>
    </row>
    <row r="163" spans="1:17">
      <c r="A163" s="64" t="s">
        <v>58</v>
      </c>
      <c r="B163" s="64" t="s">
        <v>132</v>
      </c>
      <c r="C163" s="64" t="s">
        <v>154</v>
      </c>
      <c r="D163" s="64">
        <v>2</v>
      </c>
      <c r="E163" s="64">
        <v>2</v>
      </c>
      <c r="F163" s="66" t="s">
        <v>107</v>
      </c>
      <c r="G163" s="66" t="s">
        <v>109</v>
      </c>
      <c r="H163" s="64" t="s">
        <v>127</v>
      </c>
      <c r="J163" s="64" t="s">
        <v>113</v>
      </c>
      <c r="K163" s="67" t="s">
        <v>115</v>
      </c>
      <c r="L163" s="64">
        <v>8.7666666666666671E-2</v>
      </c>
      <c r="M163" s="64">
        <v>4.0510000000000002</v>
      </c>
      <c r="P163" s="67">
        <f t="shared" si="3"/>
        <v>2.4452378637768706E-2</v>
      </c>
      <c r="Q163" s="67"/>
    </row>
    <row r="164" spans="1:17">
      <c r="A164" s="64" t="s">
        <v>58</v>
      </c>
      <c r="B164" s="64" t="s">
        <v>132</v>
      </c>
      <c r="C164" s="64" t="s">
        <v>34</v>
      </c>
      <c r="D164" s="64">
        <v>2</v>
      </c>
      <c r="E164" s="64">
        <v>2</v>
      </c>
      <c r="F164" s="66" t="s">
        <v>107</v>
      </c>
      <c r="G164" s="66" t="s">
        <v>109</v>
      </c>
      <c r="H164" s="64" t="s">
        <v>148</v>
      </c>
      <c r="J164" s="64" t="s">
        <v>124</v>
      </c>
      <c r="K164" s="67" t="s">
        <v>115</v>
      </c>
      <c r="L164" s="64">
        <v>0.38800000000000007</v>
      </c>
      <c r="M164" s="64">
        <v>15.878</v>
      </c>
      <c r="P164" s="67">
        <f t="shared" si="3"/>
        <v>1.8773667860726062</v>
      </c>
      <c r="Q164" s="67"/>
    </row>
    <row r="165" spans="1:17">
      <c r="A165" s="64" t="s">
        <v>58</v>
      </c>
      <c r="B165" s="64" t="s">
        <v>132</v>
      </c>
      <c r="C165" s="64" t="s">
        <v>34</v>
      </c>
      <c r="D165" s="64">
        <v>2</v>
      </c>
      <c r="E165" s="64">
        <v>2</v>
      </c>
      <c r="F165" s="66" t="s">
        <v>107</v>
      </c>
      <c r="G165" s="66" t="s">
        <v>109</v>
      </c>
      <c r="H165" s="64" t="s">
        <v>148</v>
      </c>
      <c r="J165" s="64" t="s">
        <v>113</v>
      </c>
      <c r="K165" s="67" t="s">
        <v>115</v>
      </c>
      <c r="L165" s="64">
        <v>0.49266666666666664</v>
      </c>
      <c r="M165" s="64">
        <v>3.641</v>
      </c>
      <c r="P165" s="67">
        <f t="shared" si="3"/>
        <v>0.69409180847115737</v>
      </c>
      <c r="Q165" s="67"/>
    </row>
    <row r="166" spans="1:17">
      <c r="A166" s="64" t="s">
        <v>58</v>
      </c>
      <c r="B166" s="64" t="s">
        <v>132</v>
      </c>
      <c r="C166" s="64" t="s">
        <v>34</v>
      </c>
      <c r="D166" s="64">
        <v>2</v>
      </c>
      <c r="E166" s="64">
        <v>2</v>
      </c>
      <c r="F166" s="66" t="s">
        <v>107</v>
      </c>
      <c r="G166" s="66" t="s">
        <v>109</v>
      </c>
      <c r="H166" s="64" t="s">
        <v>148</v>
      </c>
      <c r="J166" s="64" t="s">
        <v>113</v>
      </c>
      <c r="K166" s="67" t="s">
        <v>115</v>
      </c>
      <c r="L166" s="64">
        <v>0.36099999999999999</v>
      </c>
      <c r="M166" s="64">
        <v>4.2039999999999997</v>
      </c>
      <c r="P166" s="67">
        <f t="shared" si="3"/>
        <v>0.43029568651510763</v>
      </c>
      <c r="Q166" s="67"/>
    </row>
    <row r="167" spans="1:17">
      <c r="A167" s="64" t="s">
        <v>58</v>
      </c>
      <c r="B167" s="64" t="s">
        <v>132</v>
      </c>
      <c r="C167" s="64" t="s">
        <v>34</v>
      </c>
      <c r="D167" s="64">
        <v>2</v>
      </c>
      <c r="E167" s="64">
        <v>2</v>
      </c>
      <c r="F167" s="66" t="s">
        <v>107</v>
      </c>
      <c r="G167" s="66" t="s">
        <v>109</v>
      </c>
      <c r="H167" s="64" t="s">
        <v>111</v>
      </c>
      <c r="J167" s="64" t="s">
        <v>113</v>
      </c>
      <c r="K167" s="67" t="s">
        <v>115</v>
      </c>
      <c r="L167" s="64">
        <v>0.17133333333333334</v>
      </c>
      <c r="M167" s="64">
        <v>1.9319999999999999</v>
      </c>
      <c r="P167" s="67">
        <f t="shared" si="3"/>
        <v>4.4543130081985745E-2</v>
      </c>
      <c r="Q167" s="67"/>
    </row>
    <row r="168" spans="1:17">
      <c r="A168" s="64" t="s">
        <v>58</v>
      </c>
      <c r="B168" s="64" t="s">
        <v>132</v>
      </c>
      <c r="C168" s="64" t="s">
        <v>34</v>
      </c>
      <c r="D168" s="64">
        <v>2</v>
      </c>
      <c r="E168" s="64">
        <v>2</v>
      </c>
      <c r="F168" s="66" t="s">
        <v>107</v>
      </c>
      <c r="G168" s="66" t="s">
        <v>109</v>
      </c>
      <c r="H168" s="64" t="s">
        <v>100</v>
      </c>
      <c r="J168" s="64" t="s">
        <v>113</v>
      </c>
      <c r="K168" s="67" t="s">
        <v>115</v>
      </c>
      <c r="L168" s="64">
        <v>0.16766666666666666</v>
      </c>
      <c r="M168" s="64">
        <v>26.669</v>
      </c>
      <c r="P168" s="67">
        <f t="shared" si="3"/>
        <v>0.58883019642479473</v>
      </c>
      <c r="Q168" s="67"/>
    </row>
    <row r="169" spans="1:17">
      <c r="A169" s="64" t="s">
        <v>58</v>
      </c>
      <c r="B169" s="64" t="s">
        <v>132</v>
      </c>
      <c r="C169" s="64" t="s">
        <v>34</v>
      </c>
      <c r="D169" s="64">
        <v>2</v>
      </c>
      <c r="E169" s="64">
        <v>2</v>
      </c>
      <c r="F169" s="66" t="s">
        <v>107</v>
      </c>
      <c r="G169" s="66" t="s">
        <v>109</v>
      </c>
      <c r="H169" s="64" t="s">
        <v>129</v>
      </c>
      <c r="J169" s="64" t="s">
        <v>113</v>
      </c>
      <c r="K169" s="67" t="s">
        <v>115</v>
      </c>
      <c r="L169" s="64">
        <v>0.127</v>
      </c>
      <c r="M169" s="64">
        <v>6.6070000000000002</v>
      </c>
      <c r="P169" s="67">
        <f t="shared" si="3"/>
        <v>8.3695407859929197E-2</v>
      </c>
      <c r="Q169" s="67"/>
    </row>
    <row r="170" spans="1:17">
      <c r="A170" s="64" t="s">
        <v>58</v>
      </c>
      <c r="B170" s="64" t="s">
        <v>132</v>
      </c>
      <c r="C170" s="64" t="s">
        <v>34</v>
      </c>
      <c r="D170" s="64">
        <v>2</v>
      </c>
      <c r="E170" s="64">
        <v>2</v>
      </c>
      <c r="F170" s="66" t="s">
        <v>107</v>
      </c>
      <c r="G170" s="66" t="s">
        <v>109</v>
      </c>
      <c r="H170" s="64" t="s">
        <v>129</v>
      </c>
      <c r="J170" s="64" t="s">
        <v>113</v>
      </c>
      <c r="K170" s="67" t="s">
        <v>115</v>
      </c>
      <c r="L170" s="64">
        <v>0.16433333333333333</v>
      </c>
      <c r="M170" s="64">
        <v>3.1389999999999998</v>
      </c>
      <c r="P170" s="67">
        <f t="shared" si="3"/>
        <v>6.657827308430285E-2</v>
      </c>
      <c r="Q170" s="67"/>
    </row>
    <row r="171" spans="1:17">
      <c r="A171" s="64" t="s">
        <v>58</v>
      </c>
      <c r="B171" s="64" t="s">
        <v>132</v>
      </c>
      <c r="C171" s="64" t="s">
        <v>34</v>
      </c>
      <c r="D171" s="64">
        <v>2</v>
      </c>
      <c r="E171" s="64">
        <v>2</v>
      </c>
      <c r="F171" s="66" t="s">
        <v>107</v>
      </c>
      <c r="G171" s="66" t="s">
        <v>109</v>
      </c>
      <c r="H171" s="64" t="s">
        <v>129</v>
      </c>
      <c r="J171" s="64" t="s">
        <v>113</v>
      </c>
      <c r="K171" s="67" t="s">
        <v>115</v>
      </c>
      <c r="L171" s="64">
        <v>9.2333333333333337E-2</v>
      </c>
      <c r="M171" s="64">
        <v>1.4039999999999999</v>
      </c>
      <c r="P171" s="67">
        <f t="shared" si="3"/>
        <v>9.4009992459743591E-3</v>
      </c>
      <c r="Q171" s="67"/>
    </row>
    <row r="172" spans="1:17">
      <c r="A172" s="64" t="s">
        <v>58</v>
      </c>
      <c r="B172" s="64" t="s">
        <v>132</v>
      </c>
      <c r="C172" s="64" t="s">
        <v>34</v>
      </c>
      <c r="D172" s="64">
        <v>2</v>
      </c>
      <c r="E172" s="64">
        <v>2</v>
      </c>
      <c r="F172" s="66" t="s">
        <v>107</v>
      </c>
      <c r="G172" s="66" t="s">
        <v>109</v>
      </c>
      <c r="H172" s="64" t="s">
        <v>158</v>
      </c>
      <c r="J172" s="64" t="s">
        <v>118</v>
      </c>
      <c r="K172" s="67" t="s">
        <v>136</v>
      </c>
      <c r="L172" s="64">
        <v>0.13433300000000001</v>
      </c>
      <c r="M172" s="64">
        <v>0.746</v>
      </c>
      <c r="P172" s="67">
        <f t="shared" si="3"/>
        <v>1.0572900286406121E-2</v>
      </c>
      <c r="Q172" s="67"/>
    </row>
    <row r="173" spans="1:17">
      <c r="A173" s="64" t="s">
        <v>58</v>
      </c>
      <c r="B173" s="64" t="s">
        <v>137</v>
      </c>
      <c r="C173" s="64" t="s">
        <v>34</v>
      </c>
      <c r="D173" s="64">
        <v>2</v>
      </c>
      <c r="E173" s="64">
        <v>2</v>
      </c>
      <c r="F173" s="66" t="s">
        <v>139</v>
      </c>
      <c r="G173" s="66" t="s">
        <v>140</v>
      </c>
      <c r="H173" s="64" t="s">
        <v>150</v>
      </c>
      <c r="J173" s="64" t="s">
        <v>151</v>
      </c>
      <c r="K173" s="67" t="s">
        <v>136</v>
      </c>
      <c r="L173" s="64">
        <v>8.3333333333333329E-2</v>
      </c>
      <c r="M173" s="64">
        <v>1.141</v>
      </c>
      <c r="P173" s="67">
        <f t="shared" si="3"/>
        <v>6.2231896141422809E-3</v>
      </c>
      <c r="Q173" s="67"/>
    </row>
    <row r="174" spans="1:17">
      <c r="A174" s="64" t="s">
        <v>58</v>
      </c>
      <c r="B174" s="64" t="s">
        <v>137</v>
      </c>
      <c r="C174" s="64" t="s">
        <v>34</v>
      </c>
      <c r="D174" s="64">
        <v>2</v>
      </c>
      <c r="E174" s="64">
        <v>2</v>
      </c>
      <c r="F174" s="66" t="s">
        <v>139</v>
      </c>
      <c r="G174" s="66" t="s">
        <v>140</v>
      </c>
      <c r="H174" s="64" t="s">
        <v>150</v>
      </c>
      <c r="J174" s="64" t="s">
        <v>151</v>
      </c>
      <c r="K174" s="67" t="s">
        <v>136</v>
      </c>
      <c r="L174" s="64">
        <v>0.152</v>
      </c>
      <c r="M174" s="64">
        <v>1.9119999999999999</v>
      </c>
      <c r="P174" s="67">
        <f t="shared" si="3"/>
        <v>3.4694844487561438E-2</v>
      </c>
      <c r="Q174" s="67"/>
    </row>
    <row r="175" spans="1:17">
      <c r="A175" s="64" t="s">
        <v>58</v>
      </c>
      <c r="B175" s="64" t="s">
        <v>137</v>
      </c>
      <c r="C175" s="64" t="s">
        <v>34</v>
      </c>
      <c r="D175" s="64">
        <v>2</v>
      </c>
      <c r="E175" s="64">
        <v>2</v>
      </c>
      <c r="F175" s="66" t="s">
        <v>139</v>
      </c>
      <c r="G175" s="66" t="s">
        <v>140</v>
      </c>
      <c r="H175" s="64" t="s">
        <v>150</v>
      </c>
      <c r="J175" s="64" t="s">
        <v>124</v>
      </c>
      <c r="K175" s="67" t="s">
        <v>115</v>
      </c>
      <c r="L175" s="64">
        <v>0.17133333333333334</v>
      </c>
      <c r="M175" s="64">
        <v>1.333</v>
      </c>
      <c r="P175" s="67">
        <f t="shared" si="3"/>
        <v>3.0732915320541926E-2</v>
      </c>
      <c r="Q175" s="67"/>
    </row>
    <row r="176" spans="1:17">
      <c r="A176" s="64" t="s">
        <v>58</v>
      </c>
      <c r="B176" s="64" t="s">
        <v>132</v>
      </c>
      <c r="C176" s="64" t="s">
        <v>34</v>
      </c>
      <c r="D176" s="64">
        <v>2</v>
      </c>
      <c r="E176" s="64">
        <v>2</v>
      </c>
      <c r="F176" s="66" t="s">
        <v>107</v>
      </c>
      <c r="G176" s="66" t="s">
        <v>109</v>
      </c>
      <c r="H176" s="64" t="s">
        <v>142</v>
      </c>
      <c r="J176" s="64" t="s">
        <v>124</v>
      </c>
      <c r="K176" s="67" t="s">
        <v>115</v>
      </c>
      <c r="L176" s="64">
        <v>1.415</v>
      </c>
      <c r="M176" s="64">
        <v>1.284</v>
      </c>
      <c r="P176" s="67">
        <f t="shared" si="3"/>
        <v>2.0191462876176574</v>
      </c>
      <c r="Q176" s="67"/>
    </row>
    <row r="177" spans="1:17">
      <c r="A177" s="64" t="s">
        <v>58</v>
      </c>
      <c r="B177" s="64" t="s">
        <v>132</v>
      </c>
      <c r="C177" s="64" t="s">
        <v>34</v>
      </c>
      <c r="D177" s="64">
        <v>2</v>
      </c>
      <c r="E177" s="64">
        <v>2</v>
      </c>
      <c r="F177" s="66" t="s">
        <v>107</v>
      </c>
      <c r="G177" s="66" t="s">
        <v>109</v>
      </c>
      <c r="H177" s="64" t="s">
        <v>142</v>
      </c>
      <c r="J177" s="64" t="s">
        <v>124</v>
      </c>
      <c r="K177" s="67" t="s">
        <v>115</v>
      </c>
      <c r="L177" s="64">
        <v>0.18400000000000002</v>
      </c>
      <c r="M177" s="64">
        <v>1.0900000000000001</v>
      </c>
      <c r="P177" s="67">
        <f t="shared" si="3"/>
        <v>2.8983579839782579E-2</v>
      </c>
      <c r="Q177" s="67"/>
    </row>
    <row r="178" spans="1:17">
      <c r="A178" s="64" t="s">
        <v>58</v>
      </c>
      <c r="B178" s="64" t="s">
        <v>132</v>
      </c>
      <c r="C178" s="64" t="s">
        <v>34</v>
      </c>
      <c r="D178" s="64">
        <v>2</v>
      </c>
      <c r="E178" s="64">
        <v>2</v>
      </c>
      <c r="F178" s="66" t="s">
        <v>107</v>
      </c>
      <c r="G178" s="66" t="s">
        <v>109</v>
      </c>
      <c r="H178" s="64" t="s">
        <v>98</v>
      </c>
      <c r="J178" s="64" t="s">
        <v>124</v>
      </c>
      <c r="K178" s="67" t="s">
        <v>115</v>
      </c>
      <c r="L178" s="64">
        <v>0.23633333333333331</v>
      </c>
      <c r="M178" s="64">
        <v>8.09</v>
      </c>
      <c r="P178" s="67">
        <f t="shared" si="3"/>
        <v>0.35488558883045246</v>
      </c>
      <c r="Q178" s="67"/>
    </row>
    <row r="179" spans="1:17">
      <c r="A179" s="64" t="s">
        <v>58</v>
      </c>
      <c r="B179" s="64" t="s">
        <v>132</v>
      </c>
      <c r="C179" s="64" t="s">
        <v>34</v>
      </c>
      <c r="D179" s="64">
        <v>2</v>
      </c>
      <c r="E179" s="64">
        <v>2</v>
      </c>
      <c r="F179" s="66" t="s">
        <v>107</v>
      </c>
      <c r="G179" s="66" t="s">
        <v>109</v>
      </c>
      <c r="H179" s="64" t="s">
        <v>98</v>
      </c>
      <c r="J179" s="64" t="s">
        <v>124</v>
      </c>
      <c r="K179" s="67" t="s">
        <v>115</v>
      </c>
      <c r="L179" s="64">
        <v>0.17099999999999996</v>
      </c>
      <c r="M179" s="64">
        <v>2.8250000000000002</v>
      </c>
      <c r="P179" s="67">
        <f t="shared" si="3"/>
        <v>6.4878463240930981E-2</v>
      </c>
      <c r="Q179" s="67"/>
    </row>
    <row r="180" spans="1:17">
      <c r="A180" s="64" t="s">
        <v>58</v>
      </c>
      <c r="B180" s="64" t="s">
        <v>132</v>
      </c>
      <c r="C180" s="64" t="s">
        <v>34</v>
      </c>
      <c r="D180" s="64">
        <v>2</v>
      </c>
      <c r="E180" s="64">
        <v>2</v>
      </c>
      <c r="F180" s="66" t="s">
        <v>107</v>
      </c>
      <c r="G180" s="66" t="s">
        <v>109</v>
      </c>
      <c r="H180" s="64" t="s">
        <v>98</v>
      </c>
      <c r="J180" s="64" t="s">
        <v>124</v>
      </c>
      <c r="K180" s="67" t="s">
        <v>115</v>
      </c>
      <c r="L180" s="64">
        <v>0.15466666666666665</v>
      </c>
      <c r="M180" s="64">
        <v>1.3149999999999999</v>
      </c>
      <c r="P180" s="67">
        <f t="shared" si="3"/>
        <v>2.4706378236407145E-2</v>
      </c>
      <c r="Q180" s="67"/>
    </row>
    <row r="181" spans="1:17">
      <c r="A181" s="64" t="s">
        <v>58</v>
      </c>
      <c r="B181" s="64" t="s">
        <v>132</v>
      </c>
      <c r="C181" s="64" t="s">
        <v>34</v>
      </c>
      <c r="D181" s="64">
        <v>2</v>
      </c>
      <c r="E181" s="64">
        <v>2</v>
      </c>
      <c r="F181" s="66" t="s">
        <v>107</v>
      </c>
      <c r="G181" s="66" t="s">
        <v>109</v>
      </c>
      <c r="H181" s="64" t="s">
        <v>98</v>
      </c>
      <c r="J181" s="64" t="s">
        <v>124</v>
      </c>
      <c r="K181" s="67" t="s">
        <v>115</v>
      </c>
      <c r="L181" s="64">
        <v>0.11</v>
      </c>
      <c r="M181" s="64">
        <v>2.5579999999999998</v>
      </c>
      <c r="P181" s="67">
        <f t="shared" si="3"/>
        <v>2.4309486873845137E-2</v>
      </c>
      <c r="Q181" s="67"/>
    </row>
    <row r="182" spans="1:17">
      <c r="A182" s="64" t="s">
        <v>58</v>
      </c>
      <c r="B182" s="64" t="s">
        <v>132</v>
      </c>
      <c r="C182" s="64" t="s">
        <v>34</v>
      </c>
      <c r="D182" s="64">
        <v>2</v>
      </c>
      <c r="E182" s="64">
        <v>2</v>
      </c>
      <c r="F182" s="66" t="s">
        <v>107</v>
      </c>
      <c r="G182" s="66" t="s">
        <v>109</v>
      </c>
      <c r="H182" s="64" t="s">
        <v>98</v>
      </c>
      <c r="J182" s="64" t="s">
        <v>124</v>
      </c>
      <c r="K182" s="67" t="s">
        <v>115</v>
      </c>
      <c r="L182" s="64">
        <v>0.14866666666666667</v>
      </c>
      <c r="M182" s="64">
        <v>1.5820000000000001</v>
      </c>
      <c r="P182" s="67">
        <f t="shared" si="3"/>
        <v>2.7461456557035593E-2</v>
      </c>
      <c r="Q182" s="67"/>
    </row>
    <row r="183" spans="1:17">
      <c r="A183" s="64" t="s">
        <v>58</v>
      </c>
      <c r="B183" s="64" t="s">
        <v>132</v>
      </c>
      <c r="C183" s="64" t="s">
        <v>34</v>
      </c>
      <c r="D183" s="64">
        <v>2</v>
      </c>
      <c r="E183" s="64">
        <v>2</v>
      </c>
      <c r="F183" s="66" t="s">
        <v>107</v>
      </c>
      <c r="G183" s="66" t="s">
        <v>109</v>
      </c>
      <c r="H183" s="64" t="s">
        <v>98</v>
      </c>
      <c r="J183" s="64" t="s">
        <v>124</v>
      </c>
      <c r="K183" s="67" t="s">
        <v>115</v>
      </c>
      <c r="L183" s="64">
        <v>8.2000000000000003E-2</v>
      </c>
      <c r="M183" s="64">
        <v>1.0209999999999999</v>
      </c>
      <c r="P183" s="67">
        <f t="shared" si="3"/>
        <v>5.3919186129488157E-3</v>
      </c>
      <c r="Q183" s="67"/>
    </row>
    <row r="184" spans="1:17">
      <c r="A184" s="64" t="s">
        <v>58</v>
      </c>
      <c r="B184" s="64" t="s">
        <v>132</v>
      </c>
      <c r="C184" s="64" t="s">
        <v>34</v>
      </c>
      <c r="D184" s="64">
        <v>2</v>
      </c>
      <c r="E184" s="64">
        <v>2</v>
      </c>
      <c r="F184" s="66" t="s">
        <v>107</v>
      </c>
      <c r="G184" s="66" t="s">
        <v>109</v>
      </c>
      <c r="H184" s="64" t="s">
        <v>98</v>
      </c>
      <c r="J184" s="64" t="s">
        <v>124</v>
      </c>
      <c r="K184" s="67" t="s">
        <v>115</v>
      </c>
      <c r="L184" s="64">
        <v>9.5000000000000015E-2</v>
      </c>
      <c r="M184" s="64">
        <v>0.85199999999999998</v>
      </c>
      <c r="P184" s="67">
        <f t="shared" si="3"/>
        <v>6.0391620978120014E-3</v>
      </c>
      <c r="Q184" s="67"/>
    </row>
    <row r="185" spans="1:17">
      <c r="A185" s="64" t="s">
        <v>58</v>
      </c>
      <c r="B185" s="64" t="s">
        <v>132</v>
      </c>
      <c r="C185" s="64" t="s">
        <v>34</v>
      </c>
      <c r="D185" s="64">
        <v>2</v>
      </c>
      <c r="E185" s="64">
        <v>3</v>
      </c>
      <c r="F185" s="66" t="s">
        <v>107</v>
      </c>
      <c r="G185" s="66" t="s">
        <v>109</v>
      </c>
      <c r="H185" s="64" t="s">
        <v>127</v>
      </c>
      <c r="J185" s="64" t="s">
        <v>113</v>
      </c>
      <c r="K185" s="67" t="s">
        <v>115</v>
      </c>
      <c r="L185" s="64">
        <v>0.21099999999999999</v>
      </c>
      <c r="M185" s="64">
        <v>7.6950000000000003</v>
      </c>
      <c r="P185" s="67">
        <f t="shared" si="3"/>
        <v>0.26906884601299397</v>
      </c>
      <c r="Q185" s="67"/>
    </row>
    <row r="186" spans="1:17">
      <c r="A186" s="64" t="s">
        <v>58</v>
      </c>
      <c r="B186" s="64" t="s">
        <v>132</v>
      </c>
      <c r="C186" s="64" t="s">
        <v>34</v>
      </c>
      <c r="D186" s="64">
        <v>2</v>
      </c>
      <c r="E186" s="64">
        <v>3</v>
      </c>
      <c r="F186" s="66" t="s">
        <v>107</v>
      </c>
      <c r="G186" s="66" t="s">
        <v>109</v>
      </c>
      <c r="H186" s="64" t="s">
        <v>127</v>
      </c>
      <c r="J186" s="64" t="s">
        <v>124</v>
      </c>
      <c r="K186" s="67" t="s">
        <v>115</v>
      </c>
      <c r="L186" s="64">
        <v>0.13966666666666669</v>
      </c>
      <c r="M186" s="64">
        <v>4.7279999999999998</v>
      </c>
      <c r="P186" s="67">
        <f t="shared" si="3"/>
        <v>7.2435737418536622E-2</v>
      </c>
      <c r="Q186" s="67"/>
    </row>
    <row r="187" spans="1:17">
      <c r="A187" s="64" t="s">
        <v>58</v>
      </c>
      <c r="B187" s="64" t="s">
        <v>132</v>
      </c>
      <c r="C187" s="64" t="s">
        <v>34</v>
      </c>
      <c r="D187" s="64">
        <v>2</v>
      </c>
      <c r="E187" s="64">
        <v>3</v>
      </c>
      <c r="F187" s="66" t="s">
        <v>107</v>
      </c>
      <c r="G187" s="66" t="s">
        <v>109</v>
      </c>
      <c r="H187" s="64" t="s">
        <v>127</v>
      </c>
      <c r="J187" s="64" t="s">
        <v>113</v>
      </c>
      <c r="K187" s="67" t="s">
        <v>115</v>
      </c>
      <c r="L187" s="64">
        <v>0.14366666666666666</v>
      </c>
      <c r="M187" s="64">
        <v>4.3719999999999999</v>
      </c>
      <c r="P187" s="67">
        <f t="shared" si="3"/>
        <v>7.0873203829486489E-2</v>
      </c>
      <c r="Q187" s="67"/>
    </row>
    <row r="188" spans="1:17">
      <c r="A188" s="64" t="s">
        <v>58</v>
      </c>
      <c r="B188" s="64" t="s">
        <v>132</v>
      </c>
      <c r="C188" s="64" t="s">
        <v>34</v>
      </c>
      <c r="D188" s="64">
        <v>2</v>
      </c>
      <c r="E188" s="64">
        <v>3</v>
      </c>
      <c r="F188" s="66" t="s">
        <v>107</v>
      </c>
      <c r="G188" s="66" t="s">
        <v>109</v>
      </c>
      <c r="H188" s="64" t="s">
        <v>127</v>
      </c>
      <c r="J188" s="64" t="s">
        <v>113</v>
      </c>
      <c r="K188" s="67" t="s">
        <v>115</v>
      </c>
      <c r="L188" s="64">
        <v>0.16766666666666666</v>
      </c>
      <c r="M188" s="64">
        <v>1.696</v>
      </c>
      <c r="P188" s="67">
        <f t="shared" si="3"/>
        <v>3.7446323939272261E-2</v>
      </c>
      <c r="Q188" s="67"/>
    </row>
    <row r="189" spans="1:17">
      <c r="A189" s="64" t="s">
        <v>58</v>
      </c>
      <c r="B189" s="64" t="s">
        <v>132</v>
      </c>
      <c r="C189" s="64" t="s">
        <v>34</v>
      </c>
      <c r="D189" s="64">
        <v>2</v>
      </c>
      <c r="E189" s="64">
        <v>3</v>
      </c>
      <c r="F189" s="66" t="s">
        <v>107</v>
      </c>
      <c r="G189" s="66" t="s">
        <v>109</v>
      </c>
      <c r="H189" s="64" t="s">
        <v>127</v>
      </c>
      <c r="J189" s="64" t="s">
        <v>113</v>
      </c>
      <c r="K189" s="67" t="s">
        <v>115</v>
      </c>
      <c r="L189" s="64">
        <v>0.10833333333333334</v>
      </c>
      <c r="M189" s="64">
        <v>5.2249999999999996</v>
      </c>
      <c r="P189" s="67">
        <f t="shared" si="3"/>
        <v>4.8161542585696653E-2</v>
      </c>
      <c r="Q189" s="67"/>
    </row>
    <row r="190" spans="1:17">
      <c r="A190" s="64" t="s">
        <v>58</v>
      </c>
      <c r="B190" s="64" t="s">
        <v>132</v>
      </c>
      <c r="C190" s="64" t="s">
        <v>34</v>
      </c>
      <c r="D190" s="64">
        <v>2</v>
      </c>
      <c r="E190" s="64">
        <v>3</v>
      </c>
      <c r="F190" s="66" t="s">
        <v>107</v>
      </c>
      <c r="G190" s="66" t="s">
        <v>109</v>
      </c>
      <c r="H190" s="64" t="s">
        <v>127</v>
      </c>
      <c r="J190" s="64" t="s">
        <v>113</v>
      </c>
      <c r="K190" s="67" t="s">
        <v>115</v>
      </c>
      <c r="L190" s="64">
        <v>0.25766666666666665</v>
      </c>
      <c r="M190" s="64">
        <v>2.8940000000000001</v>
      </c>
      <c r="P190" s="67">
        <f t="shared" si="3"/>
        <v>0.15090543672637888</v>
      </c>
      <c r="Q190" s="67"/>
    </row>
    <row r="191" spans="1:17">
      <c r="A191" s="64" t="s">
        <v>58</v>
      </c>
      <c r="B191" s="64" t="s">
        <v>132</v>
      </c>
      <c r="C191" s="64" t="s">
        <v>34</v>
      </c>
      <c r="D191" s="64">
        <v>2</v>
      </c>
      <c r="E191" s="64">
        <v>3</v>
      </c>
      <c r="F191" s="66" t="s">
        <v>107</v>
      </c>
      <c r="G191" s="66" t="s">
        <v>109</v>
      </c>
      <c r="H191" s="64" t="s">
        <v>127</v>
      </c>
      <c r="J191" s="64" t="s">
        <v>113</v>
      </c>
      <c r="K191" s="67" t="s">
        <v>115</v>
      </c>
      <c r="L191" s="64">
        <v>0.18333333333333335</v>
      </c>
      <c r="M191" s="64">
        <v>6.0529999999999999</v>
      </c>
      <c r="P191" s="67">
        <f t="shared" si="3"/>
        <v>0.15978772918011538</v>
      </c>
      <c r="Q191" s="67"/>
    </row>
    <row r="192" spans="1:17">
      <c r="A192" s="64" t="s">
        <v>58</v>
      </c>
      <c r="B192" s="64" t="s">
        <v>132</v>
      </c>
      <c r="C192" s="64" t="s">
        <v>34</v>
      </c>
      <c r="D192" s="64">
        <v>2</v>
      </c>
      <c r="E192" s="64">
        <v>3</v>
      </c>
      <c r="F192" s="66" t="s">
        <v>107</v>
      </c>
      <c r="G192" s="66" t="s">
        <v>109</v>
      </c>
      <c r="H192" s="64" t="s">
        <v>148</v>
      </c>
      <c r="J192" s="64" t="s">
        <v>113</v>
      </c>
      <c r="K192" s="67" t="s">
        <v>115</v>
      </c>
      <c r="L192" s="64">
        <v>0.19066666666666665</v>
      </c>
      <c r="M192" s="64">
        <v>7.7640000000000002</v>
      </c>
      <c r="P192" s="67">
        <f t="shared" si="3"/>
        <v>0.22167920548318779</v>
      </c>
      <c r="Q192" s="67"/>
    </row>
    <row r="193" spans="1:17">
      <c r="A193" s="64" t="s">
        <v>58</v>
      </c>
      <c r="B193" s="64" t="s">
        <v>132</v>
      </c>
      <c r="C193" s="64" t="s">
        <v>34</v>
      </c>
      <c r="D193" s="64">
        <v>2</v>
      </c>
      <c r="E193" s="64">
        <v>3</v>
      </c>
      <c r="F193" s="66" t="s">
        <v>107</v>
      </c>
      <c r="G193" s="66" t="s">
        <v>109</v>
      </c>
      <c r="H193" s="64" t="s">
        <v>148</v>
      </c>
      <c r="J193" s="64" t="s">
        <v>124</v>
      </c>
      <c r="K193" s="67" t="s">
        <v>115</v>
      </c>
      <c r="L193" s="64">
        <v>0.10766666666666667</v>
      </c>
      <c r="M193" s="64">
        <v>3.633</v>
      </c>
      <c r="P193" s="67">
        <f t="shared" si="3"/>
        <v>3.3076367947263631E-2</v>
      </c>
      <c r="Q193" s="67"/>
    </row>
    <row r="194" spans="1:17">
      <c r="A194" s="64" t="s">
        <v>58</v>
      </c>
      <c r="B194" s="64" t="s">
        <v>132</v>
      </c>
      <c r="C194" s="64" t="s">
        <v>34</v>
      </c>
      <c r="D194" s="64">
        <v>2</v>
      </c>
      <c r="E194" s="64">
        <v>3</v>
      </c>
      <c r="F194" s="66" t="s">
        <v>107</v>
      </c>
      <c r="G194" s="66" t="s">
        <v>109</v>
      </c>
      <c r="H194" s="64" t="s">
        <v>142</v>
      </c>
      <c r="J194" s="64" t="s">
        <v>113</v>
      </c>
      <c r="K194" s="67" t="s">
        <v>115</v>
      </c>
      <c r="L194" s="64">
        <v>0.317</v>
      </c>
      <c r="M194" s="64">
        <v>2.9159999999999999</v>
      </c>
      <c r="P194" s="67">
        <f t="shared" si="3"/>
        <v>0.23014202253744029</v>
      </c>
      <c r="Q194" s="67"/>
    </row>
    <row r="195" spans="1:17">
      <c r="A195" s="64" t="s">
        <v>58</v>
      </c>
      <c r="B195" s="64" t="s">
        <v>132</v>
      </c>
      <c r="C195" s="64" t="s">
        <v>34</v>
      </c>
      <c r="D195" s="64">
        <v>2</v>
      </c>
      <c r="E195" s="64">
        <v>3</v>
      </c>
      <c r="F195" s="66" t="s">
        <v>107</v>
      </c>
      <c r="G195" s="66" t="s">
        <v>109</v>
      </c>
      <c r="H195" s="64" t="s">
        <v>142</v>
      </c>
      <c r="J195" s="64" t="s">
        <v>113</v>
      </c>
      <c r="K195" s="67" t="s">
        <v>115</v>
      </c>
      <c r="L195" s="64">
        <v>0.17166666666666666</v>
      </c>
      <c r="M195" s="64">
        <v>4.149</v>
      </c>
      <c r="P195" s="67">
        <f t="shared" si="3"/>
        <v>9.6029632055947667E-2</v>
      </c>
      <c r="Q195" s="67"/>
    </row>
    <row r="196" spans="1:17">
      <c r="A196" s="64" t="s">
        <v>58</v>
      </c>
      <c r="B196" s="64" t="s">
        <v>132</v>
      </c>
      <c r="C196" s="64" t="s">
        <v>34</v>
      </c>
      <c r="D196" s="64">
        <v>2</v>
      </c>
      <c r="E196" s="64">
        <v>3</v>
      </c>
      <c r="F196" s="66" t="s">
        <v>107</v>
      </c>
      <c r="G196" s="66" t="s">
        <v>109</v>
      </c>
      <c r="H196" s="64" t="s">
        <v>142</v>
      </c>
      <c r="J196" s="64" t="s">
        <v>113</v>
      </c>
      <c r="K196" s="67" t="s">
        <v>115</v>
      </c>
      <c r="L196" s="64">
        <v>0.18533333333333335</v>
      </c>
      <c r="M196" s="64">
        <v>4.3109999999999999</v>
      </c>
      <c r="P196" s="67">
        <f t="shared" si="3"/>
        <v>0.1162987315405761</v>
      </c>
      <c r="Q196" s="67"/>
    </row>
    <row r="197" spans="1:17">
      <c r="A197" s="64" t="s">
        <v>58</v>
      </c>
      <c r="B197" s="64" t="s">
        <v>132</v>
      </c>
      <c r="C197" s="64" t="s">
        <v>34</v>
      </c>
      <c r="D197" s="64">
        <v>2</v>
      </c>
      <c r="E197" s="64">
        <v>3</v>
      </c>
      <c r="F197" s="66" t="s">
        <v>107</v>
      </c>
      <c r="G197" s="66" t="s">
        <v>109</v>
      </c>
      <c r="H197" s="64" t="s">
        <v>142</v>
      </c>
      <c r="J197" s="64" t="s">
        <v>124</v>
      </c>
      <c r="K197" s="67" t="s">
        <v>115</v>
      </c>
      <c r="L197" s="64">
        <v>0.19866666666666666</v>
      </c>
      <c r="M197" s="64">
        <v>3.9060000000000001</v>
      </c>
      <c r="P197" s="67">
        <f t="shared" si="3"/>
        <v>0.12107992140007437</v>
      </c>
      <c r="Q197" s="67"/>
    </row>
    <row r="198" spans="1:17">
      <c r="A198" s="64" t="s">
        <v>58</v>
      </c>
      <c r="B198" s="64" t="s">
        <v>132</v>
      </c>
      <c r="C198" s="64" t="s">
        <v>34</v>
      </c>
      <c r="D198" s="64">
        <v>2</v>
      </c>
      <c r="E198" s="64">
        <v>3</v>
      </c>
      <c r="F198" s="66" t="s">
        <v>107</v>
      </c>
      <c r="G198" s="66" t="s">
        <v>109</v>
      </c>
      <c r="H198" s="64" t="s">
        <v>142</v>
      </c>
      <c r="J198" s="64" t="s">
        <v>113</v>
      </c>
      <c r="K198" s="67" t="s">
        <v>115</v>
      </c>
      <c r="L198" s="64">
        <v>0.10799999999999998</v>
      </c>
      <c r="M198" s="64">
        <v>2.8570000000000002</v>
      </c>
      <c r="P198" s="67">
        <f t="shared" ref="P198:P204" si="4">PI()*(L198^2)*M198/4</f>
        <v>2.6172646096168404E-2</v>
      </c>
      <c r="Q198" s="67"/>
    </row>
    <row r="199" spans="1:17">
      <c r="A199" s="64" t="s">
        <v>58</v>
      </c>
      <c r="B199" s="64" t="s">
        <v>132</v>
      </c>
      <c r="C199" s="64" t="s">
        <v>34</v>
      </c>
      <c r="D199" s="64">
        <v>2</v>
      </c>
      <c r="E199" s="64">
        <v>3</v>
      </c>
      <c r="F199" s="66" t="s">
        <v>107</v>
      </c>
      <c r="G199" s="66" t="s">
        <v>109</v>
      </c>
      <c r="H199" s="64" t="s">
        <v>142</v>
      </c>
      <c r="J199" s="64" t="s">
        <v>124</v>
      </c>
      <c r="K199" s="67" t="s">
        <v>115</v>
      </c>
      <c r="L199" s="64">
        <v>0.14600000000000002</v>
      </c>
      <c r="M199" s="64">
        <v>4.1959999999999997</v>
      </c>
      <c r="P199" s="67">
        <f t="shared" si="4"/>
        <v>7.0247532265112114E-2</v>
      </c>
      <c r="Q199" s="67"/>
    </row>
    <row r="200" spans="1:17">
      <c r="A200" s="64" t="s">
        <v>58</v>
      </c>
      <c r="B200" s="64" t="s">
        <v>132</v>
      </c>
      <c r="C200" s="64" t="s">
        <v>34</v>
      </c>
      <c r="D200" s="64">
        <v>2</v>
      </c>
      <c r="E200" s="64">
        <v>3</v>
      </c>
      <c r="F200" s="66" t="s">
        <v>107</v>
      </c>
      <c r="G200" s="66" t="s">
        <v>109</v>
      </c>
      <c r="H200" s="64" t="s">
        <v>142</v>
      </c>
      <c r="J200" s="64" t="s">
        <v>124</v>
      </c>
      <c r="K200" s="67" t="s">
        <v>115</v>
      </c>
      <c r="L200" s="64">
        <v>0.14399999999999999</v>
      </c>
      <c r="M200" s="64">
        <v>2.0329999999999999</v>
      </c>
      <c r="P200" s="67">
        <f t="shared" si="4"/>
        <v>3.3109471170853881E-2</v>
      </c>
      <c r="Q200" s="67"/>
    </row>
    <row r="201" spans="1:17">
      <c r="A201" s="64" t="s">
        <v>58</v>
      </c>
      <c r="B201" s="64" t="s">
        <v>132</v>
      </c>
      <c r="C201" s="64" t="s">
        <v>34</v>
      </c>
      <c r="D201" s="64">
        <v>2</v>
      </c>
      <c r="E201" s="64">
        <v>3</v>
      </c>
      <c r="F201" s="66" t="s">
        <v>107</v>
      </c>
      <c r="G201" s="66" t="s">
        <v>109</v>
      </c>
      <c r="H201" s="64" t="s">
        <v>142</v>
      </c>
      <c r="J201" s="64" t="s">
        <v>124</v>
      </c>
      <c r="K201" s="67" t="s">
        <v>115</v>
      </c>
      <c r="L201" s="64">
        <v>0.16733333333333333</v>
      </c>
      <c r="M201" s="64">
        <v>1.675</v>
      </c>
      <c r="P201" s="67">
        <f t="shared" si="4"/>
        <v>3.6835758548639748E-2</v>
      </c>
      <c r="Q201" s="67"/>
    </row>
    <row r="202" spans="1:17">
      <c r="A202" s="64" t="s">
        <v>58</v>
      </c>
      <c r="B202" s="64" t="s">
        <v>132</v>
      </c>
      <c r="C202" s="64" t="s">
        <v>34</v>
      </c>
      <c r="D202" s="64">
        <v>2</v>
      </c>
      <c r="E202" s="64">
        <v>3</v>
      </c>
      <c r="F202" s="66" t="s">
        <v>107</v>
      </c>
      <c r="G202" s="66" t="s">
        <v>109</v>
      </c>
      <c r="H202" s="64" t="s">
        <v>142</v>
      </c>
      <c r="J202" s="64" t="s">
        <v>124</v>
      </c>
      <c r="K202" s="67" t="s">
        <v>115</v>
      </c>
      <c r="L202" s="64">
        <v>0.25766666666666665</v>
      </c>
      <c r="M202" s="64">
        <v>0.80200000000000005</v>
      </c>
      <c r="P202" s="67">
        <f t="shared" si="4"/>
        <v>4.181968218885828E-2</v>
      </c>
      <c r="Q202" s="67"/>
    </row>
    <row r="203" spans="1:17">
      <c r="A203" s="64" t="s">
        <v>58</v>
      </c>
      <c r="B203" s="64" t="s">
        <v>132</v>
      </c>
      <c r="C203" s="64" t="s">
        <v>34</v>
      </c>
      <c r="D203" s="64">
        <v>2</v>
      </c>
      <c r="E203" s="64">
        <v>3</v>
      </c>
      <c r="F203" s="66" t="s">
        <v>107</v>
      </c>
      <c r="G203" s="66" t="s">
        <v>109</v>
      </c>
      <c r="H203" s="64" t="s">
        <v>142</v>
      </c>
      <c r="J203" s="64" t="s">
        <v>124</v>
      </c>
      <c r="K203" s="67" t="s">
        <v>115</v>
      </c>
      <c r="L203" s="64">
        <v>8.7666666666666671E-2</v>
      </c>
      <c r="M203" s="64">
        <v>2.2210000000000001</v>
      </c>
      <c r="P203" s="67">
        <f t="shared" si="4"/>
        <v>1.3406253506414292E-2</v>
      </c>
      <c r="Q203" s="67"/>
    </row>
    <row r="204" spans="1:17">
      <c r="A204" s="64" t="s">
        <v>58</v>
      </c>
      <c r="B204" s="64" t="s">
        <v>132</v>
      </c>
      <c r="C204" s="64" t="s">
        <v>34</v>
      </c>
      <c r="D204" s="64">
        <v>2</v>
      </c>
      <c r="E204" s="64">
        <v>3</v>
      </c>
      <c r="F204" s="66" t="s">
        <v>107</v>
      </c>
      <c r="G204" s="66" t="s">
        <v>109</v>
      </c>
      <c r="H204" s="64" t="s">
        <v>142</v>
      </c>
      <c r="J204" s="64" t="s">
        <v>124</v>
      </c>
      <c r="K204" s="67" t="s">
        <v>115</v>
      </c>
      <c r="L204" s="64">
        <v>0.20366666666666666</v>
      </c>
      <c r="M204" s="64">
        <v>4.226</v>
      </c>
      <c r="P204" s="67">
        <f t="shared" si="4"/>
        <v>0.13767633143378166</v>
      </c>
      <c r="Q204" s="67"/>
    </row>
    <row r="205" spans="1:17">
      <c r="A205" s="64" t="s">
        <v>58</v>
      </c>
      <c r="B205" s="64" t="s">
        <v>132</v>
      </c>
      <c r="C205" s="64" t="s">
        <v>34</v>
      </c>
      <c r="D205" s="64">
        <v>2</v>
      </c>
      <c r="E205" s="64">
        <v>3</v>
      </c>
      <c r="F205" s="66" t="s">
        <v>107</v>
      </c>
      <c r="G205" s="66" t="s">
        <v>109</v>
      </c>
      <c r="H205" s="64" t="s">
        <v>143</v>
      </c>
      <c r="J205" s="64" t="s">
        <v>118</v>
      </c>
      <c r="K205" s="66" t="s">
        <v>145</v>
      </c>
      <c r="L205" s="64">
        <v>0.71399999999999997</v>
      </c>
      <c r="M205" s="64">
        <v>1.83</v>
      </c>
      <c r="N205" s="64">
        <f>M205/2</f>
        <v>0.91500000000000004</v>
      </c>
      <c r="O205" s="64">
        <f>L205/2</f>
        <v>0.35699999999999998</v>
      </c>
      <c r="P205" s="64">
        <f>4/3*PI()*N205*O205^2</f>
        <v>0.4884792673709859</v>
      </c>
      <c r="Q205" s="67"/>
    </row>
    <row r="206" spans="1:17">
      <c r="A206" s="64" t="s">
        <v>58</v>
      </c>
      <c r="B206" s="64" t="s">
        <v>132</v>
      </c>
      <c r="C206" s="64" t="s">
        <v>159</v>
      </c>
      <c r="D206" s="64">
        <v>1</v>
      </c>
      <c r="E206" s="64">
        <v>1</v>
      </c>
      <c r="F206" s="66" t="s">
        <v>107</v>
      </c>
      <c r="G206" s="66" t="s">
        <v>109</v>
      </c>
      <c r="H206" s="64" t="s">
        <v>127</v>
      </c>
      <c r="J206" s="64" t="s">
        <v>113</v>
      </c>
      <c r="K206" s="67" t="s">
        <v>115</v>
      </c>
      <c r="L206" s="64">
        <v>0.24333333333333332</v>
      </c>
      <c r="M206" s="64">
        <v>5.3479999999999999</v>
      </c>
      <c r="P206" s="67">
        <f t="shared" ref="P206:P264" si="5">PI()*(L206^2)*M206/4</f>
        <v>0.24870498527289187</v>
      </c>
      <c r="Q206" s="67"/>
    </row>
    <row r="207" spans="1:17">
      <c r="A207" s="64" t="s">
        <v>58</v>
      </c>
      <c r="B207" s="64" t="s">
        <v>132</v>
      </c>
      <c r="C207" s="64" t="s">
        <v>159</v>
      </c>
      <c r="D207" s="64">
        <v>1</v>
      </c>
      <c r="E207" s="64">
        <v>1</v>
      </c>
      <c r="F207" s="66" t="s">
        <v>107</v>
      </c>
      <c r="G207" s="66" t="s">
        <v>109</v>
      </c>
      <c r="H207" s="64" t="s">
        <v>127</v>
      </c>
      <c r="J207" s="64" t="s">
        <v>113</v>
      </c>
      <c r="K207" s="67" t="s">
        <v>115</v>
      </c>
      <c r="L207" s="64">
        <v>0.114</v>
      </c>
      <c r="M207" s="64">
        <v>4.4880000000000004</v>
      </c>
      <c r="P207" s="67">
        <f t="shared" si="5"/>
        <v>4.5809170977431417E-2</v>
      </c>
      <c r="Q207" s="67"/>
    </row>
    <row r="208" spans="1:17">
      <c r="A208" s="64" t="s">
        <v>58</v>
      </c>
      <c r="B208" s="64" t="s">
        <v>132</v>
      </c>
      <c r="C208" s="64" t="s">
        <v>159</v>
      </c>
      <c r="D208" s="64">
        <v>1</v>
      </c>
      <c r="E208" s="64">
        <v>1</v>
      </c>
      <c r="F208" s="66" t="s">
        <v>107</v>
      </c>
      <c r="G208" s="66" t="s">
        <v>109</v>
      </c>
      <c r="H208" s="64" t="s">
        <v>148</v>
      </c>
      <c r="J208" s="64" t="s">
        <v>124</v>
      </c>
      <c r="K208" s="67" t="s">
        <v>136</v>
      </c>
      <c r="L208" s="64">
        <v>0.29766666666666669</v>
      </c>
      <c r="M208" s="64">
        <v>7.49</v>
      </c>
      <c r="P208" s="67">
        <f t="shared" si="5"/>
        <v>0.5212332444692731</v>
      </c>
      <c r="Q208" s="67"/>
    </row>
    <row r="209" spans="1:25">
      <c r="A209" s="64" t="s">
        <v>58</v>
      </c>
      <c r="B209" s="64" t="s">
        <v>137</v>
      </c>
      <c r="C209" s="64" t="s">
        <v>40</v>
      </c>
      <c r="D209" s="64">
        <v>1</v>
      </c>
      <c r="E209" s="64">
        <v>1</v>
      </c>
      <c r="F209" s="66" t="s">
        <v>139</v>
      </c>
      <c r="G209" s="66" t="s">
        <v>140</v>
      </c>
      <c r="H209" s="64" t="s">
        <v>141</v>
      </c>
      <c r="J209" s="64" t="s">
        <v>118</v>
      </c>
      <c r="K209" s="67" t="s">
        <v>115</v>
      </c>
      <c r="L209" s="64">
        <v>0.12733333333333333</v>
      </c>
      <c r="M209" s="64">
        <v>2.2610000000000001</v>
      </c>
      <c r="P209" s="67">
        <f t="shared" si="5"/>
        <v>2.8792187383074722E-2</v>
      </c>
      <c r="Q209" s="67"/>
    </row>
    <row r="210" spans="1:25">
      <c r="A210" s="64" t="s">
        <v>58</v>
      </c>
      <c r="B210" s="64" t="s">
        <v>132</v>
      </c>
      <c r="C210" s="64" t="s">
        <v>40</v>
      </c>
      <c r="D210" s="64">
        <v>1</v>
      </c>
      <c r="E210" s="64">
        <v>1</v>
      </c>
      <c r="F210" s="66" t="s">
        <v>107</v>
      </c>
      <c r="G210" s="66" t="s">
        <v>109</v>
      </c>
      <c r="H210" s="64" t="s">
        <v>142</v>
      </c>
      <c r="J210" s="64" t="s">
        <v>113</v>
      </c>
      <c r="K210" s="67" t="s">
        <v>115</v>
      </c>
      <c r="L210" s="64">
        <v>0.20599999999999999</v>
      </c>
      <c r="M210" s="64">
        <v>2.9620000000000002</v>
      </c>
      <c r="P210" s="67">
        <f t="shared" si="5"/>
        <v>9.8720961440248833E-2</v>
      </c>
      <c r="Q210" s="67"/>
    </row>
    <row r="211" spans="1:25">
      <c r="A211" s="64" t="s">
        <v>58</v>
      </c>
      <c r="B211" s="64" t="s">
        <v>132</v>
      </c>
      <c r="C211" s="64" t="s">
        <v>40</v>
      </c>
      <c r="D211" s="64">
        <v>1</v>
      </c>
      <c r="E211" s="64">
        <v>1</v>
      </c>
      <c r="F211" s="66" t="s">
        <v>107</v>
      </c>
      <c r="G211" s="66" t="s">
        <v>109</v>
      </c>
      <c r="H211" s="64" t="s">
        <v>142</v>
      </c>
      <c r="J211" s="64" t="s">
        <v>124</v>
      </c>
      <c r="K211" s="67" t="s">
        <v>115</v>
      </c>
      <c r="L211" s="64">
        <v>0.19966666666666666</v>
      </c>
      <c r="M211" s="64">
        <v>1.117</v>
      </c>
      <c r="P211" s="67">
        <f t="shared" si="5"/>
        <v>3.4974715450768051E-2</v>
      </c>
      <c r="Q211" s="67"/>
    </row>
    <row r="212" spans="1:25">
      <c r="A212" s="64" t="s">
        <v>58</v>
      </c>
      <c r="B212" s="64" t="s">
        <v>132</v>
      </c>
      <c r="C212" s="64" t="s">
        <v>40</v>
      </c>
      <c r="D212" s="64">
        <v>1</v>
      </c>
      <c r="E212" s="64">
        <v>2</v>
      </c>
      <c r="F212" s="66" t="s">
        <v>107</v>
      </c>
      <c r="G212" s="66" t="s">
        <v>109</v>
      </c>
      <c r="H212" s="64" t="s">
        <v>127</v>
      </c>
      <c r="J212" s="64" t="s">
        <v>113</v>
      </c>
      <c r="K212" s="67" t="s">
        <v>115</v>
      </c>
      <c r="L212" s="64">
        <v>8.7000000000000008E-2</v>
      </c>
      <c r="M212" s="64">
        <v>2.2959999999999998</v>
      </c>
      <c r="P212" s="67">
        <f t="shared" si="5"/>
        <v>1.3648982292342139E-2</v>
      </c>
      <c r="Q212" s="67"/>
    </row>
    <row r="213" spans="1:25">
      <c r="A213" s="64" t="s">
        <v>58</v>
      </c>
      <c r="B213" s="64" t="s">
        <v>132</v>
      </c>
      <c r="C213" s="64" t="s">
        <v>40</v>
      </c>
      <c r="D213" s="64">
        <v>1</v>
      </c>
      <c r="E213" s="64">
        <v>2</v>
      </c>
      <c r="F213" s="66" t="s">
        <v>107</v>
      </c>
      <c r="G213" s="66" t="s">
        <v>109</v>
      </c>
      <c r="H213" s="64" t="s">
        <v>127</v>
      </c>
      <c r="J213" s="64" t="s">
        <v>113</v>
      </c>
      <c r="K213" s="67" t="s">
        <v>115</v>
      </c>
      <c r="L213" s="64">
        <v>9.3999999999999986E-2</v>
      </c>
      <c r="M213" s="64">
        <v>1.883</v>
      </c>
      <c r="P213" s="67">
        <f t="shared" si="5"/>
        <v>1.3067602297461459E-2</v>
      </c>
      <c r="Q213" s="67"/>
    </row>
    <row r="214" spans="1:25">
      <c r="A214" s="64" t="s">
        <v>58</v>
      </c>
      <c r="B214" s="64" t="s">
        <v>132</v>
      </c>
      <c r="C214" s="64" t="s">
        <v>40</v>
      </c>
      <c r="D214" s="64">
        <v>1</v>
      </c>
      <c r="E214" s="64">
        <v>2</v>
      </c>
      <c r="F214" s="66" t="s">
        <v>107</v>
      </c>
      <c r="G214" s="66" t="s">
        <v>109</v>
      </c>
      <c r="H214" s="64" t="s">
        <v>111</v>
      </c>
      <c r="J214" s="64" t="s">
        <v>113</v>
      </c>
      <c r="K214" s="67" t="s">
        <v>115</v>
      </c>
      <c r="L214" s="64">
        <v>0.17066666666666666</v>
      </c>
      <c r="M214" s="64">
        <v>1.1679999999999999</v>
      </c>
      <c r="P214" s="67">
        <f t="shared" si="5"/>
        <v>2.6719611339792403E-2</v>
      </c>
      <c r="Q214" s="67"/>
    </row>
    <row r="215" spans="1:25">
      <c r="A215" s="64" t="s">
        <v>58</v>
      </c>
      <c r="B215" s="64" t="s">
        <v>132</v>
      </c>
      <c r="C215" s="64" t="s">
        <v>40</v>
      </c>
      <c r="D215" s="64">
        <v>1</v>
      </c>
      <c r="E215" s="64">
        <v>2</v>
      </c>
      <c r="F215" s="66" t="s">
        <v>107</v>
      </c>
      <c r="G215" s="66" t="s">
        <v>109</v>
      </c>
      <c r="H215" s="64" t="s">
        <v>160</v>
      </c>
      <c r="J215" s="64" t="s">
        <v>113</v>
      </c>
      <c r="K215" s="67" t="s">
        <v>115</v>
      </c>
      <c r="L215" s="64">
        <v>0.1476666666666667</v>
      </c>
      <c r="M215" s="64">
        <v>1.393</v>
      </c>
      <c r="P215" s="67">
        <f t="shared" si="5"/>
        <v>2.3856456734093354E-2</v>
      </c>
      <c r="Q215" s="67"/>
    </row>
    <row r="216" spans="1:25">
      <c r="A216" s="64" t="s">
        <v>58</v>
      </c>
      <c r="B216" s="64" t="s">
        <v>132</v>
      </c>
      <c r="C216" s="64" t="s">
        <v>40</v>
      </c>
      <c r="D216" s="64">
        <v>1</v>
      </c>
      <c r="E216" s="64">
        <v>2</v>
      </c>
      <c r="F216" s="66" t="s">
        <v>107</v>
      </c>
      <c r="G216" s="66" t="s">
        <v>109</v>
      </c>
      <c r="H216" s="64" t="s">
        <v>135</v>
      </c>
      <c r="J216" s="64" t="s">
        <v>118</v>
      </c>
      <c r="K216" s="67" t="s">
        <v>136</v>
      </c>
      <c r="L216" s="64">
        <v>0.13366666666666668</v>
      </c>
      <c r="M216" s="64">
        <v>2.0990000000000002</v>
      </c>
      <c r="P216" s="67">
        <f t="shared" si="5"/>
        <v>2.9454289815791235E-2</v>
      </c>
      <c r="Q216" s="67"/>
    </row>
    <row r="217" spans="1:25">
      <c r="A217" s="64" t="s">
        <v>58</v>
      </c>
      <c r="B217" s="64" t="s">
        <v>137</v>
      </c>
      <c r="C217" s="64" t="s">
        <v>40</v>
      </c>
      <c r="D217" s="64">
        <v>1</v>
      </c>
      <c r="E217" s="64">
        <v>2</v>
      </c>
      <c r="F217" s="66" t="s">
        <v>139</v>
      </c>
      <c r="G217" s="66" t="s">
        <v>140</v>
      </c>
      <c r="H217" s="64" t="s">
        <v>150</v>
      </c>
      <c r="J217" s="64" t="s">
        <v>151</v>
      </c>
      <c r="K217" s="67" t="s">
        <v>136</v>
      </c>
      <c r="L217" s="64">
        <v>0.54466666666666674</v>
      </c>
      <c r="M217" s="64">
        <v>6.883</v>
      </c>
      <c r="P217" s="67">
        <f t="shared" si="5"/>
        <v>1.6037225869144447</v>
      </c>
      <c r="Q217" s="67"/>
    </row>
    <row r="218" spans="1:25">
      <c r="A218" s="64" t="s">
        <v>58</v>
      </c>
      <c r="B218" s="64" t="s">
        <v>137</v>
      </c>
      <c r="C218" s="64" t="s">
        <v>40</v>
      </c>
      <c r="D218" s="64">
        <v>1</v>
      </c>
      <c r="E218" s="64">
        <v>2</v>
      </c>
      <c r="F218" s="66" t="s">
        <v>139</v>
      </c>
      <c r="G218" s="66" t="s">
        <v>140</v>
      </c>
      <c r="H218" s="64" t="s">
        <v>150</v>
      </c>
      <c r="J218" s="64" t="s">
        <v>151</v>
      </c>
      <c r="K218" s="67" t="s">
        <v>136</v>
      </c>
      <c r="L218" s="64">
        <v>0.17666666666666667</v>
      </c>
      <c r="M218" s="64">
        <v>4.9130000000000003</v>
      </c>
      <c r="P218" s="67">
        <f t="shared" si="5"/>
        <v>0.12043310272835114</v>
      </c>
      <c r="Q218" s="67"/>
    </row>
    <row r="219" spans="1:25">
      <c r="A219" s="64" t="s">
        <v>58</v>
      </c>
      <c r="B219" s="64" t="s">
        <v>137</v>
      </c>
      <c r="C219" s="64" t="s">
        <v>40</v>
      </c>
      <c r="D219" s="64">
        <v>1</v>
      </c>
      <c r="E219" s="64">
        <v>2</v>
      </c>
      <c r="F219" s="66" t="s">
        <v>139</v>
      </c>
      <c r="G219" s="66" t="s">
        <v>140</v>
      </c>
      <c r="H219" s="64" t="s">
        <v>150</v>
      </c>
      <c r="J219" s="64" t="s">
        <v>124</v>
      </c>
      <c r="K219" s="67" t="s">
        <v>115</v>
      </c>
      <c r="L219" s="64">
        <v>0.38500000000000001</v>
      </c>
      <c r="M219" s="64">
        <v>2.6909999999999998</v>
      </c>
      <c r="P219" s="67">
        <f t="shared" si="5"/>
        <v>0.31327449469295798</v>
      </c>
      <c r="Q219" s="67"/>
      <c r="R219" s="67"/>
      <c r="S219" s="67"/>
      <c r="T219" s="67"/>
      <c r="U219" s="67"/>
      <c r="V219" s="67"/>
      <c r="W219" s="67"/>
      <c r="X219" s="67"/>
      <c r="Y219" s="67"/>
    </row>
    <row r="220" spans="1:25">
      <c r="A220" s="64" t="s">
        <v>58</v>
      </c>
      <c r="B220" s="64" t="s">
        <v>132</v>
      </c>
      <c r="C220" s="64" t="s">
        <v>40</v>
      </c>
      <c r="D220" s="64">
        <v>1</v>
      </c>
      <c r="E220" s="64">
        <v>2</v>
      </c>
      <c r="F220" s="66" t="s">
        <v>107</v>
      </c>
      <c r="G220" s="66" t="s">
        <v>109</v>
      </c>
      <c r="H220" s="64" t="s">
        <v>98</v>
      </c>
      <c r="J220" s="64" t="s">
        <v>124</v>
      </c>
      <c r="K220" s="67" t="s">
        <v>115</v>
      </c>
      <c r="L220" s="64">
        <v>0.18133333333333332</v>
      </c>
      <c r="M220" s="64">
        <v>0.84099999999999997</v>
      </c>
      <c r="P220" s="67">
        <f t="shared" si="5"/>
        <v>2.171906710364005E-2</v>
      </c>
      <c r="Q220" s="67"/>
      <c r="R220" s="67"/>
      <c r="S220" s="67"/>
      <c r="T220" s="67"/>
      <c r="U220" s="67"/>
      <c r="V220" s="67"/>
      <c r="W220" s="67"/>
      <c r="X220" s="67"/>
      <c r="Y220" s="67"/>
    </row>
    <row r="221" spans="1:25">
      <c r="A221" s="64" t="s">
        <v>58</v>
      </c>
      <c r="B221" s="64" t="s">
        <v>132</v>
      </c>
      <c r="C221" s="64" t="s">
        <v>40</v>
      </c>
      <c r="D221" s="64">
        <v>1</v>
      </c>
      <c r="E221" s="64">
        <v>3</v>
      </c>
      <c r="F221" s="66" t="s">
        <v>107</v>
      </c>
      <c r="G221" s="66" t="s">
        <v>109</v>
      </c>
      <c r="H221" s="64" t="s">
        <v>127</v>
      </c>
      <c r="J221" s="64" t="s">
        <v>113</v>
      </c>
      <c r="K221" s="67" t="s">
        <v>115</v>
      </c>
      <c r="L221" s="64">
        <v>0.17533333333333334</v>
      </c>
      <c r="M221" s="64">
        <v>4.5119999999999996</v>
      </c>
      <c r="P221" s="67">
        <f t="shared" si="5"/>
        <v>0.10894014555775107</v>
      </c>
      <c r="Q221" s="67"/>
      <c r="R221" s="67"/>
      <c r="S221" s="67"/>
      <c r="T221" s="67"/>
      <c r="U221" s="67"/>
      <c r="V221" s="67"/>
      <c r="W221" s="67"/>
      <c r="X221" s="67"/>
      <c r="Y221" s="67"/>
    </row>
    <row r="222" spans="1:25">
      <c r="A222" s="64" t="s">
        <v>58</v>
      </c>
      <c r="B222" s="64" t="s">
        <v>132</v>
      </c>
      <c r="C222" s="64" t="s">
        <v>40</v>
      </c>
      <c r="D222" s="64">
        <v>1</v>
      </c>
      <c r="E222" s="64">
        <v>3</v>
      </c>
      <c r="F222" s="66" t="s">
        <v>107</v>
      </c>
      <c r="G222" s="66" t="s">
        <v>109</v>
      </c>
      <c r="H222" s="64" t="s">
        <v>111</v>
      </c>
      <c r="J222" s="64" t="s">
        <v>130</v>
      </c>
      <c r="K222" s="67" t="s">
        <v>115</v>
      </c>
      <c r="L222" s="64">
        <v>0.17</v>
      </c>
      <c r="M222" s="64">
        <v>2.266</v>
      </c>
      <c r="P222" s="67">
        <f t="shared" si="5"/>
        <v>5.1433683685674067E-2</v>
      </c>
      <c r="Q222" s="67"/>
      <c r="R222" s="67"/>
      <c r="S222" s="67"/>
      <c r="T222" s="67"/>
      <c r="U222" s="67"/>
      <c r="V222" s="67"/>
      <c r="W222" s="67"/>
      <c r="X222" s="67"/>
      <c r="Y222" s="67"/>
    </row>
    <row r="223" spans="1:25">
      <c r="A223" s="64" t="s">
        <v>58</v>
      </c>
      <c r="B223" s="64" t="s">
        <v>132</v>
      </c>
      <c r="C223" s="64" t="s">
        <v>40</v>
      </c>
      <c r="D223" s="64">
        <v>1</v>
      </c>
      <c r="E223" s="64">
        <v>3</v>
      </c>
      <c r="F223" s="66" t="s">
        <v>107</v>
      </c>
      <c r="G223" s="66" t="s">
        <v>109</v>
      </c>
      <c r="H223" s="64" t="s">
        <v>111</v>
      </c>
      <c r="J223" s="64" t="s">
        <v>113</v>
      </c>
      <c r="K223" s="67" t="s">
        <v>115</v>
      </c>
      <c r="L223" s="64">
        <v>0.13566666666666669</v>
      </c>
      <c r="M223" s="64">
        <v>1.635</v>
      </c>
      <c r="P223" s="67">
        <f t="shared" si="5"/>
        <v>2.3634909700300018E-2</v>
      </c>
      <c r="Q223" s="67"/>
      <c r="R223" s="67"/>
      <c r="S223" s="67"/>
      <c r="T223" s="67"/>
      <c r="U223" s="67"/>
      <c r="V223" s="67"/>
      <c r="W223" s="67"/>
      <c r="X223" s="67"/>
      <c r="Y223" s="67"/>
    </row>
    <row r="224" spans="1:25">
      <c r="A224" s="64" t="s">
        <v>58</v>
      </c>
      <c r="B224" s="64" t="s">
        <v>132</v>
      </c>
      <c r="C224" s="64" t="s">
        <v>40</v>
      </c>
      <c r="D224" s="64">
        <v>1</v>
      </c>
      <c r="E224" s="64">
        <v>3</v>
      </c>
      <c r="F224" s="66" t="s">
        <v>107</v>
      </c>
      <c r="G224" s="66" t="s">
        <v>109</v>
      </c>
      <c r="H224" s="64" t="s">
        <v>129</v>
      </c>
      <c r="J224" s="64" t="s">
        <v>113</v>
      </c>
      <c r="K224" s="67" t="s">
        <v>115</v>
      </c>
      <c r="L224" s="64">
        <v>0.12966666666666668</v>
      </c>
      <c r="M224" s="64">
        <v>2.93</v>
      </c>
      <c r="P224" s="67">
        <f t="shared" si="5"/>
        <v>3.8691377774061481E-2</v>
      </c>
      <c r="Q224" s="67"/>
      <c r="R224" s="67"/>
      <c r="S224" s="67"/>
      <c r="T224" s="67"/>
      <c r="U224" s="67"/>
      <c r="V224" s="67"/>
      <c r="W224" s="67"/>
      <c r="X224" s="67"/>
      <c r="Y224" s="67"/>
    </row>
    <row r="225" spans="1:25">
      <c r="A225" s="64" t="s">
        <v>58</v>
      </c>
      <c r="B225" s="64" t="s">
        <v>132</v>
      </c>
      <c r="C225" s="64" t="s">
        <v>40</v>
      </c>
      <c r="D225" s="64">
        <v>1</v>
      </c>
      <c r="E225" s="64">
        <v>3</v>
      </c>
      <c r="F225" s="66" t="s">
        <v>107</v>
      </c>
      <c r="G225" s="66" t="s">
        <v>109</v>
      </c>
      <c r="H225" s="64" t="s">
        <v>129</v>
      </c>
      <c r="J225" s="64" t="s">
        <v>113</v>
      </c>
      <c r="K225" s="67" t="s">
        <v>115</v>
      </c>
      <c r="L225" s="64">
        <v>0.14633333333333332</v>
      </c>
      <c r="M225" s="64">
        <v>1.395</v>
      </c>
      <c r="P225" s="67">
        <f t="shared" si="5"/>
        <v>2.3461221514458539E-2</v>
      </c>
      <c r="Q225" s="67"/>
      <c r="R225" s="67"/>
      <c r="S225" s="67"/>
      <c r="T225" s="67"/>
      <c r="U225" s="67"/>
      <c r="V225" s="67"/>
      <c r="W225" s="67"/>
      <c r="X225" s="67"/>
      <c r="Y225" s="67"/>
    </row>
    <row r="226" spans="1:25">
      <c r="A226" s="64" t="s">
        <v>58</v>
      </c>
      <c r="B226" s="64" t="s">
        <v>132</v>
      </c>
      <c r="C226" s="64" t="s">
        <v>40</v>
      </c>
      <c r="D226" s="64">
        <v>1</v>
      </c>
      <c r="E226" s="64">
        <v>3</v>
      </c>
      <c r="F226" s="66" t="s">
        <v>107</v>
      </c>
      <c r="G226" s="66" t="s">
        <v>109</v>
      </c>
      <c r="H226" s="64" t="s">
        <v>142</v>
      </c>
      <c r="J226" s="64" t="s">
        <v>113</v>
      </c>
      <c r="K226" s="67" t="s">
        <v>115</v>
      </c>
      <c r="L226" s="64">
        <v>0.19833333333333333</v>
      </c>
      <c r="M226" s="64">
        <v>1.722</v>
      </c>
      <c r="P226" s="67">
        <f t="shared" si="5"/>
        <v>5.3200345224450885E-2</v>
      </c>
      <c r="Q226" s="67"/>
      <c r="R226" s="67"/>
      <c r="S226" s="67"/>
      <c r="T226" s="67"/>
      <c r="U226" s="67"/>
      <c r="V226" s="67"/>
      <c r="W226" s="67"/>
      <c r="X226" s="67"/>
      <c r="Y226" s="67"/>
    </row>
    <row r="227" spans="1:25">
      <c r="A227" s="64" t="s">
        <v>58</v>
      </c>
      <c r="B227" s="64" t="s">
        <v>132</v>
      </c>
      <c r="C227" s="64" t="s">
        <v>40</v>
      </c>
      <c r="D227" s="64">
        <v>1</v>
      </c>
      <c r="E227" s="64">
        <v>3</v>
      </c>
      <c r="F227" s="66" t="s">
        <v>107</v>
      </c>
      <c r="G227" s="66" t="s">
        <v>109</v>
      </c>
      <c r="H227" s="64" t="s">
        <v>142</v>
      </c>
      <c r="J227" s="64" t="s">
        <v>124</v>
      </c>
      <c r="K227" s="67" t="s">
        <v>115</v>
      </c>
      <c r="L227" s="64">
        <v>0.14466666666666667</v>
      </c>
      <c r="M227" s="64">
        <v>1.516</v>
      </c>
      <c r="P227" s="67">
        <f t="shared" si="5"/>
        <v>2.4918737333419209E-2</v>
      </c>
      <c r="Q227" s="67"/>
      <c r="R227" s="67"/>
      <c r="S227" s="67"/>
      <c r="T227" s="67"/>
      <c r="U227" s="67"/>
      <c r="V227" s="67"/>
      <c r="W227" s="67"/>
      <c r="X227" s="67"/>
      <c r="Y227" s="67"/>
    </row>
    <row r="228" spans="1:25">
      <c r="A228" s="64" t="s">
        <v>58</v>
      </c>
      <c r="B228" s="64" t="s">
        <v>132</v>
      </c>
      <c r="C228" s="64" t="s">
        <v>40</v>
      </c>
      <c r="D228" s="64">
        <v>1</v>
      </c>
      <c r="E228" s="64">
        <v>3</v>
      </c>
      <c r="F228" s="66" t="s">
        <v>107</v>
      </c>
      <c r="G228" s="66" t="s">
        <v>109</v>
      </c>
      <c r="H228" s="64" t="s">
        <v>142</v>
      </c>
      <c r="J228" s="64" t="s">
        <v>124</v>
      </c>
      <c r="K228" s="67" t="s">
        <v>115</v>
      </c>
      <c r="L228" s="64">
        <v>8.7000000000000008E-2</v>
      </c>
      <c r="M228" s="64">
        <v>1.089</v>
      </c>
      <c r="P228" s="67">
        <f t="shared" si="5"/>
        <v>6.4737551029445074E-3</v>
      </c>
      <c r="Q228" s="67"/>
      <c r="R228" s="67"/>
      <c r="S228" s="67"/>
      <c r="T228" s="67"/>
      <c r="U228" s="67"/>
      <c r="V228" s="67"/>
      <c r="W228" s="67"/>
      <c r="X228" s="67"/>
      <c r="Y228" s="67"/>
    </row>
    <row r="229" spans="1:25">
      <c r="A229" s="64" t="s">
        <v>58</v>
      </c>
      <c r="B229" s="64" t="s">
        <v>132</v>
      </c>
      <c r="C229" s="64" t="s">
        <v>40</v>
      </c>
      <c r="D229" s="64">
        <v>1</v>
      </c>
      <c r="E229" s="64">
        <v>3</v>
      </c>
      <c r="F229" s="66" t="s">
        <v>107</v>
      </c>
      <c r="G229" s="66" t="s">
        <v>109</v>
      </c>
      <c r="H229" s="64" t="s">
        <v>98</v>
      </c>
      <c r="J229" s="64" t="s">
        <v>124</v>
      </c>
      <c r="K229" s="67" t="s">
        <v>115</v>
      </c>
      <c r="L229" s="64">
        <v>0.14166666666666666</v>
      </c>
      <c r="M229" s="64">
        <v>0.307</v>
      </c>
      <c r="P229" s="67">
        <f t="shared" si="5"/>
        <v>4.8390889757716519E-3</v>
      </c>
      <c r="Q229" s="67"/>
      <c r="R229" s="67"/>
      <c r="S229" s="67"/>
      <c r="T229" s="67"/>
      <c r="U229" s="67"/>
      <c r="V229" s="67"/>
      <c r="W229" s="67"/>
      <c r="X229" s="67"/>
      <c r="Y229" s="67"/>
    </row>
    <row r="230" spans="1:25">
      <c r="A230" s="64" t="s">
        <v>58</v>
      </c>
      <c r="B230" s="64" t="s">
        <v>132</v>
      </c>
      <c r="C230" s="64" t="s">
        <v>40</v>
      </c>
      <c r="D230" s="64">
        <v>1</v>
      </c>
      <c r="E230" s="64">
        <v>3</v>
      </c>
      <c r="F230" s="66" t="s">
        <v>107</v>
      </c>
      <c r="G230" s="66" t="s">
        <v>109</v>
      </c>
      <c r="H230" s="64" t="s">
        <v>98</v>
      </c>
      <c r="J230" s="64" t="s">
        <v>124</v>
      </c>
      <c r="K230" s="67" t="s">
        <v>115</v>
      </c>
      <c r="L230" s="64">
        <v>0.19266666666666668</v>
      </c>
      <c r="M230" s="64">
        <v>0.45300000000000001</v>
      </c>
      <c r="P230" s="67">
        <f t="shared" si="5"/>
        <v>1.3206910987697149E-2</v>
      </c>
      <c r="Q230" s="67"/>
      <c r="R230" s="67"/>
      <c r="S230" s="67"/>
      <c r="T230" s="67"/>
      <c r="U230" s="67"/>
      <c r="V230" s="67"/>
      <c r="W230" s="67"/>
      <c r="X230" s="67"/>
      <c r="Y230" s="67"/>
    </row>
    <row r="231" spans="1:25">
      <c r="A231" s="64" t="s">
        <v>58</v>
      </c>
      <c r="B231" s="64" t="s">
        <v>132</v>
      </c>
      <c r="C231" s="64" t="s">
        <v>40</v>
      </c>
      <c r="D231" s="64">
        <v>1</v>
      </c>
      <c r="E231" s="64">
        <v>3</v>
      </c>
      <c r="F231" s="66" t="s">
        <v>107</v>
      </c>
      <c r="G231" s="66" t="s">
        <v>109</v>
      </c>
      <c r="H231" s="64" t="s">
        <v>98</v>
      </c>
      <c r="J231" s="64" t="s">
        <v>124</v>
      </c>
      <c r="K231" s="67" t="s">
        <v>115</v>
      </c>
      <c r="L231" s="64">
        <v>0.19899999999999998</v>
      </c>
      <c r="M231" s="64">
        <v>0.45400000000000001</v>
      </c>
      <c r="P231" s="67">
        <f t="shared" si="5"/>
        <v>1.4120558911590864E-2</v>
      </c>
      <c r="Q231" s="67"/>
      <c r="R231" s="67"/>
      <c r="S231" s="67"/>
      <c r="T231" s="67"/>
      <c r="U231" s="67"/>
      <c r="V231" s="67"/>
      <c r="W231" s="67"/>
      <c r="X231" s="67"/>
      <c r="Y231" s="67"/>
    </row>
    <row r="232" spans="1:25">
      <c r="A232" s="64" t="s">
        <v>161</v>
      </c>
      <c r="B232" s="64" t="s">
        <v>162</v>
      </c>
      <c r="C232" s="64" t="s">
        <v>163</v>
      </c>
      <c r="D232" s="64">
        <v>1</v>
      </c>
      <c r="E232" s="64">
        <v>1</v>
      </c>
      <c r="F232" s="66" t="s">
        <v>107</v>
      </c>
      <c r="G232" s="64" t="s">
        <v>77</v>
      </c>
      <c r="H232" s="64" t="s">
        <v>164</v>
      </c>
      <c r="J232" s="64" t="s">
        <v>166</v>
      </c>
      <c r="K232" s="67" t="s">
        <v>136</v>
      </c>
      <c r="L232" s="64">
        <v>0.34566666666666662</v>
      </c>
      <c r="M232" s="64">
        <v>4.8780000000000001</v>
      </c>
      <c r="P232" s="67">
        <f t="shared" si="5"/>
        <v>0.45776931796540632</v>
      </c>
      <c r="Q232" s="67"/>
      <c r="R232" s="67"/>
      <c r="S232" s="67"/>
      <c r="T232" s="67"/>
      <c r="U232" s="67"/>
      <c r="V232" s="67"/>
      <c r="W232" s="67"/>
      <c r="X232" s="67"/>
      <c r="Y232" s="67"/>
    </row>
    <row r="233" spans="1:25">
      <c r="A233" s="64" t="s">
        <v>167</v>
      </c>
      <c r="B233" s="64" t="s">
        <v>168</v>
      </c>
      <c r="C233" s="64" t="s">
        <v>169</v>
      </c>
      <c r="D233" s="64">
        <v>1</v>
      </c>
      <c r="E233" s="64">
        <v>1</v>
      </c>
      <c r="F233" s="66" t="s">
        <v>139</v>
      </c>
      <c r="G233" s="64" t="s">
        <v>77</v>
      </c>
      <c r="H233" s="64" t="s">
        <v>170</v>
      </c>
      <c r="J233" s="64" t="s">
        <v>166</v>
      </c>
      <c r="K233" s="67" t="s">
        <v>115</v>
      </c>
      <c r="L233" s="64">
        <v>0.25066666666666665</v>
      </c>
      <c r="M233" s="64">
        <v>2.0569999999999999</v>
      </c>
      <c r="P233" s="67">
        <f t="shared" si="5"/>
        <v>0.10151199075094154</v>
      </c>
      <c r="Q233" s="67"/>
      <c r="R233" s="67"/>
      <c r="S233" s="67"/>
      <c r="T233" s="67"/>
      <c r="U233" s="67"/>
      <c r="V233" s="67"/>
      <c r="W233" s="67"/>
      <c r="X233" s="67"/>
      <c r="Y233" s="67"/>
    </row>
    <row r="234" spans="1:25">
      <c r="A234" s="64" t="s">
        <v>68</v>
      </c>
      <c r="B234" s="64" t="s">
        <v>162</v>
      </c>
      <c r="C234" s="64" t="s">
        <v>53</v>
      </c>
      <c r="D234" s="64">
        <v>1</v>
      </c>
      <c r="E234" s="64">
        <v>1</v>
      </c>
      <c r="F234" s="66" t="s">
        <v>107</v>
      </c>
      <c r="G234" s="64" t="s">
        <v>77</v>
      </c>
      <c r="H234" s="64" t="s">
        <v>171</v>
      </c>
      <c r="J234" s="64" t="s">
        <v>172</v>
      </c>
      <c r="K234" s="67" t="s">
        <v>115</v>
      </c>
      <c r="L234" s="64">
        <v>9.7667000000000004E-2</v>
      </c>
      <c r="M234" s="64">
        <v>1.921</v>
      </c>
      <c r="P234" s="67">
        <f t="shared" si="5"/>
        <v>1.4391727986724185E-2</v>
      </c>
      <c r="Q234" s="67"/>
      <c r="R234" s="67"/>
      <c r="S234" s="67"/>
      <c r="T234" s="67"/>
      <c r="U234" s="67"/>
      <c r="V234" s="67"/>
      <c r="W234" s="67"/>
      <c r="X234" s="67"/>
      <c r="Y234" s="67"/>
    </row>
    <row r="235" spans="1:25">
      <c r="A235" s="64" t="s">
        <v>68</v>
      </c>
      <c r="B235" s="64" t="s">
        <v>162</v>
      </c>
      <c r="C235" s="64" t="s">
        <v>53</v>
      </c>
      <c r="D235" s="64">
        <v>1</v>
      </c>
      <c r="E235" s="64">
        <v>2</v>
      </c>
      <c r="F235" s="66" t="s">
        <v>107</v>
      </c>
      <c r="G235" s="64" t="s">
        <v>77</v>
      </c>
      <c r="H235" s="64" t="s">
        <v>164</v>
      </c>
      <c r="J235" s="64" t="s">
        <v>172</v>
      </c>
      <c r="K235" s="67" t="s">
        <v>115</v>
      </c>
      <c r="L235" s="64">
        <v>0.28166666666666668</v>
      </c>
      <c r="M235" s="64">
        <v>8.4719999999999995</v>
      </c>
      <c r="P235" s="67">
        <f t="shared" si="5"/>
        <v>0.52789401343416442</v>
      </c>
      <c r="Q235" s="67"/>
      <c r="R235" s="67"/>
      <c r="S235" s="67"/>
      <c r="T235" s="67"/>
      <c r="U235" s="67"/>
      <c r="V235" s="67"/>
      <c r="W235" s="67"/>
      <c r="X235" s="67"/>
      <c r="Y235" s="67"/>
    </row>
    <row r="236" spans="1:25">
      <c r="A236" s="64" t="s">
        <v>68</v>
      </c>
      <c r="B236" s="64" t="s">
        <v>162</v>
      </c>
      <c r="C236" s="64" t="s">
        <v>53</v>
      </c>
      <c r="D236" s="64">
        <v>1</v>
      </c>
      <c r="E236" s="64">
        <v>3</v>
      </c>
      <c r="F236" s="66" t="s">
        <v>107</v>
      </c>
      <c r="G236" s="64" t="s">
        <v>77</v>
      </c>
      <c r="H236" s="64" t="s">
        <v>164</v>
      </c>
      <c r="J236" s="64" t="s">
        <v>166</v>
      </c>
      <c r="K236" s="67" t="s">
        <v>115</v>
      </c>
      <c r="L236" s="64">
        <v>0.22699999999999998</v>
      </c>
      <c r="M236" s="64">
        <v>13.928000000000001</v>
      </c>
      <c r="P236" s="67">
        <f t="shared" si="5"/>
        <v>0.56367705116265665</v>
      </c>
      <c r="Q236" s="67"/>
      <c r="R236" s="67"/>
      <c r="S236" s="67"/>
      <c r="T236" s="67"/>
      <c r="U236" s="67"/>
      <c r="V236" s="67"/>
      <c r="W236" s="67"/>
      <c r="X236" s="67"/>
      <c r="Y236" s="67"/>
    </row>
    <row r="237" spans="1:25">
      <c r="A237" s="64" t="s">
        <v>68</v>
      </c>
      <c r="B237" s="64" t="s">
        <v>162</v>
      </c>
      <c r="C237" s="64" t="s">
        <v>53</v>
      </c>
      <c r="D237" s="64">
        <v>1</v>
      </c>
      <c r="E237" s="64">
        <v>3</v>
      </c>
      <c r="F237" s="66" t="s">
        <v>107</v>
      </c>
      <c r="G237" s="64" t="s">
        <v>77</v>
      </c>
      <c r="H237" s="64" t="s">
        <v>174</v>
      </c>
      <c r="J237" s="64" t="s">
        <v>166</v>
      </c>
      <c r="K237" s="67" t="s">
        <v>115</v>
      </c>
      <c r="L237" s="64">
        <v>0.32333333333333331</v>
      </c>
      <c r="M237" s="64">
        <v>3.4670000000000001</v>
      </c>
      <c r="P237" s="67">
        <f t="shared" si="5"/>
        <v>0.28467195382647381</v>
      </c>
      <c r="Q237" s="67"/>
      <c r="R237" s="67"/>
      <c r="S237" s="67"/>
      <c r="T237" s="67"/>
      <c r="U237" s="67"/>
      <c r="V237" s="67"/>
      <c r="W237" s="67"/>
      <c r="X237" s="67"/>
      <c r="Y237" s="67"/>
    </row>
    <row r="238" spans="1:25">
      <c r="A238" s="64" t="s">
        <v>161</v>
      </c>
      <c r="B238" s="64" t="s">
        <v>176</v>
      </c>
      <c r="C238" s="64" t="s">
        <v>177</v>
      </c>
      <c r="D238" s="64">
        <v>1</v>
      </c>
      <c r="E238" s="64">
        <v>1</v>
      </c>
      <c r="F238" s="66" t="s">
        <v>107</v>
      </c>
      <c r="G238" s="64" t="s">
        <v>77</v>
      </c>
      <c r="H238" s="64" t="s">
        <v>164</v>
      </c>
      <c r="J238" s="64" t="s">
        <v>172</v>
      </c>
      <c r="K238" s="67" t="s">
        <v>115</v>
      </c>
      <c r="L238" s="64">
        <v>0.20866666666666667</v>
      </c>
      <c r="M238" s="64">
        <v>10.664</v>
      </c>
      <c r="P238" s="67">
        <f t="shared" si="5"/>
        <v>0.36468355082295534</v>
      </c>
      <c r="Q238" s="67"/>
      <c r="R238" s="67"/>
      <c r="S238" s="67"/>
      <c r="T238" s="67"/>
      <c r="U238" s="67"/>
      <c r="V238" s="67"/>
      <c r="W238" s="67"/>
      <c r="X238" s="67"/>
      <c r="Y238" s="67"/>
    </row>
    <row r="239" spans="1:25">
      <c r="A239" s="64" t="s">
        <v>161</v>
      </c>
      <c r="B239" s="64" t="s">
        <v>176</v>
      </c>
      <c r="C239" s="64" t="s">
        <v>177</v>
      </c>
      <c r="D239" s="64">
        <v>1</v>
      </c>
      <c r="E239" s="64">
        <v>1</v>
      </c>
      <c r="F239" s="66" t="s">
        <v>107</v>
      </c>
      <c r="G239" s="64" t="s">
        <v>77</v>
      </c>
      <c r="H239" s="64" t="s">
        <v>164</v>
      </c>
      <c r="J239" s="64" t="s">
        <v>172</v>
      </c>
      <c r="K239" s="67" t="s">
        <v>115</v>
      </c>
      <c r="L239" s="64">
        <v>9.2666666666666675E-2</v>
      </c>
      <c r="M239" s="64">
        <v>5.6369999999999996</v>
      </c>
      <c r="P239" s="67">
        <f t="shared" si="5"/>
        <v>3.8017626403051924E-2</v>
      </c>
      <c r="Q239" s="67"/>
      <c r="R239" s="67"/>
      <c r="S239" s="67"/>
      <c r="T239" s="67"/>
      <c r="U239" s="67"/>
      <c r="V239" s="67"/>
      <c r="W239" s="67"/>
      <c r="X239" s="67"/>
      <c r="Y239" s="67"/>
    </row>
    <row r="240" spans="1:25">
      <c r="A240" s="64" t="s">
        <v>68</v>
      </c>
      <c r="B240" s="64" t="s">
        <v>176</v>
      </c>
      <c r="C240" s="64" t="s">
        <v>29</v>
      </c>
      <c r="D240" s="64">
        <v>1</v>
      </c>
      <c r="E240" s="64">
        <v>1</v>
      </c>
      <c r="F240" s="66" t="s">
        <v>107</v>
      </c>
      <c r="G240" s="64" t="s">
        <v>77</v>
      </c>
      <c r="H240" s="64" t="s">
        <v>178</v>
      </c>
      <c r="J240" s="64" t="s">
        <v>172</v>
      </c>
      <c r="K240" s="67" t="s">
        <v>115</v>
      </c>
      <c r="L240" s="64">
        <v>0.13133333333333333</v>
      </c>
      <c r="M240" s="64">
        <v>6.8239999999999998</v>
      </c>
      <c r="P240" s="67">
        <f t="shared" si="5"/>
        <v>9.2444022317396304E-2</v>
      </c>
      <c r="Q240" s="67"/>
      <c r="R240" s="67"/>
      <c r="S240" s="67"/>
      <c r="T240" s="67"/>
      <c r="U240" s="67"/>
      <c r="V240" s="67"/>
      <c r="W240" s="67"/>
      <c r="X240" s="67"/>
      <c r="Y240" s="67"/>
    </row>
    <row r="241" spans="1:25">
      <c r="A241" s="64" t="s">
        <v>68</v>
      </c>
      <c r="B241" s="64" t="s">
        <v>176</v>
      </c>
      <c r="C241" s="64" t="s">
        <v>29</v>
      </c>
      <c r="D241" s="64">
        <v>1</v>
      </c>
      <c r="E241" s="64">
        <v>1</v>
      </c>
      <c r="F241" s="66" t="s">
        <v>107</v>
      </c>
      <c r="G241" s="64" t="s">
        <v>77</v>
      </c>
      <c r="H241" s="64" t="s">
        <v>178</v>
      </c>
      <c r="J241" s="64" t="s">
        <v>172</v>
      </c>
      <c r="K241" s="67" t="s">
        <v>115</v>
      </c>
      <c r="L241" s="64">
        <v>0.11633333333333333</v>
      </c>
      <c r="M241" s="64">
        <v>2.657</v>
      </c>
      <c r="P241" s="67">
        <f t="shared" si="5"/>
        <v>2.824163138631413E-2</v>
      </c>
      <c r="Q241" s="67"/>
      <c r="R241" s="67"/>
      <c r="S241" s="67"/>
      <c r="T241" s="67"/>
      <c r="U241" s="67"/>
      <c r="V241" s="67"/>
      <c r="W241" s="67"/>
      <c r="X241" s="67"/>
      <c r="Y241" s="67"/>
    </row>
    <row r="242" spans="1:25">
      <c r="A242" s="64" t="s">
        <v>68</v>
      </c>
      <c r="B242" s="64" t="s">
        <v>176</v>
      </c>
      <c r="C242" s="64" t="s">
        <v>29</v>
      </c>
      <c r="D242" s="64">
        <v>1</v>
      </c>
      <c r="E242" s="64">
        <v>1</v>
      </c>
      <c r="F242" s="66" t="s">
        <v>107</v>
      </c>
      <c r="G242" s="64" t="s">
        <v>77</v>
      </c>
      <c r="H242" s="64" t="s">
        <v>178</v>
      </c>
      <c r="J242" s="64" t="s">
        <v>172</v>
      </c>
      <c r="K242" s="67" t="s">
        <v>115</v>
      </c>
      <c r="L242" s="64">
        <v>0.11799999999999999</v>
      </c>
      <c r="M242" s="64">
        <v>5.2880000000000003</v>
      </c>
      <c r="P242" s="67">
        <f t="shared" si="5"/>
        <v>5.7828954735548409E-2</v>
      </c>
      <c r="Q242" s="67"/>
      <c r="R242" s="67"/>
      <c r="S242" s="67"/>
      <c r="T242" s="67"/>
      <c r="U242" s="67"/>
      <c r="V242" s="67"/>
      <c r="W242" s="67"/>
      <c r="X242" s="67"/>
      <c r="Y242" s="67"/>
    </row>
    <row r="243" spans="1:25">
      <c r="A243" s="64" t="s">
        <v>68</v>
      </c>
      <c r="B243" s="64" t="s">
        <v>176</v>
      </c>
      <c r="C243" s="64" t="s">
        <v>29</v>
      </c>
      <c r="D243" s="64">
        <v>1</v>
      </c>
      <c r="E243" s="64">
        <v>1</v>
      </c>
      <c r="F243" s="66" t="s">
        <v>107</v>
      </c>
      <c r="G243" s="64" t="s">
        <v>77</v>
      </c>
      <c r="H243" s="64" t="s">
        <v>178</v>
      </c>
      <c r="J243" s="64" t="s">
        <v>172</v>
      </c>
      <c r="K243" s="67" t="s">
        <v>115</v>
      </c>
      <c r="L243" s="64">
        <v>0.12066666666666666</v>
      </c>
      <c r="M243" s="64">
        <v>6.76</v>
      </c>
      <c r="P243" s="67">
        <f t="shared" si="5"/>
        <v>7.7305645156440575E-2</v>
      </c>
      <c r="Q243" s="67"/>
      <c r="R243" s="67"/>
      <c r="S243" s="67"/>
      <c r="T243" s="67"/>
      <c r="U243" s="67"/>
      <c r="V243" s="67"/>
      <c r="W243" s="67"/>
      <c r="X243" s="67"/>
      <c r="Y243" s="67"/>
    </row>
    <row r="244" spans="1:25">
      <c r="A244" s="64" t="s">
        <v>68</v>
      </c>
      <c r="B244" s="64" t="s">
        <v>176</v>
      </c>
      <c r="C244" s="64" t="s">
        <v>29</v>
      </c>
      <c r="D244" s="64">
        <v>1</v>
      </c>
      <c r="E244" s="64">
        <v>1</v>
      </c>
      <c r="F244" s="66" t="s">
        <v>107</v>
      </c>
      <c r="G244" s="64" t="s">
        <v>77</v>
      </c>
      <c r="H244" s="64" t="s">
        <v>178</v>
      </c>
      <c r="J244" s="64" t="s">
        <v>172</v>
      </c>
      <c r="K244" s="67" t="s">
        <v>115</v>
      </c>
      <c r="L244" s="64">
        <v>9.9666666666666667E-2</v>
      </c>
      <c r="M244" s="64">
        <v>2.6520000000000001</v>
      </c>
      <c r="P244" s="67">
        <f t="shared" si="5"/>
        <v>2.0690132328670476E-2</v>
      </c>
      <c r="Q244" s="67"/>
      <c r="R244" s="67"/>
      <c r="S244" s="67"/>
      <c r="T244" s="67"/>
      <c r="U244" s="67"/>
      <c r="V244" s="67"/>
      <c r="W244" s="67"/>
      <c r="X244" s="67"/>
      <c r="Y244" s="67"/>
    </row>
    <row r="245" spans="1:25">
      <c r="A245" s="64" t="s">
        <v>68</v>
      </c>
      <c r="B245" s="64" t="s">
        <v>176</v>
      </c>
      <c r="C245" s="64" t="s">
        <v>29</v>
      </c>
      <c r="D245" s="64">
        <v>1</v>
      </c>
      <c r="E245" s="64">
        <v>1</v>
      </c>
      <c r="F245" s="66" t="s">
        <v>107</v>
      </c>
      <c r="G245" s="64" t="s">
        <v>77</v>
      </c>
      <c r="H245" s="64" t="s">
        <v>178</v>
      </c>
      <c r="J245" s="64" t="s">
        <v>172</v>
      </c>
      <c r="K245" s="67" t="s">
        <v>115</v>
      </c>
      <c r="L245" s="64">
        <v>0.12333333333333334</v>
      </c>
      <c r="M245" s="64">
        <v>3.7709999999999999</v>
      </c>
      <c r="P245" s="67">
        <f t="shared" si="5"/>
        <v>4.5051302590457372E-2</v>
      </c>
      <c r="Q245" s="67"/>
      <c r="R245" s="67"/>
      <c r="S245" s="67"/>
      <c r="T245" s="67"/>
      <c r="U245" s="67"/>
      <c r="V245" s="67"/>
      <c r="W245" s="67"/>
      <c r="X245" s="67"/>
      <c r="Y245" s="67"/>
    </row>
    <row r="246" spans="1:25">
      <c r="A246" s="64" t="s">
        <v>68</v>
      </c>
      <c r="B246" s="64" t="s">
        <v>176</v>
      </c>
      <c r="C246" s="64" t="s">
        <v>29</v>
      </c>
      <c r="D246" s="64">
        <v>1</v>
      </c>
      <c r="E246" s="64">
        <v>1</v>
      </c>
      <c r="F246" s="66" t="s">
        <v>107</v>
      </c>
      <c r="G246" s="64" t="s">
        <v>77</v>
      </c>
      <c r="H246" s="64" t="s">
        <v>179</v>
      </c>
      <c r="J246" s="64" t="s">
        <v>172</v>
      </c>
      <c r="K246" s="67" t="s">
        <v>115</v>
      </c>
      <c r="L246" s="64">
        <v>0.12766666666666668</v>
      </c>
      <c r="M246" s="64">
        <v>0.79600000000000004</v>
      </c>
      <c r="P246" s="67">
        <f t="shared" si="5"/>
        <v>1.0189619985302691E-2</v>
      </c>
      <c r="Q246" s="67"/>
      <c r="R246" s="67"/>
      <c r="S246" s="67"/>
      <c r="T246" s="67"/>
      <c r="U246" s="67"/>
      <c r="V246" s="67"/>
      <c r="W246" s="67"/>
      <c r="X246" s="67"/>
      <c r="Y246" s="67"/>
    </row>
    <row r="247" spans="1:25">
      <c r="A247" s="64" t="s">
        <v>68</v>
      </c>
      <c r="B247" s="64" t="s">
        <v>176</v>
      </c>
      <c r="C247" s="64" t="s">
        <v>29</v>
      </c>
      <c r="D247" s="64">
        <v>1</v>
      </c>
      <c r="E247" s="64">
        <v>1</v>
      </c>
      <c r="F247" s="66" t="s">
        <v>107</v>
      </c>
      <c r="G247" s="64" t="s">
        <v>77</v>
      </c>
      <c r="H247" s="64" t="s">
        <v>100</v>
      </c>
      <c r="J247" s="64" t="s">
        <v>166</v>
      </c>
      <c r="K247" s="67" t="s">
        <v>115</v>
      </c>
      <c r="L247" s="64">
        <v>0.16266666666666665</v>
      </c>
      <c r="M247" s="64">
        <v>25.574000000000002</v>
      </c>
      <c r="P247" s="67">
        <f t="shared" si="5"/>
        <v>0.53147847081907706</v>
      </c>
      <c r="Q247" s="67"/>
      <c r="R247" s="67"/>
      <c r="S247" s="67"/>
      <c r="T247" s="67"/>
      <c r="U247" s="67"/>
      <c r="V247" s="67"/>
      <c r="W247" s="67"/>
      <c r="X247" s="67"/>
      <c r="Y247" s="67"/>
    </row>
    <row r="248" spans="1:25">
      <c r="A248" s="64" t="s">
        <v>68</v>
      </c>
      <c r="B248" s="64" t="s">
        <v>176</v>
      </c>
      <c r="C248" s="64" t="s">
        <v>29</v>
      </c>
      <c r="D248" s="64">
        <v>1</v>
      </c>
      <c r="E248" s="64">
        <v>1</v>
      </c>
      <c r="F248" s="66" t="s">
        <v>107</v>
      </c>
      <c r="G248" s="64" t="s">
        <v>77</v>
      </c>
      <c r="H248" s="64" t="s">
        <v>100</v>
      </c>
      <c r="J248" s="64" t="s">
        <v>172</v>
      </c>
      <c r="K248" s="67" t="s">
        <v>115</v>
      </c>
      <c r="L248" s="64">
        <v>0.13666666666666669</v>
      </c>
      <c r="M248" s="64">
        <v>25.298000000000002</v>
      </c>
      <c r="P248" s="67">
        <f t="shared" si="5"/>
        <v>0.37110881779948629</v>
      </c>
      <c r="Q248" s="67"/>
      <c r="R248" s="67"/>
      <c r="S248" s="67"/>
      <c r="T248" s="67"/>
      <c r="U248" s="67"/>
      <c r="V248" s="67"/>
      <c r="W248" s="67"/>
      <c r="X248" s="67"/>
      <c r="Y248" s="67"/>
    </row>
    <row r="249" spans="1:25">
      <c r="A249" s="64" t="s">
        <v>68</v>
      </c>
      <c r="B249" s="64" t="s">
        <v>176</v>
      </c>
      <c r="C249" s="64" t="s">
        <v>29</v>
      </c>
      <c r="D249" s="64">
        <v>1</v>
      </c>
      <c r="E249" s="64">
        <v>1</v>
      </c>
      <c r="F249" s="66" t="s">
        <v>107</v>
      </c>
      <c r="G249" s="64" t="s">
        <v>77</v>
      </c>
      <c r="H249" s="64" t="s">
        <v>100</v>
      </c>
      <c r="J249" s="64" t="s">
        <v>166</v>
      </c>
      <c r="K249" s="67" t="s">
        <v>115</v>
      </c>
      <c r="L249" s="64">
        <v>0.13900000000000001</v>
      </c>
      <c r="M249" s="64">
        <v>2.5880000000000001</v>
      </c>
      <c r="P249" s="67">
        <f t="shared" si="5"/>
        <v>3.9272066444025443E-2</v>
      </c>
      <c r="Q249" s="67"/>
      <c r="R249" s="67"/>
      <c r="S249" s="67"/>
      <c r="T249" s="67"/>
      <c r="U249" s="67"/>
      <c r="V249" s="67"/>
      <c r="W249" s="67"/>
      <c r="X249" s="67"/>
      <c r="Y249" s="67"/>
    </row>
    <row r="250" spans="1:25">
      <c r="A250" s="64" t="s">
        <v>68</v>
      </c>
      <c r="B250" s="64" t="s">
        <v>176</v>
      </c>
      <c r="C250" s="64" t="s">
        <v>29</v>
      </c>
      <c r="D250" s="64">
        <v>1</v>
      </c>
      <c r="E250" s="64">
        <v>1</v>
      </c>
      <c r="F250" s="66" t="s">
        <v>107</v>
      </c>
      <c r="G250" s="64" t="s">
        <v>77</v>
      </c>
      <c r="H250" s="64" t="s">
        <v>35</v>
      </c>
      <c r="J250" s="64" t="s">
        <v>172</v>
      </c>
      <c r="K250" s="67" t="s">
        <v>115</v>
      </c>
      <c r="L250" s="64">
        <v>0.13899999999999998</v>
      </c>
      <c r="M250" s="64">
        <v>2.1829999999999998</v>
      </c>
      <c r="P250" s="67">
        <f t="shared" si="5"/>
        <v>3.3126321888449571E-2</v>
      </c>
      <c r="Q250" s="67"/>
      <c r="R250" s="67"/>
      <c r="S250" s="67"/>
      <c r="T250" s="67"/>
      <c r="U250" s="67"/>
      <c r="V250" s="67"/>
      <c r="W250" s="67"/>
      <c r="X250" s="67"/>
      <c r="Y250" s="67"/>
    </row>
    <row r="251" spans="1:25">
      <c r="A251" s="64" t="s">
        <v>68</v>
      </c>
      <c r="B251" s="64" t="s">
        <v>176</v>
      </c>
      <c r="C251" s="64" t="s">
        <v>29</v>
      </c>
      <c r="D251" s="64">
        <v>1</v>
      </c>
      <c r="E251" s="64">
        <v>1</v>
      </c>
      <c r="F251" s="66" t="s">
        <v>107</v>
      </c>
      <c r="G251" s="64" t="s">
        <v>77</v>
      </c>
      <c r="H251" s="64" t="s">
        <v>171</v>
      </c>
      <c r="J251" s="64" t="s">
        <v>166</v>
      </c>
      <c r="K251" s="67" t="s">
        <v>115</v>
      </c>
      <c r="L251" s="64">
        <v>0.22066666666666668</v>
      </c>
      <c r="M251" s="64">
        <v>2.5300000000000002</v>
      </c>
      <c r="P251" s="67">
        <f t="shared" si="5"/>
        <v>9.6757329197941874E-2</v>
      </c>
      <c r="Q251" s="67"/>
      <c r="R251" s="67"/>
      <c r="S251" s="67"/>
      <c r="T251" s="67"/>
      <c r="U251" s="67"/>
      <c r="V251" s="67"/>
      <c r="W251" s="67"/>
      <c r="X251" s="67"/>
      <c r="Y251" s="67"/>
    </row>
    <row r="252" spans="1:25">
      <c r="A252" s="64" t="s">
        <v>68</v>
      </c>
      <c r="B252" s="64" t="s">
        <v>176</v>
      </c>
      <c r="C252" s="64" t="s">
        <v>29</v>
      </c>
      <c r="D252" s="64">
        <v>1</v>
      </c>
      <c r="E252" s="64">
        <v>1</v>
      </c>
      <c r="F252" s="66" t="s">
        <v>107</v>
      </c>
      <c r="G252" s="64" t="s">
        <v>77</v>
      </c>
      <c r="H252" s="64" t="s">
        <v>171</v>
      </c>
      <c r="J252" s="64" t="s">
        <v>166</v>
      </c>
      <c r="K252" s="67" t="s">
        <v>115</v>
      </c>
      <c r="L252" s="64">
        <v>0.22866666666666666</v>
      </c>
      <c r="M252" s="64">
        <v>8.1050000000000004</v>
      </c>
      <c r="P252" s="67">
        <f t="shared" si="5"/>
        <v>0.33285004693313491</v>
      </c>
      <c r="Q252" s="67"/>
      <c r="R252" s="67"/>
      <c r="S252" s="67"/>
      <c r="T252" s="67"/>
      <c r="U252" s="67"/>
      <c r="V252" s="67"/>
      <c r="W252" s="67"/>
      <c r="X252" s="67"/>
      <c r="Y252" s="67"/>
    </row>
    <row r="253" spans="1:25">
      <c r="A253" s="64" t="s">
        <v>68</v>
      </c>
      <c r="B253" s="64" t="s">
        <v>176</v>
      </c>
      <c r="C253" s="64" t="s">
        <v>29</v>
      </c>
      <c r="D253" s="64">
        <v>1</v>
      </c>
      <c r="E253" s="64">
        <v>1</v>
      </c>
      <c r="F253" s="66" t="s">
        <v>107</v>
      </c>
      <c r="G253" s="64" t="s">
        <v>77</v>
      </c>
      <c r="H253" s="64" t="s">
        <v>171</v>
      </c>
      <c r="J253" s="64" t="s">
        <v>172</v>
      </c>
      <c r="K253" s="67" t="s">
        <v>115</v>
      </c>
      <c r="L253" s="64">
        <v>9.3000000000000013E-2</v>
      </c>
      <c r="M253" s="64">
        <v>2.8439999999999999</v>
      </c>
      <c r="P253" s="67">
        <f t="shared" si="5"/>
        <v>1.9319032386098566E-2</v>
      </c>
      <c r="Q253" s="67"/>
      <c r="R253" s="67"/>
      <c r="S253" s="67"/>
      <c r="T253" s="67"/>
      <c r="U253" s="67"/>
      <c r="V253" s="67"/>
      <c r="W253" s="67"/>
      <c r="X253" s="67"/>
      <c r="Y253" s="67"/>
    </row>
    <row r="254" spans="1:25">
      <c r="A254" s="64" t="s">
        <v>68</v>
      </c>
      <c r="B254" s="64" t="s">
        <v>176</v>
      </c>
      <c r="C254" s="64" t="s">
        <v>29</v>
      </c>
      <c r="D254" s="64">
        <v>1</v>
      </c>
      <c r="E254" s="64">
        <v>1</v>
      </c>
      <c r="F254" s="66" t="s">
        <v>107</v>
      </c>
      <c r="G254" s="64" t="s">
        <v>77</v>
      </c>
      <c r="H254" s="64" t="s">
        <v>171</v>
      </c>
      <c r="J254" s="64" t="s">
        <v>172</v>
      </c>
      <c r="K254" s="67" t="s">
        <v>115</v>
      </c>
      <c r="L254" s="64">
        <v>0.14066666666666669</v>
      </c>
      <c r="M254" s="64">
        <v>1.7490000000000001</v>
      </c>
      <c r="P254" s="67">
        <f t="shared" si="5"/>
        <v>2.718079050908824E-2</v>
      </c>
      <c r="Q254" s="67"/>
      <c r="R254" s="67"/>
      <c r="S254" s="67"/>
      <c r="T254" s="67"/>
      <c r="U254" s="67"/>
      <c r="V254" s="67"/>
      <c r="W254" s="67"/>
      <c r="X254" s="67"/>
      <c r="Y254" s="67"/>
    </row>
    <row r="255" spans="1:25">
      <c r="A255" s="64" t="s">
        <v>68</v>
      </c>
      <c r="B255" s="64" t="s">
        <v>176</v>
      </c>
      <c r="C255" s="64" t="s">
        <v>29</v>
      </c>
      <c r="D255" s="64">
        <v>1</v>
      </c>
      <c r="E255" s="64">
        <v>1</v>
      </c>
      <c r="F255" s="66" t="s">
        <v>107</v>
      </c>
      <c r="G255" s="64" t="s">
        <v>77</v>
      </c>
      <c r="H255" s="64" t="s">
        <v>180</v>
      </c>
      <c r="J255" s="64" t="s">
        <v>181</v>
      </c>
      <c r="K255" s="67" t="s">
        <v>115</v>
      </c>
      <c r="L255" s="64">
        <v>0.25966666666666666</v>
      </c>
      <c r="M255" s="64">
        <v>0.876</v>
      </c>
      <c r="P255" s="67">
        <f t="shared" si="5"/>
        <v>4.6390215869095697E-2</v>
      </c>
      <c r="Q255" s="67"/>
      <c r="R255" s="67"/>
      <c r="S255" s="67"/>
      <c r="T255" s="67"/>
      <c r="U255" s="67"/>
      <c r="V255" s="67"/>
      <c r="W255" s="67"/>
      <c r="X255" s="67"/>
      <c r="Y255" s="67"/>
    </row>
    <row r="256" spans="1:25">
      <c r="A256" s="64" t="s">
        <v>68</v>
      </c>
      <c r="B256" s="64" t="s">
        <v>176</v>
      </c>
      <c r="C256" s="64" t="s">
        <v>29</v>
      </c>
      <c r="D256" s="64">
        <v>1</v>
      </c>
      <c r="E256" s="64">
        <v>1</v>
      </c>
      <c r="F256" s="66" t="s">
        <v>107</v>
      </c>
      <c r="G256" s="64" t="s">
        <v>77</v>
      </c>
      <c r="H256" s="64" t="s">
        <v>182</v>
      </c>
      <c r="J256" s="64" t="s">
        <v>172</v>
      </c>
      <c r="K256" s="67" t="s">
        <v>115</v>
      </c>
      <c r="L256" s="64">
        <v>0.32900000000000001</v>
      </c>
      <c r="M256" s="64">
        <v>5.46</v>
      </c>
      <c r="P256" s="67">
        <f t="shared" si="5"/>
        <v>0.46416706301949545</v>
      </c>
      <c r="Q256" s="67"/>
      <c r="R256" s="67"/>
      <c r="S256" s="67"/>
      <c r="T256" s="67"/>
      <c r="U256" s="67"/>
      <c r="V256" s="67"/>
      <c r="W256" s="67"/>
      <c r="X256" s="67"/>
      <c r="Y256" s="67"/>
    </row>
    <row r="257" spans="1:25">
      <c r="A257" s="64" t="s">
        <v>68</v>
      </c>
      <c r="B257" s="64" t="s">
        <v>176</v>
      </c>
      <c r="C257" s="64" t="s">
        <v>29</v>
      </c>
      <c r="D257" s="64">
        <v>1</v>
      </c>
      <c r="E257" s="64">
        <v>1</v>
      </c>
      <c r="F257" s="66" t="s">
        <v>107</v>
      </c>
      <c r="G257" s="64" t="s">
        <v>77</v>
      </c>
      <c r="H257" s="64" t="s">
        <v>182</v>
      </c>
      <c r="J257" s="64" t="s">
        <v>172</v>
      </c>
      <c r="K257" s="67" t="s">
        <v>115</v>
      </c>
      <c r="L257" s="64">
        <v>0.215</v>
      </c>
      <c r="M257" s="64">
        <v>7.1559999999999997</v>
      </c>
      <c r="P257" s="67">
        <f t="shared" si="5"/>
        <v>0.25979879541740464</v>
      </c>
      <c r="Q257" s="67"/>
      <c r="R257" s="67"/>
      <c r="S257" s="67"/>
      <c r="T257" s="67"/>
      <c r="U257" s="67"/>
      <c r="V257" s="67"/>
      <c r="W257" s="67"/>
      <c r="X257" s="67"/>
      <c r="Y257" s="67"/>
    </row>
    <row r="258" spans="1:25">
      <c r="A258" s="64" t="s">
        <v>68</v>
      </c>
      <c r="B258" s="64" t="s">
        <v>176</v>
      </c>
      <c r="C258" s="64" t="s">
        <v>29</v>
      </c>
      <c r="D258" s="64">
        <v>1</v>
      </c>
      <c r="E258" s="64">
        <v>1</v>
      </c>
      <c r="F258" s="66" t="s">
        <v>107</v>
      </c>
      <c r="G258" s="64" t="s">
        <v>77</v>
      </c>
      <c r="H258" s="64" t="s">
        <v>182</v>
      </c>
      <c r="J258" s="64" t="s">
        <v>172</v>
      </c>
      <c r="K258" s="67" t="s">
        <v>115</v>
      </c>
      <c r="L258" s="64">
        <v>0.37766666666666665</v>
      </c>
      <c r="M258" s="64">
        <v>1.5660000000000001</v>
      </c>
      <c r="P258" s="67">
        <f t="shared" si="5"/>
        <v>0.17542801503739019</v>
      </c>
      <c r="Q258" s="67"/>
    </row>
    <row r="259" spans="1:25">
      <c r="A259" s="64" t="s">
        <v>68</v>
      </c>
      <c r="B259" s="64" t="s">
        <v>176</v>
      </c>
      <c r="C259" s="64" t="s">
        <v>29</v>
      </c>
      <c r="D259" s="64">
        <v>1</v>
      </c>
      <c r="E259" s="64">
        <v>1</v>
      </c>
      <c r="F259" s="66" t="s">
        <v>107</v>
      </c>
      <c r="G259" s="64" t="s">
        <v>77</v>
      </c>
      <c r="H259" s="64" t="s">
        <v>182</v>
      </c>
      <c r="J259" s="64" t="s">
        <v>172</v>
      </c>
      <c r="K259" s="67" t="s">
        <v>115</v>
      </c>
      <c r="L259" s="64">
        <v>0.2273333333333333</v>
      </c>
      <c r="M259" s="64">
        <v>2.3319999999999999</v>
      </c>
      <c r="P259" s="67">
        <f t="shared" si="5"/>
        <v>9.4655241382337552E-2</v>
      </c>
      <c r="Q259" s="67"/>
    </row>
    <row r="260" spans="1:25">
      <c r="A260" s="64" t="s">
        <v>68</v>
      </c>
      <c r="B260" s="64" t="s">
        <v>176</v>
      </c>
      <c r="C260" s="64" t="s">
        <v>29</v>
      </c>
      <c r="D260" s="64">
        <v>1</v>
      </c>
      <c r="E260" s="64">
        <v>1</v>
      </c>
      <c r="F260" s="66" t="s">
        <v>107</v>
      </c>
      <c r="G260" s="64" t="s">
        <v>77</v>
      </c>
      <c r="H260" s="64" t="s">
        <v>182</v>
      </c>
      <c r="J260" s="64" t="s">
        <v>172</v>
      </c>
      <c r="K260" s="67" t="s">
        <v>115</v>
      </c>
      <c r="L260" s="64">
        <v>1.0006666666666668</v>
      </c>
      <c r="M260" s="64">
        <v>4.2869999999999999</v>
      </c>
      <c r="P260" s="67">
        <f t="shared" si="5"/>
        <v>3.3714927588321419</v>
      </c>
      <c r="Q260" s="67"/>
    </row>
    <row r="261" spans="1:25">
      <c r="A261" s="64" t="s">
        <v>68</v>
      </c>
      <c r="B261" s="64" t="s">
        <v>176</v>
      </c>
      <c r="C261" s="64" t="s">
        <v>29</v>
      </c>
      <c r="D261" s="64">
        <v>1</v>
      </c>
      <c r="E261" s="64">
        <v>1</v>
      </c>
      <c r="F261" s="66" t="s">
        <v>107</v>
      </c>
      <c r="G261" s="64" t="s">
        <v>77</v>
      </c>
      <c r="H261" s="64" t="s">
        <v>182</v>
      </c>
      <c r="J261" s="64" t="s">
        <v>172</v>
      </c>
      <c r="K261" s="67" t="s">
        <v>115</v>
      </c>
      <c r="L261" s="64">
        <v>0.33066666666666666</v>
      </c>
      <c r="M261" s="64">
        <v>2.3940000000000001</v>
      </c>
      <c r="P261" s="67">
        <f t="shared" si="5"/>
        <v>0.2055866274986354</v>
      </c>
      <c r="Q261" s="67"/>
    </row>
    <row r="262" spans="1:25">
      <c r="A262" s="64" t="s">
        <v>68</v>
      </c>
      <c r="B262" s="64" t="s">
        <v>176</v>
      </c>
      <c r="C262" s="64" t="s">
        <v>29</v>
      </c>
      <c r="D262" s="64">
        <v>1</v>
      </c>
      <c r="E262" s="64">
        <v>1</v>
      </c>
      <c r="F262" s="66" t="s">
        <v>107</v>
      </c>
      <c r="G262" s="64" t="s">
        <v>77</v>
      </c>
      <c r="H262" s="64" t="s">
        <v>182</v>
      </c>
      <c r="J262" s="64" t="s">
        <v>172</v>
      </c>
      <c r="K262" s="67" t="s">
        <v>115</v>
      </c>
      <c r="L262" s="64">
        <v>0.18033333333333332</v>
      </c>
      <c r="M262" s="64">
        <v>2.714</v>
      </c>
      <c r="P262" s="67">
        <f t="shared" si="5"/>
        <v>6.9318913255960624E-2</v>
      </c>
      <c r="Q262" s="67"/>
    </row>
    <row r="263" spans="1:25">
      <c r="A263" s="64" t="s">
        <v>68</v>
      </c>
      <c r="B263" s="64" t="s">
        <v>176</v>
      </c>
      <c r="C263" s="64" t="s">
        <v>29</v>
      </c>
      <c r="D263" s="64">
        <v>1</v>
      </c>
      <c r="E263" s="64">
        <v>1</v>
      </c>
      <c r="F263" s="66" t="s">
        <v>107</v>
      </c>
      <c r="G263" s="64" t="s">
        <v>77</v>
      </c>
      <c r="H263" s="64" t="s">
        <v>182</v>
      </c>
      <c r="J263" s="64" t="s">
        <v>172</v>
      </c>
      <c r="K263" s="67" t="s">
        <v>115</v>
      </c>
      <c r="L263" s="64">
        <v>0.23066666666666666</v>
      </c>
      <c r="M263" s="64">
        <v>6.1869999999999994</v>
      </c>
      <c r="P263" s="67">
        <f t="shared" si="5"/>
        <v>0.25854710357187127</v>
      </c>
      <c r="Q263" s="67"/>
    </row>
    <row r="264" spans="1:25">
      <c r="A264" s="64" t="s">
        <v>68</v>
      </c>
      <c r="B264" s="64" t="s">
        <v>176</v>
      </c>
      <c r="C264" s="64" t="s">
        <v>29</v>
      </c>
      <c r="D264" s="64">
        <v>1</v>
      </c>
      <c r="E264" s="64">
        <v>1</v>
      </c>
      <c r="F264" s="66" t="s">
        <v>107</v>
      </c>
      <c r="G264" s="64" t="s">
        <v>77</v>
      </c>
      <c r="H264" s="64" t="s">
        <v>182</v>
      </c>
      <c r="J264" s="64" t="s">
        <v>172</v>
      </c>
      <c r="K264" s="67" t="s">
        <v>115</v>
      </c>
      <c r="L264" s="64">
        <v>9.5333333333333339E-2</v>
      </c>
      <c r="M264" s="64">
        <v>2.3780000000000001</v>
      </c>
      <c r="P264" s="67">
        <f t="shared" si="5"/>
        <v>1.6974277132889643E-2</v>
      </c>
      <c r="Q264" s="67"/>
    </row>
    <row r="265" spans="1:25">
      <c r="A265" s="64" t="s">
        <v>68</v>
      </c>
      <c r="B265" s="64" t="s">
        <v>176</v>
      </c>
      <c r="C265" s="64" t="s">
        <v>29</v>
      </c>
      <c r="D265" s="64">
        <v>1</v>
      </c>
      <c r="E265" s="64">
        <v>1</v>
      </c>
      <c r="F265" s="66" t="s">
        <v>107</v>
      </c>
      <c r="G265" s="64" t="s">
        <v>77</v>
      </c>
      <c r="H265" s="64" t="s">
        <v>21</v>
      </c>
      <c r="J265" s="64" t="s">
        <v>181</v>
      </c>
      <c r="K265" s="66" t="s">
        <v>145</v>
      </c>
      <c r="L265" s="64">
        <v>1.2809999999999999</v>
      </c>
      <c r="M265" s="64">
        <v>3.173</v>
      </c>
      <c r="N265" s="64">
        <f t="shared" ref="N265:N268" si="6">M265/2</f>
        <v>1.5865</v>
      </c>
      <c r="O265" s="64">
        <f t="shared" ref="O265:O268" si="7">L265/2</f>
        <v>0.64049999999999996</v>
      </c>
      <c r="P265" s="64">
        <f t="shared" ref="P265:P268" si="8">4/3*PI()*N265*O265^2</f>
        <v>2.7262580056936687</v>
      </c>
      <c r="Q265" s="67"/>
    </row>
    <row r="266" spans="1:25">
      <c r="A266" s="64" t="s">
        <v>68</v>
      </c>
      <c r="B266" s="64" t="s">
        <v>176</v>
      </c>
      <c r="C266" s="64" t="s">
        <v>29</v>
      </c>
      <c r="D266" s="64">
        <v>1</v>
      </c>
      <c r="E266" s="64">
        <v>1</v>
      </c>
      <c r="F266" s="66" t="s">
        <v>107</v>
      </c>
      <c r="G266" s="64" t="s">
        <v>77</v>
      </c>
      <c r="H266" s="64" t="s">
        <v>21</v>
      </c>
      <c r="J266" s="64" t="s">
        <v>181</v>
      </c>
      <c r="K266" s="66" t="s">
        <v>145</v>
      </c>
      <c r="L266" s="64">
        <v>1.3433333333333335</v>
      </c>
      <c r="M266" s="64">
        <v>1.8740000000000001</v>
      </c>
      <c r="N266" s="64">
        <f t="shared" si="6"/>
        <v>0.93700000000000006</v>
      </c>
      <c r="O266" s="64">
        <f t="shared" si="7"/>
        <v>0.67166666666666675</v>
      </c>
      <c r="P266" s="64">
        <f t="shared" si="8"/>
        <v>1.7706625082830458</v>
      </c>
      <c r="Q266" s="67"/>
    </row>
    <row r="267" spans="1:25">
      <c r="A267" s="64" t="s">
        <v>68</v>
      </c>
      <c r="B267" s="64" t="s">
        <v>175</v>
      </c>
      <c r="C267" s="64" t="s">
        <v>29</v>
      </c>
      <c r="D267" s="64">
        <v>1</v>
      </c>
      <c r="E267" s="64">
        <v>1</v>
      </c>
      <c r="F267" s="66" t="s">
        <v>106</v>
      </c>
      <c r="G267" s="64" t="s">
        <v>77</v>
      </c>
      <c r="H267" s="64" t="s">
        <v>21</v>
      </c>
      <c r="J267" s="64" t="s">
        <v>183</v>
      </c>
      <c r="K267" s="66" t="s">
        <v>145</v>
      </c>
      <c r="L267" s="64">
        <v>0.55266666666666664</v>
      </c>
      <c r="M267" s="64">
        <v>1.8049999999999999</v>
      </c>
      <c r="N267" s="64">
        <f t="shared" si="6"/>
        <v>0.90249999999999997</v>
      </c>
      <c r="O267" s="64">
        <f t="shared" si="7"/>
        <v>0.27633333333333332</v>
      </c>
      <c r="P267" s="64">
        <f t="shared" si="8"/>
        <v>0.28867047812640689</v>
      </c>
      <c r="Q267" s="67"/>
    </row>
    <row r="268" spans="1:25">
      <c r="A268" s="64" t="s">
        <v>68</v>
      </c>
      <c r="B268" s="64" t="s">
        <v>175</v>
      </c>
      <c r="C268" s="64" t="s">
        <v>29</v>
      </c>
      <c r="D268" s="64">
        <v>1</v>
      </c>
      <c r="E268" s="64">
        <v>1</v>
      </c>
      <c r="F268" s="66" t="s">
        <v>106</v>
      </c>
      <c r="G268" s="64" t="s">
        <v>77</v>
      </c>
      <c r="H268" s="64" t="s">
        <v>21</v>
      </c>
      <c r="J268" s="64" t="s">
        <v>183</v>
      </c>
      <c r="K268" s="66" t="s">
        <v>184</v>
      </c>
      <c r="L268" s="64">
        <v>0.48333333333333334</v>
      </c>
      <c r="M268" s="64">
        <v>0.75800000000000001</v>
      </c>
      <c r="N268" s="64">
        <f t="shared" si="6"/>
        <v>0.379</v>
      </c>
      <c r="O268" s="64">
        <f t="shared" si="7"/>
        <v>0.24166666666666667</v>
      </c>
      <c r="P268" s="64">
        <f t="shared" si="8"/>
        <v>9.2717416741903425E-2</v>
      </c>
      <c r="Q268" s="67"/>
    </row>
    <row r="269" spans="1:25">
      <c r="A269" s="64" t="s">
        <v>68</v>
      </c>
      <c r="B269" s="64" t="s">
        <v>175</v>
      </c>
      <c r="C269" s="64" t="s">
        <v>29</v>
      </c>
      <c r="D269" s="64">
        <v>1</v>
      </c>
      <c r="E269" s="64">
        <v>1</v>
      </c>
      <c r="F269" s="66" t="s">
        <v>106</v>
      </c>
      <c r="G269" s="64" t="s">
        <v>77</v>
      </c>
      <c r="H269" s="64" t="s">
        <v>32</v>
      </c>
      <c r="J269" s="64" t="s">
        <v>183</v>
      </c>
      <c r="K269" s="67" t="s">
        <v>185</v>
      </c>
      <c r="L269" s="64">
        <v>0.55433333333333346</v>
      </c>
      <c r="M269" s="64">
        <v>12.507</v>
      </c>
      <c r="P269" s="67">
        <f t="shared" ref="P269:P304" si="9">PI()*(L269^2)*M269/4</f>
        <v>3.01845718628388</v>
      </c>
      <c r="Q269" s="67"/>
    </row>
    <row r="270" spans="1:25">
      <c r="A270" s="64" t="s">
        <v>68</v>
      </c>
      <c r="B270" s="64" t="s">
        <v>186</v>
      </c>
      <c r="C270" s="64" t="s">
        <v>29</v>
      </c>
      <c r="D270" s="64">
        <v>1</v>
      </c>
      <c r="E270" s="64">
        <v>1</v>
      </c>
      <c r="F270" s="66" t="s">
        <v>187</v>
      </c>
      <c r="G270" s="64" t="s">
        <v>77</v>
      </c>
      <c r="H270" s="64" t="s">
        <v>32</v>
      </c>
      <c r="J270" s="64" t="s">
        <v>183</v>
      </c>
      <c r="K270" s="67" t="s">
        <v>115</v>
      </c>
      <c r="L270" s="64">
        <v>0.89466666666666672</v>
      </c>
      <c r="M270" s="64">
        <v>6.17</v>
      </c>
      <c r="P270" s="67">
        <f t="shared" si="9"/>
        <v>3.8788015363200752</v>
      </c>
      <c r="Q270" s="67"/>
    </row>
    <row r="271" spans="1:25">
      <c r="A271" s="64" t="s">
        <v>68</v>
      </c>
      <c r="B271" s="64" t="s">
        <v>176</v>
      </c>
      <c r="C271" s="64" t="s">
        <v>29</v>
      </c>
      <c r="D271" s="64">
        <v>1</v>
      </c>
      <c r="E271" s="64">
        <v>1</v>
      </c>
      <c r="F271" s="66" t="s">
        <v>107</v>
      </c>
      <c r="G271" s="64" t="s">
        <v>77</v>
      </c>
      <c r="H271" s="64" t="s">
        <v>32</v>
      </c>
      <c r="J271" s="64" t="s">
        <v>183</v>
      </c>
      <c r="K271" s="67" t="s">
        <v>115</v>
      </c>
      <c r="L271" s="64">
        <v>0.58666666666666667</v>
      </c>
      <c r="M271" s="64">
        <v>1.8680000000000001</v>
      </c>
      <c r="P271" s="67">
        <f t="shared" si="9"/>
        <v>0.5049513986173112</v>
      </c>
      <c r="Q271" s="67"/>
    </row>
    <row r="272" spans="1:25">
      <c r="A272" s="64" t="s">
        <v>68</v>
      </c>
      <c r="B272" s="64" t="s">
        <v>176</v>
      </c>
      <c r="C272" s="64" t="s">
        <v>29</v>
      </c>
      <c r="D272" s="64">
        <v>1</v>
      </c>
      <c r="E272" s="64">
        <v>1</v>
      </c>
      <c r="F272" s="66" t="s">
        <v>107</v>
      </c>
      <c r="G272" s="64" t="s">
        <v>77</v>
      </c>
      <c r="H272" s="64" t="s">
        <v>32</v>
      </c>
      <c r="J272" s="64" t="s">
        <v>183</v>
      </c>
      <c r="K272" s="67" t="s">
        <v>115</v>
      </c>
      <c r="L272" s="64">
        <v>0.53866666666666674</v>
      </c>
      <c r="M272" s="64">
        <v>1.427</v>
      </c>
      <c r="P272" s="67">
        <f t="shared" si="9"/>
        <v>0.32520263653530712</v>
      </c>
    </row>
    <row r="273" spans="1:17">
      <c r="A273" s="64" t="s">
        <v>68</v>
      </c>
      <c r="B273" s="64" t="s">
        <v>176</v>
      </c>
      <c r="C273" s="64" t="s">
        <v>29</v>
      </c>
      <c r="D273" s="64">
        <v>1</v>
      </c>
      <c r="E273" s="64">
        <v>1</v>
      </c>
      <c r="F273" s="66" t="s">
        <v>107</v>
      </c>
      <c r="G273" s="64" t="s">
        <v>77</v>
      </c>
      <c r="H273" s="64" t="s">
        <v>32</v>
      </c>
      <c r="J273" s="64" t="s">
        <v>183</v>
      </c>
      <c r="K273" s="67" t="s">
        <v>115</v>
      </c>
      <c r="L273" s="64">
        <v>8.2333333333333328E-2</v>
      </c>
      <c r="M273" s="64">
        <v>1.391</v>
      </c>
      <c r="P273" s="67">
        <f t="shared" si="9"/>
        <v>7.4057391068938268E-3</v>
      </c>
      <c r="Q273" s="67"/>
    </row>
    <row r="274" spans="1:17">
      <c r="A274" s="64" t="s">
        <v>68</v>
      </c>
      <c r="B274" s="64" t="s">
        <v>176</v>
      </c>
      <c r="C274" s="64" t="s">
        <v>29</v>
      </c>
      <c r="D274" s="64">
        <v>1</v>
      </c>
      <c r="E274" s="64">
        <v>1</v>
      </c>
      <c r="F274" s="66" t="s">
        <v>107</v>
      </c>
      <c r="G274" s="64" t="s">
        <v>77</v>
      </c>
      <c r="H274" s="64" t="s">
        <v>174</v>
      </c>
      <c r="J274" s="64" t="s">
        <v>188</v>
      </c>
      <c r="K274" s="67" t="s">
        <v>115</v>
      </c>
      <c r="L274" s="64">
        <v>0.13633333333333333</v>
      </c>
      <c r="M274" s="64">
        <v>2.371</v>
      </c>
      <c r="P274" s="67">
        <f t="shared" si="9"/>
        <v>3.4611908099569461E-2</v>
      </c>
      <c r="Q274" s="67"/>
    </row>
    <row r="275" spans="1:17">
      <c r="A275" s="64" t="s">
        <v>68</v>
      </c>
      <c r="B275" s="64" t="s">
        <v>176</v>
      </c>
      <c r="C275" s="64" t="s">
        <v>29</v>
      </c>
      <c r="D275" s="64">
        <v>1</v>
      </c>
      <c r="E275" s="64">
        <v>1</v>
      </c>
      <c r="F275" s="66" t="s">
        <v>107</v>
      </c>
      <c r="G275" s="64" t="s">
        <v>77</v>
      </c>
      <c r="H275" s="64" t="s">
        <v>174</v>
      </c>
      <c r="J275" s="64" t="s">
        <v>188</v>
      </c>
      <c r="K275" s="67" t="s">
        <v>115</v>
      </c>
      <c r="L275" s="64">
        <v>0.13200000000000001</v>
      </c>
      <c r="M275" s="64">
        <v>5.5330000000000004</v>
      </c>
      <c r="P275" s="67">
        <f t="shared" si="9"/>
        <v>7.5717874455472498E-2</v>
      </c>
      <c r="Q275" s="67"/>
    </row>
    <row r="276" spans="1:17">
      <c r="A276" s="64" t="s">
        <v>68</v>
      </c>
      <c r="B276" s="64" t="s">
        <v>176</v>
      </c>
      <c r="C276" s="64" t="s">
        <v>29</v>
      </c>
      <c r="D276" s="64">
        <v>1</v>
      </c>
      <c r="E276" s="64">
        <v>1</v>
      </c>
      <c r="F276" s="66" t="s">
        <v>107</v>
      </c>
      <c r="G276" s="64" t="s">
        <v>77</v>
      </c>
      <c r="H276" s="64" t="s">
        <v>174</v>
      </c>
      <c r="J276" s="64" t="s">
        <v>188</v>
      </c>
      <c r="K276" s="67" t="s">
        <v>115</v>
      </c>
      <c r="L276" s="64">
        <v>0.18499999999999997</v>
      </c>
      <c r="M276" s="64">
        <v>5.2539999999999996</v>
      </c>
      <c r="P276" s="67">
        <f t="shared" si="9"/>
        <v>0.14122884475552683</v>
      </c>
      <c r="Q276" s="67"/>
    </row>
    <row r="277" spans="1:17">
      <c r="A277" s="64" t="s">
        <v>68</v>
      </c>
      <c r="B277" s="64" t="s">
        <v>176</v>
      </c>
      <c r="C277" s="64" t="s">
        <v>29</v>
      </c>
      <c r="D277" s="64">
        <v>1</v>
      </c>
      <c r="E277" s="64">
        <v>1</v>
      </c>
      <c r="F277" s="66" t="s">
        <v>107</v>
      </c>
      <c r="G277" s="64" t="s">
        <v>77</v>
      </c>
      <c r="H277" s="64" t="s">
        <v>174</v>
      </c>
      <c r="J277" s="64" t="s">
        <v>188</v>
      </c>
      <c r="K277" s="67" t="s">
        <v>115</v>
      </c>
      <c r="L277" s="64">
        <v>0.18766666666666668</v>
      </c>
      <c r="M277" s="64">
        <v>0.64600000000000002</v>
      </c>
      <c r="P277" s="67">
        <f t="shared" si="9"/>
        <v>1.7868853145915117E-2</v>
      </c>
      <c r="Q277" s="67"/>
    </row>
    <row r="278" spans="1:17">
      <c r="A278" s="64" t="s">
        <v>68</v>
      </c>
      <c r="B278" s="64" t="s">
        <v>176</v>
      </c>
      <c r="C278" s="64" t="s">
        <v>29</v>
      </c>
      <c r="D278" s="64">
        <v>1</v>
      </c>
      <c r="E278" s="64">
        <v>1</v>
      </c>
      <c r="F278" s="66" t="s">
        <v>107</v>
      </c>
      <c r="G278" s="64" t="s">
        <v>77</v>
      </c>
      <c r="H278" s="64" t="s">
        <v>174</v>
      </c>
      <c r="J278" s="64" t="s">
        <v>188</v>
      </c>
      <c r="K278" s="67" t="s">
        <v>115</v>
      </c>
      <c r="L278" s="64">
        <v>0.125</v>
      </c>
      <c r="M278" s="64">
        <v>1.26</v>
      </c>
      <c r="P278" s="67">
        <f t="shared" si="9"/>
        <v>1.5462526341887262E-2</v>
      </c>
      <c r="Q278" s="67"/>
    </row>
    <row r="279" spans="1:17">
      <c r="A279" s="64" t="s">
        <v>68</v>
      </c>
      <c r="B279" s="64" t="s">
        <v>176</v>
      </c>
      <c r="C279" s="64" t="s">
        <v>29</v>
      </c>
      <c r="D279" s="64">
        <v>1</v>
      </c>
      <c r="E279" s="64">
        <v>1</v>
      </c>
      <c r="F279" s="66" t="s">
        <v>107</v>
      </c>
      <c r="G279" s="64" t="s">
        <v>77</v>
      </c>
      <c r="H279" s="64" t="s">
        <v>174</v>
      </c>
      <c r="J279" s="64" t="s">
        <v>188</v>
      </c>
      <c r="K279" s="67" t="s">
        <v>115</v>
      </c>
      <c r="L279" s="64">
        <v>0.11933333333333333</v>
      </c>
      <c r="M279" s="64">
        <v>2.125</v>
      </c>
      <c r="P279" s="67">
        <f t="shared" si="9"/>
        <v>2.376689018933888E-2</v>
      </c>
      <c r="Q279" s="67"/>
    </row>
    <row r="280" spans="1:17">
      <c r="A280" s="64" t="s">
        <v>68</v>
      </c>
      <c r="B280" s="64" t="s">
        <v>176</v>
      </c>
      <c r="C280" s="64" t="s">
        <v>29</v>
      </c>
      <c r="D280" s="64">
        <v>1</v>
      </c>
      <c r="E280" s="64">
        <v>2</v>
      </c>
      <c r="F280" s="66" t="s">
        <v>107</v>
      </c>
      <c r="G280" s="64" t="s">
        <v>77</v>
      </c>
      <c r="H280" s="64" t="s">
        <v>182</v>
      </c>
      <c r="J280" s="64" t="s">
        <v>172</v>
      </c>
      <c r="K280" s="67" t="s">
        <v>115</v>
      </c>
      <c r="L280" s="64">
        <v>0.43333333333333335</v>
      </c>
      <c r="M280" s="64">
        <v>14.532</v>
      </c>
      <c r="P280" s="67">
        <f t="shared" si="9"/>
        <v>2.1431840363034449</v>
      </c>
      <c r="Q280" s="67"/>
    </row>
    <row r="281" spans="1:17">
      <c r="A281" s="64" t="s">
        <v>68</v>
      </c>
      <c r="B281" s="64" t="s">
        <v>176</v>
      </c>
      <c r="C281" s="64" t="s">
        <v>29</v>
      </c>
      <c r="D281" s="64">
        <v>1</v>
      </c>
      <c r="E281" s="64">
        <v>2</v>
      </c>
      <c r="F281" s="66" t="s">
        <v>107</v>
      </c>
      <c r="G281" s="64" t="s">
        <v>77</v>
      </c>
      <c r="H281" s="64" t="s">
        <v>182</v>
      </c>
      <c r="J281" s="64" t="s">
        <v>188</v>
      </c>
      <c r="K281" s="67" t="s">
        <v>115</v>
      </c>
      <c r="L281" s="64">
        <v>0.17400000000000002</v>
      </c>
      <c r="M281" s="64">
        <v>0.61499999999999999</v>
      </c>
      <c r="P281" s="67">
        <f t="shared" si="9"/>
        <v>1.4623909598938006E-2</v>
      </c>
      <c r="Q281" s="67"/>
    </row>
    <row r="282" spans="1:17">
      <c r="A282" s="64" t="s">
        <v>68</v>
      </c>
      <c r="B282" s="64" t="s">
        <v>176</v>
      </c>
      <c r="C282" s="64" t="s">
        <v>29</v>
      </c>
      <c r="D282" s="64">
        <v>1</v>
      </c>
      <c r="E282" s="64">
        <v>2</v>
      </c>
      <c r="F282" s="66" t="s">
        <v>107</v>
      </c>
      <c r="G282" s="64" t="s">
        <v>77</v>
      </c>
      <c r="H282" s="64" t="s">
        <v>182</v>
      </c>
      <c r="J282" s="64" t="s">
        <v>172</v>
      </c>
      <c r="K282" s="67" t="s">
        <v>115</v>
      </c>
      <c r="L282" s="64">
        <v>9.799999999999999E-2</v>
      </c>
      <c r="M282" s="64">
        <v>1.679</v>
      </c>
      <c r="P282" s="67">
        <f t="shared" si="9"/>
        <v>1.2664636490970806E-2</v>
      </c>
      <c r="Q282" s="67"/>
    </row>
    <row r="283" spans="1:17">
      <c r="A283" s="64" t="s">
        <v>68</v>
      </c>
      <c r="B283" s="64" t="s">
        <v>176</v>
      </c>
      <c r="C283" s="64" t="s">
        <v>29</v>
      </c>
      <c r="D283" s="64">
        <v>1</v>
      </c>
      <c r="E283" s="64">
        <v>2</v>
      </c>
      <c r="F283" s="66" t="s">
        <v>107</v>
      </c>
      <c r="G283" s="64" t="s">
        <v>77</v>
      </c>
      <c r="H283" s="64" t="s">
        <v>174</v>
      </c>
      <c r="J283" s="64" t="s">
        <v>188</v>
      </c>
      <c r="K283" s="67" t="s">
        <v>115</v>
      </c>
      <c r="L283" s="64">
        <v>0.13966666666666669</v>
      </c>
      <c r="M283" s="64">
        <v>2.7189999999999999</v>
      </c>
      <c r="P283" s="67">
        <f t="shared" si="9"/>
        <v>4.1656677250634738E-2</v>
      </c>
      <c r="Q283" s="67"/>
    </row>
    <row r="284" spans="1:17">
      <c r="A284" s="64" t="s">
        <v>68</v>
      </c>
      <c r="B284" s="64" t="s">
        <v>176</v>
      </c>
      <c r="C284" s="64" t="s">
        <v>29</v>
      </c>
      <c r="D284" s="64">
        <v>1</v>
      </c>
      <c r="E284" s="64">
        <v>2</v>
      </c>
      <c r="F284" s="66" t="s">
        <v>107</v>
      </c>
      <c r="G284" s="64" t="s">
        <v>77</v>
      </c>
      <c r="H284" s="64" t="s">
        <v>174</v>
      </c>
      <c r="J284" s="64" t="s">
        <v>188</v>
      </c>
      <c r="K284" s="67" t="s">
        <v>115</v>
      </c>
      <c r="L284" s="64">
        <v>0.15666666666666665</v>
      </c>
      <c r="M284" s="64">
        <v>2.34</v>
      </c>
      <c r="P284" s="67">
        <f t="shared" si="9"/>
        <v>4.5108558116569032E-2</v>
      </c>
      <c r="Q284" s="67"/>
    </row>
    <row r="285" spans="1:17">
      <c r="A285" s="64" t="s">
        <v>68</v>
      </c>
      <c r="B285" s="64" t="s">
        <v>176</v>
      </c>
      <c r="C285" s="64" t="s">
        <v>29</v>
      </c>
      <c r="D285" s="64">
        <v>1</v>
      </c>
      <c r="E285" s="64">
        <v>2</v>
      </c>
      <c r="F285" s="66" t="s">
        <v>107</v>
      </c>
      <c r="G285" s="64" t="s">
        <v>77</v>
      </c>
      <c r="H285" s="64" t="s">
        <v>174</v>
      </c>
      <c r="J285" s="64" t="s">
        <v>188</v>
      </c>
      <c r="K285" s="67" t="s">
        <v>115</v>
      </c>
      <c r="L285" s="64">
        <v>0.36400000000000005</v>
      </c>
      <c r="M285" s="64">
        <v>2.1440000000000001</v>
      </c>
      <c r="P285" s="67">
        <f t="shared" si="9"/>
        <v>0.22310917468329786</v>
      </c>
      <c r="Q285" s="67"/>
    </row>
    <row r="286" spans="1:17">
      <c r="A286" s="64" t="s">
        <v>68</v>
      </c>
      <c r="B286" s="64" t="s">
        <v>176</v>
      </c>
      <c r="C286" s="64" t="s">
        <v>29</v>
      </c>
      <c r="D286" s="64">
        <v>1</v>
      </c>
      <c r="E286" s="64">
        <v>2</v>
      </c>
      <c r="F286" s="66" t="s">
        <v>107</v>
      </c>
      <c r="G286" s="64" t="s">
        <v>77</v>
      </c>
      <c r="H286" s="64" t="s">
        <v>174</v>
      </c>
      <c r="J286" s="64" t="s">
        <v>188</v>
      </c>
      <c r="K286" s="67" t="s">
        <v>115</v>
      </c>
      <c r="L286" s="64">
        <v>0.46966666666666668</v>
      </c>
      <c r="M286" s="64">
        <v>0.91</v>
      </c>
      <c r="P286" s="67">
        <f t="shared" si="9"/>
        <v>0.15765608962414923</v>
      </c>
      <c r="Q286" s="67"/>
    </row>
    <row r="287" spans="1:17">
      <c r="A287" s="64" t="s">
        <v>68</v>
      </c>
      <c r="B287" s="64" t="s">
        <v>176</v>
      </c>
      <c r="C287" s="64" t="s">
        <v>29</v>
      </c>
      <c r="D287" s="64">
        <v>1</v>
      </c>
      <c r="E287" s="64">
        <v>2</v>
      </c>
      <c r="F287" s="66" t="s">
        <v>107</v>
      </c>
      <c r="G287" s="64" t="s">
        <v>77</v>
      </c>
      <c r="H287" s="64" t="s">
        <v>174</v>
      </c>
      <c r="J287" s="64" t="s">
        <v>188</v>
      </c>
      <c r="K287" s="67" t="s">
        <v>115</v>
      </c>
      <c r="L287" s="64">
        <v>0.3086666666666667</v>
      </c>
      <c r="M287" s="64">
        <v>1.63</v>
      </c>
      <c r="P287" s="67">
        <f t="shared" si="9"/>
        <v>0.12197110257317183</v>
      </c>
      <c r="Q287" s="67"/>
    </row>
    <row r="288" spans="1:17">
      <c r="A288" s="64" t="s">
        <v>68</v>
      </c>
      <c r="B288" s="64" t="s">
        <v>176</v>
      </c>
      <c r="C288" s="64" t="s">
        <v>29</v>
      </c>
      <c r="D288" s="64">
        <v>1</v>
      </c>
      <c r="E288" s="64">
        <v>2</v>
      </c>
      <c r="F288" s="66" t="s">
        <v>107</v>
      </c>
      <c r="G288" s="64" t="s">
        <v>77</v>
      </c>
      <c r="H288" s="64" t="s">
        <v>174</v>
      </c>
      <c r="J288" s="64" t="s">
        <v>188</v>
      </c>
      <c r="K288" s="67" t="s">
        <v>115</v>
      </c>
      <c r="L288" s="64">
        <v>0.12566666666666668</v>
      </c>
      <c r="M288" s="64">
        <v>3.4319999999999999</v>
      </c>
      <c r="P288" s="67">
        <f t="shared" si="9"/>
        <v>4.2567422255650085E-2</v>
      </c>
      <c r="Q288" s="67"/>
    </row>
    <row r="289" spans="1:17">
      <c r="A289" s="64" t="s">
        <v>68</v>
      </c>
      <c r="B289" s="64" t="s">
        <v>176</v>
      </c>
      <c r="C289" s="64" t="s">
        <v>29</v>
      </c>
      <c r="D289" s="64">
        <v>1</v>
      </c>
      <c r="E289" s="64">
        <v>2</v>
      </c>
      <c r="F289" s="66" t="s">
        <v>107</v>
      </c>
      <c r="G289" s="64" t="s">
        <v>77</v>
      </c>
      <c r="H289" s="64" t="s">
        <v>174</v>
      </c>
      <c r="J289" s="64" t="s">
        <v>188</v>
      </c>
      <c r="K289" s="67" t="s">
        <v>115</v>
      </c>
      <c r="L289" s="64">
        <v>0.18533333333333335</v>
      </c>
      <c r="M289" s="64">
        <v>1.72</v>
      </c>
      <c r="P289" s="67">
        <f t="shared" si="9"/>
        <v>4.6400792913428648E-2</v>
      </c>
      <c r="Q289" s="67"/>
    </row>
    <row r="290" spans="1:17">
      <c r="A290" s="64" t="s">
        <v>68</v>
      </c>
      <c r="B290" s="64" t="s">
        <v>176</v>
      </c>
      <c r="C290" s="64" t="s">
        <v>29</v>
      </c>
      <c r="D290" s="64">
        <v>1</v>
      </c>
      <c r="E290" s="64">
        <v>2</v>
      </c>
      <c r="F290" s="66" t="s">
        <v>107</v>
      </c>
      <c r="G290" s="64" t="s">
        <v>77</v>
      </c>
      <c r="H290" s="64" t="s">
        <v>174</v>
      </c>
      <c r="J290" s="64" t="s">
        <v>188</v>
      </c>
      <c r="K290" s="67" t="s">
        <v>115</v>
      </c>
      <c r="L290" s="64">
        <v>0.156</v>
      </c>
      <c r="M290" s="64">
        <v>1.359</v>
      </c>
      <c r="P290" s="67">
        <f t="shared" si="9"/>
        <v>2.5975178148334371E-2</v>
      </c>
      <c r="Q290" s="67"/>
    </row>
    <row r="291" spans="1:17">
      <c r="A291" s="64" t="s">
        <v>68</v>
      </c>
      <c r="B291" s="64" t="s">
        <v>176</v>
      </c>
      <c r="C291" s="64" t="s">
        <v>29</v>
      </c>
      <c r="D291" s="64">
        <v>1</v>
      </c>
      <c r="E291" s="64">
        <v>2</v>
      </c>
      <c r="F291" s="66" t="s">
        <v>107</v>
      </c>
      <c r="G291" s="64" t="s">
        <v>77</v>
      </c>
      <c r="H291" s="64" t="s">
        <v>174</v>
      </c>
      <c r="J291" s="64" t="s">
        <v>188</v>
      </c>
      <c r="K291" s="67" t="s">
        <v>115</v>
      </c>
      <c r="L291" s="64">
        <v>0.22866666666666668</v>
      </c>
      <c r="M291" s="64">
        <v>1.113</v>
      </c>
      <c r="P291" s="67">
        <f t="shared" si="9"/>
        <v>4.5707847283970288E-2</v>
      </c>
      <c r="Q291" s="67"/>
    </row>
    <row r="292" spans="1:17">
      <c r="A292" s="64" t="s">
        <v>68</v>
      </c>
      <c r="B292" s="64" t="s">
        <v>176</v>
      </c>
      <c r="C292" s="64" t="s">
        <v>29</v>
      </c>
      <c r="D292" s="64">
        <v>1</v>
      </c>
      <c r="E292" s="64">
        <v>2</v>
      </c>
      <c r="F292" s="66" t="s">
        <v>107</v>
      </c>
      <c r="G292" s="64" t="s">
        <v>77</v>
      </c>
      <c r="H292" s="64" t="s">
        <v>174</v>
      </c>
      <c r="J292" s="64" t="s">
        <v>188</v>
      </c>
      <c r="K292" s="67" t="s">
        <v>115</v>
      </c>
      <c r="L292" s="64">
        <v>0.14899999999999999</v>
      </c>
      <c r="M292" s="64">
        <v>0.8</v>
      </c>
      <c r="P292" s="67">
        <f t="shared" si="9"/>
        <v>1.3949299700469398E-2</v>
      </c>
      <c r="Q292" s="67"/>
    </row>
    <row r="293" spans="1:17">
      <c r="A293" s="64" t="s">
        <v>68</v>
      </c>
      <c r="B293" s="64" t="s">
        <v>176</v>
      </c>
      <c r="C293" s="64" t="s">
        <v>29</v>
      </c>
      <c r="D293" s="64">
        <v>1</v>
      </c>
      <c r="E293" s="64">
        <v>2</v>
      </c>
      <c r="F293" s="66" t="s">
        <v>107</v>
      </c>
      <c r="G293" s="64" t="s">
        <v>77</v>
      </c>
      <c r="H293" s="64" t="s">
        <v>174</v>
      </c>
      <c r="J293" s="64" t="s">
        <v>188</v>
      </c>
      <c r="K293" s="67" t="s">
        <v>115</v>
      </c>
      <c r="L293" s="64">
        <v>0.19799999999999998</v>
      </c>
      <c r="M293" s="64">
        <v>0.94299999999999995</v>
      </c>
      <c r="P293" s="67">
        <f t="shared" si="9"/>
        <v>2.9035676870757046E-2</v>
      </c>
      <c r="Q293" s="67"/>
    </row>
    <row r="294" spans="1:17">
      <c r="A294" s="64" t="s">
        <v>68</v>
      </c>
      <c r="B294" s="64" t="s">
        <v>176</v>
      </c>
      <c r="C294" s="64" t="s">
        <v>29</v>
      </c>
      <c r="D294" s="64">
        <v>1</v>
      </c>
      <c r="E294" s="64">
        <v>2</v>
      </c>
      <c r="F294" s="66" t="s">
        <v>107</v>
      </c>
      <c r="G294" s="64" t="s">
        <v>77</v>
      </c>
      <c r="H294" s="64" t="s">
        <v>174</v>
      </c>
      <c r="J294" s="64" t="s">
        <v>188</v>
      </c>
      <c r="K294" s="67" t="s">
        <v>115</v>
      </c>
      <c r="L294" s="64">
        <v>0.28566666666666668</v>
      </c>
      <c r="M294" s="64">
        <v>1.9850000000000001</v>
      </c>
      <c r="P294" s="67">
        <f t="shared" si="9"/>
        <v>0.12722414088694986</v>
      </c>
      <c r="Q294" s="67"/>
    </row>
    <row r="295" spans="1:17">
      <c r="A295" s="64" t="s">
        <v>68</v>
      </c>
      <c r="B295" s="64" t="s">
        <v>176</v>
      </c>
      <c r="C295" s="64" t="s">
        <v>29</v>
      </c>
      <c r="D295" s="64">
        <v>1</v>
      </c>
      <c r="E295" s="64">
        <v>2</v>
      </c>
      <c r="F295" s="66" t="s">
        <v>107</v>
      </c>
      <c r="G295" s="64" t="s">
        <v>77</v>
      </c>
      <c r="H295" s="64" t="s">
        <v>174</v>
      </c>
      <c r="J295" s="64" t="s">
        <v>188</v>
      </c>
      <c r="K295" s="67" t="s">
        <v>115</v>
      </c>
      <c r="L295" s="64">
        <v>0.22033333333333335</v>
      </c>
      <c r="M295" s="64">
        <v>1.617</v>
      </c>
      <c r="P295" s="67">
        <f t="shared" si="9"/>
        <v>6.1653865520643183E-2</v>
      </c>
      <c r="Q295" s="67"/>
    </row>
    <row r="296" spans="1:17">
      <c r="A296" s="64" t="s">
        <v>68</v>
      </c>
      <c r="B296" s="64" t="s">
        <v>176</v>
      </c>
      <c r="C296" s="64" t="s">
        <v>29</v>
      </c>
      <c r="D296" s="64">
        <v>1</v>
      </c>
      <c r="E296" s="64">
        <v>2</v>
      </c>
      <c r="F296" s="66" t="s">
        <v>107</v>
      </c>
      <c r="G296" s="64" t="s">
        <v>77</v>
      </c>
      <c r="H296" s="64" t="s">
        <v>174</v>
      </c>
      <c r="J296" s="64" t="s">
        <v>188</v>
      </c>
      <c r="K296" s="67" t="s">
        <v>115</v>
      </c>
      <c r="L296" s="64">
        <v>0.156</v>
      </c>
      <c r="M296" s="64">
        <v>0.72199999999999998</v>
      </c>
      <c r="P296" s="67">
        <f t="shared" si="9"/>
        <v>1.3799910686605897E-2</v>
      </c>
      <c r="Q296" s="67"/>
    </row>
    <row r="297" spans="1:17">
      <c r="A297" s="64" t="s">
        <v>68</v>
      </c>
      <c r="B297" s="64" t="s">
        <v>176</v>
      </c>
      <c r="C297" s="64" t="s">
        <v>29</v>
      </c>
      <c r="D297" s="64">
        <v>1</v>
      </c>
      <c r="E297" s="64">
        <v>2</v>
      </c>
      <c r="F297" s="66" t="s">
        <v>107</v>
      </c>
      <c r="G297" s="64" t="s">
        <v>77</v>
      </c>
      <c r="H297" s="64" t="s">
        <v>174</v>
      </c>
      <c r="J297" s="64" t="s">
        <v>188</v>
      </c>
      <c r="K297" s="67" t="s">
        <v>115</v>
      </c>
      <c r="L297" s="64">
        <v>0.10833333333333334</v>
      </c>
      <c r="M297" s="64">
        <v>1.4490000000000001</v>
      </c>
      <c r="P297" s="67">
        <f t="shared" si="9"/>
        <v>1.3356186642425733E-2</v>
      </c>
      <c r="Q297" s="67"/>
    </row>
    <row r="298" spans="1:17">
      <c r="A298" s="64" t="s">
        <v>68</v>
      </c>
      <c r="B298" s="64" t="s">
        <v>176</v>
      </c>
      <c r="C298" s="64" t="s">
        <v>29</v>
      </c>
      <c r="D298" s="64">
        <v>1</v>
      </c>
      <c r="E298" s="64">
        <v>2</v>
      </c>
      <c r="F298" s="66" t="s">
        <v>107</v>
      </c>
      <c r="G298" s="64" t="s">
        <v>77</v>
      </c>
      <c r="H298" s="64" t="s">
        <v>174</v>
      </c>
      <c r="J298" s="64" t="s">
        <v>188</v>
      </c>
      <c r="K298" s="67" t="s">
        <v>115</v>
      </c>
      <c r="L298" s="64">
        <v>0.14666666666666664</v>
      </c>
      <c r="M298" s="64">
        <v>1.175</v>
      </c>
      <c r="P298" s="67">
        <f t="shared" si="9"/>
        <v>1.9851374912183497E-2</v>
      </c>
      <c r="Q298" s="67"/>
    </row>
    <row r="299" spans="1:17">
      <c r="A299" s="64" t="s">
        <v>68</v>
      </c>
      <c r="B299" s="64" t="s">
        <v>176</v>
      </c>
      <c r="C299" s="64" t="s">
        <v>29</v>
      </c>
      <c r="D299" s="64">
        <v>1</v>
      </c>
      <c r="E299" s="64">
        <v>3</v>
      </c>
      <c r="F299" s="66" t="s">
        <v>107</v>
      </c>
      <c r="G299" s="64" t="s">
        <v>77</v>
      </c>
      <c r="H299" s="64" t="s">
        <v>174</v>
      </c>
      <c r="J299" s="64" t="s">
        <v>188</v>
      </c>
      <c r="K299" s="67" t="s">
        <v>115</v>
      </c>
      <c r="L299" s="64">
        <v>8.4000000000000005E-2</v>
      </c>
      <c r="M299" s="64">
        <v>0.32300000000000001</v>
      </c>
      <c r="P299" s="67">
        <f t="shared" si="9"/>
        <v>1.7899915294211639E-3</v>
      </c>
      <c r="Q299" s="67"/>
    </row>
    <row r="300" spans="1:17">
      <c r="A300" s="64" t="s">
        <v>68</v>
      </c>
      <c r="B300" s="64" t="s">
        <v>176</v>
      </c>
      <c r="C300" s="64" t="s">
        <v>29</v>
      </c>
      <c r="D300" s="64">
        <v>1</v>
      </c>
      <c r="E300" s="64">
        <v>3</v>
      </c>
      <c r="F300" s="66" t="s">
        <v>107</v>
      </c>
      <c r="G300" s="64" t="s">
        <v>77</v>
      </c>
      <c r="H300" s="64" t="s">
        <v>174</v>
      </c>
      <c r="J300" s="64" t="s">
        <v>188</v>
      </c>
      <c r="K300" s="67" t="s">
        <v>115</v>
      </c>
      <c r="L300" s="64">
        <v>9.1000000000000011E-2</v>
      </c>
      <c r="M300" s="64">
        <v>0.79300000000000004</v>
      </c>
      <c r="P300" s="67">
        <f t="shared" si="9"/>
        <v>5.1575785775377567E-3</v>
      </c>
      <c r="Q300" s="67"/>
    </row>
    <row r="301" spans="1:17">
      <c r="A301" s="64" t="s">
        <v>68</v>
      </c>
      <c r="B301" s="64" t="s">
        <v>176</v>
      </c>
      <c r="C301" s="64" t="s">
        <v>29</v>
      </c>
      <c r="D301" s="64">
        <v>1</v>
      </c>
      <c r="E301" s="64">
        <v>3</v>
      </c>
      <c r="F301" s="66" t="s">
        <v>107</v>
      </c>
      <c r="G301" s="64" t="s">
        <v>77</v>
      </c>
      <c r="H301" s="64" t="s">
        <v>179</v>
      </c>
      <c r="J301" s="64" t="s">
        <v>172</v>
      </c>
      <c r="K301" s="67" t="s">
        <v>115</v>
      </c>
      <c r="L301" s="64">
        <v>0.26466666666666666</v>
      </c>
      <c r="M301" s="64">
        <v>5.4240000000000004</v>
      </c>
      <c r="P301" s="67">
        <f t="shared" si="9"/>
        <v>0.29840634799455257</v>
      </c>
      <c r="Q301" s="67"/>
    </row>
    <row r="302" spans="1:17">
      <c r="A302" s="64" t="s">
        <v>68</v>
      </c>
      <c r="B302" s="64" t="s">
        <v>176</v>
      </c>
      <c r="C302" s="64" t="s">
        <v>29</v>
      </c>
      <c r="D302" s="64">
        <v>1</v>
      </c>
      <c r="E302" s="64">
        <v>3</v>
      </c>
      <c r="F302" s="66" t="s">
        <v>107</v>
      </c>
      <c r="G302" s="64" t="s">
        <v>77</v>
      </c>
      <c r="H302" s="64" t="s">
        <v>179</v>
      </c>
      <c r="J302" s="64" t="s">
        <v>172</v>
      </c>
      <c r="K302" s="67" t="s">
        <v>115</v>
      </c>
      <c r="L302" s="64">
        <v>0.30299999999999999</v>
      </c>
      <c r="M302" s="64">
        <v>6.5659999999999998</v>
      </c>
      <c r="P302" s="67">
        <f t="shared" si="9"/>
        <v>0.47345206681071761</v>
      </c>
      <c r="Q302" s="67"/>
    </row>
    <row r="303" spans="1:17">
      <c r="A303" s="64" t="s">
        <v>68</v>
      </c>
      <c r="B303" s="64" t="s">
        <v>176</v>
      </c>
      <c r="C303" s="64" t="s">
        <v>29</v>
      </c>
      <c r="D303" s="64">
        <v>1</v>
      </c>
      <c r="E303" s="64">
        <v>3</v>
      </c>
      <c r="F303" s="66" t="s">
        <v>107</v>
      </c>
      <c r="G303" s="64" t="s">
        <v>77</v>
      </c>
      <c r="H303" s="64" t="s">
        <v>179</v>
      </c>
      <c r="J303" s="64" t="s">
        <v>188</v>
      </c>
      <c r="K303" s="67" t="s">
        <v>115</v>
      </c>
      <c r="L303" s="64">
        <v>0.21199999999999999</v>
      </c>
      <c r="M303" s="64">
        <v>5.7560000000000002</v>
      </c>
      <c r="P303" s="67">
        <f t="shared" si="9"/>
        <v>0.20318067018081018</v>
      </c>
      <c r="Q303" s="67"/>
    </row>
    <row r="304" spans="1:17">
      <c r="A304" s="64" t="s">
        <v>68</v>
      </c>
      <c r="B304" s="64" t="s">
        <v>176</v>
      </c>
      <c r="C304" s="64" t="s">
        <v>29</v>
      </c>
      <c r="D304" s="64">
        <v>1</v>
      </c>
      <c r="E304" s="64">
        <v>3</v>
      </c>
      <c r="F304" s="66" t="s">
        <v>107</v>
      </c>
      <c r="G304" s="64" t="s">
        <v>77</v>
      </c>
      <c r="H304" s="64" t="s">
        <v>182</v>
      </c>
      <c r="J304" s="64" t="s">
        <v>188</v>
      </c>
      <c r="K304" s="67" t="s">
        <v>115</v>
      </c>
      <c r="L304" s="64">
        <v>0.15266666666666667</v>
      </c>
      <c r="M304" s="64">
        <v>2.0129999999999999</v>
      </c>
      <c r="P304" s="67">
        <f t="shared" si="9"/>
        <v>3.6848694230923823E-2</v>
      </c>
      <c r="Q304" s="67"/>
    </row>
    <row r="305" spans="1:17">
      <c r="A305" s="64" t="s">
        <v>68</v>
      </c>
      <c r="B305" s="64" t="s">
        <v>176</v>
      </c>
      <c r="C305" s="64" t="s">
        <v>29</v>
      </c>
      <c r="D305" s="64">
        <v>1</v>
      </c>
      <c r="E305" s="64">
        <v>3</v>
      </c>
      <c r="F305" s="66" t="s">
        <v>107</v>
      </c>
      <c r="G305" s="64" t="s">
        <v>77</v>
      </c>
      <c r="H305" s="64" t="s">
        <v>189</v>
      </c>
      <c r="J305" s="64" t="s">
        <v>172</v>
      </c>
      <c r="K305" s="66" t="s">
        <v>145</v>
      </c>
      <c r="L305" s="64">
        <v>1.3693333333333333</v>
      </c>
      <c r="M305" s="64">
        <v>2.2410000000000001</v>
      </c>
      <c r="N305" s="64">
        <f>M305/2</f>
        <v>1.1205000000000001</v>
      </c>
      <c r="O305" s="64">
        <f>L305/2</f>
        <v>0.68466666666666665</v>
      </c>
      <c r="P305" s="64">
        <f>4/3*PI()*N305*O305^2</f>
        <v>2.2001831749442644</v>
      </c>
      <c r="Q305" s="67"/>
    </row>
    <row r="306" spans="1:17">
      <c r="A306" s="64" t="s">
        <v>68</v>
      </c>
      <c r="B306" s="64" t="s">
        <v>175</v>
      </c>
      <c r="C306" s="64" t="s">
        <v>29</v>
      </c>
      <c r="D306" s="64">
        <v>1</v>
      </c>
      <c r="E306" s="64">
        <v>3</v>
      </c>
      <c r="F306" s="66" t="s">
        <v>106</v>
      </c>
      <c r="G306" s="64" t="s">
        <v>77</v>
      </c>
      <c r="H306" s="64" t="s">
        <v>173</v>
      </c>
      <c r="J306" s="64" t="s">
        <v>188</v>
      </c>
      <c r="K306" s="67" t="s">
        <v>185</v>
      </c>
      <c r="L306" s="64">
        <v>0.18133333333333335</v>
      </c>
      <c r="M306" s="64">
        <v>1.373</v>
      </c>
      <c r="P306" s="67">
        <f t="shared" ref="P306:P369" si="10">PI()*(L306^2)*M306/4</f>
        <v>3.5458120253624013E-2</v>
      </c>
      <c r="Q306" s="67"/>
    </row>
    <row r="307" spans="1:17">
      <c r="A307" s="64" t="s">
        <v>68</v>
      </c>
      <c r="B307" s="64" t="s">
        <v>186</v>
      </c>
      <c r="C307" s="64" t="s">
        <v>29</v>
      </c>
      <c r="D307" s="64">
        <v>1</v>
      </c>
      <c r="E307" s="64">
        <v>3</v>
      </c>
      <c r="F307" s="66" t="s">
        <v>187</v>
      </c>
      <c r="G307" s="64" t="s">
        <v>77</v>
      </c>
      <c r="H307" s="64" t="s">
        <v>190</v>
      </c>
      <c r="J307" s="64" t="s">
        <v>188</v>
      </c>
      <c r="K307" s="67" t="s">
        <v>115</v>
      </c>
      <c r="L307" s="64">
        <v>0.19633333333333333</v>
      </c>
      <c r="M307" s="64">
        <v>2.1120000000000001</v>
      </c>
      <c r="P307" s="67">
        <f t="shared" si="10"/>
        <v>6.3939888611926787E-2</v>
      </c>
      <c r="Q307" s="67"/>
    </row>
    <row r="308" spans="1:17">
      <c r="A308" s="64" t="s">
        <v>191</v>
      </c>
      <c r="B308" s="64" t="s">
        <v>162</v>
      </c>
      <c r="C308" s="68" t="s">
        <v>163</v>
      </c>
      <c r="D308" s="68">
        <v>2</v>
      </c>
      <c r="E308" s="68">
        <v>1</v>
      </c>
      <c r="F308" s="66" t="s">
        <v>107</v>
      </c>
      <c r="G308" s="64" t="s">
        <v>77</v>
      </c>
      <c r="H308" s="64" t="s">
        <v>164</v>
      </c>
      <c r="J308" s="64" t="s">
        <v>172</v>
      </c>
      <c r="K308" s="67" t="s">
        <v>115</v>
      </c>
      <c r="L308" s="64">
        <v>0.3113333333333333</v>
      </c>
      <c r="M308" s="64">
        <v>6.056</v>
      </c>
      <c r="P308" s="67">
        <f t="shared" si="10"/>
        <v>0.46102766913169718</v>
      </c>
      <c r="Q308" s="67"/>
    </row>
    <row r="309" spans="1:17">
      <c r="A309" s="64" t="s">
        <v>191</v>
      </c>
      <c r="B309" s="64" t="s">
        <v>162</v>
      </c>
      <c r="C309" s="68" t="s">
        <v>163</v>
      </c>
      <c r="D309" s="68">
        <v>2</v>
      </c>
      <c r="E309" s="68">
        <v>3</v>
      </c>
      <c r="F309" s="66" t="s">
        <v>107</v>
      </c>
      <c r="G309" s="64" t="s">
        <v>77</v>
      </c>
      <c r="H309" s="64" t="s">
        <v>171</v>
      </c>
      <c r="J309" s="64" t="s">
        <v>172</v>
      </c>
      <c r="K309" s="67" t="s">
        <v>115</v>
      </c>
      <c r="L309" s="64">
        <v>7.9333333333333325E-2</v>
      </c>
      <c r="M309" s="64">
        <v>0.93200000000000005</v>
      </c>
      <c r="P309" s="67">
        <f t="shared" si="10"/>
        <v>4.6069892449884528E-3</v>
      </c>
      <c r="Q309" s="67"/>
    </row>
    <row r="310" spans="1:17">
      <c r="A310" s="64" t="s">
        <v>191</v>
      </c>
      <c r="B310" s="64" t="s">
        <v>162</v>
      </c>
      <c r="C310" s="68" t="s">
        <v>163</v>
      </c>
      <c r="D310" s="68">
        <v>2</v>
      </c>
      <c r="E310" s="68">
        <v>3</v>
      </c>
      <c r="F310" s="66" t="s">
        <v>107</v>
      </c>
      <c r="G310" s="64" t="s">
        <v>77</v>
      </c>
      <c r="H310" s="64" t="s">
        <v>182</v>
      </c>
      <c r="J310" s="64" t="s">
        <v>172</v>
      </c>
      <c r="K310" s="67" t="s">
        <v>115</v>
      </c>
      <c r="L310" s="64">
        <v>0.245</v>
      </c>
      <c r="M310" s="64">
        <v>5.9930000000000003</v>
      </c>
      <c r="P310" s="67">
        <f t="shared" si="10"/>
        <v>0.28253114387428546</v>
      </c>
      <c r="Q310" s="67"/>
    </row>
    <row r="311" spans="1:17">
      <c r="A311" s="64" t="s">
        <v>191</v>
      </c>
      <c r="B311" s="64" t="s">
        <v>162</v>
      </c>
      <c r="C311" s="68" t="s">
        <v>192</v>
      </c>
      <c r="D311" s="68">
        <v>1</v>
      </c>
      <c r="E311" s="68">
        <v>1</v>
      </c>
      <c r="F311" s="66" t="s">
        <v>107</v>
      </c>
      <c r="G311" s="64" t="s">
        <v>77</v>
      </c>
      <c r="H311" s="64" t="s">
        <v>171</v>
      </c>
      <c r="J311" s="64" t="s">
        <v>172</v>
      </c>
      <c r="K311" s="67" t="s">
        <v>115</v>
      </c>
      <c r="L311" s="64">
        <v>0.10666666666666667</v>
      </c>
      <c r="M311" s="64">
        <v>1.7410000000000001</v>
      </c>
      <c r="P311" s="67">
        <f t="shared" si="10"/>
        <v>1.5557725325937299E-2</v>
      </c>
      <c r="Q311" s="67"/>
    </row>
    <row r="312" spans="1:17">
      <c r="A312" s="64" t="s">
        <v>191</v>
      </c>
      <c r="B312" s="64" t="s">
        <v>162</v>
      </c>
      <c r="C312" s="68" t="s">
        <v>192</v>
      </c>
      <c r="D312" s="68">
        <v>1</v>
      </c>
      <c r="E312" s="68">
        <v>1</v>
      </c>
      <c r="F312" s="66" t="s">
        <v>107</v>
      </c>
      <c r="G312" s="64" t="s">
        <v>77</v>
      </c>
      <c r="H312" s="64" t="s">
        <v>171</v>
      </c>
      <c r="J312" s="64" t="s">
        <v>172</v>
      </c>
      <c r="K312" s="67" t="s">
        <v>115</v>
      </c>
      <c r="L312" s="64">
        <v>9.0666666666666673E-2</v>
      </c>
      <c r="M312" s="64">
        <v>1.2110000000000001</v>
      </c>
      <c r="P312" s="67">
        <f t="shared" si="10"/>
        <v>7.8186059044316608E-3</v>
      </c>
      <c r="Q312" s="67"/>
    </row>
    <row r="313" spans="1:17">
      <c r="A313" s="64" t="s">
        <v>191</v>
      </c>
      <c r="B313" s="64" t="s">
        <v>162</v>
      </c>
      <c r="C313" s="68" t="s">
        <v>192</v>
      </c>
      <c r="D313" s="68">
        <v>1</v>
      </c>
      <c r="E313" s="68">
        <v>1</v>
      </c>
      <c r="F313" s="66" t="s">
        <v>107</v>
      </c>
      <c r="G313" s="64" t="s">
        <v>77</v>
      </c>
      <c r="H313" s="64" t="s">
        <v>171</v>
      </c>
      <c r="J313" s="64" t="s">
        <v>172</v>
      </c>
      <c r="K313" s="67" t="s">
        <v>115</v>
      </c>
      <c r="L313" s="64">
        <v>7.7333333333333337E-2</v>
      </c>
      <c r="M313" s="64">
        <v>1.3560000000000001</v>
      </c>
      <c r="P313" s="67">
        <f t="shared" si="10"/>
        <v>6.3691727925034433E-3</v>
      </c>
      <c r="Q313" s="67"/>
    </row>
    <row r="314" spans="1:17">
      <c r="A314" s="64" t="s">
        <v>191</v>
      </c>
      <c r="B314" s="64" t="s">
        <v>162</v>
      </c>
      <c r="C314" s="68" t="s">
        <v>192</v>
      </c>
      <c r="D314" s="68">
        <v>1</v>
      </c>
      <c r="E314" s="68">
        <v>1</v>
      </c>
      <c r="F314" s="66" t="s">
        <v>107</v>
      </c>
      <c r="G314" s="64" t="s">
        <v>77</v>
      </c>
      <c r="H314" s="64" t="s">
        <v>171</v>
      </c>
      <c r="J314" s="64" t="s">
        <v>172</v>
      </c>
      <c r="K314" s="67" t="s">
        <v>115</v>
      </c>
      <c r="L314" s="64">
        <v>8.3000000000000004E-2</v>
      </c>
      <c r="M314" s="64">
        <v>0.76300000000000001</v>
      </c>
      <c r="P314" s="67">
        <f t="shared" si="10"/>
        <v>4.1282938640531518E-3</v>
      </c>
      <c r="Q314" s="67"/>
    </row>
    <row r="315" spans="1:17">
      <c r="A315" s="64" t="s">
        <v>191</v>
      </c>
      <c r="B315" s="64" t="s">
        <v>162</v>
      </c>
      <c r="C315" s="68" t="s">
        <v>192</v>
      </c>
      <c r="D315" s="68">
        <v>1</v>
      </c>
      <c r="E315" s="68">
        <v>2</v>
      </c>
      <c r="F315" s="66" t="s">
        <v>107</v>
      </c>
      <c r="G315" s="64" t="s">
        <v>77</v>
      </c>
      <c r="H315" s="64" t="s">
        <v>164</v>
      </c>
      <c r="J315" s="64" t="s">
        <v>172</v>
      </c>
      <c r="K315" s="67" t="s">
        <v>115</v>
      </c>
      <c r="L315" s="64">
        <v>0.22700000000000001</v>
      </c>
      <c r="M315" s="64">
        <v>2.5939999999999999</v>
      </c>
      <c r="P315" s="67">
        <f t="shared" si="10"/>
        <v>0.10498120840866824</v>
      </c>
      <c r="Q315" s="67"/>
    </row>
    <row r="316" spans="1:17">
      <c r="A316" s="64" t="s">
        <v>74</v>
      </c>
      <c r="B316" s="64" t="s">
        <v>162</v>
      </c>
      <c r="C316" s="68" t="s">
        <v>19</v>
      </c>
      <c r="D316" s="68">
        <v>1</v>
      </c>
      <c r="E316" s="68">
        <v>2</v>
      </c>
      <c r="F316" s="66" t="s">
        <v>107</v>
      </c>
      <c r="G316" s="64" t="s">
        <v>77</v>
      </c>
      <c r="H316" s="64" t="s">
        <v>171</v>
      </c>
      <c r="J316" s="64" t="s">
        <v>172</v>
      </c>
      <c r="K316" s="67" t="s">
        <v>115</v>
      </c>
      <c r="L316" s="64">
        <v>0.10899999999999999</v>
      </c>
      <c r="M316" s="64">
        <v>1.4019999999999999</v>
      </c>
      <c r="P316" s="67">
        <f t="shared" si="10"/>
        <v>1.3082504442213762E-2</v>
      </c>
      <c r="Q316" s="67"/>
    </row>
    <row r="317" spans="1:17">
      <c r="A317" s="64" t="s">
        <v>74</v>
      </c>
      <c r="B317" s="64" t="s">
        <v>162</v>
      </c>
      <c r="C317" s="68" t="s">
        <v>19</v>
      </c>
      <c r="D317" s="68">
        <v>1</v>
      </c>
      <c r="E317" s="68">
        <v>3</v>
      </c>
      <c r="F317" s="66" t="s">
        <v>107</v>
      </c>
      <c r="G317" s="64" t="s">
        <v>77</v>
      </c>
      <c r="H317" s="64" t="s">
        <v>171</v>
      </c>
      <c r="J317" s="64" t="s">
        <v>172</v>
      </c>
      <c r="K317" s="67" t="s">
        <v>115</v>
      </c>
      <c r="L317" s="64">
        <v>9.1333333333333336E-2</v>
      </c>
      <c r="M317" s="64">
        <v>1.234</v>
      </c>
      <c r="P317" s="67">
        <f t="shared" si="10"/>
        <v>8.0846953115322109E-3</v>
      </c>
      <c r="Q317" s="67"/>
    </row>
    <row r="318" spans="1:17">
      <c r="A318" s="64" t="s">
        <v>74</v>
      </c>
      <c r="B318" s="64" t="s">
        <v>162</v>
      </c>
      <c r="C318" s="68" t="s">
        <v>19</v>
      </c>
      <c r="D318" s="68">
        <v>1</v>
      </c>
      <c r="E318" s="68">
        <v>3</v>
      </c>
      <c r="F318" s="66" t="s">
        <v>107</v>
      </c>
      <c r="G318" s="64" t="s">
        <v>77</v>
      </c>
      <c r="H318" s="64" t="s">
        <v>171</v>
      </c>
      <c r="J318" s="64" t="s">
        <v>172</v>
      </c>
      <c r="K318" s="67" t="s">
        <v>115</v>
      </c>
      <c r="L318" s="64">
        <v>0.11533333333333333</v>
      </c>
      <c r="M318" s="64">
        <v>0.75900000000000001</v>
      </c>
      <c r="P318" s="67">
        <f t="shared" si="10"/>
        <v>7.9294186039700308E-3</v>
      </c>
      <c r="Q318" s="67"/>
    </row>
    <row r="319" spans="1:17">
      <c r="A319" s="64" t="s">
        <v>191</v>
      </c>
      <c r="B319" s="64" t="s">
        <v>162</v>
      </c>
      <c r="C319" s="68" t="s">
        <v>20</v>
      </c>
      <c r="D319" s="68">
        <v>1</v>
      </c>
      <c r="E319" s="68">
        <v>1</v>
      </c>
      <c r="F319" s="66" t="s">
        <v>107</v>
      </c>
      <c r="G319" s="64" t="s">
        <v>77</v>
      </c>
      <c r="H319" s="64" t="s">
        <v>193</v>
      </c>
      <c r="J319" s="64" t="s">
        <v>172</v>
      </c>
      <c r="K319" s="67" t="s">
        <v>115</v>
      </c>
      <c r="L319" s="64">
        <v>0.152</v>
      </c>
      <c r="M319" s="64">
        <v>2.3420000000000001</v>
      </c>
      <c r="P319" s="67">
        <f t="shared" si="10"/>
        <v>4.2497555329429337E-2</v>
      </c>
      <c r="Q319" s="67"/>
    </row>
    <row r="320" spans="1:17">
      <c r="A320" s="64" t="s">
        <v>191</v>
      </c>
      <c r="B320" s="64" t="s">
        <v>162</v>
      </c>
      <c r="C320" s="68" t="s">
        <v>20</v>
      </c>
      <c r="D320" s="68">
        <v>1</v>
      </c>
      <c r="E320" s="68">
        <v>1</v>
      </c>
      <c r="F320" s="66" t="s">
        <v>107</v>
      </c>
      <c r="G320" s="64" t="s">
        <v>77</v>
      </c>
      <c r="H320" s="64" t="s">
        <v>182</v>
      </c>
      <c r="J320" s="64" t="s">
        <v>166</v>
      </c>
      <c r="K320" s="67" t="s">
        <v>136</v>
      </c>
      <c r="L320" s="64">
        <v>0.16133333333333336</v>
      </c>
      <c r="M320" s="64">
        <v>1.36</v>
      </c>
      <c r="P320" s="67">
        <f t="shared" si="10"/>
        <v>2.7802061749352496E-2</v>
      </c>
      <c r="Q320" s="67"/>
    </row>
    <row r="321" spans="1:25">
      <c r="A321" s="64" t="s">
        <v>74</v>
      </c>
      <c r="B321" s="64" t="s">
        <v>168</v>
      </c>
      <c r="C321" s="68" t="s">
        <v>20</v>
      </c>
      <c r="D321" s="68">
        <v>1</v>
      </c>
      <c r="E321" s="68">
        <v>2</v>
      </c>
      <c r="F321" s="66" t="s">
        <v>139</v>
      </c>
      <c r="G321" s="64" t="s">
        <v>77</v>
      </c>
      <c r="H321" s="64" t="s">
        <v>26</v>
      </c>
      <c r="J321" s="64" t="s">
        <v>166</v>
      </c>
      <c r="K321" s="67" t="s">
        <v>115</v>
      </c>
      <c r="L321" s="64">
        <v>0.25866666666666666</v>
      </c>
      <c r="M321" s="64">
        <v>6.0330000000000004</v>
      </c>
      <c r="P321" s="67">
        <f t="shared" si="10"/>
        <v>0.31703275868430192</v>
      </c>
      <c r="Q321" s="67"/>
    </row>
    <row r="322" spans="1:25">
      <c r="A322" s="64" t="s">
        <v>74</v>
      </c>
      <c r="B322" s="64" t="s">
        <v>162</v>
      </c>
      <c r="C322" s="68" t="s">
        <v>20</v>
      </c>
      <c r="D322" s="68">
        <v>1</v>
      </c>
      <c r="E322" s="68">
        <v>2</v>
      </c>
      <c r="F322" s="66" t="s">
        <v>107</v>
      </c>
      <c r="G322" s="64" t="s">
        <v>77</v>
      </c>
      <c r="H322" s="64" t="s">
        <v>171</v>
      </c>
      <c r="J322" s="64" t="s">
        <v>172</v>
      </c>
      <c r="K322" s="67" t="s">
        <v>115</v>
      </c>
      <c r="L322" s="64">
        <v>9.9333333333333329E-2</v>
      </c>
      <c r="M322" s="64">
        <v>1.7549999999999999</v>
      </c>
      <c r="P322" s="67">
        <f t="shared" si="10"/>
        <v>1.3600567207957662E-2</v>
      </c>
      <c r="Q322" s="67"/>
    </row>
    <row r="323" spans="1:25">
      <c r="A323" s="64" t="s">
        <v>74</v>
      </c>
      <c r="B323" s="64" t="s">
        <v>162</v>
      </c>
      <c r="C323" s="68" t="s">
        <v>20</v>
      </c>
      <c r="D323" s="68">
        <v>1</v>
      </c>
      <c r="E323" s="68">
        <v>2</v>
      </c>
      <c r="F323" s="66" t="s">
        <v>107</v>
      </c>
      <c r="G323" s="64" t="s">
        <v>77</v>
      </c>
      <c r="H323" s="64" t="s">
        <v>182</v>
      </c>
      <c r="J323" s="64" t="s">
        <v>172</v>
      </c>
      <c r="K323" s="67" t="s">
        <v>115</v>
      </c>
      <c r="L323" s="64">
        <v>0.31633333333333302</v>
      </c>
      <c r="M323" s="64">
        <v>3.871</v>
      </c>
      <c r="P323" s="67">
        <f t="shared" si="10"/>
        <v>0.3042306519456624</v>
      </c>
      <c r="Q323" s="67"/>
    </row>
    <row r="324" spans="1:25">
      <c r="A324" s="64" t="s">
        <v>74</v>
      </c>
      <c r="B324" s="64" t="s">
        <v>162</v>
      </c>
      <c r="C324" s="68" t="s">
        <v>20</v>
      </c>
      <c r="D324" s="68">
        <v>1</v>
      </c>
      <c r="E324" s="68">
        <v>2</v>
      </c>
      <c r="F324" s="66" t="s">
        <v>107</v>
      </c>
      <c r="G324" s="64" t="s">
        <v>77</v>
      </c>
      <c r="H324" s="64" t="s">
        <v>182</v>
      </c>
      <c r="J324" s="64" t="s">
        <v>172</v>
      </c>
      <c r="K324" s="67" t="s">
        <v>115</v>
      </c>
      <c r="L324" s="64">
        <v>0.26133333333333336</v>
      </c>
      <c r="M324" s="64">
        <v>4.3970000000000002</v>
      </c>
      <c r="P324" s="67">
        <f t="shared" si="10"/>
        <v>0.23585004471253485</v>
      </c>
      <c r="Q324" s="67"/>
    </row>
    <row r="325" spans="1:25">
      <c r="A325" s="64" t="s">
        <v>74</v>
      </c>
      <c r="B325" s="64" t="s">
        <v>162</v>
      </c>
      <c r="C325" s="68" t="s">
        <v>20</v>
      </c>
      <c r="D325" s="68">
        <v>1</v>
      </c>
      <c r="E325" s="68">
        <v>2</v>
      </c>
      <c r="F325" s="66" t="s">
        <v>107</v>
      </c>
      <c r="G325" s="64" t="s">
        <v>77</v>
      </c>
      <c r="H325" s="64" t="s">
        <v>182</v>
      </c>
      <c r="J325" s="64" t="s">
        <v>166</v>
      </c>
      <c r="K325" s="67" t="s">
        <v>115</v>
      </c>
      <c r="L325" s="64">
        <v>0.26999999999999996</v>
      </c>
      <c r="M325" s="64">
        <v>3.177</v>
      </c>
      <c r="P325" s="67">
        <f t="shared" si="10"/>
        <v>0.18190080645678819</v>
      </c>
      <c r="Q325" s="67"/>
    </row>
    <row r="326" spans="1:25">
      <c r="A326" s="64" t="s">
        <v>74</v>
      </c>
      <c r="B326" s="64" t="s">
        <v>162</v>
      </c>
      <c r="C326" s="68" t="s">
        <v>20</v>
      </c>
      <c r="D326" s="68">
        <v>1</v>
      </c>
      <c r="E326" s="68">
        <v>2</v>
      </c>
      <c r="F326" s="66" t="s">
        <v>107</v>
      </c>
      <c r="G326" s="64" t="s">
        <v>77</v>
      </c>
      <c r="H326" s="64" t="s">
        <v>182</v>
      </c>
      <c r="J326" s="64" t="s">
        <v>166</v>
      </c>
      <c r="K326" s="67" t="s">
        <v>115</v>
      </c>
      <c r="L326" s="64">
        <v>0.14599999999999999</v>
      </c>
      <c r="M326" s="64">
        <v>0.51</v>
      </c>
      <c r="P326" s="67">
        <f t="shared" si="10"/>
        <v>8.5381890979998043E-3</v>
      </c>
      <c r="Q326" s="67"/>
      <c r="R326" s="67"/>
      <c r="S326" s="67"/>
      <c r="T326" s="67"/>
      <c r="U326" s="67"/>
      <c r="V326" s="67"/>
      <c r="W326" s="67"/>
      <c r="X326" s="67"/>
      <c r="Y326" s="67"/>
    </row>
    <row r="327" spans="1:25">
      <c r="A327" s="64" t="s">
        <v>74</v>
      </c>
      <c r="B327" s="64" t="s">
        <v>162</v>
      </c>
      <c r="C327" s="68" t="s">
        <v>20</v>
      </c>
      <c r="D327" s="68">
        <v>1</v>
      </c>
      <c r="E327" s="68">
        <v>2</v>
      </c>
      <c r="F327" s="66" t="s">
        <v>107</v>
      </c>
      <c r="G327" s="64" t="s">
        <v>77</v>
      </c>
      <c r="H327" s="64" t="s">
        <v>174</v>
      </c>
      <c r="J327" s="64" t="s">
        <v>166</v>
      </c>
      <c r="K327" s="67" t="s">
        <v>115</v>
      </c>
      <c r="L327" s="64">
        <v>0.13</v>
      </c>
      <c r="M327" s="64">
        <v>1.23</v>
      </c>
      <c r="P327" s="67">
        <f t="shared" si="10"/>
        <v>1.6326071622542761E-2</v>
      </c>
      <c r="Q327" s="67"/>
      <c r="R327" s="67"/>
      <c r="S327" s="67"/>
      <c r="T327" s="67"/>
      <c r="U327" s="67"/>
      <c r="V327" s="67"/>
      <c r="W327" s="67"/>
      <c r="X327" s="67"/>
      <c r="Y327" s="67"/>
    </row>
    <row r="328" spans="1:25">
      <c r="A328" s="64" t="s">
        <v>74</v>
      </c>
      <c r="B328" s="64" t="s">
        <v>162</v>
      </c>
      <c r="C328" s="68" t="s">
        <v>20</v>
      </c>
      <c r="D328" s="68">
        <v>1</v>
      </c>
      <c r="E328" s="68">
        <v>2</v>
      </c>
      <c r="F328" s="66" t="s">
        <v>107</v>
      </c>
      <c r="G328" s="64" t="s">
        <v>77</v>
      </c>
      <c r="H328" s="64" t="s">
        <v>174</v>
      </c>
      <c r="J328" s="64" t="s">
        <v>166</v>
      </c>
      <c r="K328" s="67" t="s">
        <v>115</v>
      </c>
      <c r="L328" s="64">
        <v>0.18366666666666667</v>
      </c>
      <c r="M328" s="64">
        <v>0.63600000000000001</v>
      </c>
      <c r="P328" s="67">
        <f t="shared" si="10"/>
        <v>1.685030185826443E-2</v>
      </c>
      <c r="Q328" s="67"/>
      <c r="R328" s="67"/>
      <c r="S328" s="67"/>
      <c r="T328" s="67"/>
      <c r="U328" s="67"/>
      <c r="V328" s="67"/>
      <c r="W328" s="67"/>
      <c r="X328" s="67"/>
      <c r="Y328" s="67"/>
    </row>
    <row r="329" spans="1:25">
      <c r="A329" s="64" t="s">
        <v>74</v>
      </c>
      <c r="B329" s="64" t="s">
        <v>162</v>
      </c>
      <c r="C329" s="68" t="s">
        <v>20</v>
      </c>
      <c r="D329" s="68">
        <v>1</v>
      </c>
      <c r="E329" s="68">
        <v>3</v>
      </c>
      <c r="F329" s="66" t="s">
        <v>107</v>
      </c>
      <c r="G329" s="64" t="s">
        <v>77</v>
      </c>
      <c r="H329" s="64" t="s">
        <v>35</v>
      </c>
      <c r="J329" s="64" t="s">
        <v>172</v>
      </c>
      <c r="K329" s="67" t="s">
        <v>115</v>
      </c>
      <c r="L329" s="64">
        <v>0.33600000000000002</v>
      </c>
      <c r="M329" s="64">
        <v>8.89</v>
      </c>
      <c r="P329" s="67">
        <f t="shared" si="10"/>
        <v>0.78826128527822403</v>
      </c>
      <c r="Q329" s="67"/>
      <c r="R329" s="67"/>
      <c r="S329" s="67"/>
      <c r="T329" s="67"/>
      <c r="U329" s="67"/>
      <c r="V329" s="67"/>
      <c r="W329" s="67"/>
      <c r="X329" s="67"/>
      <c r="Y329" s="67"/>
    </row>
    <row r="330" spans="1:25">
      <c r="A330" s="64" t="s">
        <v>74</v>
      </c>
      <c r="B330" s="64" t="s">
        <v>162</v>
      </c>
      <c r="C330" s="68" t="s">
        <v>20</v>
      </c>
      <c r="D330" s="68">
        <v>1</v>
      </c>
      <c r="E330" s="68">
        <v>3</v>
      </c>
      <c r="F330" s="66" t="s">
        <v>107</v>
      </c>
      <c r="G330" s="64" t="s">
        <v>77</v>
      </c>
      <c r="H330" s="64" t="s">
        <v>182</v>
      </c>
      <c r="J330" s="64" t="s">
        <v>172</v>
      </c>
      <c r="K330" s="67" t="s">
        <v>115</v>
      </c>
      <c r="L330" s="64">
        <v>0.77600000000000013</v>
      </c>
      <c r="M330" s="64">
        <v>4.5949999999999998</v>
      </c>
      <c r="P330" s="67">
        <f t="shared" si="10"/>
        <v>2.1731957128110908</v>
      </c>
      <c r="Q330" s="67"/>
      <c r="R330" s="67"/>
      <c r="S330" s="67"/>
      <c r="T330" s="67"/>
      <c r="U330" s="67"/>
      <c r="V330" s="67"/>
      <c r="W330" s="67"/>
      <c r="X330" s="67"/>
      <c r="Y330" s="67"/>
    </row>
    <row r="331" spans="1:25">
      <c r="A331" s="64" t="s">
        <v>74</v>
      </c>
      <c r="B331" s="64" t="s">
        <v>162</v>
      </c>
      <c r="C331" s="68" t="s">
        <v>25</v>
      </c>
      <c r="D331" s="68">
        <v>1</v>
      </c>
      <c r="E331" s="68">
        <v>2</v>
      </c>
      <c r="F331" s="66" t="s">
        <v>107</v>
      </c>
      <c r="G331" s="64" t="s">
        <v>77</v>
      </c>
      <c r="H331" s="64" t="s">
        <v>193</v>
      </c>
      <c r="J331" s="64" t="s">
        <v>172</v>
      </c>
      <c r="K331" s="67" t="s">
        <v>115</v>
      </c>
      <c r="L331" s="64">
        <v>0.13033333333333333</v>
      </c>
      <c r="M331" s="64">
        <v>2.8639999999999999</v>
      </c>
      <c r="P331" s="67">
        <f t="shared" si="10"/>
        <v>3.8209723972777575E-2</v>
      </c>
      <c r="Q331" s="67"/>
      <c r="R331" s="67"/>
      <c r="S331" s="67"/>
      <c r="T331" s="67"/>
      <c r="U331" s="67"/>
      <c r="V331" s="67"/>
      <c r="W331" s="67"/>
      <c r="X331" s="67"/>
      <c r="Y331" s="67"/>
    </row>
    <row r="332" spans="1:25">
      <c r="A332" s="64" t="s">
        <v>74</v>
      </c>
      <c r="B332" s="64" t="s">
        <v>162</v>
      </c>
      <c r="C332" s="68" t="s">
        <v>25</v>
      </c>
      <c r="D332" s="68">
        <v>1</v>
      </c>
      <c r="E332" s="68">
        <v>2</v>
      </c>
      <c r="F332" s="66" t="s">
        <v>107</v>
      </c>
      <c r="G332" s="64" t="s">
        <v>77</v>
      </c>
      <c r="H332" s="64" t="s">
        <v>193</v>
      </c>
      <c r="J332" s="64" t="s">
        <v>172</v>
      </c>
      <c r="K332" s="67" t="s">
        <v>115</v>
      </c>
      <c r="L332" s="64">
        <v>0.21299999999999999</v>
      </c>
      <c r="M332" s="64">
        <v>1.8759999999999999</v>
      </c>
      <c r="P332" s="67">
        <f t="shared" si="10"/>
        <v>6.6847000120235492E-2</v>
      </c>
      <c r="Q332" s="67"/>
      <c r="R332" s="67"/>
      <c r="S332" s="67"/>
      <c r="T332" s="67"/>
      <c r="U332" s="67"/>
      <c r="V332" s="67"/>
      <c r="W332" s="67"/>
      <c r="X332" s="67"/>
      <c r="Y332" s="67"/>
    </row>
    <row r="333" spans="1:25">
      <c r="A333" s="64" t="s">
        <v>74</v>
      </c>
      <c r="B333" s="64" t="s">
        <v>162</v>
      </c>
      <c r="C333" s="68" t="s">
        <v>25</v>
      </c>
      <c r="D333" s="68">
        <v>1</v>
      </c>
      <c r="E333" s="68">
        <v>3</v>
      </c>
      <c r="F333" s="66" t="s">
        <v>107</v>
      </c>
      <c r="G333" s="64" t="s">
        <v>77</v>
      </c>
      <c r="H333" s="64" t="s">
        <v>182</v>
      </c>
      <c r="J333" s="64" t="s">
        <v>172</v>
      </c>
      <c r="K333" s="67" t="s">
        <v>115</v>
      </c>
      <c r="L333" s="64">
        <v>0.17300000000000001</v>
      </c>
      <c r="M333" s="64">
        <v>3.5960000000000001</v>
      </c>
      <c r="P333" s="67">
        <f t="shared" si="10"/>
        <v>8.4528229149830755E-2</v>
      </c>
      <c r="Q333" s="67"/>
      <c r="R333" s="67"/>
      <c r="S333" s="67"/>
      <c r="T333" s="67"/>
      <c r="U333" s="67"/>
      <c r="V333" s="67"/>
      <c r="W333" s="67"/>
      <c r="X333" s="67"/>
      <c r="Y333" s="67"/>
    </row>
    <row r="334" spans="1:25">
      <c r="A334" s="64" t="s">
        <v>191</v>
      </c>
      <c r="B334" s="64" t="s">
        <v>176</v>
      </c>
      <c r="C334" s="68" t="s">
        <v>177</v>
      </c>
      <c r="D334" s="68">
        <v>1</v>
      </c>
      <c r="E334" s="68">
        <v>1</v>
      </c>
      <c r="F334" s="66" t="s">
        <v>194</v>
      </c>
      <c r="G334" s="64" t="s">
        <v>77</v>
      </c>
      <c r="H334" s="64" t="s">
        <v>47</v>
      </c>
      <c r="J334" s="64" t="s">
        <v>172</v>
      </c>
      <c r="K334" s="67" t="s">
        <v>115</v>
      </c>
      <c r="L334" s="64">
        <v>0.20033333333333334</v>
      </c>
      <c r="M334" s="64">
        <v>7.5819999999999999</v>
      </c>
      <c r="P334" s="67">
        <f t="shared" si="10"/>
        <v>0.2389902018328148</v>
      </c>
      <c r="Q334" s="67"/>
      <c r="R334" s="67"/>
      <c r="S334" s="67"/>
      <c r="T334" s="67"/>
      <c r="U334" s="67"/>
      <c r="V334" s="67"/>
      <c r="W334" s="67"/>
      <c r="X334" s="67"/>
      <c r="Y334" s="67"/>
    </row>
    <row r="335" spans="1:25">
      <c r="A335" s="64" t="s">
        <v>191</v>
      </c>
      <c r="B335" s="64" t="s">
        <v>176</v>
      </c>
      <c r="C335" s="68" t="s">
        <v>177</v>
      </c>
      <c r="D335" s="68">
        <v>1</v>
      </c>
      <c r="E335" s="68">
        <v>1</v>
      </c>
      <c r="F335" s="66" t="s">
        <v>195</v>
      </c>
      <c r="G335" s="64" t="s">
        <v>77</v>
      </c>
      <c r="H335" s="64" t="s">
        <v>96</v>
      </c>
      <c r="J335" s="64" t="s">
        <v>172</v>
      </c>
      <c r="K335" s="67" t="s">
        <v>115</v>
      </c>
      <c r="L335" s="64">
        <v>0.18699999999999997</v>
      </c>
      <c r="M335" s="64">
        <v>1.5229999999999999</v>
      </c>
      <c r="P335" s="67">
        <f t="shared" si="10"/>
        <v>4.1828568096412479E-2</v>
      </c>
      <c r="Q335" s="67"/>
      <c r="R335" s="67"/>
      <c r="S335" s="67"/>
      <c r="T335" s="67"/>
      <c r="U335" s="67"/>
      <c r="V335" s="67"/>
      <c r="W335" s="67"/>
      <c r="X335" s="67"/>
      <c r="Y335" s="67"/>
    </row>
    <row r="336" spans="1:25">
      <c r="A336" s="64" t="s">
        <v>191</v>
      </c>
      <c r="B336" s="64" t="s">
        <v>176</v>
      </c>
      <c r="C336" s="68" t="s">
        <v>177</v>
      </c>
      <c r="D336" s="68">
        <v>1</v>
      </c>
      <c r="E336" s="68">
        <v>1</v>
      </c>
      <c r="F336" s="66" t="s">
        <v>196</v>
      </c>
      <c r="G336" s="64" t="s">
        <v>77</v>
      </c>
      <c r="H336" s="64" t="s">
        <v>178</v>
      </c>
      <c r="J336" s="64" t="s">
        <v>181</v>
      </c>
      <c r="K336" s="67" t="s">
        <v>115</v>
      </c>
      <c r="L336" s="64">
        <v>0.11099999999999999</v>
      </c>
      <c r="M336" s="64">
        <v>3.9569999999999999</v>
      </c>
      <c r="P336" s="67">
        <f t="shared" si="10"/>
        <v>3.8291456781717373E-2</v>
      </c>
      <c r="Q336" s="67"/>
      <c r="R336" s="67"/>
      <c r="S336" s="67"/>
      <c r="T336" s="67"/>
      <c r="U336" s="67"/>
      <c r="V336" s="67"/>
      <c r="W336" s="67"/>
      <c r="X336" s="67"/>
      <c r="Y336" s="67"/>
    </row>
    <row r="337" spans="1:25">
      <c r="A337" s="64" t="s">
        <v>191</v>
      </c>
      <c r="B337" s="64" t="s">
        <v>176</v>
      </c>
      <c r="C337" s="68" t="s">
        <v>177</v>
      </c>
      <c r="D337" s="68">
        <v>1</v>
      </c>
      <c r="E337" s="68">
        <v>1</v>
      </c>
      <c r="F337" s="66" t="s">
        <v>197</v>
      </c>
      <c r="G337" s="64" t="s">
        <v>77</v>
      </c>
      <c r="H337" s="64" t="s">
        <v>198</v>
      </c>
      <c r="J337" s="64" t="s">
        <v>166</v>
      </c>
      <c r="K337" s="67" t="s">
        <v>136</v>
      </c>
      <c r="L337" s="64">
        <v>0.20166666666666666</v>
      </c>
      <c r="M337" s="64">
        <v>2.6160000000000001</v>
      </c>
      <c r="P337" s="67">
        <f t="shared" si="10"/>
        <v>8.355950544152814E-2</v>
      </c>
      <c r="Q337" s="67"/>
      <c r="R337" s="67"/>
      <c r="S337" s="67"/>
      <c r="T337" s="67"/>
      <c r="U337" s="67"/>
      <c r="V337" s="67"/>
      <c r="W337" s="67"/>
      <c r="X337" s="67"/>
      <c r="Y337" s="67"/>
    </row>
    <row r="338" spans="1:25">
      <c r="A338" s="64" t="s">
        <v>199</v>
      </c>
      <c r="B338" s="64" t="s">
        <v>200</v>
      </c>
      <c r="C338" s="68" t="s">
        <v>201</v>
      </c>
      <c r="D338" s="68">
        <v>1</v>
      </c>
      <c r="E338" s="68">
        <v>1</v>
      </c>
      <c r="F338" s="66" t="s">
        <v>202</v>
      </c>
      <c r="G338" s="64" t="s">
        <v>77</v>
      </c>
      <c r="H338" s="64" t="s">
        <v>203</v>
      </c>
      <c r="J338" s="64" t="s">
        <v>204</v>
      </c>
      <c r="K338" s="67" t="s">
        <v>136</v>
      </c>
      <c r="L338" s="64">
        <v>0.16300000000000001</v>
      </c>
      <c r="M338" s="64">
        <v>2.149</v>
      </c>
      <c r="P338" s="67">
        <f t="shared" si="10"/>
        <v>4.4843706933306318E-2</v>
      </c>
      <c r="Q338" s="67"/>
      <c r="R338" s="67"/>
      <c r="S338" s="67"/>
      <c r="T338" s="67"/>
      <c r="U338" s="67"/>
      <c r="V338" s="67"/>
      <c r="W338" s="67"/>
      <c r="X338" s="67"/>
      <c r="Y338" s="67"/>
    </row>
    <row r="339" spans="1:25">
      <c r="A339" s="64" t="s">
        <v>199</v>
      </c>
      <c r="B339" s="64" t="s">
        <v>200</v>
      </c>
      <c r="C339" s="68" t="s">
        <v>201</v>
      </c>
      <c r="D339" s="68">
        <v>1</v>
      </c>
      <c r="E339" s="68">
        <v>1</v>
      </c>
      <c r="F339" s="66" t="s">
        <v>205</v>
      </c>
      <c r="G339" s="64" t="s">
        <v>77</v>
      </c>
      <c r="H339" s="64" t="s">
        <v>203</v>
      </c>
      <c r="J339" s="64" t="s">
        <v>166</v>
      </c>
      <c r="K339" s="67" t="s">
        <v>115</v>
      </c>
      <c r="L339" s="64">
        <v>0.19800000000000001</v>
      </c>
      <c r="M339" s="64">
        <v>0.56499999999999995</v>
      </c>
      <c r="P339" s="67">
        <f t="shared" si="10"/>
        <v>1.7396773522775962E-2</v>
      </c>
      <c r="Q339" s="67"/>
      <c r="R339" s="67"/>
      <c r="S339" s="67"/>
      <c r="T339" s="67"/>
      <c r="U339" s="67"/>
      <c r="V339" s="67"/>
      <c r="W339" s="67"/>
      <c r="X339" s="67"/>
      <c r="Y339" s="67"/>
    </row>
    <row r="340" spans="1:25">
      <c r="A340" s="64" t="s">
        <v>191</v>
      </c>
      <c r="B340" s="64" t="s">
        <v>176</v>
      </c>
      <c r="C340" s="68" t="s">
        <v>29</v>
      </c>
      <c r="D340" s="68">
        <v>1</v>
      </c>
      <c r="E340" s="68">
        <v>1</v>
      </c>
      <c r="F340" s="66" t="s">
        <v>206</v>
      </c>
      <c r="G340" s="64" t="s">
        <v>77</v>
      </c>
      <c r="H340" s="64" t="s">
        <v>35</v>
      </c>
      <c r="J340" s="64" t="s">
        <v>172</v>
      </c>
      <c r="K340" s="67" t="s">
        <v>115</v>
      </c>
      <c r="L340" s="64">
        <v>0.14466666666666664</v>
      </c>
      <c r="M340" s="64">
        <v>1.4339999999999999</v>
      </c>
      <c r="P340" s="67">
        <f t="shared" si="10"/>
        <v>2.357089006340576E-2</v>
      </c>
      <c r="Q340" s="67"/>
      <c r="R340" s="67"/>
      <c r="S340" s="67"/>
      <c r="T340" s="67"/>
      <c r="U340" s="67"/>
      <c r="V340" s="67"/>
      <c r="W340" s="67"/>
      <c r="X340" s="67"/>
      <c r="Y340" s="67"/>
    </row>
    <row r="341" spans="1:25">
      <c r="A341" s="64" t="s">
        <v>191</v>
      </c>
      <c r="B341" s="64" t="s">
        <v>176</v>
      </c>
      <c r="C341" s="68" t="s">
        <v>29</v>
      </c>
      <c r="D341" s="68">
        <v>1</v>
      </c>
      <c r="E341" s="68">
        <v>1</v>
      </c>
      <c r="F341" s="66" t="s">
        <v>207</v>
      </c>
      <c r="G341" s="64" t="s">
        <v>77</v>
      </c>
      <c r="H341" s="64" t="s">
        <v>208</v>
      </c>
      <c r="J341" s="64" t="s">
        <v>172</v>
      </c>
      <c r="K341" s="67" t="s">
        <v>115</v>
      </c>
      <c r="L341" s="64">
        <v>0.16</v>
      </c>
      <c r="M341" s="64">
        <v>10.582000000000001</v>
      </c>
      <c r="P341" s="67">
        <f t="shared" si="10"/>
        <v>0.21276373414583805</v>
      </c>
      <c r="Q341" s="67"/>
      <c r="R341" s="67"/>
      <c r="S341" s="67"/>
      <c r="T341" s="67"/>
      <c r="U341" s="67"/>
      <c r="V341" s="67"/>
      <c r="W341" s="67"/>
      <c r="X341" s="67"/>
      <c r="Y341" s="67"/>
    </row>
    <row r="342" spans="1:25">
      <c r="A342" s="64" t="s">
        <v>74</v>
      </c>
      <c r="B342" s="64" t="s">
        <v>176</v>
      </c>
      <c r="C342" s="68" t="s">
        <v>29</v>
      </c>
      <c r="D342" s="68">
        <v>1</v>
      </c>
      <c r="E342" s="68">
        <v>1</v>
      </c>
      <c r="F342" s="66" t="s">
        <v>209</v>
      </c>
      <c r="G342" s="64" t="s">
        <v>77</v>
      </c>
      <c r="H342" s="64" t="s">
        <v>208</v>
      </c>
      <c r="J342" s="64" t="s">
        <v>166</v>
      </c>
      <c r="K342" s="67" t="s">
        <v>115</v>
      </c>
      <c r="L342" s="64">
        <v>9.6000000000000016E-2</v>
      </c>
      <c r="M342" s="64">
        <v>9.4499999999999993</v>
      </c>
      <c r="P342" s="67">
        <f t="shared" si="10"/>
        <v>6.8401268528079873E-2</v>
      </c>
      <c r="Q342" s="67"/>
      <c r="R342" s="67"/>
      <c r="S342" s="67"/>
      <c r="T342" s="67"/>
      <c r="U342" s="67"/>
      <c r="V342" s="67"/>
      <c r="W342" s="67"/>
      <c r="X342" s="67"/>
      <c r="Y342" s="67"/>
    </row>
    <row r="343" spans="1:25">
      <c r="A343" s="64" t="s">
        <v>74</v>
      </c>
      <c r="B343" s="64" t="s">
        <v>176</v>
      </c>
      <c r="C343" s="68" t="s">
        <v>29</v>
      </c>
      <c r="D343" s="68">
        <v>1</v>
      </c>
      <c r="E343" s="68">
        <v>1</v>
      </c>
      <c r="F343" s="66" t="s">
        <v>210</v>
      </c>
      <c r="G343" s="64" t="s">
        <v>77</v>
      </c>
      <c r="H343" s="64" t="s">
        <v>208</v>
      </c>
      <c r="J343" s="64" t="s">
        <v>166</v>
      </c>
      <c r="K343" s="67" t="s">
        <v>115</v>
      </c>
      <c r="L343" s="64">
        <v>0.10866666666666668</v>
      </c>
      <c r="M343" s="64">
        <v>8.5229999999999997</v>
      </c>
      <c r="P343" s="67">
        <f t="shared" si="10"/>
        <v>7.904511952692618E-2</v>
      </c>
      <c r="Q343" s="67"/>
      <c r="R343" s="67"/>
      <c r="S343" s="67"/>
      <c r="T343" s="67"/>
      <c r="U343" s="67"/>
      <c r="V343" s="67"/>
      <c r="W343" s="67"/>
      <c r="X343" s="67"/>
      <c r="Y343" s="67"/>
    </row>
    <row r="344" spans="1:25">
      <c r="A344" s="64" t="s">
        <v>74</v>
      </c>
      <c r="B344" s="64" t="s">
        <v>176</v>
      </c>
      <c r="C344" s="68" t="s">
        <v>29</v>
      </c>
      <c r="D344" s="68">
        <v>1</v>
      </c>
      <c r="E344" s="68">
        <v>1</v>
      </c>
      <c r="F344" s="66" t="s">
        <v>211</v>
      </c>
      <c r="G344" s="64" t="s">
        <v>77</v>
      </c>
      <c r="H344" s="64" t="s">
        <v>212</v>
      </c>
      <c r="J344" s="64" t="s">
        <v>181</v>
      </c>
      <c r="K344" s="67" t="s">
        <v>115</v>
      </c>
      <c r="L344" s="64">
        <v>0.18533333333333335</v>
      </c>
      <c r="M344" s="64">
        <v>2.819</v>
      </c>
      <c r="P344" s="67">
        <f t="shared" si="10"/>
        <v>7.604874140869497E-2</v>
      </c>
      <c r="Q344" s="67"/>
      <c r="R344" s="67"/>
      <c r="S344" s="67"/>
      <c r="T344" s="67"/>
      <c r="U344" s="67"/>
      <c r="V344" s="67"/>
      <c r="W344" s="67"/>
      <c r="X344" s="67"/>
      <c r="Y344" s="67"/>
    </row>
    <row r="345" spans="1:25">
      <c r="A345" s="64" t="s">
        <v>191</v>
      </c>
      <c r="B345" s="64" t="s">
        <v>176</v>
      </c>
      <c r="C345" s="68" t="s">
        <v>29</v>
      </c>
      <c r="D345" s="68">
        <v>1</v>
      </c>
      <c r="E345" s="68">
        <v>1</v>
      </c>
      <c r="F345" s="66" t="s">
        <v>213</v>
      </c>
      <c r="G345" s="64" t="s">
        <v>77</v>
      </c>
      <c r="H345" s="64" t="s">
        <v>212</v>
      </c>
      <c r="J345" s="64" t="s">
        <v>181</v>
      </c>
      <c r="K345" s="67" t="s">
        <v>115</v>
      </c>
      <c r="L345" s="64">
        <v>0.13600000000000001</v>
      </c>
      <c r="M345" s="64">
        <v>2.5619999999999998</v>
      </c>
      <c r="P345" s="67">
        <f t="shared" si="10"/>
        <v>3.721746799017036E-2</v>
      </c>
      <c r="Q345" s="67"/>
      <c r="R345" s="67"/>
      <c r="S345" s="67"/>
      <c r="T345" s="67"/>
      <c r="U345" s="67"/>
      <c r="V345" s="67"/>
      <c r="W345" s="67"/>
      <c r="X345" s="67"/>
      <c r="Y345" s="67"/>
    </row>
    <row r="346" spans="1:25">
      <c r="A346" s="64" t="s">
        <v>191</v>
      </c>
      <c r="B346" s="64" t="s">
        <v>176</v>
      </c>
      <c r="C346" s="68" t="s">
        <v>29</v>
      </c>
      <c r="D346" s="68">
        <v>1</v>
      </c>
      <c r="E346" s="68">
        <v>1</v>
      </c>
      <c r="F346" s="66" t="s">
        <v>214</v>
      </c>
      <c r="G346" s="64" t="s">
        <v>77</v>
      </c>
      <c r="H346" s="64" t="s">
        <v>171</v>
      </c>
      <c r="J346" s="64" t="s">
        <v>172</v>
      </c>
      <c r="K346" s="67" t="s">
        <v>115</v>
      </c>
      <c r="L346" s="64">
        <v>0.19333333333333333</v>
      </c>
      <c r="M346" s="64">
        <v>7.2469999999999999</v>
      </c>
      <c r="P346" s="67">
        <f t="shared" si="10"/>
        <v>0.21274610632039284</v>
      </c>
      <c r="Q346" s="67"/>
      <c r="R346" s="67"/>
      <c r="S346" s="67"/>
      <c r="T346" s="67"/>
      <c r="U346" s="67"/>
      <c r="V346" s="67"/>
      <c r="W346" s="67"/>
      <c r="X346" s="67"/>
      <c r="Y346" s="67"/>
    </row>
    <row r="347" spans="1:25">
      <c r="A347" s="64" t="s">
        <v>74</v>
      </c>
      <c r="B347" s="64" t="s">
        <v>176</v>
      </c>
      <c r="C347" s="68" t="s">
        <v>29</v>
      </c>
      <c r="D347" s="68">
        <v>1</v>
      </c>
      <c r="E347" s="68">
        <v>1</v>
      </c>
      <c r="F347" s="66" t="s">
        <v>215</v>
      </c>
      <c r="G347" s="64" t="s">
        <v>77</v>
      </c>
      <c r="H347" s="64" t="s">
        <v>171</v>
      </c>
      <c r="J347" s="64" t="s">
        <v>181</v>
      </c>
      <c r="K347" s="67" t="s">
        <v>115</v>
      </c>
      <c r="L347" s="64">
        <v>9.5333333333333339E-2</v>
      </c>
      <c r="M347" s="64">
        <v>5.4619999999999997</v>
      </c>
      <c r="P347" s="67">
        <f t="shared" si="10"/>
        <v>3.8988015853592607E-2</v>
      </c>
      <c r="Q347" s="67"/>
      <c r="R347" s="67"/>
      <c r="S347" s="67"/>
      <c r="T347" s="67"/>
      <c r="U347" s="67"/>
      <c r="V347" s="67"/>
      <c r="W347" s="67"/>
      <c r="X347" s="67"/>
      <c r="Y347" s="67"/>
    </row>
    <row r="348" spans="1:25">
      <c r="A348" s="64" t="s">
        <v>74</v>
      </c>
      <c r="B348" s="64" t="s">
        <v>176</v>
      </c>
      <c r="C348" s="68" t="s">
        <v>29</v>
      </c>
      <c r="D348" s="68">
        <v>1</v>
      </c>
      <c r="E348" s="68">
        <v>1</v>
      </c>
      <c r="F348" s="66" t="s">
        <v>216</v>
      </c>
      <c r="G348" s="64" t="s">
        <v>77</v>
      </c>
      <c r="H348" s="64" t="s">
        <v>171</v>
      </c>
      <c r="J348" s="64" t="s">
        <v>181</v>
      </c>
      <c r="K348" s="67" t="s">
        <v>115</v>
      </c>
      <c r="L348" s="64">
        <v>9.2000000000000012E-2</v>
      </c>
      <c r="M348" s="64">
        <v>6.15</v>
      </c>
      <c r="P348" s="67">
        <f t="shared" si="10"/>
        <v>4.088280183822543E-2</v>
      </c>
      <c r="Q348" s="67"/>
      <c r="R348" s="67"/>
      <c r="S348" s="67"/>
      <c r="T348" s="67"/>
      <c r="U348" s="67"/>
      <c r="V348" s="67"/>
      <c r="W348" s="67"/>
      <c r="X348" s="67"/>
      <c r="Y348" s="67"/>
    </row>
    <row r="349" spans="1:25">
      <c r="A349" s="64" t="s">
        <v>74</v>
      </c>
      <c r="B349" s="64" t="s">
        <v>176</v>
      </c>
      <c r="C349" s="68" t="s">
        <v>29</v>
      </c>
      <c r="D349" s="68">
        <v>1</v>
      </c>
      <c r="E349" s="68">
        <v>1</v>
      </c>
      <c r="F349" s="66" t="s">
        <v>217</v>
      </c>
      <c r="G349" s="64" t="s">
        <v>77</v>
      </c>
      <c r="H349" s="64" t="s">
        <v>171</v>
      </c>
      <c r="J349" s="64" t="s">
        <v>181</v>
      </c>
      <c r="K349" s="67" t="s">
        <v>115</v>
      </c>
      <c r="L349" s="64">
        <v>0.11599999999999999</v>
      </c>
      <c r="M349" s="64">
        <v>4.1909999999999998</v>
      </c>
      <c r="P349" s="67">
        <f t="shared" si="10"/>
        <v>4.4291819424859373E-2</v>
      </c>
      <c r="Q349" s="67"/>
      <c r="R349" s="67"/>
      <c r="S349" s="67"/>
      <c r="T349" s="67"/>
      <c r="U349" s="67"/>
      <c r="V349" s="67"/>
      <c r="W349" s="67"/>
      <c r="X349" s="67"/>
      <c r="Y349" s="67"/>
    </row>
    <row r="350" spans="1:25">
      <c r="A350" s="64" t="s">
        <v>74</v>
      </c>
      <c r="B350" s="64" t="s">
        <v>176</v>
      </c>
      <c r="C350" s="68" t="s">
        <v>29</v>
      </c>
      <c r="D350" s="68">
        <v>1</v>
      </c>
      <c r="E350" s="68">
        <v>1</v>
      </c>
      <c r="F350" s="66" t="s">
        <v>218</v>
      </c>
      <c r="G350" s="64" t="s">
        <v>77</v>
      </c>
      <c r="H350" s="64" t="s">
        <v>171</v>
      </c>
      <c r="J350" s="64" t="s">
        <v>172</v>
      </c>
      <c r="K350" s="67" t="s">
        <v>115</v>
      </c>
      <c r="L350" s="64">
        <v>0.16366666666666665</v>
      </c>
      <c r="M350" s="64">
        <v>2.2000000000000002</v>
      </c>
      <c r="P350" s="67">
        <f t="shared" si="10"/>
        <v>4.628422935400494E-2</v>
      </c>
      <c r="Q350" s="67"/>
      <c r="R350" s="67"/>
      <c r="S350" s="67"/>
      <c r="T350" s="67"/>
      <c r="U350" s="67"/>
      <c r="V350" s="67"/>
      <c r="W350" s="67"/>
      <c r="X350" s="67"/>
      <c r="Y350" s="67"/>
    </row>
    <row r="351" spans="1:25">
      <c r="A351" s="64" t="s">
        <v>74</v>
      </c>
      <c r="B351" s="64" t="s">
        <v>176</v>
      </c>
      <c r="C351" s="68" t="s">
        <v>29</v>
      </c>
      <c r="D351" s="68">
        <v>1</v>
      </c>
      <c r="E351" s="68">
        <v>1</v>
      </c>
      <c r="F351" s="66" t="s">
        <v>219</v>
      </c>
      <c r="G351" s="64" t="s">
        <v>77</v>
      </c>
      <c r="H351" s="64" t="s">
        <v>171</v>
      </c>
      <c r="J351" s="64" t="s">
        <v>172</v>
      </c>
      <c r="K351" s="67" t="s">
        <v>115</v>
      </c>
      <c r="L351" s="64">
        <v>9.3000000000000013E-2</v>
      </c>
      <c r="M351" s="64">
        <v>2.0939999999999999</v>
      </c>
      <c r="P351" s="67">
        <f t="shared" si="10"/>
        <v>1.4224350849680168E-2</v>
      </c>
      <c r="Q351" s="67"/>
      <c r="R351" s="67"/>
      <c r="S351" s="67"/>
      <c r="T351" s="67"/>
      <c r="U351" s="67"/>
      <c r="V351" s="67"/>
      <c r="W351" s="67"/>
      <c r="X351" s="67"/>
      <c r="Y351" s="67"/>
    </row>
    <row r="352" spans="1:25">
      <c r="A352" s="64" t="s">
        <v>74</v>
      </c>
      <c r="B352" s="64" t="s">
        <v>176</v>
      </c>
      <c r="C352" s="68" t="s">
        <v>29</v>
      </c>
      <c r="D352" s="68">
        <v>1</v>
      </c>
      <c r="E352" s="68">
        <v>1</v>
      </c>
      <c r="F352" s="66" t="s">
        <v>220</v>
      </c>
      <c r="G352" s="64" t="s">
        <v>77</v>
      </c>
      <c r="H352" s="64" t="s">
        <v>42</v>
      </c>
      <c r="J352" s="64" t="s">
        <v>166</v>
      </c>
      <c r="K352" s="67" t="s">
        <v>115</v>
      </c>
      <c r="L352" s="64">
        <v>9.7000000000000017E-2</v>
      </c>
      <c r="M352" s="64">
        <v>0.96099999999999997</v>
      </c>
      <c r="P352" s="67">
        <f t="shared" si="10"/>
        <v>7.1016086779497351E-3</v>
      </c>
      <c r="Q352" s="67"/>
      <c r="R352" s="67"/>
      <c r="S352" s="67"/>
      <c r="T352" s="67"/>
      <c r="U352" s="67"/>
      <c r="V352" s="67"/>
      <c r="W352" s="67"/>
      <c r="X352" s="67"/>
      <c r="Y352" s="67"/>
    </row>
    <row r="353" spans="1:25">
      <c r="A353" s="64" t="s">
        <v>74</v>
      </c>
      <c r="B353" s="64" t="s">
        <v>176</v>
      </c>
      <c r="C353" s="68" t="s">
        <v>29</v>
      </c>
      <c r="D353" s="68">
        <v>1</v>
      </c>
      <c r="E353" s="68">
        <v>1</v>
      </c>
      <c r="F353" s="66" t="s">
        <v>221</v>
      </c>
      <c r="G353" s="64" t="s">
        <v>77</v>
      </c>
      <c r="H353" s="64" t="s">
        <v>182</v>
      </c>
      <c r="J353" s="64" t="s">
        <v>172</v>
      </c>
      <c r="K353" s="67" t="s">
        <v>115</v>
      </c>
      <c r="L353" s="64">
        <v>0.08</v>
      </c>
      <c r="M353" s="64">
        <v>1.2010000000000001</v>
      </c>
      <c r="P353" s="67">
        <f t="shared" si="10"/>
        <v>6.036884443138147E-3</v>
      </c>
      <c r="Q353" s="67"/>
      <c r="R353" s="67"/>
      <c r="S353" s="67"/>
      <c r="T353" s="67"/>
      <c r="U353" s="67"/>
      <c r="V353" s="67"/>
      <c r="W353" s="67"/>
      <c r="X353" s="67"/>
      <c r="Y353" s="67"/>
    </row>
    <row r="354" spans="1:25">
      <c r="A354" s="64" t="s">
        <v>74</v>
      </c>
      <c r="B354" s="64" t="s">
        <v>176</v>
      </c>
      <c r="C354" s="68" t="s">
        <v>29</v>
      </c>
      <c r="D354" s="68">
        <v>1</v>
      </c>
      <c r="E354" s="68">
        <v>1</v>
      </c>
      <c r="F354" s="66" t="s">
        <v>222</v>
      </c>
      <c r="G354" s="64" t="s">
        <v>77</v>
      </c>
      <c r="H354" s="64" t="s">
        <v>223</v>
      </c>
      <c r="J354" s="64" t="s">
        <v>181</v>
      </c>
      <c r="K354" s="67" t="s">
        <v>115</v>
      </c>
      <c r="L354" s="64">
        <v>0.15466666666666665</v>
      </c>
      <c r="M354" s="64">
        <v>1.4810000000000001</v>
      </c>
      <c r="P354" s="67">
        <f t="shared" si="10"/>
        <v>2.7825206211497328E-2</v>
      </c>
      <c r="Q354" s="67"/>
      <c r="R354" s="67"/>
      <c r="S354" s="67"/>
      <c r="T354" s="67"/>
      <c r="U354" s="67"/>
      <c r="V354" s="67"/>
      <c r="W354" s="67"/>
      <c r="X354" s="67"/>
      <c r="Y354" s="67"/>
    </row>
    <row r="355" spans="1:25">
      <c r="A355" s="64" t="s">
        <v>74</v>
      </c>
      <c r="B355" s="64" t="s">
        <v>176</v>
      </c>
      <c r="C355" s="68" t="s">
        <v>29</v>
      </c>
      <c r="D355" s="68">
        <v>1</v>
      </c>
      <c r="E355" s="68">
        <v>1</v>
      </c>
      <c r="F355" s="66" t="s">
        <v>224</v>
      </c>
      <c r="G355" s="64" t="s">
        <v>77</v>
      </c>
      <c r="H355" s="64" t="s">
        <v>223</v>
      </c>
      <c r="J355" s="64" t="s">
        <v>181</v>
      </c>
      <c r="K355" s="67" t="s">
        <v>115</v>
      </c>
      <c r="L355" s="64">
        <v>0.13333333333333333</v>
      </c>
      <c r="M355" s="64">
        <v>1.6339999999999999</v>
      </c>
      <c r="P355" s="67">
        <f t="shared" si="10"/>
        <v>2.2814943982069874E-2</v>
      </c>
      <c r="Q355" s="67"/>
      <c r="R355" s="67"/>
      <c r="S355" s="67"/>
      <c r="T355" s="67"/>
      <c r="U355" s="67"/>
      <c r="V355" s="67"/>
      <c r="W355" s="67"/>
      <c r="X355" s="67"/>
      <c r="Y355" s="67"/>
    </row>
    <row r="356" spans="1:25">
      <c r="A356" s="64" t="s">
        <v>74</v>
      </c>
      <c r="B356" s="64" t="s">
        <v>176</v>
      </c>
      <c r="C356" s="68" t="s">
        <v>29</v>
      </c>
      <c r="D356" s="68">
        <v>1</v>
      </c>
      <c r="E356" s="68">
        <v>1</v>
      </c>
      <c r="F356" s="66" t="s">
        <v>225</v>
      </c>
      <c r="G356" s="64" t="s">
        <v>77</v>
      </c>
      <c r="H356" s="64" t="s">
        <v>174</v>
      </c>
      <c r="J356" s="64" t="s">
        <v>166</v>
      </c>
      <c r="K356" s="67" t="s">
        <v>115</v>
      </c>
      <c r="L356" s="64">
        <v>7.9333333333333325E-2</v>
      </c>
      <c r="M356" s="64">
        <v>0.84</v>
      </c>
      <c r="P356" s="67">
        <f t="shared" si="10"/>
        <v>4.1522220662986052E-3</v>
      </c>
      <c r="Q356" s="67"/>
      <c r="R356" s="67"/>
      <c r="S356" s="67"/>
      <c r="T356" s="67"/>
      <c r="U356" s="67"/>
      <c r="V356" s="67"/>
      <c r="W356" s="67"/>
      <c r="X356" s="67"/>
      <c r="Y356" s="67"/>
    </row>
    <row r="357" spans="1:25">
      <c r="A357" s="64" t="s">
        <v>74</v>
      </c>
      <c r="B357" s="64" t="s">
        <v>176</v>
      </c>
      <c r="C357" s="68" t="s">
        <v>29</v>
      </c>
      <c r="D357" s="68">
        <v>1</v>
      </c>
      <c r="E357" s="68">
        <v>1</v>
      </c>
      <c r="F357" s="66" t="s">
        <v>226</v>
      </c>
      <c r="G357" s="64" t="s">
        <v>77</v>
      </c>
      <c r="H357" s="64" t="s">
        <v>96</v>
      </c>
      <c r="J357" s="64" t="s">
        <v>172</v>
      </c>
      <c r="K357" s="67" t="s">
        <v>115</v>
      </c>
      <c r="L357" s="64">
        <v>0.11566666666666665</v>
      </c>
      <c r="M357" s="64">
        <v>1.546</v>
      </c>
      <c r="P357" s="67">
        <f t="shared" si="10"/>
        <v>1.6244853947531675E-2</v>
      </c>
      <c r="Q357" s="67"/>
      <c r="R357" s="67"/>
      <c r="S357" s="67"/>
      <c r="T357" s="67"/>
      <c r="U357" s="67"/>
      <c r="V357" s="67"/>
      <c r="W357" s="67"/>
      <c r="X357" s="67"/>
      <c r="Y357" s="67"/>
    </row>
    <row r="358" spans="1:25">
      <c r="A358" s="64" t="s">
        <v>74</v>
      </c>
      <c r="B358" s="64" t="s">
        <v>176</v>
      </c>
      <c r="C358" s="68" t="s">
        <v>29</v>
      </c>
      <c r="D358" s="68">
        <v>1</v>
      </c>
      <c r="E358" s="68">
        <v>2</v>
      </c>
      <c r="F358" s="66" t="s">
        <v>227</v>
      </c>
      <c r="G358" s="64" t="s">
        <v>77</v>
      </c>
      <c r="H358" s="64" t="s">
        <v>228</v>
      </c>
      <c r="J358" s="64" t="s">
        <v>172</v>
      </c>
      <c r="K358" s="67" t="s">
        <v>115</v>
      </c>
      <c r="L358" s="64">
        <v>0.15</v>
      </c>
      <c r="M358" s="64">
        <v>7.4149999999999991</v>
      </c>
      <c r="P358" s="67">
        <f t="shared" si="10"/>
        <v>0.13103386608582177</v>
      </c>
      <c r="Q358" s="67"/>
      <c r="R358" s="67"/>
      <c r="S358" s="67"/>
      <c r="T358" s="67"/>
      <c r="U358" s="67"/>
      <c r="V358" s="67"/>
      <c r="W358" s="67"/>
      <c r="X358" s="67"/>
      <c r="Y358" s="67"/>
    </row>
    <row r="359" spans="1:25">
      <c r="A359" s="64" t="s">
        <v>74</v>
      </c>
      <c r="B359" s="64" t="s">
        <v>176</v>
      </c>
      <c r="C359" s="68" t="s">
        <v>29</v>
      </c>
      <c r="D359" s="68">
        <v>1</v>
      </c>
      <c r="E359" s="68">
        <v>2</v>
      </c>
      <c r="F359" s="66" t="s">
        <v>229</v>
      </c>
      <c r="G359" s="64" t="s">
        <v>77</v>
      </c>
      <c r="H359" s="64" t="s">
        <v>228</v>
      </c>
      <c r="J359" s="64" t="s">
        <v>172</v>
      </c>
      <c r="K359" s="67" t="s">
        <v>115</v>
      </c>
      <c r="L359" s="64">
        <v>0.15666666666666668</v>
      </c>
      <c r="M359" s="64">
        <v>8.5670000000000002</v>
      </c>
      <c r="P359" s="67">
        <f t="shared" si="10"/>
        <v>0.16514744332677225</v>
      </c>
      <c r="Q359" s="67"/>
      <c r="R359" s="67"/>
      <c r="S359" s="67"/>
      <c r="T359" s="67"/>
      <c r="U359" s="67"/>
      <c r="V359" s="67"/>
      <c r="W359" s="67"/>
      <c r="X359" s="67"/>
      <c r="Y359" s="67"/>
    </row>
    <row r="360" spans="1:25">
      <c r="A360" s="64" t="s">
        <v>74</v>
      </c>
      <c r="B360" s="64" t="s">
        <v>176</v>
      </c>
      <c r="C360" s="68" t="s">
        <v>29</v>
      </c>
      <c r="D360" s="68">
        <v>1</v>
      </c>
      <c r="E360" s="68">
        <v>2</v>
      </c>
      <c r="F360" s="66" t="s">
        <v>230</v>
      </c>
      <c r="G360" s="64" t="s">
        <v>77</v>
      </c>
      <c r="H360" s="64" t="s">
        <v>228</v>
      </c>
      <c r="J360" s="64" t="s">
        <v>172</v>
      </c>
      <c r="K360" s="67" t="s">
        <v>115</v>
      </c>
      <c r="L360" s="64">
        <v>0.17666666666666667</v>
      </c>
      <c r="M360" s="64">
        <v>7.7759999999999998</v>
      </c>
      <c r="P360" s="67">
        <f t="shared" si="10"/>
        <v>0.19061424930096854</v>
      </c>
      <c r="Q360" s="67"/>
      <c r="R360" s="67"/>
      <c r="S360" s="67"/>
      <c r="T360" s="67"/>
      <c r="U360" s="67"/>
      <c r="V360" s="67"/>
      <c r="W360" s="67"/>
      <c r="X360" s="67"/>
      <c r="Y360" s="67"/>
    </row>
    <row r="361" spans="1:25">
      <c r="A361" s="64" t="s">
        <v>74</v>
      </c>
      <c r="B361" s="64" t="s">
        <v>176</v>
      </c>
      <c r="C361" s="68" t="s">
        <v>29</v>
      </c>
      <c r="D361" s="68">
        <v>1</v>
      </c>
      <c r="E361" s="68">
        <v>2</v>
      </c>
      <c r="F361" s="66" t="s">
        <v>231</v>
      </c>
      <c r="G361" s="64" t="s">
        <v>77</v>
      </c>
      <c r="H361" s="64" t="s">
        <v>228</v>
      </c>
      <c r="J361" s="64" t="s">
        <v>172</v>
      </c>
      <c r="K361" s="67" t="s">
        <v>115</v>
      </c>
      <c r="L361" s="64">
        <v>0.12766666666666668</v>
      </c>
      <c r="M361" s="64">
        <v>8.5690000000000008</v>
      </c>
      <c r="P361" s="67">
        <f t="shared" si="10"/>
        <v>0.10969202720359142</v>
      </c>
      <c r="Q361" s="67"/>
      <c r="R361" s="67"/>
      <c r="S361" s="67"/>
      <c r="T361" s="67"/>
      <c r="U361" s="67"/>
      <c r="V361" s="67"/>
      <c r="W361" s="67"/>
      <c r="X361" s="67"/>
      <c r="Y361" s="67"/>
    </row>
    <row r="362" spans="1:25">
      <c r="A362" s="64" t="s">
        <v>74</v>
      </c>
      <c r="B362" s="64" t="s">
        <v>176</v>
      </c>
      <c r="C362" s="68" t="s">
        <v>29</v>
      </c>
      <c r="D362" s="68">
        <v>1</v>
      </c>
      <c r="E362" s="68">
        <v>2</v>
      </c>
      <c r="F362" s="66" t="s">
        <v>232</v>
      </c>
      <c r="G362" s="64" t="s">
        <v>77</v>
      </c>
      <c r="H362" s="64" t="s">
        <v>198</v>
      </c>
      <c r="J362" s="64" t="s">
        <v>172</v>
      </c>
      <c r="K362" s="67" t="s">
        <v>115</v>
      </c>
      <c r="L362" s="64">
        <v>0.15733333333333333</v>
      </c>
      <c r="M362" s="64">
        <v>1.964</v>
      </c>
      <c r="P362" s="67">
        <f t="shared" si="10"/>
        <v>3.8183246629893114E-2</v>
      </c>
      <c r="Q362" s="67"/>
      <c r="R362" s="67"/>
      <c r="S362" s="67"/>
      <c r="T362" s="67"/>
      <c r="U362" s="67"/>
      <c r="V362" s="67"/>
      <c r="W362" s="67"/>
      <c r="X362" s="67"/>
      <c r="Y362" s="67"/>
    </row>
    <row r="363" spans="1:25">
      <c r="A363" s="64" t="s">
        <v>74</v>
      </c>
      <c r="B363" s="64" t="s">
        <v>176</v>
      </c>
      <c r="C363" s="68" t="s">
        <v>29</v>
      </c>
      <c r="D363" s="68">
        <v>1</v>
      </c>
      <c r="E363" s="68">
        <v>2</v>
      </c>
      <c r="F363" s="66" t="s">
        <v>233</v>
      </c>
      <c r="G363" s="64" t="s">
        <v>77</v>
      </c>
      <c r="H363" s="64" t="s">
        <v>198</v>
      </c>
      <c r="J363" s="64" t="s">
        <v>181</v>
      </c>
      <c r="K363" s="67" t="s">
        <v>115</v>
      </c>
      <c r="L363" s="64">
        <v>0.14233333333333334</v>
      </c>
      <c r="M363" s="64">
        <v>1.879</v>
      </c>
      <c r="P363" s="67">
        <f t="shared" si="10"/>
        <v>2.9897157688706821E-2</v>
      </c>
    </row>
    <row r="364" spans="1:25">
      <c r="A364" s="64" t="s">
        <v>74</v>
      </c>
      <c r="B364" s="64" t="s">
        <v>176</v>
      </c>
      <c r="C364" s="68" t="s">
        <v>29</v>
      </c>
      <c r="D364" s="68">
        <v>1</v>
      </c>
      <c r="E364" s="68">
        <v>2</v>
      </c>
      <c r="F364" s="66" t="s">
        <v>234</v>
      </c>
      <c r="G364" s="64" t="s">
        <v>77</v>
      </c>
      <c r="H364" s="64" t="s">
        <v>198</v>
      </c>
      <c r="J364" s="64" t="s">
        <v>181</v>
      </c>
      <c r="K364" s="67" t="s">
        <v>115</v>
      </c>
      <c r="L364" s="64">
        <v>0.11499999999999999</v>
      </c>
      <c r="M364" s="64">
        <v>1.7090000000000001</v>
      </c>
      <c r="P364" s="67">
        <f t="shared" si="10"/>
        <v>1.7751196224981509E-2</v>
      </c>
    </row>
    <row r="365" spans="1:25">
      <c r="A365" s="64" t="s">
        <v>74</v>
      </c>
      <c r="B365" s="64" t="s">
        <v>176</v>
      </c>
      <c r="C365" s="68" t="s">
        <v>29</v>
      </c>
      <c r="D365" s="68">
        <v>1</v>
      </c>
      <c r="E365" s="68">
        <v>2</v>
      </c>
      <c r="F365" s="66" t="s">
        <v>235</v>
      </c>
      <c r="G365" s="64" t="s">
        <v>77</v>
      </c>
      <c r="H365" s="64" t="s">
        <v>198</v>
      </c>
      <c r="J365" s="64" t="s">
        <v>181</v>
      </c>
      <c r="K365" s="67" t="s">
        <v>115</v>
      </c>
      <c r="L365" s="64">
        <v>0.11433333333333333</v>
      </c>
      <c r="M365" s="64">
        <v>1.2629999999999999</v>
      </c>
      <c r="P365" s="67">
        <f t="shared" si="10"/>
        <v>1.2966983629751676E-2</v>
      </c>
    </row>
    <row r="366" spans="1:25">
      <c r="A366" s="64" t="s">
        <v>74</v>
      </c>
      <c r="B366" s="64" t="s">
        <v>176</v>
      </c>
      <c r="C366" s="68" t="s">
        <v>29</v>
      </c>
      <c r="D366" s="68">
        <v>1</v>
      </c>
      <c r="E366" s="68">
        <v>2</v>
      </c>
      <c r="F366" s="66" t="s">
        <v>236</v>
      </c>
      <c r="G366" s="64" t="s">
        <v>77</v>
      </c>
      <c r="H366" s="64" t="s">
        <v>198</v>
      </c>
      <c r="J366" s="64" t="s">
        <v>181</v>
      </c>
      <c r="K366" s="67" t="s">
        <v>115</v>
      </c>
      <c r="L366" s="64">
        <v>0.11233333333333334</v>
      </c>
      <c r="M366" s="64">
        <v>0.90400000000000003</v>
      </c>
      <c r="P366" s="67">
        <f t="shared" si="10"/>
        <v>8.959331461452431E-3</v>
      </c>
    </row>
    <row r="367" spans="1:25">
      <c r="A367" s="64" t="s">
        <v>74</v>
      </c>
      <c r="B367" s="64" t="s">
        <v>176</v>
      </c>
      <c r="C367" s="68" t="s">
        <v>29</v>
      </c>
      <c r="D367" s="68">
        <v>1</v>
      </c>
      <c r="E367" s="68">
        <v>2</v>
      </c>
      <c r="F367" s="66" t="s">
        <v>237</v>
      </c>
      <c r="G367" s="64" t="s">
        <v>77</v>
      </c>
      <c r="H367" s="64" t="s">
        <v>208</v>
      </c>
      <c r="J367" s="64" t="s">
        <v>166</v>
      </c>
      <c r="K367" s="67" t="s">
        <v>115</v>
      </c>
      <c r="L367" s="64">
        <v>0.11633333333333333</v>
      </c>
      <c r="M367" s="64">
        <v>8.2140000000000004</v>
      </c>
      <c r="P367" s="67">
        <f t="shared" si="10"/>
        <v>8.7307775764841652E-2</v>
      </c>
    </row>
    <row r="368" spans="1:25">
      <c r="A368" s="64" t="s">
        <v>74</v>
      </c>
      <c r="B368" s="64" t="s">
        <v>176</v>
      </c>
      <c r="C368" s="68" t="s">
        <v>29</v>
      </c>
      <c r="D368" s="68">
        <v>1</v>
      </c>
      <c r="E368" s="68">
        <v>2</v>
      </c>
      <c r="F368" s="66" t="s">
        <v>238</v>
      </c>
      <c r="G368" s="64" t="s">
        <v>77</v>
      </c>
      <c r="H368" s="64" t="s">
        <v>208</v>
      </c>
      <c r="J368" s="64" t="s">
        <v>166</v>
      </c>
      <c r="K368" s="67" t="s">
        <v>115</v>
      </c>
      <c r="L368" s="64">
        <v>0.10366666666666667</v>
      </c>
      <c r="M368" s="64">
        <v>6.2949999999999999</v>
      </c>
      <c r="P368" s="67">
        <f t="shared" si="10"/>
        <v>5.3132944535729677E-2</v>
      </c>
    </row>
    <row r="369" spans="1:16">
      <c r="A369" s="64" t="s">
        <v>74</v>
      </c>
      <c r="B369" s="64" t="s">
        <v>176</v>
      </c>
      <c r="C369" s="68" t="s">
        <v>29</v>
      </c>
      <c r="D369" s="68">
        <v>1</v>
      </c>
      <c r="E369" s="68">
        <v>2</v>
      </c>
      <c r="F369" s="66" t="s">
        <v>239</v>
      </c>
      <c r="G369" s="64" t="s">
        <v>77</v>
      </c>
      <c r="H369" s="64" t="s">
        <v>240</v>
      </c>
      <c r="J369" s="64" t="s">
        <v>181</v>
      </c>
      <c r="K369" s="67" t="s">
        <v>115</v>
      </c>
      <c r="L369" s="64">
        <v>0.222</v>
      </c>
      <c r="M369" s="64">
        <v>3.0249999999999999</v>
      </c>
      <c r="P369" s="67">
        <f t="shared" si="10"/>
        <v>0.11709037833176152</v>
      </c>
    </row>
    <row r="370" spans="1:16">
      <c r="A370" s="64" t="s">
        <v>74</v>
      </c>
      <c r="B370" s="64" t="s">
        <v>176</v>
      </c>
      <c r="C370" s="68" t="s">
        <v>29</v>
      </c>
      <c r="D370" s="68">
        <v>1</v>
      </c>
      <c r="E370" s="68">
        <v>2</v>
      </c>
      <c r="F370" s="66" t="s">
        <v>241</v>
      </c>
      <c r="G370" s="64" t="s">
        <v>77</v>
      </c>
      <c r="H370" s="64" t="s">
        <v>212</v>
      </c>
      <c r="J370" s="64" t="s">
        <v>181</v>
      </c>
      <c r="K370" s="67" t="s">
        <v>115</v>
      </c>
      <c r="L370" s="64">
        <v>0.13999999999999999</v>
      </c>
      <c r="M370" s="64">
        <v>1.9950000000000001</v>
      </c>
      <c r="P370" s="67">
        <f t="shared" ref="P370:P377" si="11">PI()*(L370^2)*M370/4</f>
        <v>3.0710638985167016E-2</v>
      </c>
    </row>
    <row r="371" spans="1:16">
      <c r="A371" s="64" t="s">
        <v>74</v>
      </c>
      <c r="B371" s="64" t="s">
        <v>176</v>
      </c>
      <c r="C371" s="68" t="s">
        <v>29</v>
      </c>
      <c r="D371" s="68">
        <v>1</v>
      </c>
      <c r="E371" s="68">
        <v>2</v>
      </c>
      <c r="F371" s="66" t="s">
        <v>242</v>
      </c>
      <c r="G371" s="64" t="s">
        <v>77</v>
      </c>
      <c r="H371" s="64" t="s">
        <v>171</v>
      </c>
      <c r="J371" s="64" t="s">
        <v>172</v>
      </c>
      <c r="K371" s="67" t="s">
        <v>115</v>
      </c>
      <c r="L371" s="64">
        <v>0.19733333333333336</v>
      </c>
      <c r="M371" s="64">
        <v>13.9</v>
      </c>
      <c r="P371" s="67">
        <f t="shared" si="11"/>
        <v>0.42511417432480397</v>
      </c>
    </row>
    <row r="372" spans="1:16">
      <c r="A372" s="64" t="s">
        <v>74</v>
      </c>
      <c r="B372" s="64" t="s">
        <v>176</v>
      </c>
      <c r="C372" s="68" t="s">
        <v>29</v>
      </c>
      <c r="D372" s="68">
        <v>1</v>
      </c>
      <c r="E372" s="68">
        <v>2</v>
      </c>
      <c r="F372" s="66" t="s">
        <v>243</v>
      </c>
      <c r="G372" s="64" t="s">
        <v>77</v>
      </c>
      <c r="H372" s="64" t="s">
        <v>171</v>
      </c>
      <c r="J372" s="64" t="s">
        <v>172</v>
      </c>
      <c r="K372" s="67" t="s">
        <v>115</v>
      </c>
      <c r="L372" s="64">
        <v>0.11966666666666666</v>
      </c>
      <c r="M372" s="64">
        <v>3.6869999999999998</v>
      </c>
      <c r="P372" s="67">
        <f t="shared" si="11"/>
        <v>4.146764831879992E-2</v>
      </c>
    </row>
    <row r="373" spans="1:16">
      <c r="A373" s="64" t="s">
        <v>74</v>
      </c>
      <c r="B373" s="64" t="s">
        <v>176</v>
      </c>
      <c r="C373" s="68" t="s">
        <v>29</v>
      </c>
      <c r="D373" s="68">
        <v>1</v>
      </c>
      <c r="E373" s="68">
        <v>2</v>
      </c>
      <c r="F373" s="66" t="s">
        <v>244</v>
      </c>
      <c r="G373" s="64" t="s">
        <v>77</v>
      </c>
      <c r="H373" s="64" t="s">
        <v>171</v>
      </c>
      <c r="J373" s="64" t="s">
        <v>172</v>
      </c>
      <c r="K373" s="67" t="s">
        <v>115</v>
      </c>
      <c r="L373" s="64">
        <v>0.10199999999999999</v>
      </c>
      <c r="M373" s="64">
        <v>2.1269999999999998</v>
      </c>
      <c r="P373" s="67">
        <f t="shared" si="11"/>
        <v>1.7380317860456455E-2</v>
      </c>
    </row>
    <row r="374" spans="1:16">
      <c r="A374" s="64" t="s">
        <v>74</v>
      </c>
      <c r="B374" s="64" t="s">
        <v>176</v>
      </c>
      <c r="C374" s="68" t="s">
        <v>29</v>
      </c>
      <c r="D374" s="68">
        <v>1</v>
      </c>
      <c r="E374" s="68">
        <v>2</v>
      </c>
      <c r="F374" s="66" t="s">
        <v>245</v>
      </c>
      <c r="G374" s="64" t="s">
        <v>77</v>
      </c>
      <c r="H374" s="64" t="s">
        <v>27</v>
      </c>
      <c r="J374" s="64" t="s">
        <v>181</v>
      </c>
      <c r="K374" s="67" t="s">
        <v>115</v>
      </c>
      <c r="L374" s="64">
        <v>0.24333333333333332</v>
      </c>
      <c r="M374" s="64">
        <v>11.317</v>
      </c>
      <c r="P374" s="67">
        <f t="shared" si="11"/>
        <v>0.52628913955372425</v>
      </c>
    </row>
    <row r="375" spans="1:16">
      <c r="A375" s="64" t="s">
        <v>74</v>
      </c>
      <c r="B375" s="64" t="s">
        <v>176</v>
      </c>
      <c r="C375" s="68" t="s">
        <v>29</v>
      </c>
      <c r="D375" s="68">
        <v>1</v>
      </c>
      <c r="E375" s="68">
        <v>2</v>
      </c>
      <c r="F375" s="66" t="s">
        <v>246</v>
      </c>
      <c r="G375" s="64" t="s">
        <v>77</v>
      </c>
      <c r="H375" s="64" t="s">
        <v>182</v>
      </c>
      <c r="J375" s="64" t="s">
        <v>172</v>
      </c>
      <c r="K375" s="67" t="s">
        <v>115</v>
      </c>
      <c r="L375" s="64">
        <v>0.29066666666666668</v>
      </c>
      <c r="M375" s="64">
        <v>7.2770000000000001</v>
      </c>
      <c r="P375" s="67">
        <f t="shared" si="11"/>
        <v>0.48287277134754586</v>
      </c>
    </row>
    <row r="376" spans="1:16">
      <c r="A376" s="64" t="s">
        <v>74</v>
      </c>
      <c r="B376" s="64" t="s">
        <v>176</v>
      </c>
      <c r="C376" s="68" t="s">
        <v>29</v>
      </c>
      <c r="D376" s="68">
        <v>1</v>
      </c>
      <c r="E376" s="68">
        <v>2</v>
      </c>
      <c r="F376" s="66" t="s">
        <v>247</v>
      </c>
      <c r="G376" s="64" t="s">
        <v>77</v>
      </c>
      <c r="H376" s="64" t="s">
        <v>182</v>
      </c>
      <c r="J376" s="64" t="s">
        <v>172</v>
      </c>
      <c r="K376" s="67" t="s">
        <v>115</v>
      </c>
      <c r="L376" s="64">
        <v>0.25033333333333335</v>
      </c>
      <c r="M376" s="64">
        <v>9.0389999999999997</v>
      </c>
      <c r="P376" s="67">
        <f t="shared" si="11"/>
        <v>0.44488486606905969</v>
      </c>
    </row>
    <row r="377" spans="1:16">
      <c r="A377" s="64" t="s">
        <v>74</v>
      </c>
      <c r="B377" s="64" t="s">
        <v>176</v>
      </c>
      <c r="C377" s="68" t="s">
        <v>29</v>
      </c>
      <c r="D377" s="68">
        <v>1</v>
      </c>
      <c r="E377" s="68">
        <v>2</v>
      </c>
      <c r="F377" s="66" t="s">
        <v>248</v>
      </c>
      <c r="G377" s="64" t="s">
        <v>77</v>
      </c>
      <c r="H377" s="64" t="s">
        <v>182</v>
      </c>
      <c r="J377" s="64" t="s">
        <v>172</v>
      </c>
      <c r="K377" s="67" t="s">
        <v>115</v>
      </c>
      <c r="L377" s="64">
        <v>0.21299999999999999</v>
      </c>
      <c r="M377" s="64">
        <v>7.319</v>
      </c>
      <c r="P377" s="67">
        <f t="shared" si="11"/>
        <v>0.26079594556503388</v>
      </c>
    </row>
    <row r="378" spans="1:16">
      <c r="A378" s="64" t="s">
        <v>74</v>
      </c>
      <c r="B378" s="64" t="s">
        <v>176</v>
      </c>
      <c r="C378" s="68" t="s">
        <v>29</v>
      </c>
      <c r="D378" s="68">
        <v>1</v>
      </c>
      <c r="E378" s="68">
        <v>2</v>
      </c>
      <c r="F378" s="66" t="s">
        <v>249</v>
      </c>
      <c r="G378" s="64" t="s">
        <v>77</v>
      </c>
      <c r="H378" s="64" t="s">
        <v>189</v>
      </c>
      <c r="J378" s="64" t="s">
        <v>181</v>
      </c>
      <c r="K378" s="66" t="s">
        <v>250</v>
      </c>
      <c r="L378" s="64">
        <v>4.3343333333333334</v>
      </c>
      <c r="M378" s="64">
        <v>6.69</v>
      </c>
      <c r="N378" s="64">
        <f>M378/2</f>
        <v>3.3450000000000002</v>
      </c>
      <c r="O378" s="64">
        <f>L378/2</f>
        <v>2.1671666666666667</v>
      </c>
      <c r="P378" s="64">
        <f>4/3*PI()*N378*O378^2</f>
        <v>65.8065852797953</v>
      </c>
    </row>
    <row r="379" spans="1:16">
      <c r="A379" s="64" t="s">
        <v>74</v>
      </c>
      <c r="B379" s="64" t="s">
        <v>176</v>
      </c>
      <c r="C379" s="68" t="s">
        <v>29</v>
      </c>
      <c r="D379" s="68">
        <v>1</v>
      </c>
      <c r="E379" s="68">
        <v>2</v>
      </c>
      <c r="F379" s="66" t="s">
        <v>251</v>
      </c>
      <c r="G379" s="64" t="s">
        <v>77</v>
      </c>
      <c r="H379" s="64" t="s">
        <v>223</v>
      </c>
      <c r="J379" s="64" t="s">
        <v>172</v>
      </c>
      <c r="K379" s="67" t="s">
        <v>115</v>
      </c>
      <c r="L379" s="64">
        <v>0.27766666666666667</v>
      </c>
      <c r="M379" s="64">
        <v>1.7030000000000001</v>
      </c>
      <c r="P379" s="67">
        <f t="shared" ref="P379:P435" si="12">PI()*(L379^2)*M379/4</f>
        <v>0.1031221651090535</v>
      </c>
    </row>
    <row r="380" spans="1:16">
      <c r="A380" s="64" t="s">
        <v>74</v>
      </c>
      <c r="B380" s="64" t="s">
        <v>176</v>
      </c>
      <c r="C380" s="68" t="s">
        <v>29</v>
      </c>
      <c r="D380" s="68">
        <v>1</v>
      </c>
      <c r="E380" s="68">
        <v>2</v>
      </c>
      <c r="F380" s="66" t="s">
        <v>252</v>
      </c>
      <c r="G380" s="64" t="s">
        <v>77</v>
      </c>
      <c r="H380" s="64" t="s">
        <v>223</v>
      </c>
      <c r="J380" s="64" t="s">
        <v>172</v>
      </c>
      <c r="K380" s="67" t="s">
        <v>115</v>
      </c>
      <c r="L380" s="64">
        <v>0.22333333333333336</v>
      </c>
      <c r="M380" s="64">
        <v>1.091</v>
      </c>
      <c r="P380" s="67">
        <f t="shared" si="12"/>
        <v>4.273874133156489E-2</v>
      </c>
    </row>
    <row r="381" spans="1:16">
      <c r="A381" s="64" t="s">
        <v>74</v>
      </c>
      <c r="B381" s="64" t="s">
        <v>176</v>
      </c>
      <c r="C381" s="68" t="s">
        <v>29</v>
      </c>
      <c r="D381" s="68">
        <v>1</v>
      </c>
      <c r="E381" s="68">
        <v>2</v>
      </c>
      <c r="F381" s="66" t="s">
        <v>253</v>
      </c>
      <c r="G381" s="64" t="s">
        <v>77</v>
      </c>
      <c r="H381" s="64" t="s">
        <v>223</v>
      </c>
      <c r="J381" s="64" t="s">
        <v>172</v>
      </c>
      <c r="K381" s="67" t="s">
        <v>115</v>
      </c>
      <c r="L381" s="64">
        <v>0.20333333333333334</v>
      </c>
      <c r="M381" s="64">
        <v>2.681</v>
      </c>
      <c r="P381" s="67">
        <f t="shared" si="12"/>
        <v>8.7057031816123426E-2</v>
      </c>
    </row>
    <row r="382" spans="1:16">
      <c r="A382" s="64" t="s">
        <v>74</v>
      </c>
      <c r="B382" s="64" t="s">
        <v>176</v>
      </c>
      <c r="C382" s="68" t="s">
        <v>29</v>
      </c>
      <c r="D382" s="68">
        <v>1</v>
      </c>
      <c r="E382" s="68">
        <v>3</v>
      </c>
      <c r="F382" s="66" t="s">
        <v>254</v>
      </c>
      <c r="G382" s="64" t="s">
        <v>77</v>
      </c>
      <c r="H382" s="64" t="s">
        <v>228</v>
      </c>
      <c r="J382" s="64" t="s">
        <v>166</v>
      </c>
      <c r="K382" s="67" t="s">
        <v>115</v>
      </c>
      <c r="L382" s="64">
        <v>0.20499999999999999</v>
      </c>
      <c r="M382" s="64">
        <v>8.9440000000000008</v>
      </c>
      <c r="P382" s="67">
        <f t="shared" si="12"/>
        <v>0.29520886431326027</v>
      </c>
    </row>
    <row r="383" spans="1:16">
      <c r="A383" s="64" t="s">
        <v>74</v>
      </c>
      <c r="B383" s="64" t="s">
        <v>176</v>
      </c>
      <c r="C383" s="68" t="s">
        <v>29</v>
      </c>
      <c r="D383" s="68">
        <v>1</v>
      </c>
      <c r="E383" s="68">
        <v>3</v>
      </c>
      <c r="F383" s="66" t="s">
        <v>255</v>
      </c>
      <c r="G383" s="64" t="s">
        <v>77</v>
      </c>
      <c r="H383" s="64" t="s">
        <v>178</v>
      </c>
      <c r="J383" s="64" t="s">
        <v>166</v>
      </c>
      <c r="K383" s="67" t="s">
        <v>115</v>
      </c>
      <c r="L383" s="64">
        <v>0.42366666666666669</v>
      </c>
      <c r="M383" s="64">
        <v>10.54</v>
      </c>
      <c r="P383" s="67">
        <f t="shared" si="12"/>
        <v>1.4858640797541021</v>
      </c>
    </row>
    <row r="384" spans="1:16">
      <c r="A384" s="64" t="s">
        <v>74</v>
      </c>
      <c r="B384" s="64" t="s">
        <v>176</v>
      </c>
      <c r="C384" s="68" t="s">
        <v>29</v>
      </c>
      <c r="D384" s="68">
        <v>1</v>
      </c>
      <c r="E384" s="68">
        <v>3</v>
      </c>
      <c r="F384" s="66" t="s">
        <v>256</v>
      </c>
      <c r="G384" s="64" t="s">
        <v>77</v>
      </c>
      <c r="H384" s="64" t="s">
        <v>178</v>
      </c>
      <c r="J384" s="64" t="s">
        <v>172</v>
      </c>
      <c r="K384" s="67" t="s">
        <v>115</v>
      </c>
      <c r="L384" s="64">
        <v>0.17766666666666667</v>
      </c>
      <c r="M384" s="64">
        <v>1.1870000000000001</v>
      </c>
      <c r="P384" s="67">
        <f t="shared" si="12"/>
        <v>2.9427441764973646E-2</v>
      </c>
    </row>
    <row r="385" spans="1:16">
      <c r="A385" s="64" t="s">
        <v>74</v>
      </c>
      <c r="B385" s="64" t="s">
        <v>176</v>
      </c>
      <c r="C385" s="68" t="s">
        <v>29</v>
      </c>
      <c r="D385" s="68">
        <v>1</v>
      </c>
      <c r="E385" s="68">
        <v>3</v>
      </c>
      <c r="F385" s="66" t="s">
        <v>257</v>
      </c>
      <c r="G385" s="64" t="s">
        <v>77</v>
      </c>
      <c r="H385" s="64" t="s">
        <v>178</v>
      </c>
      <c r="J385" s="64" t="s">
        <v>172</v>
      </c>
      <c r="K385" s="67" t="s">
        <v>115</v>
      </c>
      <c r="L385" s="64">
        <v>0.20466666666666669</v>
      </c>
      <c r="M385" s="64">
        <v>2.1779999999999999</v>
      </c>
      <c r="P385" s="67">
        <f t="shared" si="12"/>
        <v>7.1654255773980643E-2</v>
      </c>
    </row>
    <row r="386" spans="1:16">
      <c r="A386" s="64" t="s">
        <v>74</v>
      </c>
      <c r="B386" s="64" t="s">
        <v>176</v>
      </c>
      <c r="C386" s="68" t="s">
        <v>29</v>
      </c>
      <c r="D386" s="68">
        <v>1</v>
      </c>
      <c r="E386" s="68">
        <v>3</v>
      </c>
      <c r="F386" s="66" t="s">
        <v>258</v>
      </c>
      <c r="G386" s="64" t="s">
        <v>77</v>
      </c>
      <c r="H386" s="64" t="s">
        <v>208</v>
      </c>
      <c r="J386" s="64" t="s">
        <v>172</v>
      </c>
      <c r="K386" s="67" t="s">
        <v>115</v>
      </c>
      <c r="L386" s="64">
        <v>1.516</v>
      </c>
      <c r="M386" s="64">
        <v>24.59</v>
      </c>
      <c r="P386" s="67">
        <f t="shared" si="12"/>
        <v>44.386082158448104</v>
      </c>
    </row>
    <row r="387" spans="1:16">
      <c r="A387" s="64" t="s">
        <v>74</v>
      </c>
      <c r="B387" s="64" t="s">
        <v>176</v>
      </c>
      <c r="C387" s="68" t="s">
        <v>29</v>
      </c>
      <c r="D387" s="68">
        <v>1</v>
      </c>
      <c r="E387" s="68">
        <v>3</v>
      </c>
      <c r="F387" s="66" t="s">
        <v>259</v>
      </c>
      <c r="G387" s="64" t="s">
        <v>77</v>
      </c>
      <c r="H387" s="64" t="s">
        <v>208</v>
      </c>
      <c r="J387" s="64" t="s">
        <v>166</v>
      </c>
      <c r="K387" s="67" t="s">
        <v>115</v>
      </c>
      <c r="L387" s="64">
        <v>0.22699999999999998</v>
      </c>
      <c r="M387" s="64">
        <v>3.6110000000000002</v>
      </c>
      <c r="P387" s="67">
        <f t="shared" si="12"/>
        <v>0.14613999366372438</v>
      </c>
    </row>
    <row r="388" spans="1:16">
      <c r="A388" s="64" t="s">
        <v>74</v>
      </c>
      <c r="B388" s="64" t="s">
        <v>176</v>
      </c>
      <c r="C388" s="68" t="s">
        <v>29</v>
      </c>
      <c r="D388" s="68">
        <v>1</v>
      </c>
      <c r="E388" s="68">
        <v>3</v>
      </c>
      <c r="F388" s="66" t="s">
        <v>260</v>
      </c>
      <c r="G388" s="64" t="s">
        <v>77</v>
      </c>
      <c r="H388" s="64" t="s">
        <v>208</v>
      </c>
      <c r="J388" s="64" t="s">
        <v>166</v>
      </c>
      <c r="K388" s="67" t="s">
        <v>115</v>
      </c>
      <c r="L388" s="64">
        <v>0.16</v>
      </c>
      <c r="M388" s="64">
        <v>4.4809999999999999</v>
      </c>
      <c r="P388" s="67">
        <f t="shared" si="12"/>
        <v>9.009585075670952E-2</v>
      </c>
    </row>
    <row r="389" spans="1:16">
      <c r="A389" s="64" t="s">
        <v>74</v>
      </c>
      <c r="B389" s="64" t="s">
        <v>176</v>
      </c>
      <c r="C389" s="68" t="s">
        <v>29</v>
      </c>
      <c r="D389" s="68">
        <v>1</v>
      </c>
      <c r="E389" s="68">
        <v>3</v>
      </c>
      <c r="F389" s="66" t="s">
        <v>261</v>
      </c>
      <c r="G389" s="64" t="s">
        <v>77</v>
      </c>
      <c r="H389" s="64" t="s">
        <v>212</v>
      </c>
      <c r="J389" s="64" t="s">
        <v>181</v>
      </c>
      <c r="K389" s="67" t="s">
        <v>115</v>
      </c>
      <c r="L389" s="64">
        <v>0.18000000000000002</v>
      </c>
      <c r="M389" s="64">
        <v>2.2440000000000002</v>
      </c>
      <c r="P389" s="67">
        <f t="shared" si="12"/>
        <v>5.7102844708709535E-2</v>
      </c>
    </row>
    <row r="390" spans="1:16">
      <c r="A390" s="64" t="s">
        <v>74</v>
      </c>
      <c r="B390" s="64" t="s">
        <v>176</v>
      </c>
      <c r="C390" s="68" t="s">
        <v>29</v>
      </c>
      <c r="D390" s="68">
        <v>1</v>
      </c>
      <c r="E390" s="68">
        <v>3</v>
      </c>
      <c r="F390" s="66" t="s">
        <v>262</v>
      </c>
      <c r="G390" s="64" t="s">
        <v>77</v>
      </c>
      <c r="H390" s="64" t="s">
        <v>41</v>
      </c>
      <c r="J390" s="64" t="s">
        <v>172</v>
      </c>
      <c r="K390" s="67" t="s">
        <v>115</v>
      </c>
      <c r="L390" s="64">
        <v>0.58499999999999996</v>
      </c>
      <c r="M390" s="64">
        <v>7.843</v>
      </c>
      <c r="P390" s="67">
        <f t="shared" si="12"/>
        <v>2.1080641785739491</v>
      </c>
    </row>
    <row r="391" spans="1:16">
      <c r="A391" s="64" t="s">
        <v>74</v>
      </c>
      <c r="B391" s="64" t="s">
        <v>176</v>
      </c>
      <c r="C391" s="68" t="s">
        <v>29</v>
      </c>
      <c r="D391" s="68">
        <v>1</v>
      </c>
      <c r="E391" s="68">
        <v>3</v>
      </c>
      <c r="F391" s="66" t="s">
        <v>263</v>
      </c>
      <c r="G391" s="64" t="s">
        <v>77</v>
      </c>
      <c r="H391" s="64" t="s">
        <v>171</v>
      </c>
      <c r="J391" s="64" t="s">
        <v>166</v>
      </c>
      <c r="K391" s="67" t="s">
        <v>115</v>
      </c>
      <c r="L391" s="64">
        <v>0.45200000000000001</v>
      </c>
      <c r="M391" s="64">
        <v>12.814</v>
      </c>
      <c r="P391" s="67">
        <f t="shared" si="12"/>
        <v>2.0561342654060759</v>
      </c>
    </row>
    <row r="392" spans="1:16">
      <c r="A392" s="64" t="s">
        <v>74</v>
      </c>
      <c r="B392" s="64" t="s">
        <v>176</v>
      </c>
      <c r="C392" s="68" t="s">
        <v>29</v>
      </c>
      <c r="D392" s="68">
        <v>1</v>
      </c>
      <c r="E392" s="68">
        <v>3</v>
      </c>
      <c r="F392" s="66" t="s">
        <v>264</v>
      </c>
      <c r="G392" s="64" t="s">
        <v>77</v>
      </c>
      <c r="H392" s="64" t="s">
        <v>171</v>
      </c>
      <c r="J392" s="64" t="s">
        <v>166</v>
      </c>
      <c r="K392" s="67" t="s">
        <v>115</v>
      </c>
      <c r="L392" s="64">
        <v>0.50599999999999989</v>
      </c>
      <c r="M392" s="64">
        <v>14.071999999999999</v>
      </c>
      <c r="P392" s="67">
        <f t="shared" si="12"/>
        <v>2.8297413529905868</v>
      </c>
    </row>
    <row r="393" spans="1:16">
      <c r="A393" s="64" t="s">
        <v>74</v>
      </c>
      <c r="B393" s="64" t="s">
        <v>176</v>
      </c>
      <c r="C393" s="68" t="s">
        <v>29</v>
      </c>
      <c r="D393" s="68">
        <v>1</v>
      </c>
      <c r="E393" s="68">
        <v>3</v>
      </c>
      <c r="F393" s="66" t="s">
        <v>265</v>
      </c>
      <c r="G393" s="64" t="s">
        <v>77</v>
      </c>
      <c r="H393" s="64" t="s">
        <v>171</v>
      </c>
      <c r="J393" s="64" t="s">
        <v>166</v>
      </c>
      <c r="K393" s="67" t="s">
        <v>115</v>
      </c>
      <c r="L393" s="64">
        <v>0.8623333333333334</v>
      </c>
      <c r="M393" s="64">
        <v>16.568000000000001</v>
      </c>
      <c r="P393" s="67">
        <f t="shared" si="12"/>
        <v>9.6763220724383601</v>
      </c>
    </row>
    <row r="394" spans="1:16">
      <c r="A394" s="64" t="s">
        <v>74</v>
      </c>
      <c r="B394" s="64" t="s">
        <v>176</v>
      </c>
      <c r="C394" s="68" t="s">
        <v>29</v>
      </c>
      <c r="D394" s="68">
        <v>1</v>
      </c>
      <c r="E394" s="68">
        <v>3</v>
      </c>
      <c r="F394" s="66" t="s">
        <v>266</v>
      </c>
      <c r="G394" s="64" t="s">
        <v>77</v>
      </c>
      <c r="H394" s="64" t="s">
        <v>171</v>
      </c>
      <c r="J394" s="64" t="s">
        <v>172</v>
      </c>
      <c r="K394" s="67" t="s">
        <v>115</v>
      </c>
      <c r="L394" s="64">
        <v>0.11299999999999999</v>
      </c>
      <c r="M394" s="64">
        <v>4.4950000000000001</v>
      </c>
      <c r="P394" s="67">
        <f t="shared" si="12"/>
        <v>4.5079227422156955E-2</v>
      </c>
    </row>
    <row r="395" spans="1:16">
      <c r="A395" s="64" t="s">
        <v>74</v>
      </c>
      <c r="B395" s="64" t="s">
        <v>176</v>
      </c>
      <c r="C395" s="68" t="s">
        <v>29</v>
      </c>
      <c r="D395" s="68">
        <v>1</v>
      </c>
      <c r="E395" s="68">
        <v>3</v>
      </c>
      <c r="F395" s="66" t="s">
        <v>267</v>
      </c>
      <c r="G395" s="64" t="s">
        <v>77</v>
      </c>
      <c r="H395" s="64" t="s">
        <v>171</v>
      </c>
      <c r="J395" s="64" t="s">
        <v>166</v>
      </c>
      <c r="K395" s="67" t="s">
        <v>115</v>
      </c>
      <c r="L395" s="64">
        <v>9.633333333333334E-2</v>
      </c>
      <c r="M395" s="64">
        <v>3.1989999999999998</v>
      </c>
      <c r="P395" s="67">
        <f t="shared" si="12"/>
        <v>2.3316174530708153E-2</v>
      </c>
    </row>
    <row r="396" spans="1:16">
      <c r="A396" s="64" t="s">
        <v>74</v>
      </c>
      <c r="B396" s="64" t="s">
        <v>176</v>
      </c>
      <c r="C396" s="68" t="s">
        <v>29</v>
      </c>
      <c r="D396" s="68">
        <v>1</v>
      </c>
      <c r="E396" s="68">
        <v>3</v>
      </c>
      <c r="F396" s="66" t="s">
        <v>268</v>
      </c>
      <c r="G396" s="64" t="s">
        <v>77</v>
      </c>
      <c r="H396" s="64" t="s">
        <v>171</v>
      </c>
      <c r="J396" s="64" t="s">
        <v>166</v>
      </c>
      <c r="K396" s="67" t="s">
        <v>115</v>
      </c>
      <c r="L396" s="64">
        <v>0.122</v>
      </c>
      <c r="M396" s="64">
        <v>4.9489999999999998</v>
      </c>
      <c r="P396" s="67">
        <f t="shared" si="12"/>
        <v>5.7853148140573706E-2</v>
      </c>
    </row>
    <row r="397" spans="1:16">
      <c r="A397" s="64" t="s">
        <v>74</v>
      </c>
      <c r="B397" s="64" t="s">
        <v>176</v>
      </c>
      <c r="C397" s="68" t="s">
        <v>29</v>
      </c>
      <c r="D397" s="68">
        <v>1</v>
      </c>
      <c r="E397" s="68">
        <v>3</v>
      </c>
      <c r="F397" s="66" t="s">
        <v>269</v>
      </c>
      <c r="G397" s="64" t="s">
        <v>77</v>
      </c>
      <c r="H397" s="64" t="s">
        <v>171</v>
      </c>
      <c r="J397" s="64" t="s">
        <v>166</v>
      </c>
      <c r="K397" s="67" t="s">
        <v>115</v>
      </c>
      <c r="L397" s="64">
        <v>0.24033333333333337</v>
      </c>
      <c r="M397" s="64">
        <v>3.1970000000000001</v>
      </c>
      <c r="P397" s="67">
        <f t="shared" si="12"/>
        <v>0.14503089853420464</v>
      </c>
    </row>
    <row r="398" spans="1:16">
      <c r="A398" s="64" t="s">
        <v>74</v>
      </c>
      <c r="B398" s="64" t="s">
        <v>176</v>
      </c>
      <c r="C398" s="68" t="s">
        <v>29</v>
      </c>
      <c r="D398" s="68">
        <v>1</v>
      </c>
      <c r="E398" s="68">
        <v>3</v>
      </c>
      <c r="F398" s="66" t="s">
        <v>270</v>
      </c>
      <c r="G398" s="64" t="s">
        <v>77</v>
      </c>
      <c r="H398" s="64" t="s">
        <v>171</v>
      </c>
      <c r="J398" s="64" t="s">
        <v>166</v>
      </c>
      <c r="K398" s="67" t="s">
        <v>115</v>
      </c>
      <c r="L398" s="64">
        <v>0.39200000000000002</v>
      </c>
      <c r="M398" s="64">
        <v>0.94699999999999995</v>
      </c>
      <c r="P398" s="67">
        <f t="shared" si="12"/>
        <v>0.11429098994114931</v>
      </c>
    </row>
    <row r="399" spans="1:16">
      <c r="A399" s="64" t="s">
        <v>74</v>
      </c>
      <c r="B399" s="64" t="s">
        <v>176</v>
      </c>
      <c r="C399" s="68" t="s">
        <v>29</v>
      </c>
      <c r="D399" s="68">
        <v>1</v>
      </c>
      <c r="E399" s="68">
        <v>3</v>
      </c>
      <c r="F399" s="66" t="s">
        <v>271</v>
      </c>
      <c r="G399" s="64" t="s">
        <v>77</v>
      </c>
      <c r="H399" s="64" t="s">
        <v>50</v>
      </c>
      <c r="J399" s="64" t="s">
        <v>166</v>
      </c>
      <c r="K399" s="67" t="s">
        <v>115</v>
      </c>
      <c r="L399" s="64">
        <v>0.70466666666666666</v>
      </c>
      <c r="M399" s="64">
        <v>16.010000000000002</v>
      </c>
      <c r="P399" s="67">
        <f t="shared" si="12"/>
        <v>6.2437954913994442</v>
      </c>
    </row>
    <row r="400" spans="1:16">
      <c r="A400" s="64" t="s">
        <v>74</v>
      </c>
      <c r="B400" s="64" t="s">
        <v>176</v>
      </c>
      <c r="C400" s="68" t="s">
        <v>29</v>
      </c>
      <c r="D400" s="68">
        <v>1</v>
      </c>
      <c r="E400" s="68">
        <v>3</v>
      </c>
      <c r="F400" s="66" t="s">
        <v>272</v>
      </c>
      <c r="G400" s="64" t="s">
        <v>77</v>
      </c>
      <c r="H400" s="64" t="s">
        <v>182</v>
      </c>
      <c r="J400" s="64" t="s">
        <v>172</v>
      </c>
      <c r="K400" s="67" t="s">
        <v>115</v>
      </c>
      <c r="L400" s="64">
        <v>0.22366666666666665</v>
      </c>
      <c r="M400" s="64">
        <v>1.78</v>
      </c>
      <c r="P400" s="67">
        <f t="shared" si="12"/>
        <v>6.9937872109498922E-2</v>
      </c>
    </row>
    <row r="401" spans="1:16">
      <c r="A401" s="64" t="s">
        <v>74</v>
      </c>
      <c r="B401" s="64" t="s">
        <v>176</v>
      </c>
      <c r="C401" s="68" t="s">
        <v>29</v>
      </c>
      <c r="D401" s="68">
        <v>1</v>
      </c>
      <c r="E401" s="68">
        <v>3</v>
      </c>
      <c r="F401" s="66" t="s">
        <v>273</v>
      </c>
      <c r="G401" s="64" t="s">
        <v>77</v>
      </c>
      <c r="H401" s="64" t="s">
        <v>182</v>
      </c>
      <c r="J401" s="64" t="s">
        <v>172</v>
      </c>
      <c r="K401" s="67" t="s">
        <v>115</v>
      </c>
      <c r="L401" s="64">
        <v>0.20099999999999998</v>
      </c>
      <c r="M401" s="64">
        <v>2.2400000000000002</v>
      </c>
      <c r="P401" s="67">
        <f t="shared" si="12"/>
        <v>7.1077151486701476E-2</v>
      </c>
    </row>
    <row r="402" spans="1:16">
      <c r="A402" s="64" t="s">
        <v>74</v>
      </c>
      <c r="B402" s="64" t="s">
        <v>176</v>
      </c>
      <c r="C402" s="68" t="s">
        <v>29</v>
      </c>
      <c r="D402" s="68">
        <v>1</v>
      </c>
      <c r="E402" s="68">
        <v>3</v>
      </c>
      <c r="F402" s="66" t="s">
        <v>274</v>
      </c>
      <c r="G402" s="64" t="s">
        <v>77</v>
      </c>
      <c r="H402" s="64" t="s">
        <v>182</v>
      </c>
      <c r="J402" s="64" t="s">
        <v>172</v>
      </c>
      <c r="K402" s="67" t="s">
        <v>115</v>
      </c>
      <c r="L402" s="64">
        <v>0.23066666666666666</v>
      </c>
      <c r="M402" s="64">
        <v>3.0049999999999999</v>
      </c>
      <c r="P402" s="67">
        <f t="shared" si="12"/>
        <v>0.12557524587578361</v>
      </c>
    </row>
    <row r="403" spans="1:16">
      <c r="A403" s="64" t="s">
        <v>74</v>
      </c>
      <c r="B403" s="64" t="s">
        <v>176</v>
      </c>
      <c r="C403" s="68" t="s">
        <v>29</v>
      </c>
      <c r="D403" s="68">
        <v>1</v>
      </c>
      <c r="E403" s="68">
        <v>3</v>
      </c>
      <c r="F403" s="66" t="s">
        <v>275</v>
      </c>
      <c r="G403" s="64" t="s">
        <v>77</v>
      </c>
      <c r="H403" s="64" t="s">
        <v>182</v>
      </c>
      <c r="J403" s="64" t="s">
        <v>172</v>
      </c>
      <c r="K403" s="67" t="s">
        <v>115</v>
      </c>
      <c r="L403" s="64">
        <v>0.16133333333333333</v>
      </c>
      <c r="M403" s="64">
        <v>1.7729999999999999</v>
      </c>
      <c r="P403" s="67">
        <f t="shared" si="12"/>
        <v>3.6244893736472029E-2</v>
      </c>
    </row>
    <row r="404" spans="1:16">
      <c r="A404" s="64" t="s">
        <v>74</v>
      </c>
      <c r="B404" s="64" t="s">
        <v>176</v>
      </c>
      <c r="C404" s="68" t="s">
        <v>29</v>
      </c>
      <c r="D404" s="68">
        <v>1</v>
      </c>
      <c r="E404" s="68">
        <v>3</v>
      </c>
      <c r="F404" s="66" t="s">
        <v>276</v>
      </c>
      <c r="G404" s="64" t="s">
        <v>77</v>
      </c>
      <c r="H404" s="64" t="s">
        <v>182</v>
      </c>
      <c r="J404" s="64" t="s">
        <v>172</v>
      </c>
      <c r="K404" s="67" t="s">
        <v>115</v>
      </c>
      <c r="L404" s="64">
        <v>0.18466666666666667</v>
      </c>
      <c r="M404" s="64">
        <v>1.2549999999999999</v>
      </c>
      <c r="P404" s="67">
        <f t="shared" si="12"/>
        <v>3.3613259412244502E-2</v>
      </c>
    </row>
    <row r="405" spans="1:16">
      <c r="A405" s="64" t="s">
        <v>74</v>
      </c>
      <c r="B405" s="64" t="s">
        <v>176</v>
      </c>
      <c r="C405" s="68" t="s">
        <v>29</v>
      </c>
      <c r="D405" s="68">
        <v>1</v>
      </c>
      <c r="E405" s="68">
        <v>3</v>
      </c>
      <c r="F405" s="66" t="s">
        <v>277</v>
      </c>
      <c r="G405" s="64" t="s">
        <v>77</v>
      </c>
      <c r="H405" s="64" t="s">
        <v>182</v>
      </c>
      <c r="J405" s="64" t="s">
        <v>172</v>
      </c>
      <c r="K405" s="67" t="s">
        <v>115</v>
      </c>
      <c r="L405" s="64">
        <v>0.12133333333333333</v>
      </c>
      <c r="M405" s="64">
        <v>1.117</v>
      </c>
      <c r="P405" s="67">
        <f t="shared" si="12"/>
        <v>1.2915264724359641E-2</v>
      </c>
    </row>
    <row r="406" spans="1:16">
      <c r="A406" s="64" t="s">
        <v>74</v>
      </c>
      <c r="B406" s="64" t="s">
        <v>176</v>
      </c>
      <c r="C406" s="68" t="s">
        <v>29</v>
      </c>
      <c r="D406" s="68">
        <v>1</v>
      </c>
      <c r="E406" s="68">
        <v>3</v>
      </c>
      <c r="F406" s="66" t="s">
        <v>278</v>
      </c>
      <c r="G406" s="64" t="s">
        <v>77</v>
      </c>
      <c r="H406" s="64" t="s">
        <v>182</v>
      </c>
      <c r="J406" s="64" t="s">
        <v>166</v>
      </c>
      <c r="K406" s="67" t="s">
        <v>115</v>
      </c>
      <c r="L406" s="64">
        <v>0.13966666666666669</v>
      </c>
      <c r="M406" s="64">
        <v>0.83899999999999997</v>
      </c>
      <c r="P406" s="67">
        <f t="shared" si="12"/>
        <v>1.2853972862553346E-2</v>
      </c>
    </row>
    <row r="407" spans="1:16">
      <c r="A407" s="64" t="s">
        <v>74</v>
      </c>
      <c r="B407" s="64" t="s">
        <v>176</v>
      </c>
      <c r="C407" s="68" t="s">
        <v>29</v>
      </c>
      <c r="D407" s="68">
        <v>1</v>
      </c>
      <c r="E407" s="68">
        <v>3</v>
      </c>
      <c r="F407" s="66" t="s">
        <v>279</v>
      </c>
      <c r="G407" s="64" t="s">
        <v>77</v>
      </c>
      <c r="H407" s="64" t="s">
        <v>182</v>
      </c>
      <c r="J407" s="64" t="s">
        <v>166</v>
      </c>
      <c r="K407" s="67" t="s">
        <v>115</v>
      </c>
      <c r="L407" s="64">
        <v>0.18799999999999997</v>
      </c>
      <c r="M407" s="64">
        <v>1.746</v>
      </c>
      <c r="P407" s="67">
        <f t="shared" si="12"/>
        <v>4.8467410751710474E-2</v>
      </c>
    </row>
    <row r="408" spans="1:16">
      <c r="A408" s="64" t="s">
        <v>74</v>
      </c>
      <c r="B408" s="64" t="s">
        <v>176</v>
      </c>
      <c r="C408" s="68" t="s">
        <v>29</v>
      </c>
      <c r="D408" s="68">
        <v>1</v>
      </c>
      <c r="E408" s="68">
        <v>3</v>
      </c>
      <c r="F408" s="66" t="s">
        <v>280</v>
      </c>
      <c r="G408" s="64" t="s">
        <v>77</v>
      </c>
      <c r="H408" s="64" t="s">
        <v>174</v>
      </c>
      <c r="J408" s="64" t="s">
        <v>166</v>
      </c>
      <c r="K408" s="67" t="s">
        <v>115</v>
      </c>
      <c r="L408" s="64">
        <v>0.13033333333333333</v>
      </c>
      <c r="M408" s="64">
        <v>1.4119999999999999</v>
      </c>
      <c r="P408" s="67">
        <f t="shared" si="12"/>
        <v>1.8838034305014642E-2</v>
      </c>
    </row>
    <row r="409" spans="1:16">
      <c r="A409" s="64" t="s">
        <v>74</v>
      </c>
      <c r="B409" s="64" t="s">
        <v>176</v>
      </c>
      <c r="C409" s="68" t="s">
        <v>29</v>
      </c>
      <c r="D409" s="68">
        <v>1</v>
      </c>
      <c r="E409" s="68">
        <v>3</v>
      </c>
      <c r="F409" s="66" t="s">
        <v>281</v>
      </c>
      <c r="G409" s="64" t="s">
        <v>77</v>
      </c>
      <c r="H409" s="64" t="s">
        <v>174</v>
      </c>
      <c r="J409" s="64" t="s">
        <v>166</v>
      </c>
      <c r="K409" s="67" t="s">
        <v>115</v>
      </c>
      <c r="L409" s="64">
        <v>0.22566666666666668</v>
      </c>
      <c r="M409" s="64">
        <v>0.73399999999999999</v>
      </c>
      <c r="P409" s="67">
        <f t="shared" si="12"/>
        <v>2.9357614894059247E-2</v>
      </c>
    </row>
    <row r="410" spans="1:16">
      <c r="A410" s="64" t="s">
        <v>74</v>
      </c>
      <c r="B410" s="64" t="s">
        <v>176</v>
      </c>
      <c r="C410" s="68" t="s">
        <v>282</v>
      </c>
      <c r="D410" s="68">
        <v>1</v>
      </c>
      <c r="E410" s="68">
        <v>1</v>
      </c>
      <c r="F410" s="66" t="s">
        <v>283</v>
      </c>
      <c r="G410" s="64" t="s">
        <v>77</v>
      </c>
      <c r="H410" s="64" t="s">
        <v>228</v>
      </c>
      <c r="J410" s="64" t="s">
        <v>166</v>
      </c>
      <c r="K410" s="67" t="s">
        <v>115</v>
      </c>
      <c r="L410" s="64">
        <v>0.13600000000000001</v>
      </c>
      <c r="M410" s="64">
        <v>4.7450000000000001</v>
      </c>
      <c r="P410" s="67">
        <f t="shared" si="12"/>
        <v>6.892930742129523E-2</v>
      </c>
    </row>
    <row r="411" spans="1:16">
      <c r="A411" s="64" t="s">
        <v>74</v>
      </c>
      <c r="B411" s="64" t="s">
        <v>176</v>
      </c>
      <c r="C411" s="68" t="s">
        <v>282</v>
      </c>
      <c r="D411" s="68">
        <v>1</v>
      </c>
      <c r="E411" s="68">
        <v>1</v>
      </c>
      <c r="F411" s="66" t="s">
        <v>284</v>
      </c>
      <c r="G411" s="64" t="s">
        <v>77</v>
      </c>
      <c r="H411" s="64" t="s">
        <v>228</v>
      </c>
      <c r="J411" s="64" t="s">
        <v>166</v>
      </c>
      <c r="K411" s="67" t="s">
        <v>285</v>
      </c>
      <c r="L411" s="64">
        <v>0.11066666666666668</v>
      </c>
      <c r="M411" s="64">
        <v>6.9749999999999996</v>
      </c>
      <c r="P411" s="67">
        <f t="shared" si="12"/>
        <v>6.7091538550798274E-2</v>
      </c>
    </row>
    <row r="412" spans="1:16">
      <c r="A412" s="64" t="s">
        <v>74</v>
      </c>
      <c r="B412" s="64" t="s">
        <v>286</v>
      </c>
      <c r="C412" s="68" t="s">
        <v>287</v>
      </c>
      <c r="D412" s="68">
        <v>1</v>
      </c>
      <c r="E412" s="68">
        <v>1</v>
      </c>
      <c r="F412" s="66" t="s">
        <v>288</v>
      </c>
      <c r="G412" s="64" t="s">
        <v>77</v>
      </c>
      <c r="H412" s="64" t="s">
        <v>289</v>
      </c>
      <c r="J412" s="64" t="s">
        <v>290</v>
      </c>
      <c r="K412" s="67" t="s">
        <v>285</v>
      </c>
      <c r="L412" s="64">
        <v>0.127</v>
      </c>
      <c r="M412" s="64">
        <v>2.141</v>
      </c>
      <c r="P412" s="67">
        <f t="shared" si="12"/>
        <v>2.7121517818693569E-2</v>
      </c>
    </row>
    <row r="413" spans="1:16">
      <c r="A413" s="64" t="s">
        <v>74</v>
      </c>
      <c r="B413" s="64" t="s">
        <v>286</v>
      </c>
      <c r="C413" s="68" t="s">
        <v>287</v>
      </c>
      <c r="D413" s="68">
        <v>1</v>
      </c>
      <c r="E413" s="68">
        <v>1</v>
      </c>
      <c r="F413" s="66" t="s">
        <v>291</v>
      </c>
      <c r="G413" s="64" t="s">
        <v>77</v>
      </c>
      <c r="H413" s="64" t="s">
        <v>289</v>
      </c>
      <c r="J413" s="64" t="s">
        <v>290</v>
      </c>
      <c r="K413" s="67" t="s">
        <v>285</v>
      </c>
      <c r="L413" s="64">
        <v>9.0000000000000011E-2</v>
      </c>
      <c r="M413" s="64">
        <v>1.5249999999999999</v>
      </c>
      <c r="P413" s="67">
        <f t="shared" si="12"/>
        <v>9.7016308133669807E-3</v>
      </c>
    </row>
    <row r="414" spans="1:16">
      <c r="A414" s="64" t="s">
        <v>74</v>
      </c>
      <c r="B414" s="64" t="s">
        <v>286</v>
      </c>
      <c r="C414" s="68" t="s">
        <v>34</v>
      </c>
      <c r="D414" s="68">
        <v>1</v>
      </c>
      <c r="E414" s="68">
        <v>1</v>
      </c>
      <c r="F414" s="66" t="s">
        <v>292</v>
      </c>
      <c r="G414" s="64" t="s">
        <v>77</v>
      </c>
      <c r="H414" s="64" t="s">
        <v>293</v>
      </c>
      <c r="J414" s="64" t="s">
        <v>290</v>
      </c>
      <c r="K414" s="67" t="s">
        <v>285</v>
      </c>
      <c r="L414" s="64">
        <v>0.36299999999999999</v>
      </c>
      <c r="M414" s="64">
        <v>1.4770000000000001</v>
      </c>
      <c r="P414" s="67">
        <f t="shared" si="12"/>
        <v>0.15285639988544503</v>
      </c>
    </row>
    <row r="415" spans="1:16">
      <c r="A415" s="64" t="s">
        <v>74</v>
      </c>
      <c r="B415" s="64" t="s">
        <v>286</v>
      </c>
      <c r="C415" s="68" t="s">
        <v>34</v>
      </c>
      <c r="D415" s="68">
        <v>1</v>
      </c>
      <c r="E415" s="68">
        <v>1</v>
      </c>
      <c r="F415" s="66" t="s">
        <v>294</v>
      </c>
      <c r="G415" s="64" t="s">
        <v>77</v>
      </c>
      <c r="H415" s="64" t="s">
        <v>293</v>
      </c>
      <c r="J415" s="64" t="s">
        <v>290</v>
      </c>
      <c r="K415" s="67" t="s">
        <v>285</v>
      </c>
      <c r="L415" s="64">
        <v>0.29366666666666669</v>
      </c>
      <c r="M415" s="64">
        <v>0.73299999999999998</v>
      </c>
      <c r="P415" s="67">
        <f t="shared" si="12"/>
        <v>4.9648160635470312E-2</v>
      </c>
    </row>
    <row r="416" spans="1:16">
      <c r="A416" s="64" t="s">
        <v>74</v>
      </c>
      <c r="B416" s="64" t="s">
        <v>286</v>
      </c>
      <c r="C416" s="68" t="s">
        <v>34</v>
      </c>
      <c r="D416" s="68">
        <v>1</v>
      </c>
      <c r="E416" s="68">
        <v>1</v>
      </c>
      <c r="F416" s="66" t="s">
        <v>295</v>
      </c>
      <c r="G416" s="64" t="s">
        <v>77</v>
      </c>
      <c r="H416" s="64" t="s">
        <v>240</v>
      </c>
      <c r="J416" s="64" t="s">
        <v>172</v>
      </c>
      <c r="K416" s="67" t="s">
        <v>115</v>
      </c>
      <c r="L416" s="64">
        <v>0.22966666666666669</v>
      </c>
      <c r="M416" s="64">
        <v>3.84</v>
      </c>
      <c r="P416" s="67">
        <f t="shared" si="12"/>
        <v>0.15908053398451205</v>
      </c>
    </row>
    <row r="417" spans="1:16">
      <c r="A417" s="64" t="s">
        <v>74</v>
      </c>
      <c r="B417" s="64" t="s">
        <v>176</v>
      </c>
      <c r="C417" s="68" t="s">
        <v>34</v>
      </c>
      <c r="D417" s="68">
        <v>1</v>
      </c>
      <c r="E417" s="68">
        <v>1</v>
      </c>
      <c r="F417" s="66" t="s">
        <v>296</v>
      </c>
      <c r="G417" s="64" t="s">
        <v>77</v>
      </c>
      <c r="H417" s="64" t="s">
        <v>171</v>
      </c>
      <c r="J417" s="64" t="s">
        <v>172</v>
      </c>
      <c r="K417" s="67" t="s">
        <v>115</v>
      </c>
      <c r="L417" s="64">
        <v>0.21733333333333335</v>
      </c>
      <c r="M417" s="64">
        <v>3.802</v>
      </c>
      <c r="P417" s="67">
        <f t="shared" si="12"/>
        <v>0.14104401944919553</v>
      </c>
    </row>
    <row r="418" spans="1:16">
      <c r="A418" s="64" t="s">
        <v>74</v>
      </c>
      <c r="B418" s="64" t="s">
        <v>176</v>
      </c>
      <c r="C418" s="68" t="s">
        <v>34</v>
      </c>
      <c r="D418" s="68">
        <v>1</v>
      </c>
      <c r="E418" s="68">
        <v>1</v>
      </c>
      <c r="F418" s="66" t="s">
        <v>297</v>
      </c>
      <c r="G418" s="64" t="s">
        <v>77</v>
      </c>
      <c r="H418" s="64" t="s">
        <v>182</v>
      </c>
      <c r="J418" s="64" t="s">
        <v>298</v>
      </c>
      <c r="K418" s="67" t="s">
        <v>299</v>
      </c>
      <c r="L418" s="64">
        <v>0.312</v>
      </c>
      <c r="M418" s="64">
        <v>3.827</v>
      </c>
      <c r="P418" s="67">
        <f t="shared" si="12"/>
        <v>0.29258868807557215</v>
      </c>
    </row>
    <row r="419" spans="1:16">
      <c r="A419" s="64" t="s">
        <v>74</v>
      </c>
      <c r="B419" s="64" t="s">
        <v>300</v>
      </c>
      <c r="C419" s="68" t="s">
        <v>34</v>
      </c>
      <c r="D419" s="68">
        <v>1</v>
      </c>
      <c r="E419" s="68">
        <v>1</v>
      </c>
      <c r="F419" s="66" t="s">
        <v>301</v>
      </c>
      <c r="G419" s="64" t="s">
        <v>77</v>
      </c>
      <c r="H419" s="64" t="s">
        <v>302</v>
      </c>
      <c r="J419" s="64" t="s">
        <v>298</v>
      </c>
      <c r="K419" s="67" t="s">
        <v>115</v>
      </c>
      <c r="L419" s="64">
        <v>0.51200000000000001</v>
      </c>
      <c r="M419" s="64">
        <v>1.1180000000000001</v>
      </c>
      <c r="P419" s="67">
        <f t="shared" si="12"/>
        <v>0.23018213125084866</v>
      </c>
    </row>
    <row r="420" spans="1:16">
      <c r="A420" s="64" t="s">
        <v>74</v>
      </c>
      <c r="B420" s="64" t="s">
        <v>176</v>
      </c>
      <c r="C420" s="68" t="s">
        <v>34</v>
      </c>
      <c r="D420" s="68">
        <v>1</v>
      </c>
      <c r="E420" s="68">
        <v>1</v>
      </c>
      <c r="F420" s="66" t="s">
        <v>303</v>
      </c>
      <c r="G420" s="64" t="s">
        <v>77</v>
      </c>
      <c r="H420" s="64" t="s">
        <v>174</v>
      </c>
      <c r="J420" s="64" t="s">
        <v>298</v>
      </c>
      <c r="K420" s="67" t="s">
        <v>115</v>
      </c>
      <c r="L420" s="64">
        <v>0.35099999999999998</v>
      </c>
      <c r="M420" s="64">
        <v>0.59699999999999998</v>
      </c>
      <c r="P420" s="67">
        <f t="shared" si="12"/>
        <v>5.7766817959851217E-2</v>
      </c>
    </row>
    <row r="421" spans="1:16">
      <c r="A421" s="64" t="s">
        <v>74</v>
      </c>
      <c r="B421" s="64" t="s">
        <v>176</v>
      </c>
      <c r="C421" s="68" t="s">
        <v>34</v>
      </c>
      <c r="D421" s="68">
        <v>1</v>
      </c>
      <c r="E421" s="68">
        <v>1</v>
      </c>
      <c r="F421" s="66" t="s">
        <v>304</v>
      </c>
      <c r="G421" s="64" t="s">
        <v>77</v>
      </c>
      <c r="H421" s="64" t="s">
        <v>174</v>
      </c>
      <c r="J421" s="64" t="s">
        <v>298</v>
      </c>
      <c r="K421" s="67" t="s">
        <v>115</v>
      </c>
      <c r="L421" s="64">
        <v>0.13066666666666668</v>
      </c>
      <c r="M421" s="64">
        <v>3.19</v>
      </c>
      <c r="P421" s="67">
        <f t="shared" si="12"/>
        <v>4.2776986731463844E-2</v>
      </c>
    </row>
    <row r="422" spans="1:16">
      <c r="A422" s="64" t="s">
        <v>74</v>
      </c>
      <c r="B422" s="64" t="s">
        <v>176</v>
      </c>
      <c r="C422" s="68" t="s">
        <v>34</v>
      </c>
      <c r="D422" s="68">
        <v>1</v>
      </c>
      <c r="E422" s="68">
        <v>2</v>
      </c>
      <c r="F422" s="66" t="s">
        <v>305</v>
      </c>
      <c r="G422" s="64" t="s">
        <v>77</v>
      </c>
      <c r="H422" s="64" t="s">
        <v>228</v>
      </c>
      <c r="J422" s="64" t="s">
        <v>298</v>
      </c>
      <c r="K422" s="67" t="s">
        <v>115</v>
      </c>
      <c r="L422" s="64">
        <v>0.29533333333333334</v>
      </c>
      <c r="M422" s="64">
        <v>15.326000000000001</v>
      </c>
      <c r="P422" s="67">
        <f t="shared" si="12"/>
        <v>1.0498896077723316</v>
      </c>
    </row>
    <row r="423" spans="1:16">
      <c r="A423" s="64" t="s">
        <v>74</v>
      </c>
      <c r="B423" s="64" t="s">
        <v>176</v>
      </c>
      <c r="C423" s="68" t="s">
        <v>34</v>
      </c>
      <c r="D423" s="68">
        <v>1</v>
      </c>
      <c r="E423" s="68">
        <v>2</v>
      </c>
      <c r="F423" s="66" t="s">
        <v>306</v>
      </c>
      <c r="G423" s="64" t="s">
        <v>77</v>
      </c>
      <c r="H423" s="64" t="s">
        <v>228</v>
      </c>
      <c r="J423" s="64" t="s">
        <v>172</v>
      </c>
      <c r="K423" s="67" t="s">
        <v>115</v>
      </c>
      <c r="L423" s="64">
        <v>0.19899999999999998</v>
      </c>
      <c r="M423" s="64">
        <v>7.1390000000000002</v>
      </c>
      <c r="P423" s="67">
        <f t="shared" si="12"/>
        <v>0.22204112350186603</v>
      </c>
    </row>
    <row r="424" spans="1:16">
      <c r="A424" s="64" t="s">
        <v>74</v>
      </c>
      <c r="B424" s="64" t="s">
        <v>176</v>
      </c>
      <c r="C424" s="68" t="s">
        <v>34</v>
      </c>
      <c r="D424" s="68">
        <v>1</v>
      </c>
      <c r="E424" s="68">
        <v>2</v>
      </c>
      <c r="F424" s="66" t="s">
        <v>307</v>
      </c>
      <c r="G424" s="64" t="s">
        <v>77</v>
      </c>
      <c r="H424" s="64" t="s">
        <v>198</v>
      </c>
      <c r="J424" s="64" t="s">
        <v>308</v>
      </c>
      <c r="K424" s="67" t="s">
        <v>115</v>
      </c>
      <c r="L424" s="64">
        <v>0.11966666666666666</v>
      </c>
      <c r="M424" s="64">
        <v>1.0349999999999999</v>
      </c>
      <c r="P424" s="67">
        <f t="shared" si="12"/>
        <v>1.1640633580135047E-2</v>
      </c>
    </row>
    <row r="425" spans="1:16">
      <c r="A425" s="64" t="s">
        <v>74</v>
      </c>
      <c r="B425" s="64" t="s">
        <v>176</v>
      </c>
      <c r="C425" s="68" t="s">
        <v>34</v>
      </c>
      <c r="D425" s="68">
        <v>1</v>
      </c>
      <c r="E425" s="68">
        <v>2</v>
      </c>
      <c r="F425" s="66" t="s">
        <v>309</v>
      </c>
      <c r="G425" s="64" t="s">
        <v>77</v>
      </c>
      <c r="H425" s="64" t="s">
        <v>198</v>
      </c>
      <c r="J425" s="64" t="s">
        <v>308</v>
      </c>
      <c r="K425" s="67" t="s">
        <v>115</v>
      </c>
      <c r="L425" s="64">
        <v>0.53566666666666662</v>
      </c>
      <c r="M425" s="64">
        <v>6.6310000000000002</v>
      </c>
      <c r="P425" s="67">
        <f t="shared" si="12"/>
        <v>1.4943700447508554</v>
      </c>
    </row>
    <row r="426" spans="1:16">
      <c r="A426" s="64" t="s">
        <v>74</v>
      </c>
      <c r="B426" s="64" t="s">
        <v>176</v>
      </c>
      <c r="C426" s="68" t="s">
        <v>34</v>
      </c>
      <c r="D426" s="68">
        <v>1</v>
      </c>
      <c r="E426" s="68">
        <v>2</v>
      </c>
      <c r="F426" s="66" t="s">
        <v>310</v>
      </c>
      <c r="G426" s="64" t="s">
        <v>77</v>
      </c>
      <c r="H426" s="64" t="s">
        <v>208</v>
      </c>
      <c r="J426" s="64" t="s">
        <v>298</v>
      </c>
      <c r="K426" s="67" t="s">
        <v>115</v>
      </c>
      <c r="L426" s="64">
        <v>0.17899999999999996</v>
      </c>
      <c r="M426" s="64">
        <v>2.8180000000000001</v>
      </c>
      <c r="P426" s="67">
        <f t="shared" si="12"/>
        <v>7.0914808115530886E-2</v>
      </c>
    </row>
    <row r="427" spans="1:16">
      <c r="A427" s="64" t="s">
        <v>74</v>
      </c>
      <c r="B427" s="64" t="s">
        <v>176</v>
      </c>
      <c r="C427" s="68" t="s">
        <v>34</v>
      </c>
      <c r="D427" s="68">
        <v>1</v>
      </c>
      <c r="E427" s="68">
        <v>2</v>
      </c>
      <c r="F427" s="66" t="s">
        <v>311</v>
      </c>
      <c r="G427" s="64" t="s">
        <v>77</v>
      </c>
      <c r="H427" s="64" t="s">
        <v>212</v>
      </c>
      <c r="J427" s="64" t="s">
        <v>308</v>
      </c>
      <c r="K427" s="67" t="s">
        <v>115</v>
      </c>
      <c r="L427" s="64">
        <v>0.12566666666666668</v>
      </c>
      <c r="M427" s="64">
        <v>2.7669999999999999</v>
      </c>
      <c r="P427" s="67">
        <f t="shared" si="12"/>
        <v>3.4319364038864736E-2</v>
      </c>
    </row>
    <row r="428" spans="1:16">
      <c r="A428" s="64" t="s">
        <v>74</v>
      </c>
      <c r="B428" s="64" t="s">
        <v>176</v>
      </c>
      <c r="C428" s="68" t="s">
        <v>34</v>
      </c>
      <c r="D428" s="68">
        <v>1</v>
      </c>
      <c r="E428" s="68">
        <v>2</v>
      </c>
      <c r="F428" s="66" t="s">
        <v>312</v>
      </c>
      <c r="G428" s="64" t="s">
        <v>77</v>
      </c>
      <c r="H428" s="64" t="s">
        <v>171</v>
      </c>
      <c r="J428" s="64" t="s">
        <v>298</v>
      </c>
      <c r="K428" s="67" t="s">
        <v>115</v>
      </c>
      <c r="L428" s="64">
        <v>0.15133333333333299</v>
      </c>
      <c r="M428" s="64">
        <v>6.61</v>
      </c>
      <c r="P428" s="67">
        <f t="shared" si="12"/>
        <v>0.11889416389639236</v>
      </c>
    </row>
    <row r="429" spans="1:16">
      <c r="A429" s="64" t="s">
        <v>74</v>
      </c>
      <c r="B429" s="64" t="s">
        <v>176</v>
      </c>
      <c r="C429" s="68" t="s">
        <v>34</v>
      </c>
      <c r="D429" s="68">
        <v>1</v>
      </c>
      <c r="E429" s="68">
        <v>2</v>
      </c>
      <c r="F429" s="66" t="s">
        <v>313</v>
      </c>
      <c r="G429" s="64" t="s">
        <v>77</v>
      </c>
      <c r="H429" s="64" t="s">
        <v>171</v>
      </c>
      <c r="J429" s="64" t="s">
        <v>172</v>
      </c>
      <c r="K429" s="67" t="s">
        <v>115</v>
      </c>
      <c r="L429" s="64">
        <v>0.17799999999999996</v>
      </c>
      <c r="M429" s="64">
        <v>5.6070000000000002</v>
      </c>
      <c r="P429" s="67">
        <f t="shared" si="12"/>
        <v>0.13952770217873817</v>
      </c>
    </row>
    <row r="430" spans="1:16">
      <c r="A430" s="64" t="s">
        <v>74</v>
      </c>
      <c r="B430" s="64" t="s">
        <v>176</v>
      </c>
      <c r="C430" s="68" t="s">
        <v>34</v>
      </c>
      <c r="D430" s="68">
        <v>1</v>
      </c>
      <c r="E430" s="68">
        <v>2</v>
      </c>
      <c r="F430" s="66" t="s">
        <v>314</v>
      </c>
      <c r="G430" s="64" t="s">
        <v>77</v>
      </c>
      <c r="H430" s="64" t="s">
        <v>171</v>
      </c>
      <c r="J430" s="64" t="s">
        <v>172</v>
      </c>
      <c r="K430" s="67" t="s">
        <v>115</v>
      </c>
      <c r="L430" s="64">
        <v>0.11866666666666666</v>
      </c>
      <c r="M430" s="64">
        <v>6.8040000000000003</v>
      </c>
      <c r="P430" s="67">
        <f t="shared" si="12"/>
        <v>7.5250895557072275E-2</v>
      </c>
    </row>
    <row r="431" spans="1:16">
      <c r="A431" s="64" t="s">
        <v>74</v>
      </c>
      <c r="B431" s="64" t="s">
        <v>176</v>
      </c>
      <c r="C431" s="68" t="s">
        <v>34</v>
      </c>
      <c r="D431" s="68">
        <v>1</v>
      </c>
      <c r="E431" s="68">
        <v>2</v>
      </c>
      <c r="F431" s="66" t="s">
        <v>315</v>
      </c>
      <c r="G431" s="64" t="s">
        <v>77</v>
      </c>
      <c r="H431" s="64" t="s">
        <v>171</v>
      </c>
      <c r="J431" s="64" t="s">
        <v>172</v>
      </c>
      <c r="K431" s="67" t="s">
        <v>115</v>
      </c>
      <c r="L431" s="64">
        <v>0.28033333333333332</v>
      </c>
      <c r="M431" s="64">
        <v>7.7439999999999998</v>
      </c>
      <c r="P431" s="67">
        <f t="shared" si="12"/>
        <v>0.47797447827281903</v>
      </c>
    </row>
    <row r="432" spans="1:16">
      <c r="A432" s="64" t="s">
        <v>74</v>
      </c>
      <c r="B432" s="64" t="s">
        <v>176</v>
      </c>
      <c r="C432" s="68" t="s">
        <v>34</v>
      </c>
      <c r="D432" s="68">
        <v>1</v>
      </c>
      <c r="E432" s="68">
        <v>2</v>
      </c>
      <c r="F432" s="66" t="s">
        <v>316</v>
      </c>
      <c r="G432" s="64" t="s">
        <v>77</v>
      </c>
      <c r="H432" s="64" t="s">
        <v>171</v>
      </c>
      <c r="J432" s="64" t="s">
        <v>298</v>
      </c>
      <c r="K432" s="67" t="s">
        <v>115</v>
      </c>
      <c r="L432" s="64">
        <v>0.35499999999999998</v>
      </c>
      <c r="M432" s="64">
        <v>9.1189999999999998</v>
      </c>
      <c r="P432" s="67">
        <f t="shared" si="12"/>
        <v>0.90259682850098821</v>
      </c>
    </row>
    <row r="433" spans="1:16">
      <c r="A433" s="64" t="s">
        <v>74</v>
      </c>
      <c r="B433" s="64" t="s">
        <v>176</v>
      </c>
      <c r="C433" s="68" t="s">
        <v>34</v>
      </c>
      <c r="D433" s="68">
        <v>1</v>
      </c>
      <c r="E433" s="68">
        <v>2</v>
      </c>
      <c r="F433" s="66" t="s">
        <v>317</v>
      </c>
      <c r="G433" s="64" t="s">
        <v>77</v>
      </c>
      <c r="H433" s="64" t="s">
        <v>171</v>
      </c>
      <c r="J433" s="64" t="s">
        <v>298</v>
      </c>
      <c r="K433" s="67" t="s">
        <v>115</v>
      </c>
      <c r="L433" s="64">
        <v>0.38266666666666665</v>
      </c>
      <c r="M433" s="64">
        <v>2.778</v>
      </c>
      <c r="P433" s="67">
        <f t="shared" si="12"/>
        <v>0.31949450231007448</v>
      </c>
    </row>
    <row r="434" spans="1:16">
      <c r="A434" s="64" t="s">
        <v>74</v>
      </c>
      <c r="B434" s="64" t="s">
        <v>176</v>
      </c>
      <c r="C434" s="68" t="s">
        <v>34</v>
      </c>
      <c r="D434" s="68">
        <v>1</v>
      </c>
      <c r="E434" s="68">
        <v>2</v>
      </c>
      <c r="F434" s="66" t="s">
        <v>318</v>
      </c>
      <c r="G434" s="64" t="s">
        <v>77</v>
      </c>
      <c r="H434" s="64" t="s">
        <v>171</v>
      </c>
      <c r="J434" s="64" t="s">
        <v>298</v>
      </c>
      <c r="K434" s="67" t="s">
        <v>115</v>
      </c>
      <c r="L434" s="64">
        <v>0.20199999999999999</v>
      </c>
      <c r="M434" s="64">
        <v>1.835</v>
      </c>
      <c r="P434" s="67">
        <f t="shared" si="12"/>
        <v>5.8806954519759487E-2</v>
      </c>
    </row>
    <row r="435" spans="1:16">
      <c r="A435" s="64" t="s">
        <v>74</v>
      </c>
      <c r="B435" s="64" t="s">
        <v>176</v>
      </c>
      <c r="C435" s="68" t="s">
        <v>34</v>
      </c>
      <c r="D435" s="68">
        <v>1</v>
      </c>
      <c r="E435" s="68">
        <v>2</v>
      </c>
      <c r="F435" s="66" t="s">
        <v>319</v>
      </c>
      <c r="G435" s="64" t="s">
        <v>77</v>
      </c>
      <c r="H435" s="64" t="s">
        <v>320</v>
      </c>
      <c r="J435" s="64" t="s">
        <v>298</v>
      </c>
      <c r="K435" s="67" t="s">
        <v>115</v>
      </c>
      <c r="L435" s="64">
        <v>0.24033333333333332</v>
      </c>
      <c r="M435" s="64">
        <v>2.9380000000000002</v>
      </c>
      <c r="P435" s="67">
        <f t="shared" si="12"/>
        <v>0.13328144507147108</v>
      </c>
    </row>
    <row r="436" spans="1:16">
      <c r="A436" s="64" t="s">
        <v>74</v>
      </c>
      <c r="B436" s="64" t="s">
        <v>176</v>
      </c>
      <c r="C436" s="68" t="s">
        <v>34</v>
      </c>
      <c r="D436" s="68">
        <v>1</v>
      </c>
      <c r="E436" s="68">
        <v>2</v>
      </c>
      <c r="F436" s="66" t="s">
        <v>321</v>
      </c>
      <c r="G436" s="64" t="s">
        <v>77</v>
      </c>
      <c r="H436" s="64" t="s">
        <v>189</v>
      </c>
      <c r="J436" s="64" t="s">
        <v>308</v>
      </c>
      <c r="K436" s="66" t="s">
        <v>145</v>
      </c>
      <c r="L436" s="64">
        <v>3.4550000000000001</v>
      </c>
      <c r="M436" s="64">
        <v>3.4550000000000001</v>
      </c>
      <c r="N436" s="64">
        <f t="shared" ref="N436:N437" si="13">M436/2</f>
        <v>1.7275</v>
      </c>
      <c r="O436" s="64">
        <f t="shared" ref="O436:O437" si="14">L436/2</f>
        <v>1.7275</v>
      </c>
      <c r="P436" s="64">
        <f t="shared" ref="P436:P437" si="15">4/3*PI()*N436*O436^2</f>
        <v>21.594481334659108</v>
      </c>
    </row>
    <row r="437" spans="1:16">
      <c r="A437" s="64" t="s">
        <v>74</v>
      </c>
      <c r="B437" s="64" t="s">
        <v>176</v>
      </c>
      <c r="C437" s="68" t="s">
        <v>34</v>
      </c>
      <c r="D437" s="68">
        <v>1</v>
      </c>
      <c r="E437" s="68">
        <v>2</v>
      </c>
      <c r="F437" s="66" t="s">
        <v>322</v>
      </c>
      <c r="G437" s="64" t="s">
        <v>77</v>
      </c>
      <c r="H437" s="64" t="s">
        <v>189</v>
      </c>
      <c r="J437" s="64" t="s">
        <v>172</v>
      </c>
      <c r="K437" s="66" t="s">
        <v>145</v>
      </c>
      <c r="L437" s="64">
        <v>2.5630000000000002</v>
      </c>
      <c r="M437" s="64">
        <v>2.5630000000000002</v>
      </c>
      <c r="N437" s="64">
        <f t="shared" si="13"/>
        <v>1.2815000000000001</v>
      </c>
      <c r="O437" s="64">
        <f t="shared" si="14"/>
        <v>1.2815000000000001</v>
      </c>
      <c r="P437" s="64">
        <f t="shared" si="15"/>
        <v>8.8154490732545767</v>
      </c>
    </row>
    <row r="438" spans="1:16">
      <c r="A438" s="64" t="s">
        <v>74</v>
      </c>
      <c r="B438" s="64" t="s">
        <v>186</v>
      </c>
      <c r="C438" s="68" t="s">
        <v>34</v>
      </c>
      <c r="D438" s="68">
        <v>1</v>
      </c>
      <c r="E438" s="68">
        <v>2</v>
      </c>
      <c r="F438" s="66" t="s">
        <v>323</v>
      </c>
      <c r="G438" s="64" t="s">
        <v>77</v>
      </c>
      <c r="H438" s="64" t="s">
        <v>324</v>
      </c>
      <c r="J438" s="64" t="s">
        <v>165</v>
      </c>
      <c r="K438" s="67" t="s">
        <v>115</v>
      </c>
      <c r="L438" s="64">
        <v>0.32766666666666661</v>
      </c>
      <c r="M438" s="64">
        <v>6.1989999999999998</v>
      </c>
      <c r="P438" s="67">
        <f t="shared" ref="P438:P501" si="16">PI()*(L438^2)*M438/4</f>
        <v>0.52272833722702883</v>
      </c>
    </row>
    <row r="439" spans="1:16">
      <c r="A439" s="64" t="s">
        <v>74</v>
      </c>
      <c r="B439" s="64" t="s">
        <v>176</v>
      </c>
      <c r="C439" s="68" t="s">
        <v>34</v>
      </c>
      <c r="D439" s="68">
        <v>1</v>
      </c>
      <c r="E439" s="68">
        <v>2</v>
      </c>
      <c r="F439" s="66" t="s">
        <v>325</v>
      </c>
      <c r="G439" s="64" t="s">
        <v>77</v>
      </c>
      <c r="H439" s="64" t="s">
        <v>223</v>
      </c>
      <c r="J439" s="64" t="s">
        <v>165</v>
      </c>
      <c r="K439" s="67" t="s">
        <v>115</v>
      </c>
      <c r="L439" s="64">
        <v>0.13966666666666669</v>
      </c>
      <c r="M439" s="64">
        <v>2.5059999999999998</v>
      </c>
      <c r="P439" s="67">
        <f t="shared" si="16"/>
        <v>3.8393392125814878E-2</v>
      </c>
    </row>
    <row r="440" spans="1:16">
      <c r="A440" s="64" t="s">
        <v>74</v>
      </c>
      <c r="B440" s="64" t="s">
        <v>176</v>
      </c>
      <c r="C440" s="68" t="s">
        <v>34</v>
      </c>
      <c r="D440" s="68">
        <v>1</v>
      </c>
      <c r="E440" s="68">
        <v>2</v>
      </c>
      <c r="F440" s="66" t="s">
        <v>326</v>
      </c>
      <c r="G440" s="64" t="s">
        <v>77</v>
      </c>
      <c r="H440" s="64" t="s">
        <v>223</v>
      </c>
      <c r="J440" s="64" t="s">
        <v>165</v>
      </c>
      <c r="K440" s="67" t="s">
        <v>115</v>
      </c>
      <c r="L440" s="64">
        <v>0.14533333333333331</v>
      </c>
      <c r="M440" s="64">
        <v>1.8580000000000001</v>
      </c>
      <c r="P440" s="67">
        <f t="shared" si="16"/>
        <v>3.0822372171352887E-2</v>
      </c>
    </row>
    <row r="441" spans="1:16">
      <c r="A441" s="64" t="s">
        <v>74</v>
      </c>
      <c r="B441" s="64" t="s">
        <v>176</v>
      </c>
      <c r="C441" s="68" t="s">
        <v>34</v>
      </c>
      <c r="D441" s="68">
        <v>1</v>
      </c>
      <c r="E441" s="68">
        <v>2</v>
      </c>
      <c r="F441" s="66" t="s">
        <v>327</v>
      </c>
      <c r="G441" s="64" t="s">
        <v>77</v>
      </c>
      <c r="H441" s="64" t="s">
        <v>223</v>
      </c>
      <c r="J441" s="64" t="s">
        <v>165</v>
      </c>
      <c r="K441" s="67" t="s">
        <v>115</v>
      </c>
      <c r="L441" s="64">
        <v>0.22233333333333336</v>
      </c>
      <c r="M441" s="64">
        <v>2.4900000000000002</v>
      </c>
      <c r="P441" s="67">
        <f t="shared" si="16"/>
        <v>9.6671484306017935E-2</v>
      </c>
    </row>
    <row r="442" spans="1:16">
      <c r="A442" s="64" t="s">
        <v>74</v>
      </c>
      <c r="B442" s="64" t="s">
        <v>176</v>
      </c>
      <c r="C442" s="68" t="s">
        <v>34</v>
      </c>
      <c r="D442" s="68">
        <v>1</v>
      </c>
      <c r="E442" s="68">
        <v>2</v>
      </c>
      <c r="F442" s="66" t="s">
        <v>328</v>
      </c>
      <c r="G442" s="64" t="s">
        <v>77</v>
      </c>
      <c r="H442" s="64" t="s">
        <v>174</v>
      </c>
      <c r="J442" s="64" t="s">
        <v>165</v>
      </c>
      <c r="K442" s="67" t="s">
        <v>115</v>
      </c>
      <c r="L442" s="64">
        <v>0.16</v>
      </c>
      <c r="M442" s="64">
        <v>3.621</v>
      </c>
      <c r="P442" s="67">
        <f t="shared" si="16"/>
        <v>7.2804524791351299E-2</v>
      </c>
    </row>
    <row r="443" spans="1:16">
      <c r="A443" s="64" t="s">
        <v>74</v>
      </c>
      <c r="B443" s="64" t="s">
        <v>176</v>
      </c>
      <c r="C443" s="68" t="s">
        <v>34</v>
      </c>
      <c r="D443" s="68">
        <v>1</v>
      </c>
      <c r="E443" s="68">
        <v>2</v>
      </c>
      <c r="F443" s="66" t="s">
        <v>329</v>
      </c>
      <c r="G443" s="64" t="s">
        <v>77</v>
      </c>
      <c r="H443" s="64" t="s">
        <v>174</v>
      </c>
      <c r="J443" s="64" t="s">
        <v>165</v>
      </c>
      <c r="K443" s="67" t="s">
        <v>115</v>
      </c>
      <c r="L443" s="64">
        <v>0.13333333333333333</v>
      </c>
      <c r="M443" s="64">
        <v>1.841</v>
      </c>
      <c r="P443" s="67">
        <f t="shared" si="16"/>
        <v>2.5705209223372487E-2</v>
      </c>
    </row>
    <row r="444" spans="1:16">
      <c r="A444" s="64" t="s">
        <v>74</v>
      </c>
      <c r="B444" s="64" t="s">
        <v>176</v>
      </c>
      <c r="C444" s="68" t="s">
        <v>34</v>
      </c>
      <c r="D444" s="68">
        <v>1</v>
      </c>
      <c r="E444" s="68">
        <v>2</v>
      </c>
      <c r="F444" s="66" t="s">
        <v>330</v>
      </c>
      <c r="G444" s="64" t="s">
        <v>77</v>
      </c>
      <c r="H444" s="64" t="s">
        <v>174</v>
      </c>
      <c r="J444" s="64" t="s">
        <v>165</v>
      </c>
      <c r="K444" s="67" t="s">
        <v>115</v>
      </c>
      <c r="L444" s="64">
        <v>0.10299999999999999</v>
      </c>
      <c r="M444" s="64">
        <v>1.5229999999999999</v>
      </c>
      <c r="P444" s="67">
        <f t="shared" si="16"/>
        <v>1.2690076322881411E-2</v>
      </c>
    </row>
    <row r="445" spans="1:16">
      <c r="A445" s="64" t="s">
        <v>74</v>
      </c>
      <c r="B445" s="64" t="s">
        <v>176</v>
      </c>
      <c r="C445" s="68" t="s">
        <v>34</v>
      </c>
      <c r="D445" s="68">
        <v>1</v>
      </c>
      <c r="E445" s="68">
        <v>3</v>
      </c>
      <c r="F445" s="66" t="s">
        <v>331</v>
      </c>
      <c r="G445" s="64" t="s">
        <v>77</v>
      </c>
      <c r="H445" s="64" t="s">
        <v>228</v>
      </c>
      <c r="J445" s="64" t="s">
        <v>172</v>
      </c>
      <c r="K445" s="67" t="s">
        <v>115</v>
      </c>
      <c r="L445" s="64">
        <v>0.12166666666666666</v>
      </c>
      <c r="M445" s="64">
        <v>4.4210000000000003</v>
      </c>
      <c r="P445" s="67">
        <f t="shared" si="16"/>
        <v>5.1398875275404592E-2</v>
      </c>
    </row>
    <row r="446" spans="1:16">
      <c r="A446" s="64" t="s">
        <v>74</v>
      </c>
      <c r="B446" s="64" t="s">
        <v>176</v>
      </c>
      <c r="C446" s="68" t="s">
        <v>34</v>
      </c>
      <c r="D446" s="68">
        <v>1</v>
      </c>
      <c r="E446" s="68">
        <v>3</v>
      </c>
      <c r="F446" s="66" t="s">
        <v>332</v>
      </c>
      <c r="G446" s="64" t="s">
        <v>77</v>
      </c>
      <c r="H446" s="64" t="s">
        <v>228</v>
      </c>
      <c r="J446" s="64" t="s">
        <v>172</v>
      </c>
      <c r="K446" s="67" t="s">
        <v>115</v>
      </c>
      <c r="L446" s="64">
        <v>0.11033333333333334</v>
      </c>
      <c r="M446" s="64">
        <v>4.3940000000000001</v>
      </c>
      <c r="P446" s="67">
        <f t="shared" si="16"/>
        <v>4.2011037993651835E-2</v>
      </c>
    </row>
    <row r="447" spans="1:16">
      <c r="A447" s="64" t="s">
        <v>74</v>
      </c>
      <c r="B447" s="64" t="s">
        <v>176</v>
      </c>
      <c r="C447" s="68" t="s">
        <v>34</v>
      </c>
      <c r="D447" s="68">
        <v>1</v>
      </c>
      <c r="E447" s="68">
        <v>3</v>
      </c>
      <c r="F447" s="66" t="s">
        <v>333</v>
      </c>
      <c r="G447" s="64" t="s">
        <v>77</v>
      </c>
      <c r="H447" s="64" t="s">
        <v>228</v>
      </c>
      <c r="J447" s="64" t="s">
        <v>165</v>
      </c>
      <c r="K447" s="67" t="s">
        <v>115</v>
      </c>
      <c r="L447" s="64">
        <v>0.20333333333333337</v>
      </c>
      <c r="M447" s="64">
        <v>4.093</v>
      </c>
      <c r="P447" s="67">
        <f t="shared" si="16"/>
        <v>0.13290728505162</v>
      </c>
    </row>
    <row r="448" spans="1:16">
      <c r="A448" s="64" t="s">
        <v>74</v>
      </c>
      <c r="B448" s="64" t="s">
        <v>176</v>
      </c>
      <c r="C448" s="68" t="s">
        <v>34</v>
      </c>
      <c r="D448" s="68">
        <v>1</v>
      </c>
      <c r="E448" s="68">
        <v>3</v>
      </c>
      <c r="F448" s="66" t="s">
        <v>334</v>
      </c>
      <c r="G448" s="64" t="s">
        <v>77</v>
      </c>
      <c r="H448" s="64" t="s">
        <v>228</v>
      </c>
      <c r="J448" s="64" t="s">
        <v>165</v>
      </c>
      <c r="K448" s="67" t="s">
        <v>115</v>
      </c>
      <c r="L448" s="64">
        <v>0.19600000000000004</v>
      </c>
      <c r="M448" s="64">
        <v>9.7249999999999996</v>
      </c>
      <c r="P448" s="67">
        <f t="shared" si="16"/>
        <v>0.29342129809336781</v>
      </c>
    </row>
    <row r="449" spans="1:16">
      <c r="A449" s="64" t="s">
        <v>74</v>
      </c>
      <c r="B449" s="64" t="s">
        <v>176</v>
      </c>
      <c r="C449" s="68" t="s">
        <v>34</v>
      </c>
      <c r="D449" s="68">
        <v>1</v>
      </c>
      <c r="E449" s="68">
        <v>3</v>
      </c>
      <c r="F449" s="66" t="s">
        <v>335</v>
      </c>
      <c r="G449" s="64" t="s">
        <v>77</v>
      </c>
      <c r="H449" s="64" t="s">
        <v>228</v>
      </c>
      <c r="J449" s="64" t="s">
        <v>172</v>
      </c>
      <c r="K449" s="67" t="s">
        <v>115</v>
      </c>
      <c r="L449" s="64">
        <v>0.11266666666666665</v>
      </c>
      <c r="M449" s="64">
        <v>4.1399999999999997</v>
      </c>
      <c r="P449" s="67">
        <f t="shared" si="16"/>
        <v>4.1274432778421903E-2</v>
      </c>
    </row>
    <row r="450" spans="1:16">
      <c r="A450" s="64" t="s">
        <v>74</v>
      </c>
      <c r="B450" s="64" t="s">
        <v>176</v>
      </c>
      <c r="C450" s="68" t="s">
        <v>34</v>
      </c>
      <c r="D450" s="68">
        <v>1</v>
      </c>
      <c r="E450" s="68">
        <v>3</v>
      </c>
      <c r="F450" s="66" t="s">
        <v>336</v>
      </c>
      <c r="G450" s="64" t="s">
        <v>77</v>
      </c>
      <c r="H450" s="64" t="s">
        <v>228</v>
      </c>
      <c r="J450" s="64" t="s">
        <v>165</v>
      </c>
      <c r="K450" s="67" t="s">
        <v>115</v>
      </c>
      <c r="L450" s="64">
        <v>0.11433333333333333</v>
      </c>
      <c r="M450" s="64">
        <v>1.8009999999999999</v>
      </c>
      <c r="P450" s="67">
        <f t="shared" si="16"/>
        <v>1.8490528517167672E-2</v>
      </c>
    </row>
    <row r="451" spans="1:16">
      <c r="A451" s="64" t="s">
        <v>74</v>
      </c>
      <c r="B451" s="64" t="s">
        <v>176</v>
      </c>
      <c r="C451" s="68" t="s">
        <v>34</v>
      </c>
      <c r="D451" s="68">
        <v>1</v>
      </c>
      <c r="E451" s="68">
        <v>3</v>
      </c>
      <c r="F451" s="66" t="s">
        <v>337</v>
      </c>
      <c r="G451" s="64" t="s">
        <v>77</v>
      </c>
      <c r="H451" s="64" t="s">
        <v>228</v>
      </c>
      <c r="J451" s="64" t="s">
        <v>165</v>
      </c>
      <c r="K451" s="67" t="s">
        <v>115</v>
      </c>
      <c r="L451" s="64">
        <v>0.11733333333333333</v>
      </c>
      <c r="M451" s="64">
        <v>1.7649999999999999</v>
      </c>
      <c r="P451" s="67">
        <f t="shared" si="16"/>
        <v>1.9084351575151051E-2</v>
      </c>
    </row>
    <row r="452" spans="1:16">
      <c r="A452" s="64" t="s">
        <v>74</v>
      </c>
      <c r="B452" s="64" t="s">
        <v>176</v>
      </c>
      <c r="C452" s="68" t="s">
        <v>34</v>
      </c>
      <c r="D452" s="68">
        <v>1</v>
      </c>
      <c r="E452" s="68">
        <v>3</v>
      </c>
      <c r="F452" s="66" t="s">
        <v>338</v>
      </c>
      <c r="G452" s="64" t="s">
        <v>77</v>
      </c>
      <c r="H452" s="64" t="s">
        <v>228</v>
      </c>
      <c r="J452" s="64" t="s">
        <v>165</v>
      </c>
      <c r="K452" s="67" t="s">
        <v>115</v>
      </c>
      <c r="L452" s="64">
        <v>0.13066666666666668</v>
      </c>
      <c r="M452" s="64">
        <v>1.55</v>
      </c>
      <c r="P452" s="67">
        <f t="shared" si="16"/>
        <v>2.0785056248830397E-2</v>
      </c>
    </row>
    <row r="453" spans="1:16">
      <c r="A453" s="64" t="s">
        <v>74</v>
      </c>
      <c r="B453" s="64" t="s">
        <v>176</v>
      </c>
      <c r="C453" s="68" t="s">
        <v>34</v>
      </c>
      <c r="D453" s="68">
        <v>1</v>
      </c>
      <c r="E453" s="68">
        <v>3</v>
      </c>
      <c r="F453" s="66" t="s">
        <v>339</v>
      </c>
      <c r="G453" s="64" t="s">
        <v>77</v>
      </c>
      <c r="H453" s="64" t="s">
        <v>178</v>
      </c>
      <c r="J453" s="64" t="s">
        <v>165</v>
      </c>
      <c r="K453" s="67" t="s">
        <v>115</v>
      </c>
      <c r="L453" s="64">
        <v>0.214</v>
      </c>
      <c r="M453" s="64">
        <v>4.1509999999999998</v>
      </c>
      <c r="P453" s="67">
        <f t="shared" si="16"/>
        <v>0.14930355940173154</v>
      </c>
    </row>
    <row r="454" spans="1:16">
      <c r="A454" s="64" t="s">
        <v>74</v>
      </c>
      <c r="B454" s="64" t="s">
        <v>176</v>
      </c>
      <c r="C454" s="68" t="s">
        <v>34</v>
      </c>
      <c r="D454" s="68">
        <v>1</v>
      </c>
      <c r="E454" s="68">
        <v>3</v>
      </c>
      <c r="F454" s="66" t="s">
        <v>340</v>
      </c>
      <c r="G454" s="64" t="s">
        <v>77</v>
      </c>
      <c r="H454" s="64" t="s">
        <v>178</v>
      </c>
      <c r="J454" s="64" t="s">
        <v>165</v>
      </c>
      <c r="K454" s="67" t="s">
        <v>115</v>
      </c>
      <c r="L454" s="64">
        <v>0.1466666666666667</v>
      </c>
      <c r="M454" s="64">
        <v>3.4449999999999998</v>
      </c>
      <c r="P454" s="67">
        <f t="shared" si="16"/>
        <v>5.8202541763806119E-2</v>
      </c>
    </row>
    <row r="455" spans="1:16">
      <c r="A455" s="64" t="s">
        <v>74</v>
      </c>
      <c r="B455" s="64" t="s">
        <v>176</v>
      </c>
      <c r="C455" s="68" t="s">
        <v>34</v>
      </c>
      <c r="D455" s="68">
        <v>1</v>
      </c>
      <c r="E455" s="68">
        <v>3</v>
      </c>
      <c r="F455" s="66" t="s">
        <v>341</v>
      </c>
      <c r="G455" s="64" t="s">
        <v>77</v>
      </c>
      <c r="H455" s="64" t="s">
        <v>178</v>
      </c>
      <c r="J455" s="64" t="s">
        <v>172</v>
      </c>
      <c r="K455" s="67" t="s">
        <v>115</v>
      </c>
      <c r="L455" s="64">
        <v>0.22666666666666666</v>
      </c>
      <c r="M455" s="64">
        <v>1.6970000000000001</v>
      </c>
      <c r="P455" s="67">
        <f t="shared" si="16"/>
        <v>6.8477364883466799E-2</v>
      </c>
    </row>
    <row r="456" spans="1:16">
      <c r="A456" s="64" t="s">
        <v>74</v>
      </c>
      <c r="B456" s="64" t="s">
        <v>176</v>
      </c>
      <c r="C456" s="68" t="s">
        <v>34</v>
      </c>
      <c r="D456" s="68">
        <v>1</v>
      </c>
      <c r="E456" s="68">
        <v>3</v>
      </c>
      <c r="F456" s="66" t="s">
        <v>342</v>
      </c>
      <c r="G456" s="64" t="s">
        <v>77</v>
      </c>
      <c r="H456" s="64" t="s">
        <v>178</v>
      </c>
      <c r="J456" s="64" t="s">
        <v>165</v>
      </c>
      <c r="K456" s="67" t="s">
        <v>115</v>
      </c>
      <c r="L456" s="64">
        <v>0.16233333333333333</v>
      </c>
      <c r="M456" s="64">
        <v>3.23</v>
      </c>
      <c r="P456" s="67">
        <f t="shared" si="16"/>
        <v>6.6850985928648271E-2</v>
      </c>
    </row>
    <row r="457" spans="1:16">
      <c r="A457" s="64" t="s">
        <v>74</v>
      </c>
      <c r="B457" s="64" t="s">
        <v>176</v>
      </c>
      <c r="C457" s="68" t="s">
        <v>34</v>
      </c>
      <c r="D457" s="68">
        <v>1</v>
      </c>
      <c r="E457" s="68">
        <v>3</v>
      </c>
      <c r="F457" s="66" t="s">
        <v>343</v>
      </c>
      <c r="G457" s="64" t="s">
        <v>77</v>
      </c>
      <c r="H457" s="64" t="s">
        <v>178</v>
      </c>
      <c r="J457" s="64" t="s">
        <v>165</v>
      </c>
      <c r="K457" s="67" t="s">
        <v>115</v>
      </c>
      <c r="L457" s="64">
        <v>0.23133333333333336</v>
      </c>
      <c r="M457" s="64">
        <v>3.5609999999999999</v>
      </c>
      <c r="P457" s="67">
        <f t="shared" si="16"/>
        <v>0.14967121580119097</v>
      </c>
    </row>
    <row r="458" spans="1:16">
      <c r="A458" s="64" t="s">
        <v>74</v>
      </c>
      <c r="B458" s="64" t="s">
        <v>176</v>
      </c>
      <c r="C458" s="68" t="s">
        <v>34</v>
      </c>
      <c r="D458" s="68">
        <v>1</v>
      </c>
      <c r="E458" s="68">
        <v>3</v>
      </c>
      <c r="F458" s="66" t="s">
        <v>344</v>
      </c>
      <c r="G458" s="64" t="s">
        <v>77</v>
      </c>
      <c r="H458" s="64" t="s">
        <v>178</v>
      </c>
      <c r="J458" s="64" t="s">
        <v>165</v>
      </c>
      <c r="K458" s="67" t="s">
        <v>115</v>
      </c>
      <c r="L458" s="64">
        <v>0.13866666666666669</v>
      </c>
      <c r="M458" s="64">
        <v>2.7850000000000001</v>
      </c>
      <c r="P458" s="67">
        <f t="shared" si="16"/>
        <v>4.2059028090363465E-2</v>
      </c>
    </row>
    <row r="459" spans="1:16">
      <c r="A459" s="64" t="s">
        <v>74</v>
      </c>
      <c r="B459" s="64" t="s">
        <v>176</v>
      </c>
      <c r="C459" s="68" t="s">
        <v>34</v>
      </c>
      <c r="D459" s="68">
        <v>1</v>
      </c>
      <c r="E459" s="68">
        <v>3</v>
      </c>
      <c r="F459" s="66" t="s">
        <v>345</v>
      </c>
      <c r="G459" s="64" t="s">
        <v>77</v>
      </c>
      <c r="H459" s="64" t="s">
        <v>178</v>
      </c>
      <c r="J459" s="64" t="s">
        <v>165</v>
      </c>
      <c r="K459" s="67" t="s">
        <v>115</v>
      </c>
      <c r="L459" s="64">
        <v>0.18733333333333332</v>
      </c>
      <c r="M459" s="64">
        <v>1.6120000000000001</v>
      </c>
      <c r="P459" s="67">
        <f t="shared" si="16"/>
        <v>4.4430892844711897E-2</v>
      </c>
    </row>
    <row r="460" spans="1:16">
      <c r="A460" s="64" t="s">
        <v>74</v>
      </c>
      <c r="B460" s="64" t="s">
        <v>176</v>
      </c>
      <c r="C460" s="68" t="s">
        <v>34</v>
      </c>
      <c r="D460" s="68">
        <v>1</v>
      </c>
      <c r="E460" s="68">
        <v>3</v>
      </c>
      <c r="F460" s="66" t="s">
        <v>346</v>
      </c>
      <c r="G460" s="64" t="s">
        <v>77</v>
      </c>
      <c r="H460" s="64" t="s">
        <v>178</v>
      </c>
      <c r="J460" s="64" t="s">
        <v>172</v>
      </c>
      <c r="K460" s="67" t="s">
        <v>115</v>
      </c>
      <c r="L460" s="64">
        <v>0.16300000000000001</v>
      </c>
      <c r="M460" s="64">
        <v>1.357</v>
      </c>
      <c r="P460" s="67">
        <f t="shared" si="16"/>
        <v>2.8316849841087333E-2</v>
      </c>
    </row>
    <row r="461" spans="1:16">
      <c r="A461" s="64" t="s">
        <v>74</v>
      </c>
      <c r="B461" s="64" t="s">
        <v>176</v>
      </c>
      <c r="C461" s="68" t="s">
        <v>34</v>
      </c>
      <c r="D461" s="68">
        <v>1</v>
      </c>
      <c r="E461" s="68">
        <v>3</v>
      </c>
      <c r="F461" s="66" t="s">
        <v>347</v>
      </c>
      <c r="G461" s="64" t="s">
        <v>77</v>
      </c>
      <c r="H461" s="64" t="s">
        <v>178</v>
      </c>
      <c r="J461" s="64" t="s">
        <v>165</v>
      </c>
      <c r="K461" s="67" t="s">
        <v>115</v>
      </c>
      <c r="L461" s="64">
        <v>9.1333333333333336E-2</v>
      </c>
      <c r="M461" s="64">
        <v>1.4510000000000001</v>
      </c>
      <c r="P461" s="67">
        <f t="shared" si="16"/>
        <v>9.5063961888437916E-3</v>
      </c>
    </row>
    <row r="462" spans="1:16">
      <c r="A462" s="64" t="s">
        <v>74</v>
      </c>
      <c r="B462" s="64" t="s">
        <v>176</v>
      </c>
      <c r="C462" s="68" t="s">
        <v>34</v>
      </c>
      <c r="D462" s="68">
        <v>1</v>
      </c>
      <c r="E462" s="68">
        <v>3</v>
      </c>
      <c r="F462" s="66" t="s">
        <v>348</v>
      </c>
      <c r="G462" s="64" t="s">
        <v>77</v>
      </c>
      <c r="H462" s="64" t="s">
        <v>178</v>
      </c>
      <c r="J462" s="64" t="s">
        <v>172</v>
      </c>
      <c r="K462" s="67" t="s">
        <v>115</v>
      </c>
      <c r="L462" s="64">
        <v>0.15033333333333332</v>
      </c>
      <c r="M462" s="64">
        <v>1.2869999999999999</v>
      </c>
      <c r="P462" s="67">
        <f t="shared" si="16"/>
        <v>2.284436037214822E-2</v>
      </c>
    </row>
    <row r="463" spans="1:16">
      <c r="A463" s="64" t="s">
        <v>74</v>
      </c>
      <c r="B463" s="64" t="s">
        <v>176</v>
      </c>
      <c r="C463" s="68" t="s">
        <v>34</v>
      </c>
      <c r="D463" s="68">
        <v>1</v>
      </c>
      <c r="E463" s="68">
        <v>3</v>
      </c>
      <c r="F463" s="66" t="s">
        <v>349</v>
      </c>
      <c r="G463" s="64" t="s">
        <v>77</v>
      </c>
      <c r="H463" s="64" t="s">
        <v>198</v>
      </c>
      <c r="J463" s="64" t="s">
        <v>101</v>
      </c>
      <c r="K463" s="67" t="s">
        <v>115</v>
      </c>
      <c r="L463" s="64">
        <v>0.13799999999999998</v>
      </c>
      <c r="M463" s="64">
        <v>1.1659999999999999</v>
      </c>
      <c r="P463" s="67">
        <f t="shared" si="16"/>
        <v>1.7440004979282005E-2</v>
      </c>
    </row>
    <row r="464" spans="1:16">
      <c r="A464" s="64" t="s">
        <v>74</v>
      </c>
      <c r="B464" s="64" t="s">
        <v>176</v>
      </c>
      <c r="C464" s="68" t="s">
        <v>34</v>
      </c>
      <c r="D464" s="68">
        <v>1</v>
      </c>
      <c r="E464" s="68">
        <v>3</v>
      </c>
      <c r="F464" s="66" t="s">
        <v>350</v>
      </c>
      <c r="G464" s="64" t="s">
        <v>77</v>
      </c>
      <c r="H464" s="64" t="s">
        <v>198</v>
      </c>
      <c r="J464" s="64" t="s">
        <v>172</v>
      </c>
      <c r="K464" s="67" t="s">
        <v>115</v>
      </c>
      <c r="L464" s="64">
        <v>0.26966666666666667</v>
      </c>
      <c r="M464" s="64">
        <v>2.2069999999999999</v>
      </c>
      <c r="P464" s="67">
        <f t="shared" si="16"/>
        <v>0.12605113145115615</v>
      </c>
    </row>
    <row r="465" spans="1:16">
      <c r="A465" s="64" t="s">
        <v>74</v>
      </c>
      <c r="B465" s="64" t="s">
        <v>176</v>
      </c>
      <c r="C465" s="68" t="s">
        <v>34</v>
      </c>
      <c r="D465" s="68">
        <v>1</v>
      </c>
      <c r="E465" s="68">
        <v>3</v>
      </c>
      <c r="F465" s="66" t="s">
        <v>351</v>
      </c>
      <c r="G465" s="64" t="s">
        <v>77</v>
      </c>
      <c r="H465" s="64" t="s">
        <v>198</v>
      </c>
      <c r="J465" s="64" t="s">
        <v>172</v>
      </c>
      <c r="K465" s="67" t="s">
        <v>115</v>
      </c>
      <c r="L465" s="64">
        <v>0.13900000000000001</v>
      </c>
      <c r="M465" s="64">
        <v>1.347</v>
      </c>
      <c r="P465" s="67">
        <f t="shared" si="16"/>
        <v>2.0440291151507833E-2</v>
      </c>
    </row>
    <row r="466" spans="1:16">
      <c r="A466" s="64" t="s">
        <v>74</v>
      </c>
      <c r="B466" s="64" t="s">
        <v>176</v>
      </c>
      <c r="C466" s="68" t="s">
        <v>34</v>
      </c>
      <c r="D466" s="68">
        <v>1</v>
      </c>
      <c r="E466" s="68">
        <v>3</v>
      </c>
      <c r="F466" s="66" t="s">
        <v>352</v>
      </c>
      <c r="G466" s="64" t="s">
        <v>77</v>
      </c>
      <c r="H466" s="64" t="s">
        <v>240</v>
      </c>
      <c r="J466" s="64" t="s">
        <v>172</v>
      </c>
      <c r="K466" s="67" t="s">
        <v>115</v>
      </c>
      <c r="L466" s="64">
        <v>0.20299999999999999</v>
      </c>
      <c r="M466" s="64">
        <v>3.1459999999999999</v>
      </c>
      <c r="P466" s="67">
        <f t="shared" si="16"/>
        <v>0.10182177779199135</v>
      </c>
    </row>
    <row r="467" spans="1:16">
      <c r="A467" s="64" t="s">
        <v>74</v>
      </c>
      <c r="B467" s="64" t="s">
        <v>176</v>
      </c>
      <c r="C467" s="68" t="s">
        <v>34</v>
      </c>
      <c r="D467" s="68">
        <v>1</v>
      </c>
      <c r="E467" s="68">
        <v>3</v>
      </c>
      <c r="F467" s="66" t="s">
        <v>353</v>
      </c>
      <c r="G467" s="64" t="s">
        <v>77</v>
      </c>
      <c r="H467" s="64" t="s">
        <v>212</v>
      </c>
      <c r="J467" s="64" t="s">
        <v>101</v>
      </c>
      <c r="K467" s="67" t="s">
        <v>115</v>
      </c>
      <c r="L467" s="64">
        <v>0.11899999999999999</v>
      </c>
      <c r="M467" s="64">
        <v>2.7160000000000002</v>
      </c>
      <c r="P467" s="67">
        <f t="shared" si="16"/>
        <v>3.0207415532322351E-2</v>
      </c>
    </row>
    <row r="468" spans="1:16">
      <c r="A468" s="64" t="s">
        <v>74</v>
      </c>
      <c r="B468" s="64" t="s">
        <v>176</v>
      </c>
      <c r="C468" s="68" t="s">
        <v>34</v>
      </c>
      <c r="D468" s="68">
        <v>1</v>
      </c>
      <c r="E468" s="68">
        <v>3</v>
      </c>
      <c r="F468" s="66" t="s">
        <v>354</v>
      </c>
      <c r="G468" s="64" t="s">
        <v>77</v>
      </c>
      <c r="H468" s="64" t="s">
        <v>212</v>
      </c>
      <c r="J468" s="64" t="s">
        <v>101</v>
      </c>
      <c r="K468" s="67" t="s">
        <v>115</v>
      </c>
      <c r="L468" s="64">
        <v>0.11299999999999999</v>
      </c>
      <c r="M468" s="64">
        <v>2.4390000000000001</v>
      </c>
      <c r="P468" s="67">
        <f t="shared" si="16"/>
        <v>2.4460119173001293E-2</v>
      </c>
    </row>
    <row r="469" spans="1:16">
      <c r="A469" s="64" t="s">
        <v>74</v>
      </c>
      <c r="B469" s="64" t="s">
        <v>176</v>
      </c>
      <c r="C469" s="68" t="s">
        <v>34</v>
      </c>
      <c r="D469" s="68">
        <v>1</v>
      </c>
      <c r="E469" s="68">
        <v>3</v>
      </c>
      <c r="F469" s="66" t="s">
        <v>355</v>
      </c>
      <c r="G469" s="64" t="s">
        <v>77</v>
      </c>
      <c r="H469" s="64" t="s">
        <v>171</v>
      </c>
      <c r="J469" s="64" t="s">
        <v>165</v>
      </c>
      <c r="K469" s="67" t="s">
        <v>115</v>
      </c>
      <c r="L469" s="64">
        <v>0.24333333333333332</v>
      </c>
      <c r="M469" s="64">
        <v>1.917</v>
      </c>
      <c r="P469" s="67">
        <f t="shared" si="16"/>
        <v>8.9148739111468533E-2</v>
      </c>
    </row>
    <row r="470" spans="1:16">
      <c r="A470" s="64" t="s">
        <v>74</v>
      </c>
      <c r="B470" s="64" t="s">
        <v>176</v>
      </c>
      <c r="C470" s="68" t="s">
        <v>34</v>
      </c>
      <c r="D470" s="68">
        <v>1</v>
      </c>
      <c r="E470" s="68">
        <v>3</v>
      </c>
      <c r="F470" s="66" t="s">
        <v>356</v>
      </c>
      <c r="G470" s="64" t="s">
        <v>77</v>
      </c>
      <c r="H470" s="64" t="s">
        <v>182</v>
      </c>
      <c r="J470" s="64" t="s">
        <v>172</v>
      </c>
      <c r="K470" s="67" t="s">
        <v>115</v>
      </c>
      <c r="L470" s="64">
        <v>0.293333333333333</v>
      </c>
      <c r="M470" s="64">
        <v>5.8810000000000002</v>
      </c>
      <c r="P470" s="67">
        <f t="shared" si="16"/>
        <v>0.39743297313549247</v>
      </c>
    </row>
    <row r="471" spans="1:16">
      <c r="A471" s="64" t="s">
        <v>74</v>
      </c>
      <c r="B471" s="64" t="s">
        <v>176</v>
      </c>
      <c r="C471" s="68" t="s">
        <v>34</v>
      </c>
      <c r="D471" s="68">
        <v>1</v>
      </c>
      <c r="E471" s="68">
        <v>3</v>
      </c>
      <c r="F471" s="66" t="s">
        <v>357</v>
      </c>
      <c r="G471" s="64" t="s">
        <v>77</v>
      </c>
      <c r="H471" s="64" t="s">
        <v>182</v>
      </c>
      <c r="J471" s="64" t="s">
        <v>172</v>
      </c>
      <c r="K471" s="67" t="s">
        <v>115</v>
      </c>
      <c r="L471" s="64">
        <v>0.14433333333333334</v>
      </c>
      <c r="M471" s="64">
        <v>2.1190000000000002</v>
      </c>
      <c r="P471" s="67">
        <f t="shared" si="16"/>
        <v>3.4670022327673126E-2</v>
      </c>
    </row>
    <row r="472" spans="1:16">
      <c r="A472" s="64" t="s">
        <v>74</v>
      </c>
      <c r="B472" s="64" t="s">
        <v>176</v>
      </c>
      <c r="C472" s="68" t="s">
        <v>34</v>
      </c>
      <c r="D472" s="68">
        <v>1</v>
      </c>
      <c r="E472" s="68">
        <v>3</v>
      </c>
      <c r="F472" s="66" t="s">
        <v>358</v>
      </c>
      <c r="G472" s="64" t="s">
        <v>77</v>
      </c>
      <c r="H472" s="64" t="s">
        <v>182</v>
      </c>
      <c r="J472" s="64" t="s">
        <v>165</v>
      </c>
      <c r="K472" s="67" t="s">
        <v>115</v>
      </c>
      <c r="L472" s="64">
        <v>0.15933333333333333</v>
      </c>
      <c r="M472" s="64">
        <v>2.593</v>
      </c>
      <c r="P472" s="67">
        <f t="shared" si="16"/>
        <v>5.1701802212562979E-2</v>
      </c>
    </row>
    <row r="473" spans="1:16">
      <c r="A473" s="64" t="s">
        <v>74</v>
      </c>
      <c r="B473" s="64" t="s">
        <v>176</v>
      </c>
      <c r="C473" s="68" t="s">
        <v>34</v>
      </c>
      <c r="D473" s="68">
        <v>1</v>
      </c>
      <c r="E473" s="68">
        <v>3</v>
      </c>
      <c r="F473" s="66" t="s">
        <v>359</v>
      </c>
      <c r="G473" s="64" t="s">
        <v>77</v>
      </c>
      <c r="H473" s="64" t="s">
        <v>182</v>
      </c>
      <c r="J473" s="64" t="s">
        <v>172</v>
      </c>
      <c r="K473" s="67" t="s">
        <v>115</v>
      </c>
      <c r="L473" s="64">
        <v>0.11699999999999999</v>
      </c>
      <c r="M473" s="64">
        <v>2.9169999999999998</v>
      </c>
      <c r="P473" s="67">
        <f t="shared" si="16"/>
        <v>3.1361587193166944E-2</v>
      </c>
    </row>
    <row r="474" spans="1:16">
      <c r="A474" s="64" t="s">
        <v>74</v>
      </c>
      <c r="B474" s="64" t="s">
        <v>176</v>
      </c>
      <c r="C474" s="68" t="s">
        <v>34</v>
      </c>
      <c r="D474" s="68">
        <v>1</v>
      </c>
      <c r="E474" s="68">
        <v>3</v>
      </c>
      <c r="F474" s="66" t="s">
        <v>360</v>
      </c>
      <c r="G474" s="64" t="s">
        <v>77</v>
      </c>
      <c r="H474" s="64" t="s">
        <v>182</v>
      </c>
      <c r="J474" s="64" t="s">
        <v>165</v>
      </c>
      <c r="K474" s="67" t="s">
        <v>115</v>
      </c>
      <c r="L474" s="64">
        <v>0.13666666666666669</v>
      </c>
      <c r="M474" s="64">
        <v>3.125</v>
      </c>
      <c r="P474" s="67">
        <f t="shared" si="16"/>
        <v>4.5842163634413576E-2</v>
      </c>
    </row>
    <row r="475" spans="1:16">
      <c r="A475" s="64" t="s">
        <v>74</v>
      </c>
      <c r="B475" s="64" t="s">
        <v>176</v>
      </c>
      <c r="C475" s="68" t="s">
        <v>34</v>
      </c>
      <c r="D475" s="68">
        <v>1</v>
      </c>
      <c r="E475" s="68">
        <v>3</v>
      </c>
      <c r="F475" s="66" t="s">
        <v>361</v>
      </c>
      <c r="G475" s="64" t="s">
        <v>77</v>
      </c>
      <c r="H475" s="64" t="s">
        <v>182</v>
      </c>
      <c r="J475" s="64" t="s">
        <v>165</v>
      </c>
      <c r="K475" s="67" t="s">
        <v>115</v>
      </c>
      <c r="L475" s="64">
        <v>0.16433333333333333</v>
      </c>
      <c r="M475" s="64">
        <v>1.4910000000000001</v>
      </c>
      <c r="P475" s="67">
        <f t="shared" si="16"/>
        <v>3.1624149464382148E-2</v>
      </c>
    </row>
    <row r="476" spans="1:16">
      <c r="A476" s="64" t="s">
        <v>74</v>
      </c>
      <c r="B476" s="64" t="s">
        <v>176</v>
      </c>
      <c r="C476" s="68" t="s">
        <v>34</v>
      </c>
      <c r="D476" s="68">
        <v>1</v>
      </c>
      <c r="E476" s="68">
        <v>3</v>
      </c>
      <c r="F476" s="66" t="s">
        <v>362</v>
      </c>
      <c r="G476" s="64" t="s">
        <v>77</v>
      </c>
      <c r="H476" s="64" t="s">
        <v>223</v>
      </c>
      <c r="J476" s="64" t="s">
        <v>165</v>
      </c>
      <c r="K476" s="67" t="s">
        <v>115</v>
      </c>
      <c r="L476" s="64">
        <v>0.23500000000000001</v>
      </c>
      <c r="M476" s="64">
        <v>1.4039999999999999</v>
      </c>
      <c r="P476" s="67">
        <f t="shared" si="16"/>
        <v>6.0896553457368219E-2</v>
      </c>
    </row>
    <row r="477" spans="1:16">
      <c r="A477" s="64" t="s">
        <v>74</v>
      </c>
      <c r="B477" s="64" t="s">
        <v>176</v>
      </c>
      <c r="C477" s="68" t="s">
        <v>34</v>
      </c>
      <c r="D477" s="68">
        <v>1</v>
      </c>
      <c r="E477" s="68">
        <v>3</v>
      </c>
      <c r="F477" s="66" t="s">
        <v>363</v>
      </c>
      <c r="G477" s="64" t="s">
        <v>77</v>
      </c>
      <c r="H477" s="64" t="s">
        <v>174</v>
      </c>
      <c r="J477" s="64" t="s">
        <v>165</v>
      </c>
      <c r="K477" s="67" t="s">
        <v>115</v>
      </c>
      <c r="L477" s="64">
        <v>0.18966666666666665</v>
      </c>
      <c r="M477" s="64">
        <v>3.7229999999999999</v>
      </c>
      <c r="P477" s="67">
        <f t="shared" si="16"/>
        <v>0.10518769560721133</v>
      </c>
    </row>
    <row r="478" spans="1:16">
      <c r="A478" s="64" t="s">
        <v>74</v>
      </c>
      <c r="B478" s="64" t="s">
        <v>176</v>
      </c>
      <c r="C478" s="68" t="s">
        <v>34</v>
      </c>
      <c r="D478" s="68">
        <v>1</v>
      </c>
      <c r="E478" s="68">
        <v>3</v>
      </c>
      <c r="F478" s="66" t="s">
        <v>364</v>
      </c>
      <c r="G478" s="64" t="s">
        <v>77</v>
      </c>
      <c r="H478" s="64" t="s">
        <v>174</v>
      </c>
      <c r="J478" s="64" t="s">
        <v>165</v>
      </c>
      <c r="K478" s="67" t="s">
        <v>115</v>
      </c>
      <c r="L478" s="64">
        <v>0.2496666666666667</v>
      </c>
      <c r="M478" s="64">
        <v>1.5509999999999999</v>
      </c>
      <c r="P478" s="67">
        <f t="shared" si="16"/>
        <v>7.5931644389385405E-2</v>
      </c>
    </row>
    <row r="479" spans="1:16">
      <c r="A479" s="64" t="s">
        <v>74</v>
      </c>
      <c r="B479" s="64" t="s">
        <v>176</v>
      </c>
      <c r="C479" s="68" t="s">
        <v>40</v>
      </c>
      <c r="D479" s="68">
        <v>1</v>
      </c>
      <c r="E479" s="68">
        <v>1</v>
      </c>
      <c r="F479" s="66" t="s">
        <v>365</v>
      </c>
      <c r="G479" s="64" t="s">
        <v>77</v>
      </c>
      <c r="H479" s="64" t="s">
        <v>174</v>
      </c>
      <c r="J479" s="64" t="s">
        <v>165</v>
      </c>
      <c r="K479" s="67" t="s">
        <v>115</v>
      </c>
      <c r="L479" s="64">
        <v>0.19666666666666668</v>
      </c>
      <c r="M479" s="64">
        <v>2.17</v>
      </c>
      <c r="P479" s="67">
        <f t="shared" si="16"/>
        <v>6.5919078719186036E-2</v>
      </c>
    </row>
    <row r="480" spans="1:16">
      <c r="A480" s="64" t="s">
        <v>74</v>
      </c>
      <c r="B480" s="64" t="s">
        <v>176</v>
      </c>
      <c r="C480" s="68" t="s">
        <v>40</v>
      </c>
      <c r="D480" s="68">
        <v>1</v>
      </c>
      <c r="E480" s="68">
        <v>3</v>
      </c>
      <c r="F480" s="66" t="s">
        <v>366</v>
      </c>
      <c r="G480" s="64" t="s">
        <v>77</v>
      </c>
      <c r="H480" s="64" t="s">
        <v>228</v>
      </c>
      <c r="J480" s="64" t="s">
        <v>165</v>
      </c>
      <c r="K480" s="67" t="s">
        <v>115</v>
      </c>
      <c r="L480" s="64">
        <v>1.7609999999999999</v>
      </c>
      <c r="M480" s="64">
        <v>1.7609999999999999</v>
      </c>
      <c r="P480" s="67">
        <f t="shared" si="16"/>
        <v>4.2891175533948065</v>
      </c>
    </row>
    <row r="481" spans="1:16">
      <c r="A481" s="64" t="s">
        <v>74</v>
      </c>
      <c r="B481" s="64" t="s">
        <v>176</v>
      </c>
      <c r="C481" s="68" t="s">
        <v>40</v>
      </c>
      <c r="D481" s="68">
        <v>1</v>
      </c>
      <c r="E481" s="68">
        <v>3</v>
      </c>
      <c r="F481" s="66" t="s">
        <v>367</v>
      </c>
      <c r="G481" s="64" t="s">
        <v>77</v>
      </c>
      <c r="H481" s="64" t="s">
        <v>193</v>
      </c>
      <c r="J481" s="64" t="s">
        <v>172</v>
      </c>
      <c r="K481" s="67" t="s">
        <v>115</v>
      </c>
      <c r="L481" s="64">
        <v>0.16266666666666665</v>
      </c>
      <c r="M481" s="64">
        <v>1.0049999999999999</v>
      </c>
      <c r="P481" s="67">
        <f t="shared" si="16"/>
        <v>2.088589439169361E-2</v>
      </c>
    </row>
    <row r="482" spans="1:16">
      <c r="A482" s="64" t="s">
        <v>74</v>
      </c>
      <c r="B482" s="64" t="s">
        <v>176</v>
      </c>
      <c r="C482" s="68" t="s">
        <v>40</v>
      </c>
      <c r="D482" s="68">
        <v>1</v>
      </c>
      <c r="E482" s="68">
        <v>3</v>
      </c>
      <c r="F482" s="66" t="s">
        <v>368</v>
      </c>
      <c r="G482" s="64" t="s">
        <v>77</v>
      </c>
      <c r="H482" s="64" t="s">
        <v>369</v>
      </c>
      <c r="J482" s="64" t="s">
        <v>172</v>
      </c>
      <c r="K482" s="67" t="s">
        <v>115</v>
      </c>
      <c r="L482" s="64">
        <v>0.48066666666666674</v>
      </c>
      <c r="M482" s="64">
        <v>7.3940000000000001</v>
      </c>
      <c r="P482" s="67">
        <f t="shared" si="16"/>
        <v>1.341705929010834</v>
      </c>
    </row>
    <row r="483" spans="1:16">
      <c r="A483" s="64" t="s">
        <v>74</v>
      </c>
      <c r="B483" s="64" t="s">
        <v>176</v>
      </c>
      <c r="C483" s="68" t="s">
        <v>40</v>
      </c>
      <c r="D483" s="68">
        <v>1</v>
      </c>
      <c r="E483" s="68">
        <v>3</v>
      </c>
      <c r="F483" s="66" t="s">
        <v>370</v>
      </c>
      <c r="G483" s="64" t="s">
        <v>77</v>
      </c>
      <c r="H483" s="64" t="s">
        <v>182</v>
      </c>
      <c r="J483" s="64" t="s">
        <v>165</v>
      </c>
      <c r="K483" s="67" t="s">
        <v>115</v>
      </c>
      <c r="L483" s="64">
        <v>7.6333333333333322E-2</v>
      </c>
      <c r="M483" s="64">
        <v>1.1120000000000001</v>
      </c>
      <c r="P483" s="67">
        <f t="shared" si="16"/>
        <v>5.0888907084932046E-3</v>
      </c>
    </row>
    <row r="484" spans="1:16">
      <c r="A484" s="64" t="s">
        <v>74</v>
      </c>
      <c r="B484" s="64" t="s">
        <v>176</v>
      </c>
      <c r="C484" s="68" t="s">
        <v>40</v>
      </c>
      <c r="D484" s="68">
        <v>1</v>
      </c>
      <c r="E484" s="68">
        <v>3</v>
      </c>
      <c r="F484" s="66" t="s">
        <v>371</v>
      </c>
      <c r="G484" s="64" t="s">
        <v>77</v>
      </c>
      <c r="H484" s="64" t="s">
        <v>182</v>
      </c>
      <c r="J484" s="64" t="s">
        <v>165</v>
      </c>
      <c r="K484" s="67" t="s">
        <v>115</v>
      </c>
      <c r="L484" s="64">
        <v>0.14699999999999999</v>
      </c>
      <c r="M484" s="64">
        <v>1.3859999999999999</v>
      </c>
      <c r="P484" s="67">
        <f t="shared" si="16"/>
        <v>2.3522733113217661E-2</v>
      </c>
    </row>
    <row r="485" spans="1:16">
      <c r="A485" s="67" t="s">
        <v>373</v>
      </c>
      <c r="B485" s="67" t="s">
        <v>375</v>
      </c>
      <c r="C485" s="67" t="s">
        <v>376</v>
      </c>
      <c r="D485" s="66">
        <v>2</v>
      </c>
      <c r="E485" s="66">
        <v>1</v>
      </c>
      <c r="F485" s="66" t="s">
        <v>107</v>
      </c>
      <c r="G485" s="66" t="s">
        <v>109</v>
      </c>
      <c r="H485" s="67" t="s">
        <v>15</v>
      </c>
      <c r="I485" s="67"/>
      <c r="J485" s="69" t="s">
        <v>377</v>
      </c>
      <c r="K485" s="67" t="s">
        <v>115</v>
      </c>
      <c r="L485" s="67">
        <v>0.107</v>
      </c>
      <c r="M485" s="67">
        <v>1.9770000000000001</v>
      </c>
      <c r="N485" s="67"/>
      <c r="O485" s="67"/>
      <c r="P485" s="67">
        <f t="shared" si="16"/>
        <v>1.7777230603301813E-2</v>
      </c>
    </row>
    <row r="486" spans="1:16">
      <c r="A486" s="67" t="s">
        <v>373</v>
      </c>
      <c r="B486" s="67" t="s">
        <v>375</v>
      </c>
      <c r="C486" s="67" t="s">
        <v>376</v>
      </c>
      <c r="D486" s="66">
        <v>2</v>
      </c>
      <c r="E486" s="66">
        <v>1</v>
      </c>
      <c r="F486" s="66" t="s">
        <v>107</v>
      </c>
      <c r="G486" s="66" t="s">
        <v>109</v>
      </c>
      <c r="H486" s="67" t="s">
        <v>16</v>
      </c>
      <c r="I486" s="67"/>
      <c r="J486" s="69" t="s">
        <v>377</v>
      </c>
      <c r="K486" s="67" t="s">
        <v>115</v>
      </c>
      <c r="L486" s="67">
        <v>0.153</v>
      </c>
      <c r="M486" s="67">
        <v>1.9590000000000001</v>
      </c>
      <c r="N486" s="67"/>
      <c r="O486" s="67"/>
      <c r="P486" s="67">
        <f t="shared" si="16"/>
        <v>3.601697040405593E-2</v>
      </c>
    </row>
    <row r="487" spans="1:16">
      <c r="A487" s="67" t="s">
        <v>373</v>
      </c>
      <c r="B487" s="67" t="s">
        <v>375</v>
      </c>
      <c r="C487" s="67" t="s">
        <v>376</v>
      </c>
      <c r="D487" s="66">
        <v>2</v>
      </c>
      <c r="E487" s="66">
        <v>1</v>
      </c>
      <c r="F487" s="66" t="s">
        <v>107</v>
      </c>
      <c r="G487" s="66" t="s">
        <v>109</v>
      </c>
      <c r="H487" s="67" t="s">
        <v>16</v>
      </c>
      <c r="I487" s="67"/>
      <c r="J487" s="69" t="s">
        <v>377</v>
      </c>
      <c r="K487" s="67" t="s">
        <v>115</v>
      </c>
      <c r="L487" s="67">
        <v>0.153</v>
      </c>
      <c r="M487" s="67">
        <v>2.0459999999999998</v>
      </c>
      <c r="N487" s="67"/>
      <c r="O487" s="67"/>
      <c r="P487" s="67">
        <f t="shared" si="16"/>
        <v>3.7616498951862393E-2</v>
      </c>
    </row>
    <row r="488" spans="1:16">
      <c r="A488" s="67" t="s">
        <v>373</v>
      </c>
      <c r="B488" s="67" t="s">
        <v>375</v>
      </c>
      <c r="C488" s="67" t="s">
        <v>376</v>
      </c>
      <c r="D488" s="66">
        <v>2</v>
      </c>
      <c r="E488" s="66">
        <v>1</v>
      </c>
      <c r="F488" s="66" t="s">
        <v>107</v>
      </c>
      <c r="G488" s="66" t="s">
        <v>109</v>
      </c>
      <c r="H488" s="67" t="s">
        <v>16</v>
      </c>
      <c r="I488" s="67"/>
      <c r="J488" s="69" t="s">
        <v>378</v>
      </c>
      <c r="K488" s="67" t="s">
        <v>115</v>
      </c>
      <c r="L488" s="67">
        <v>0.123</v>
      </c>
      <c r="M488" s="67">
        <v>2.048</v>
      </c>
      <c r="N488" s="67"/>
      <c r="O488" s="67"/>
      <c r="P488" s="67">
        <f t="shared" si="16"/>
        <v>2.4334927491153908E-2</v>
      </c>
    </row>
    <row r="489" spans="1:16">
      <c r="A489" s="67" t="s">
        <v>373</v>
      </c>
      <c r="B489" s="67" t="s">
        <v>375</v>
      </c>
      <c r="C489" s="67" t="s">
        <v>376</v>
      </c>
      <c r="D489" s="66">
        <v>2</v>
      </c>
      <c r="E489" s="66">
        <v>1</v>
      </c>
      <c r="F489" s="66" t="s">
        <v>107</v>
      </c>
      <c r="G489" s="66" t="s">
        <v>109</v>
      </c>
      <c r="H489" s="67" t="s">
        <v>16</v>
      </c>
      <c r="I489" s="67"/>
      <c r="J489" s="69" t="s">
        <v>377</v>
      </c>
      <c r="K489" s="67" t="s">
        <v>115</v>
      </c>
      <c r="L489" s="67">
        <v>0.17100000000000001</v>
      </c>
      <c r="M489" s="67">
        <v>1.669</v>
      </c>
      <c r="N489" s="67"/>
      <c r="O489" s="67"/>
      <c r="P489" s="67">
        <f t="shared" si="16"/>
        <v>3.8329966424465088E-2</v>
      </c>
    </row>
    <row r="490" spans="1:16">
      <c r="A490" s="67" t="s">
        <v>373</v>
      </c>
      <c r="B490" s="67" t="s">
        <v>375</v>
      </c>
      <c r="C490" s="67" t="s">
        <v>376</v>
      </c>
      <c r="D490" s="66">
        <v>2</v>
      </c>
      <c r="E490" s="66">
        <v>1</v>
      </c>
      <c r="F490" s="66" t="s">
        <v>107</v>
      </c>
      <c r="G490" s="66" t="s">
        <v>109</v>
      </c>
      <c r="H490" s="67" t="s">
        <v>16</v>
      </c>
      <c r="I490" s="67"/>
      <c r="J490" s="69" t="s">
        <v>377</v>
      </c>
      <c r="K490" s="67" t="s">
        <v>115</v>
      </c>
      <c r="L490" s="67">
        <v>0.121</v>
      </c>
      <c r="M490" s="67">
        <v>1.1279999999999999</v>
      </c>
      <c r="N490" s="67"/>
      <c r="O490" s="67"/>
      <c r="P490" s="67">
        <f t="shared" si="16"/>
        <v>1.2970888367620699E-2</v>
      </c>
    </row>
    <row r="491" spans="1:16">
      <c r="A491" s="67" t="s">
        <v>373</v>
      </c>
      <c r="B491" s="67" t="s">
        <v>375</v>
      </c>
      <c r="C491" s="67" t="s">
        <v>376</v>
      </c>
      <c r="D491" s="66">
        <v>2</v>
      </c>
      <c r="E491" s="66">
        <v>1</v>
      </c>
      <c r="F491" s="66" t="s">
        <v>107</v>
      </c>
      <c r="G491" s="66" t="s">
        <v>109</v>
      </c>
      <c r="H491" s="67" t="s">
        <v>16</v>
      </c>
      <c r="I491" s="67"/>
      <c r="J491" s="69" t="s">
        <v>377</v>
      </c>
      <c r="K491" s="67" t="s">
        <v>115</v>
      </c>
      <c r="L491" s="67">
        <v>0.13800000000000001</v>
      </c>
      <c r="M491" s="67">
        <v>1.036</v>
      </c>
      <c r="N491" s="67"/>
      <c r="O491" s="67"/>
      <c r="P491" s="67">
        <f t="shared" si="16"/>
        <v>1.5495579038195683E-2</v>
      </c>
    </row>
    <row r="492" spans="1:16">
      <c r="A492" s="67" t="s">
        <v>373</v>
      </c>
      <c r="B492" s="67" t="s">
        <v>375</v>
      </c>
      <c r="C492" s="67" t="s">
        <v>376</v>
      </c>
      <c r="D492" s="66">
        <v>2</v>
      </c>
      <c r="E492" s="66">
        <v>1</v>
      </c>
      <c r="F492" s="66" t="s">
        <v>107</v>
      </c>
      <c r="G492" s="66" t="s">
        <v>109</v>
      </c>
      <c r="H492" s="67" t="s">
        <v>16</v>
      </c>
      <c r="I492" s="67"/>
      <c r="J492" s="69" t="s">
        <v>377</v>
      </c>
      <c r="K492" s="67" t="s">
        <v>115</v>
      </c>
      <c r="L492" s="67">
        <v>0.125</v>
      </c>
      <c r="M492" s="67">
        <v>0.85899999999999999</v>
      </c>
      <c r="N492" s="67"/>
      <c r="O492" s="67"/>
      <c r="P492" s="67">
        <f t="shared" si="16"/>
        <v>1.0541515974350126E-2</v>
      </c>
    </row>
    <row r="493" spans="1:16">
      <c r="A493" s="67" t="s">
        <v>373</v>
      </c>
      <c r="B493" s="67" t="s">
        <v>375</v>
      </c>
      <c r="C493" s="67" t="s">
        <v>376</v>
      </c>
      <c r="D493" s="66">
        <v>2</v>
      </c>
      <c r="E493" s="66">
        <v>1</v>
      </c>
      <c r="F493" s="66" t="s">
        <v>107</v>
      </c>
      <c r="G493" s="66" t="s">
        <v>109</v>
      </c>
      <c r="H493" s="67" t="s">
        <v>16</v>
      </c>
      <c r="I493" s="67"/>
      <c r="J493" s="69" t="s">
        <v>377</v>
      </c>
      <c r="K493" s="67" t="s">
        <v>115</v>
      </c>
      <c r="L493" s="67">
        <v>0.14599999999999999</v>
      </c>
      <c r="M493" s="67">
        <v>1.319</v>
      </c>
      <c r="N493" s="67"/>
      <c r="O493" s="67"/>
      <c r="P493" s="67">
        <f t="shared" si="16"/>
        <v>2.2082100824042626E-2</v>
      </c>
    </row>
    <row r="494" spans="1:16">
      <c r="A494" s="67" t="s">
        <v>373</v>
      </c>
      <c r="B494" s="67" t="s">
        <v>375</v>
      </c>
      <c r="C494" s="67" t="s">
        <v>376</v>
      </c>
      <c r="D494" s="66">
        <v>2</v>
      </c>
      <c r="E494" s="66">
        <v>1</v>
      </c>
      <c r="F494" s="66" t="s">
        <v>107</v>
      </c>
      <c r="G494" s="66" t="s">
        <v>109</v>
      </c>
      <c r="H494" s="67" t="s">
        <v>16</v>
      </c>
      <c r="I494" s="67"/>
      <c r="J494" s="69" t="s">
        <v>377</v>
      </c>
      <c r="K494" s="67" t="s">
        <v>115</v>
      </c>
      <c r="L494" s="67">
        <v>0.13600000000000001</v>
      </c>
      <c r="M494" s="67">
        <v>1.397</v>
      </c>
      <c r="N494" s="67"/>
      <c r="O494" s="67"/>
      <c r="P494" s="67">
        <f t="shared" si="16"/>
        <v>2.0293834028988291E-2</v>
      </c>
    </row>
    <row r="495" spans="1:16">
      <c r="A495" s="67" t="s">
        <v>373</v>
      </c>
      <c r="B495" s="67" t="s">
        <v>375</v>
      </c>
      <c r="C495" s="67" t="s">
        <v>376</v>
      </c>
      <c r="D495" s="66">
        <v>2</v>
      </c>
      <c r="E495" s="66">
        <v>1</v>
      </c>
      <c r="F495" s="66" t="s">
        <v>107</v>
      </c>
      <c r="G495" s="66" t="s">
        <v>109</v>
      </c>
      <c r="H495" s="67" t="s">
        <v>16</v>
      </c>
      <c r="I495" s="67"/>
      <c r="J495" s="69" t="s">
        <v>377</v>
      </c>
      <c r="K495" s="67" t="s">
        <v>115</v>
      </c>
      <c r="L495" s="67">
        <v>0.13600000000000001</v>
      </c>
      <c r="M495" s="67">
        <v>1.274</v>
      </c>
      <c r="N495" s="67"/>
      <c r="O495" s="67"/>
      <c r="P495" s="67">
        <f t="shared" si="16"/>
        <v>1.8507046924073789E-2</v>
      </c>
    </row>
    <row r="496" spans="1:16">
      <c r="A496" s="67" t="s">
        <v>373</v>
      </c>
      <c r="B496" s="67" t="s">
        <v>375</v>
      </c>
      <c r="C496" s="67" t="s">
        <v>376</v>
      </c>
      <c r="D496" s="66">
        <v>2</v>
      </c>
      <c r="E496" s="66">
        <v>1</v>
      </c>
      <c r="F496" s="66" t="s">
        <v>107</v>
      </c>
      <c r="G496" s="66" t="s">
        <v>109</v>
      </c>
      <c r="H496" s="67" t="s">
        <v>16</v>
      </c>
      <c r="I496" s="67"/>
      <c r="J496" s="69" t="s">
        <v>377</v>
      </c>
      <c r="K496" s="67" t="s">
        <v>115</v>
      </c>
      <c r="L496" s="67">
        <v>0.14699999999999999</v>
      </c>
      <c r="M496" s="67">
        <v>1.2250000000000001</v>
      </c>
      <c r="N496" s="67"/>
      <c r="O496" s="67"/>
      <c r="P496" s="67">
        <f t="shared" si="16"/>
        <v>2.0790294418247937E-2</v>
      </c>
    </row>
    <row r="497" spans="1:16">
      <c r="A497" s="67" t="s">
        <v>373</v>
      </c>
      <c r="B497" s="67" t="s">
        <v>375</v>
      </c>
      <c r="C497" s="67" t="s">
        <v>376</v>
      </c>
      <c r="D497" s="66">
        <v>2</v>
      </c>
      <c r="E497" s="66">
        <v>1</v>
      </c>
      <c r="F497" s="66" t="s">
        <v>107</v>
      </c>
      <c r="G497" s="66" t="s">
        <v>109</v>
      </c>
      <c r="H497" s="67" t="s">
        <v>16</v>
      </c>
      <c r="I497" s="67"/>
      <c r="J497" s="69" t="s">
        <v>378</v>
      </c>
      <c r="K497" s="67" t="s">
        <v>115</v>
      </c>
      <c r="L497" s="67">
        <v>0.114</v>
      </c>
      <c r="M497" s="67">
        <v>0.81200000000000006</v>
      </c>
      <c r="N497" s="67"/>
      <c r="O497" s="67"/>
      <c r="P497" s="67">
        <f t="shared" si="16"/>
        <v>8.2881120395887492E-3</v>
      </c>
    </row>
    <row r="498" spans="1:16">
      <c r="A498" s="67" t="s">
        <v>373</v>
      </c>
      <c r="B498" s="67" t="s">
        <v>375</v>
      </c>
      <c r="C498" s="67" t="s">
        <v>376</v>
      </c>
      <c r="D498" s="66">
        <v>2</v>
      </c>
      <c r="E498" s="66">
        <v>1</v>
      </c>
      <c r="F498" s="66" t="s">
        <v>107</v>
      </c>
      <c r="G498" s="66" t="s">
        <v>109</v>
      </c>
      <c r="H498" s="67" t="s">
        <v>16</v>
      </c>
      <c r="I498" s="67"/>
      <c r="J498" s="69" t="s">
        <v>377</v>
      </c>
      <c r="K498" s="67" t="s">
        <v>115</v>
      </c>
      <c r="L498" s="67">
        <v>0.124</v>
      </c>
      <c r="M498" s="67">
        <v>0.39400000000000002</v>
      </c>
      <c r="N498" s="67"/>
      <c r="O498" s="67"/>
      <c r="P498" s="67">
        <f t="shared" si="16"/>
        <v>4.7580551711972705E-3</v>
      </c>
    </row>
    <row r="499" spans="1:16">
      <c r="A499" s="67" t="s">
        <v>373</v>
      </c>
      <c r="B499" s="67" t="s">
        <v>375</v>
      </c>
      <c r="C499" s="67" t="s">
        <v>376</v>
      </c>
      <c r="D499" s="66">
        <v>2</v>
      </c>
      <c r="E499" s="66">
        <v>1</v>
      </c>
      <c r="F499" s="66" t="s">
        <v>107</v>
      </c>
      <c r="G499" s="66" t="s">
        <v>109</v>
      </c>
      <c r="H499" s="67" t="s">
        <v>16</v>
      </c>
      <c r="I499" s="67"/>
      <c r="J499" s="69" t="s">
        <v>377</v>
      </c>
      <c r="K499" s="67" t="s">
        <v>115</v>
      </c>
      <c r="L499" s="67">
        <v>0.10199999999999999</v>
      </c>
      <c r="M499" s="67">
        <v>1.1879999999999999</v>
      </c>
      <c r="N499" s="67"/>
      <c r="O499" s="67"/>
      <c r="P499" s="67">
        <f t="shared" si="16"/>
        <v>9.707483600480616E-3</v>
      </c>
    </row>
    <row r="500" spans="1:16">
      <c r="A500" s="67" t="s">
        <v>373</v>
      </c>
      <c r="B500" s="67" t="s">
        <v>375</v>
      </c>
      <c r="C500" s="67" t="s">
        <v>376</v>
      </c>
      <c r="D500" s="66">
        <v>3</v>
      </c>
      <c r="E500" s="66">
        <v>10</v>
      </c>
      <c r="F500" s="66" t="s">
        <v>107</v>
      </c>
      <c r="G500" s="66" t="s">
        <v>109</v>
      </c>
      <c r="H500" s="67" t="s">
        <v>16</v>
      </c>
      <c r="I500" s="67"/>
      <c r="J500" s="69" t="s">
        <v>377</v>
      </c>
      <c r="K500" s="67" t="s">
        <v>115</v>
      </c>
      <c r="L500" s="67">
        <v>0.123</v>
      </c>
      <c r="M500" s="67">
        <v>2.0670000000000002</v>
      </c>
      <c r="N500" s="67"/>
      <c r="O500" s="67"/>
      <c r="P500" s="67">
        <f t="shared" si="16"/>
        <v>2.456069097862067E-2</v>
      </c>
    </row>
    <row r="501" spans="1:16">
      <c r="A501" s="67" t="s">
        <v>373</v>
      </c>
      <c r="B501" s="67" t="s">
        <v>375</v>
      </c>
      <c r="C501" s="67" t="s">
        <v>376</v>
      </c>
      <c r="D501" s="66">
        <v>3</v>
      </c>
      <c r="E501" s="66">
        <v>10</v>
      </c>
      <c r="F501" s="66" t="s">
        <v>107</v>
      </c>
      <c r="G501" s="66" t="s">
        <v>109</v>
      </c>
      <c r="H501" s="67" t="s">
        <v>16</v>
      </c>
      <c r="I501" s="67"/>
      <c r="J501" s="69" t="s">
        <v>377</v>
      </c>
      <c r="K501" s="67" t="s">
        <v>115</v>
      </c>
      <c r="L501" s="67">
        <v>0.185</v>
      </c>
      <c r="M501" s="67">
        <v>3.1850000000000001</v>
      </c>
      <c r="N501" s="67"/>
      <c r="O501" s="67"/>
      <c r="P501" s="67">
        <f t="shared" si="16"/>
        <v>8.5613603073154368E-2</v>
      </c>
    </row>
    <row r="502" spans="1:16">
      <c r="A502" s="67" t="s">
        <v>373</v>
      </c>
      <c r="B502" s="67" t="s">
        <v>375</v>
      </c>
      <c r="C502" s="67" t="s">
        <v>376</v>
      </c>
      <c r="D502" s="66">
        <v>3</v>
      </c>
      <c r="E502" s="66">
        <v>10</v>
      </c>
      <c r="F502" s="66" t="s">
        <v>107</v>
      </c>
      <c r="G502" s="66" t="s">
        <v>109</v>
      </c>
      <c r="H502" s="67" t="s">
        <v>16</v>
      </c>
      <c r="I502" s="67"/>
      <c r="J502" s="69" t="s">
        <v>377</v>
      </c>
      <c r="K502" s="67" t="s">
        <v>115</v>
      </c>
      <c r="L502" s="67">
        <v>0.16700000000000001</v>
      </c>
      <c r="M502" s="67">
        <v>1.3140000000000001</v>
      </c>
      <c r="N502" s="67"/>
      <c r="O502" s="67"/>
      <c r="P502" s="67">
        <f t="shared" ref="P502:P565" si="17">PI()*(L502^2)*M502/4</f>
        <v>2.8781815763994752E-2</v>
      </c>
    </row>
    <row r="503" spans="1:16">
      <c r="A503" s="67" t="s">
        <v>373</v>
      </c>
      <c r="B503" s="67" t="s">
        <v>375</v>
      </c>
      <c r="C503" s="67" t="s">
        <v>376</v>
      </c>
      <c r="D503" s="66">
        <v>3</v>
      </c>
      <c r="E503" s="66">
        <v>10</v>
      </c>
      <c r="F503" s="66" t="s">
        <v>107</v>
      </c>
      <c r="G503" s="66" t="s">
        <v>109</v>
      </c>
      <c r="H503" s="67" t="s">
        <v>16</v>
      </c>
      <c r="I503" s="67"/>
      <c r="J503" s="69" t="s">
        <v>377</v>
      </c>
      <c r="K503" s="67" t="s">
        <v>115</v>
      </c>
      <c r="L503" s="67">
        <v>0.108</v>
      </c>
      <c r="M503" s="67">
        <v>1.2829999999999999</v>
      </c>
      <c r="N503" s="67"/>
      <c r="O503" s="67"/>
      <c r="P503" s="67">
        <f t="shared" si="17"/>
        <v>1.1753414400204432E-2</v>
      </c>
    </row>
    <row r="504" spans="1:16">
      <c r="A504" s="67" t="s">
        <v>373</v>
      </c>
      <c r="B504" s="67" t="s">
        <v>375</v>
      </c>
      <c r="C504" s="67" t="s">
        <v>376</v>
      </c>
      <c r="D504" s="66">
        <v>3</v>
      </c>
      <c r="E504" s="66">
        <v>10</v>
      </c>
      <c r="F504" s="66" t="s">
        <v>107</v>
      </c>
      <c r="G504" s="66" t="s">
        <v>109</v>
      </c>
      <c r="H504" s="67" t="s">
        <v>16</v>
      </c>
      <c r="I504" s="67"/>
      <c r="J504" s="69" t="s">
        <v>377</v>
      </c>
      <c r="K504" s="67" t="s">
        <v>115</v>
      </c>
      <c r="L504" s="67">
        <v>0.14099999999999999</v>
      </c>
      <c r="M504" s="67">
        <v>2.5</v>
      </c>
      <c r="N504" s="67"/>
      <c r="O504" s="67"/>
      <c r="P504" s="67">
        <f t="shared" si="17"/>
        <v>3.9036252216261669E-2</v>
      </c>
    </row>
    <row r="505" spans="1:16">
      <c r="A505" s="67" t="s">
        <v>373</v>
      </c>
      <c r="B505" s="67" t="s">
        <v>375</v>
      </c>
      <c r="C505" s="67" t="s">
        <v>376</v>
      </c>
      <c r="D505" s="66">
        <v>3</v>
      </c>
      <c r="E505" s="66">
        <v>10</v>
      </c>
      <c r="F505" s="66" t="s">
        <v>107</v>
      </c>
      <c r="G505" s="66" t="s">
        <v>109</v>
      </c>
      <c r="H505" s="67" t="s">
        <v>16</v>
      </c>
      <c r="I505" s="67"/>
      <c r="J505" s="69" t="s">
        <v>377</v>
      </c>
      <c r="K505" s="67" t="s">
        <v>115</v>
      </c>
      <c r="L505" s="67">
        <v>0.121</v>
      </c>
      <c r="M505" s="67">
        <v>0.96799999999999997</v>
      </c>
      <c r="N505" s="67"/>
      <c r="O505" s="67"/>
      <c r="P505" s="67">
        <f t="shared" si="17"/>
        <v>1.1131046045972376E-2</v>
      </c>
    </row>
    <row r="506" spans="1:16">
      <c r="A506" s="67" t="s">
        <v>373</v>
      </c>
      <c r="B506" s="67" t="s">
        <v>375</v>
      </c>
      <c r="C506" s="67" t="s">
        <v>376</v>
      </c>
      <c r="D506" s="66">
        <v>3</v>
      </c>
      <c r="E506" s="66">
        <v>10</v>
      </c>
      <c r="F506" s="66" t="s">
        <v>107</v>
      </c>
      <c r="G506" s="66" t="s">
        <v>109</v>
      </c>
      <c r="H506" s="67" t="s">
        <v>16</v>
      </c>
      <c r="I506" s="67"/>
      <c r="J506" s="69" t="s">
        <v>377</v>
      </c>
      <c r="K506" s="67" t="s">
        <v>115</v>
      </c>
      <c r="L506" s="67">
        <v>0.123</v>
      </c>
      <c r="M506" s="67">
        <v>1.131</v>
      </c>
      <c r="N506" s="67"/>
      <c r="O506" s="67"/>
      <c r="P506" s="67">
        <f t="shared" si="17"/>
        <v>1.3438868648679233E-2</v>
      </c>
    </row>
    <row r="507" spans="1:16">
      <c r="A507" s="67" t="s">
        <v>373</v>
      </c>
      <c r="B507" s="67" t="s">
        <v>375</v>
      </c>
      <c r="C507" s="67" t="s">
        <v>376</v>
      </c>
      <c r="D507" s="66">
        <v>3</v>
      </c>
      <c r="E507" s="66">
        <v>10</v>
      </c>
      <c r="F507" s="66" t="s">
        <v>107</v>
      </c>
      <c r="G507" s="66" t="s">
        <v>109</v>
      </c>
      <c r="H507" s="67" t="s">
        <v>16</v>
      </c>
      <c r="I507" s="67"/>
      <c r="J507" s="69" t="s">
        <v>377</v>
      </c>
      <c r="K507" s="67" t="s">
        <v>115</v>
      </c>
      <c r="L507" s="67">
        <v>0.11899999999999999</v>
      </c>
      <c r="M507" s="67">
        <v>1.0549999999999999</v>
      </c>
      <c r="N507" s="67"/>
      <c r="O507" s="67"/>
      <c r="P507" s="67">
        <f t="shared" si="17"/>
        <v>1.1733734678424182E-2</v>
      </c>
    </row>
    <row r="508" spans="1:16">
      <c r="A508" s="67" t="s">
        <v>373</v>
      </c>
      <c r="B508" s="67" t="s">
        <v>375</v>
      </c>
      <c r="C508" s="67" t="s">
        <v>376</v>
      </c>
      <c r="D508" s="66">
        <v>3</v>
      </c>
      <c r="E508" s="66">
        <v>10</v>
      </c>
      <c r="F508" s="66" t="s">
        <v>107</v>
      </c>
      <c r="G508" s="66" t="s">
        <v>109</v>
      </c>
      <c r="H508" s="67" t="s">
        <v>16</v>
      </c>
      <c r="I508" s="67"/>
      <c r="J508" s="69" t="s">
        <v>377</v>
      </c>
      <c r="K508" s="67" t="s">
        <v>115</v>
      </c>
      <c r="L508" s="67">
        <v>0.13900000000000001</v>
      </c>
      <c r="M508" s="67">
        <v>1.032</v>
      </c>
      <c r="N508" s="67"/>
      <c r="O508" s="67"/>
      <c r="P508" s="67">
        <f t="shared" si="17"/>
        <v>1.566026760828217E-2</v>
      </c>
    </row>
    <row r="509" spans="1:16">
      <c r="A509" s="67" t="s">
        <v>373</v>
      </c>
      <c r="B509" s="67" t="s">
        <v>375</v>
      </c>
      <c r="C509" s="67" t="s">
        <v>376</v>
      </c>
      <c r="D509" s="66">
        <v>3</v>
      </c>
      <c r="E509" s="66">
        <v>10</v>
      </c>
      <c r="F509" s="66" t="s">
        <v>107</v>
      </c>
      <c r="G509" s="66" t="s">
        <v>109</v>
      </c>
      <c r="H509" s="67" t="s">
        <v>16</v>
      </c>
      <c r="I509" s="67"/>
      <c r="J509" s="69" t="s">
        <v>377</v>
      </c>
      <c r="K509" s="67" t="s">
        <v>115</v>
      </c>
      <c r="L509" s="67">
        <v>0.121</v>
      </c>
      <c r="M509" s="67">
        <v>1.421</v>
      </c>
      <c r="N509" s="67"/>
      <c r="O509" s="67"/>
      <c r="P509" s="67">
        <f t="shared" si="17"/>
        <v>1.6340099619139199E-2</v>
      </c>
    </row>
    <row r="510" spans="1:16">
      <c r="A510" s="67" t="s">
        <v>373</v>
      </c>
      <c r="B510" s="67" t="s">
        <v>375</v>
      </c>
      <c r="C510" s="67" t="s">
        <v>376</v>
      </c>
      <c r="D510" s="66">
        <v>3</v>
      </c>
      <c r="E510" s="66">
        <v>10</v>
      </c>
      <c r="F510" s="66" t="s">
        <v>107</v>
      </c>
      <c r="G510" s="66" t="s">
        <v>109</v>
      </c>
      <c r="H510" s="67" t="s">
        <v>16</v>
      </c>
      <c r="I510" s="67"/>
      <c r="J510" s="69" t="s">
        <v>377</v>
      </c>
      <c r="K510" s="67" t="s">
        <v>115</v>
      </c>
      <c r="L510" s="67">
        <v>0.13200000000000001</v>
      </c>
      <c r="M510" s="67">
        <v>1.123</v>
      </c>
      <c r="N510" s="67"/>
      <c r="O510" s="67"/>
      <c r="P510" s="67">
        <f t="shared" si="17"/>
        <v>1.5368005243718707E-2</v>
      </c>
    </row>
    <row r="511" spans="1:16">
      <c r="A511" s="67" t="s">
        <v>373</v>
      </c>
      <c r="B511" s="67" t="s">
        <v>375</v>
      </c>
      <c r="C511" s="67" t="s">
        <v>376</v>
      </c>
      <c r="D511" s="66">
        <v>3</v>
      </c>
      <c r="E511" s="66">
        <v>10</v>
      </c>
      <c r="F511" s="66" t="s">
        <v>107</v>
      </c>
      <c r="G511" s="66" t="s">
        <v>109</v>
      </c>
      <c r="H511" s="67" t="s">
        <v>16</v>
      </c>
      <c r="I511" s="67"/>
      <c r="J511" s="69" t="s">
        <v>377</v>
      </c>
      <c r="K511" s="67" t="s">
        <v>115</v>
      </c>
      <c r="L511" s="67">
        <v>0.13700000000000001</v>
      </c>
      <c r="M511" s="67">
        <v>1.3149999999999999</v>
      </c>
      <c r="N511" s="67"/>
      <c r="O511" s="67"/>
      <c r="P511" s="67">
        <f t="shared" si="17"/>
        <v>1.9384596639380823E-2</v>
      </c>
    </row>
    <row r="512" spans="1:16">
      <c r="A512" s="67" t="s">
        <v>373</v>
      </c>
      <c r="B512" s="67" t="s">
        <v>375</v>
      </c>
      <c r="C512" s="67" t="s">
        <v>376</v>
      </c>
      <c r="D512" s="66">
        <v>3</v>
      </c>
      <c r="E512" s="66">
        <v>10</v>
      </c>
      <c r="F512" s="66" t="s">
        <v>107</v>
      </c>
      <c r="G512" s="66" t="s">
        <v>109</v>
      </c>
      <c r="H512" s="67" t="s">
        <v>16</v>
      </c>
      <c r="I512" s="67"/>
      <c r="J512" s="69" t="s">
        <v>377</v>
      </c>
      <c r="K512" s="67" t="s">
        <v>115</v>
      </c>
      <c r="L512" s="67">
        <v>0.123</v>
      </c>
      <c r="M512" s="67">
        <v>1.6930000000000001</v>
      </c>
      <c r="N512" s="67"/>
      <c r="O512" s="67"/>
      <c r="P512" s="67">
        <f t="shared" si="17"/>
        <v>2.0116714962169713E-2</v>
      </c>
    </row>
    <row r="513" spans="1:16">
      <c r="A513" s="67" t="s">
        <v>373</v>
      </c>
      <c r="B513" s="67" t="s">
        <v>375</v>
      </c>
      <c r="C513" s="67" t="s">
        <v>376</v>
      </c>
      <c r="D513" s="66">
        <v>3</v>
      </c>
      <c r="E513" s="66">
        <v>10</v>
      </c>
      <c r="F513" s="66" t="s">
        <v>107</v>
      </c>
      <c r="G513" s="66" t="s">
        <v>109</v>
      </c>
      <c r="H513" s="67" t="s">
        <v>17</v>
      </c>
      <c r="I513" s="67"/>
      <c r="J513" s="69" t="s">
        <v>378</v>
      </c>
      <c r="K513" s="67" t="s">
        <v>115</v>
      </c>
      <c r="L513" s="67">
        <v>0.16</v>
      </c>
      <c r="M513" s="67">
        <v>1.738</v>
      </c>
      <c r="N513" s="67"/>
      <c r="O513" s="67"/>
      <c r="P513" s="67">
        <f t="shared" si="17"/>
        <v>3.494456340440999E-2</v>
      </c>
    </row>
    <row r="514" spans="1:16">
      <c r="A514" s="67" t="s">
        <v>373</v>
      </c>
      <c r="B514" s="67" t="s">
        <v>375</v>
      </c>
      <c r="C514" s="67" t="s">
        <v>376</v>
      </c>
      <c r="D514" s="66">
        <v>3</v>
      </c>
      <c r="E514" s="66">
        <v>10</v>
      </c>
      <c r="F514" s="66" t="s">
        <v>107</v>
      </c>
      <c r="G514" s="66" t="s">
        <v>109</v>
      </c>
      <c r="H514" s="67" t="s">
        <v>17</v>
      </c>
      <c r="I514" s="67"/>
      <c r="J514" s="69" t="s">
        <v>378</v>
      </c>
      <c r="K514" s="67" t="s">
        <v>115</v>
      </c>
      <c r="L514" s="67">
        <v>0.11700000000000001</v>
      </c>
      <c r="M514" s="67">
        <v>2.9729999999999999</v>
      </c>
      <c r="N514" s="67"/>
      <c r="O514" s="67"/>
      <c r="P514" s="67">
        <f t="shared" si="17"/>
        <v>3.1963660858856824E-2</v>
      </c>
    </row>
    <row r="515" spans="1:16">
      <c r="A515" s="67" t="s">
        <v>373</v>
      </c>
      <c r="B515" s="67" t="s">
        <v>375</v>
      </c>
      <c r="C515" s="67" t="s">
        <v>376</v>
      </c>
      <c r="D515" s="66">
        <v>3</v>
      </c>
      <c r="E515" s="66">
        <v>11</v>
      </c>
      <c r="F515" s="66" t="s">
        <v>107</v>
      </c>
      <c r="G515" s="66" t="s">
        <v>109</v>
      </c>
      <c r="H515" s="67" t="s">
        <v>16</v>
      </c>
      <c r="I515" s="67"/>
      <c r="J515" s="69" t="s">
        <v>377</v>
      </c>
      <c r="K515" s="67" t="s">
        <v>115</v>
      </c>
      <c r="L515" s="67">
        <v>0.125</v>
      </c>
      <c r="M515" s="67">
        <v>1.901</v>
      </c>
      <c r="N515" s="67"/>
      <c r="O515" s="67"/>
      <c r="P515" s="67">
        <f t="shared" si="17"/>
        <v>2.332877982216483E-2</v>
      </c>
    </row>
    <row r="516" spans="1:16">
      <c r="A516" s="67" t="s">
        <v>373</v>
      </c>
      <c r="B516" s="67" t="s">
        <v>375</v>
      </c>
      <c r="C516" s="67" t="s">
        <v>376</v>
      </c>
      <c r="D516" s="66">
        <v>3</v>
      </c>
      <c r="E516" s="66">
        <v>11</v>
      </c>
      <c r="F516" s="66" t="s">
        <v>107</v>
      </c>
      <c r="G516" s="66" t="s">
        <v>109</v>
      </c>
      <c r="H516" s="67" t="s">
        <v>16</v>
      </c>
      <c r="I516" s="67"/>
      <c r="J516" s="69" t="s">
        <v>377</v>
      </c>
      <c r="K516" s="67" t="s">
        <v>115</v>
      </c>
      <c r="L516" s="67">
        <v>0.112</v>
      </c>
      <c r="M516" s="67">
        <v>0.745</v>
      </c>
      <c r="N516" s="67"/>
      <c r="O516" s="67"/>
      <c r="P516" s="67">
        <f t="shared" si="17"/>
        <v>7.3397657484349068E-3</v>
      </c>
    </row>
    <row r="517" spans="1:16">
      <c r="A517" s="67" t="s">
        <v>373</v>
      </c>
      <c r="B517" s="67" t="s">
        <v>375</v>
      </c>
      <c r="C517" s="67" t="s">
        <v>376</v>
      </c>
      <c r="D517" s="66">
        <v>3</v>
      </c>
      <c r="E517" s="66">
        <v>11</v>
      </c>
      <c r="F517" s="66" t="s">
        <v>107</v>
      </c>
      <c r="G517" s="66" t="s">
        <v>109</v>
      </c>
      <c r="H517" s="67" t="s">
        <v>16</v>
      </c>
      <c r="I517" s="67"/>
      <c r="J517" s="69" t="s">
        <v>378</v>
      </c>
      <c r="K517" s="67" t="s">
        <v>115</v>
      </c>
      <c r="L517" s="67">
        <v>0.111</v>
      </c>
      <c r="M517" s="67">
        <v>1.641</v>
      </c>
      <c r="N517" s="67"/>
      <c r="O517" s="67"/>
      <c r="P517" s="67">
        <f t="shared" si="17"/>
        <v>1.5879777755571953E-2</v>
      </c>
    </row>
    <row r="518" spans="1:16">
      <c r="A518" s="67" t="s">
        <v>373</v>
      </c>
      <c r="B518" s="67" t="s">
        <v>375</v>
      </c>
      <c r="C518" s="67" t="s">
        <v>376</v>
      </c>
      <c r="D518" s="66">
        <v>3</v>
      </c>
      <c r="E518" s="66">
        <v>11</v>
      </c>
      <c r="F518" s="66" t="s">
        <v>107</v>
      </c>
      <c r="G518" s="66" t="s">
        <v>109</v>
      </c>
      <c r="H518" s="67" t="s">
        <v>16</v>
      </c>
      <c r="I518" s="67"/>
      <c r="J518" s="69" t="s">
        <v>378</v>
      </c>
      <c r="K518" s="67" t="s">
        <v>115</v>
      </c>
      <c r="L518" s="67">
        <v>0.124</v>
      </c>
      <c r="M518" s="67">
        <v>1.827</v>
      </c>
      <c r="N518" s="67"/>
      <c r="O518" s="67"/>
      <c r="P518" s="67">
        <f t="shared" si="17"/>
        <v>2.2063367507049271E-2</v>
      </c>
    </row>
    <row r="519" spans="1:16">
      <c r="A519" s="67" t="s">
        <v>373</v>
      </c>
      <c r="B519" s="67" t="s">
        <v>375</v>
      </c>
      <c r="C519" s="67" t="s">
        <v>376</v>
      </c>
      <c r="D519" s="66">
        <v>3</v>
      </c>
      <c r="E519" s="66">
        <v>11</v>
      </c>
      <c r="F519" s="66" t="s">
        <v>107</v>
      </c>
      <c r="G519" s="66" t="s">
        <v>109</v>
      </c>
      <c r="H519" s="67" t="s">
        <v>16</v>
      </c>
      <c r="I519" s="67"/>
      <c r="J519" s="69" t="s">
        <v>378</v>
      </c>
      <c r="K519" s="67" t="s">
        <v>115</v>
      </c>
      <c r="L519" s="67">
        <v>0.11</v>
      </c>
      <c r="M519" s="67">
        <v>1.581</v>
      </c>
      <c r="N519" s="67"/>
      <c r="O519" s="67"/>
      <c r="P519" s="67">
        <f t="shared" si="17"/>
        <v>1.5024745405609526E-2</v>
      </c>
    </row>
    <row r="520" spans="1:16">
      <c r="A520" s="67" t="s">
        <v>373</v>
      </c>
      <c r="B520" s="67" t="s">
        <v>375</v>
      </c>
      <c r="C520" s="67" t="s">
        <v>376</v>
      </c>
      <c r="D520" s="66">
        <v>3</v>
      </c>
      <c r="E520" s="66">
        <v>11</v>
      </c>
      <c r="F520" s="66" t="s">
        <v>107</v>
      </c>
      <c r="G520" s="66" t="s">
        <v>109</v>
      </c>
      <c r="H520" s="67" t="s">
        <v>16</v>
      </c>
      <c r="I520" s="67"/>
      <c r="J520" s="69" t="s">
        <v>378</v>
      </c>
      <c r="K520" s="67" t="s">
        <v>115</v>
      </c>
      <c r="L520" s="67">
        <v>0.13400000000000001</v>
      </c>
      <c r="M520" s="67">
        <v>1.992</v>
      </c>
      <c r="N520" s="67"/>
      <c r="O520" s="67"/>
      <c r="P520" s="67">
        <f t="shared" si="17"/>
        <v>2.8092397968553451E-2</v>
      </c>
    </row>
    <row r="521" spans="1:16">
      <c r="A521" s="67" t="s">
        <v>373</v>
      </c>
      <c r="B521" s="67" t="s">
        <v>375</v>
      </c>
      <c r="C521" s="67" t="s">
        <v>376</v>
      </c>
      <c r="D521" s="66">
        <v>3</v>
      </c>
      <c r="E521" s="66">
        <v>11</v>
      </c>
      <c r="F521" s="66" t="s">
        <v>107</v>
      </c>
      <c r="G521" s="66" t="s">
        <v>109</v>
      </c>
      <c r="H521" s="67" t="s">
        <v>16</v>
      </c>
      <c r="I521" s="67"/>
      <c r="J521" s="69" t="s">
        <v>378</v>
      </c>
      <c r="K521" s="67" t="s">
        <v>115</v>
      </c>
      <c r="L521" s="67">
        <v>0.14499999999999999</v>
      </c>
      <c r="M521" s="67">
        <v>2.1179999999999999</v>
      </c>
      <c r="N521" s="67"/>
      <c r="O521" s="67"/>
      <c r="P521" s="67">
        <f t="shared" si="17"/>
        <v>3.4974526344343594E-2</v>
      </c>
    </row>
    <row r="522" spans="1:16">
      <c r="A522" s="67" t="s">
        <v>373</v>
      </c>
      <c r="B522" s="67" t="s">
        <v>375</v>
      </c>
      <c r="C522" s="67" t="s">
        <v>376</v>
      </c>
      <c r="D522" s="66">
        <v>3</v>
      </c>
      <c r="E522" s="66">
        <v>11</v>
      </c>
      <c r="F522" s="66" t="s">
        <v>107</v>
      </c>
      <c r="G522" s="66" t="s">
        <v>109</v>
      </c>
      <c r="H522" s="67" t="s">
        <v>16</v>
      </c>
      <c r="I522" s="67"/>
      <c r="J522" s="69" t="s">
        <v>378</v>
      </c>
      <c r="K522" s="67" t="s">
        <v>115</v>
      </c>
      <c r="L522" s="67">
        <v>0.11899999999999999</v>
      </c>
      <c r="M522" s="67">
        <v>1.7190000000000001</v>
      </c>
      <c r="N522" s="67"/>
      <c r="O522" s="67"/>
      <c r="P522" s="67">
        <f t="shared" si="17"/>
        <v>1.9118758210626703E-2</v>
      </c>
    </row>
    <row r="523" spans="1:16">
      <c r="A523" s="67" t="s">
        <v>373</v>
      </c>
      <c r="B523" s="67" t="s">
        <v>375</v>
      </c>
      <c r="C523" s="67" t="s">
        <v>376</v>
      </c>
      <c r="D523" s="66">
        <v>3</v>
      </c>
      <c r="E523" s="66">
        <v>11</v>
      </c>
      <c r="F523" s="66" t="s">
        <v>107</v>
      </c>
      <c r="G523" s="66" t="s">
        <v>109</v>
      </c>
      <c r="H523" s="67" t="s">
        <v>17</v>
      </c>
      <c r="I523" s="67"/>
      <c r="J523" s="69" t="s">
        <v>378</v>
      </c>
      <c r="K523" s="67" t="s">
        <v>115</v>
      </c>
      <c r="L523" s="67">
        <v>8.4000000000000005E-2</v>
      </c>
      <c r="M523" s="67">
        <v>1.8720000000000001</v>
      </c>
      <c r="N523" s="67"/>
      <c r="O523" s="67"/>
      <c r="P523" s="67">
        <f t="shared" si="17"/>
        <v>1.0374192393425446E-2</v>
      </c>
    </row>
    <row r="524" spans="1:16">
      <c r="A524" s="67" t="s">
        <v>373</v>
      </c>
      <c r="B524" s="67" t="s">
        <v>375</v>
      </c>
      <c r="C524" s="67" t="s">
        <v>376</v>
      </c>
      <c r="D524" s="66">
        <v>3</v>
      </c>
      <c r="E524" s="66">
        <v>11</v>
      </c>
      <c r="F524" s="66" t="s">
        <v>107</v>
      </c>
      <c r="G524" s="66" t="s">
        <v>109</v>
      </c>
      <c r="H524" s="67" t="s">
        <v>17</v>
      </c>
      <c r="I524" s="67"/>
      <c r="J524" s="69" t="s">
        <v>378</v>
      </c>
      <c r="K524" s="67" t="s">
        <v>115</v>
      </c>
      <c r="L524" s="67">
        <v>0.128</v>
      </c>
      <c r="M524" s="67">
        <v>3.0089999999999999</v>
      </c>
      <c r="N524" s="67"/>
      <c r="O524" s="67"/>
      <c r="P524" s="67">
        <f t="shared" si="17"/>
        <v>3.8719702198893306E-2</v>
      </c>
    </row>
    <row r="525" spans="1:16">
      <c r="A525" s="67" t="s">
        <v>373</v>
      </c>
      <c r="B525" s="67" t="s">
        <v>375</v>
      </c>
      <c r="C525" s="67" t="s">
        <v>376</v>
      </c>
      <c r="D525" s="66">
        <v>3</v>
      </c>
      <c r="E525" s="66">
        <v>11</v>
      </c>
      <c r="F525" s="66" t="s">
        <v>107</v>
      </c>
      <c r="G525" s="66" t="s">
        <v>109</v>
      </c>
      <c r="H525" s="67" t="s">
        <v>17</v>
      </c>
      <c r="I525" s="67"/>
      <c r="J525" s="69" t="s">
        <v>378</v>
      </c>
      <c r="K525" s="67" t="s">
        <v>115</v>
      </c>
      <c r="L525" s="67">
        <v>0.121</v>
      </c>
      <c r="M525" s="67">
        <v>1.4530000000000001</v>
      </c>
      <c r="N525" s="67"/>
      <c r="O525" s="67"/>
      <c r="P525" s="67">
        <f t="shared" si="17"/>
        <v>1.6708068083468867E-2</v>
      </c>
    </row>
    <row r="526" spans="1:16">
      <c r="A526" s="67" t="s">
        <v>373</v>
      </c>
      <c r="B526" s="67" t="s">
        <v>375</v>
      </c>
      <c r="C526" s="67" t="s">
        <v>376</v>
      </c>
      <c r="D526" s="66">
        <v>1</v>
      </c>
      <c r="E526" s="66">
        <v>1</v>
      </c>
      <c r="F526" s="66" t="s">
        <v>107</v>
      </c>
      <c r="G526" s="66" t="s">
        <v>109</v>
      </c>
      <c r="H526" s="67" t="s">
        <v>16</v>
      </c>
      <c r="I526" s="67"/>
      <c r="J526" s="69" t="s">
        <v>378</v>
      </c>
      <c r="K526" s="67" t="s">
        <v>115</v>
      </c>
      <c r="L526" s="67">
        <v>0.14099999999999999</v>
      </c>
      <c r="M526" s="67">
        <v>2.718</v>
      </c>
      <c r="N526" s="67"/>
      <c r="O526" s="67"/>
      <c r="P526" s="67">
        <f t="shared" si="17"/>
        <v>4.244021340951968E-2</v>
      </c>
    </row>
    <row r="527" spans="1:16">
      <c r="A527" s="67" t="s">
        <v>373</v>
      </c>
      <c r="B527" s="67" t="s">
        <v>375</v>
      </c>
      <c r="C527" s="67" t="s">
        <v>376</v>
      </c>
      <c r="D527" s="66">
        <v>1</v>
      </c>
      <c r="E527" s="66">
        <v>1</v>
      </c>
      <c r="F527" s="66" t="s">
        <v>107</v>
      </c>
      <c r="G527" s="66" t="s">
        <v>109</v>
      </c>
      <c r="H527" s="67" t="s">
        <v>16</v>
      </c>
      <c r="I527" s="67"/>
      <c r="J527" s="69" t="s">
        <v>378</v>
      </c>
      <c r="K527" s="67" t="s">
        <v>115</v>
      </c>
      <c r="L527" s="67">
        <v>0.109</v>
      </c>
      <c r="M527" s="67">
        <v>1.7609999999999999</v>
      </c>
      <c r="N527" s="67"/>
      <c r="O527" s="67"/>
      <c r="P527" s="67">
        <f t="shared" si="17"/>
        <v>1.643244673519147E-2</v>
      </c>
    </row>
    <row r="528" spans="1:16">
      <c r="A528" s="67" t="s">
        <v>373</v>
      </c>
      <c r="B528" s="67" t="s">
        <v>375</v>
      </c>
      <c r="C528" s="67" t="s">
        <v>376</v>
      </c>
      <c r="D528" s="66">
        <v>1</v>
      </c>
      <c r="E528" s="66">
        <v>1</v>
      </c>
      <c r="F528" s="66" t="s">
        <v>107</v>
      </c>
      <c r="G528" s="66" t="s">
        <v>109</v>
      </c>
      <c r="H528" s="67" t="s">
        <v>16</v>
      </c>
      <c r="I528" s="67"/>
      <c r="J528" s="69" t="s">
        <v>377</v>
      </c>
      <c r="K528" s="67" t="s">
        <v>115</v>
      </c>
      <c r="L528" s="67">
        <v>7.9000000000000001E-2</v>
      </c>
      <c r="M528" s="67">
        <v>1.0349999999999999</v>
      </c>
      <c r="N528" s="67"/>
      <c r="O528" s="67"/>
      <c r="P528" s="67">
        <f t="shared" si="17"/>
        <v>5.0732283855851957E-3</v>
      </c>
    </row>
    <row r="529" spans="1:16">
      <c r="A529" s="67" t="s">
        <v>373</v>
      </c>
      <c r="B529" s="67" t="s">
        <v>375</v>
      </c>
      <c r="C529" s="67" t="s">
        <v>376</v>
      </c>
      <c r="D529" s="66">
        <v>1</v>
      </c>
      <c r="E529" s="66">
        <v>1</v>
      </c>
      <c r="F529" s="66" t="s">
        <v>107</v>
      </c>
      <c r="G529" s="66" t="s">
        <v>109</v>
      </c>
      <c r="H529" s="67" t="s">
        <v>16</v>
      </c>
      <c r="I529" s="67"/>
      <c r="J529" s="69" t="s">
        <v>377</v>
      </c>
      <c r="K529" s="67" t="s">
        <v>115</v>
      </c>
      <c r="L529" s="67">
        <v>0.125</v>
      </c>
      <c r="M529" s="67">
        <v>1.0649999999999999</v>
      </c>
      <c r="N529" s="67"/>
      <c r="O529" s="67"/>
      <c r="P529" s="67">
        <f t="shared" si="17"/>
        <v>1.3069516312785662E-2</v>
      </c>
    </row>
    <row r="530" spans="1:16">
      <c r="A530" s="67" t="s">
        <v>373</v>
      </c>
      <c r="B530" s="67" t="s">
        <v>375</v>
      </c>
      <c r="C530" s="67" t="s">
        <v>376</v>
      </c>
      <c r="D530" s="66">
        <v>1</v>
      </c>
      <c r="E530" s="66">
        <v>1</v>
      </c>
      <c r="F530" s="66" t="s">
        <v>107</v>
      </c>
      <c r="G530" s="66" t="s">
        <v>109</v>
      </c>
      <c r="H530" s="67" t="s">
        <v>16</v>
      </c>
      <c r="I530" s="67"/>
      <c r="J530" s="69" t="s">
        <v>377</v>
      </c>
      <c r="K530" s="67" t="s">
        <v>115</v>
      </c>
      <c r="L530" s="67">
        <v>0.13100000000000001</v>
      </c>
      <c r="M530" s="67">
        <v>0.91700000000000004</v>
      </c>
      <c r="N530" s="67"/>
      <c r="O530" s="67"/>
      <c r="P530" s="67">
        <f t="shared" si="17"/>
        <v>1.2359525797852332E-2</v>
      </c>
    </row>
    <row r="531" spans="1:16">
      <c r="A531" s="67" t="s">
        <v>373</v>
      </c>
      <c r="B531" s="67" t="s">
        <v>375</v>
      </c>
      <c r="C531" s="67" t="s">
        <v>376</v>
      </c>
      <c r="D531" s="66">
        <v>1</v>
      </c>
      <c r="E531" s="66">
        <v>1</v>
      </c>
      <c r="F531" s="66" t="s">
        <v>107</v>
      </c>
      <c r="G531" s="66" t="s">
        <v>109</v>
      </c>
      <c r="H531" s="67" t="s">
        <v>17</v>
      </c>
      <c r="I531" s="67"/>
      <c r="J531" s="69" t="s">
        <v>378</v>
      </c>
      <c r="K531" s="67" t="s">
        <v>115</v>
      </c>
      <c r="L531" s="67">
        <v>0.10100000000000001</v>
      </c>
      <c r="M531" s="67">
        <v>1.6220000000000001</v>
      </c>
      <c r="N531" s="67"/>
      <c r="O531" s="67"/>
      <c r="P531" s="67">
        <f t="shared" si="17"/>
        <v>1.2995215290333777E-2</v>
      </c>
    </row>
    <row r="532" spans="1:16">
      <c r="A532" s="67" t="s">
        <v>373</v>
      </c>
      <c r="B532" s="67" t="s">
        <v>375</v>
      </c>
      <c r="C532" s="67" t="s">
        <v>376</v>
      </c>
      <c r="D532" s="66">
        <v>1</v>
      </c>
      <c r="E532" s="66">
        <v>1</v>
      </c>
      <c r="F532" s="66" t="s">
        <v>107</v>
      </c>
      <c r="G532" s="66" t="s">
        <v>109</v>
      </c>
      <c r="H532" s="67" t="s">
        <v>17</v>
      </c>
      <c r="I532" s="67"/>
      <c r="J532" s="69" t="s">
        <v>378</v>
      </c>
      <c r="K532" s="67" t="s">
        <v>115</v>
      </c>
      <c r="L532" s="67">
        <v>0.11899999999999999</v>
      </c>
      <c r="M532" s="67">
        <v>2.875</v>
      </c>
      <c r="N532" s="67"/>
      <c r="O532" s="67"/>
      <c r="P532" s="67">
        <f t="shared" si="17"/>
        <v>3.197581725162988E-2</v>
      </c>
    </row>
    <row r="533" spans="1:16">
      <c r="A533" s="67" t="s">
        <v>373</v>
      </c>
      <c r="B533" s="67" t="s">
        <v>375</v>
      </c>
      <c r="C533" s="67" t="s">
        <v>376</v>
      </c>
      <c r="D533" s="66">
        <v>1</v>
      </c>
      <c r="E533" s="66">
        <v>1</v>
      </c>
      <c r="F533" s="66" t="s">
        <v>107</v>
      </c>
      <c r="G533" s="66" t="s">
        <v>109</v>
      </c>
      <c r="H533" s="67" t="s">
        <v>17</v>
      </c>
      <c r="I533" s="67"/>
      <c r="J533" s="69" t="s">
        <v>378</v>
      </c>
      <c r="K533" s="67" t="s">
        <v>115</v>
      </c>
      <c r="L533" s="67">
        <v>0.13900000000000001</v>
      </c>
      <c r="M533" s="67">
        <v>1.6919999999999999</v>
      </c>
      <c r="N533" s="67"/>
      <c r="O533" s="67"/>
      <c r="P533" s="67">
        <f t="shared" si="17"/>
        <v>2.5675555032183557E-2</v>
      </c>
    </row>
    <row r="534" spans="1:16">
      <c r="A534" s="67" t="s">
        <v>373</v>
      </c>
      <c r="B534" s="67" t="s">
        <v>375</v>
      </c>
      <c r="C534" s="67" t="s">
        <v>376</v>
      </c>
      <c r="D534" s="66">
        <v>1</v>
      </c>
      <c r="E534" s="66">
        <v>1</v>
      </c>
      <c r="F534" s="66" t="s">
        <v>107</v>
      </c>
      <c r="G534" s="66" t="s">
        <v>109</v>
      </c>
      <c r="H534" s="67" t="s">
        <v>17</v>
      </c>
      <c r="I534" s="67"/>
      <c r="J534" s="69" t="s">
        <v>378</v>
      </c>
      <c r="K534" s="67" t="s">
        <v>115</v>
      </c>
      <c r="L534" s="67">
        <v>0.14799999999999999</v>
      </c>
      <c r="M534" s="67">
        <v>1.6839999999999999</v>
      </c>
      <c r="N534" s="67"/>
      <c r="O534" s="67"/>
      <c r="P534" s="67">
        <f t="shared" si="17"/>
        <v>2.8970460548861175E-2</v>
      </c>
    </row>
    <row r="535" spans="1:16">
      <c r="A535" s="67" t="s">
        <v>373</v>
      </c>
      <c r="B535" s="67" t="s">
        <v>375</v>
      </c>
      <c r="C535" s="67" t="s">
        <v>376</v>
      </c>
      <c r="D535" s="66">
        <v>1</v>
      </c>
      <c r="E535" s="66">
        <v>1</v>
      </c>
      <c r="F535" s="66" t="s">
        <v>107</v>
      </c>
      <c r="G535" s="66" t="s">
        <v>109</v>
      </c>
      <c r="H535" s="67" t="s">
        <v>17</v>
      </c>
      <c r="I535" s="67"/>
      <c r="J535" s="69" t="s">
        <v>378</v>
      </c>
      <c r="K535" s="67" t="s">
        <v>115</v>
      </c>
      <c r="L535" s="67">
        <v>0.13300000000000001</v>
      </c>
      <c r="M535" s="67">
        <v>1.8959999999999999</v>
      </c>
      <c r="N535" s="67"/>
      <c r="O535" s="67"/>
      <c r="P535" s="67">
        <f t="shared" si="17"/>
        <v>2.6340953780991831E-2</v>
      </c>
    </row>
    <row r="536" spans="1:16">
      <c r="A536" s="67" t="s">
        <v>373</v>
      </c>
      <c r="B536" s="67" t="s">
        <v>375</v>
      </c>
      <c r="C536" s="67" t="s">
        <v>376</v>
      </c>
      <c r="D536" s="66">
        <v>1</v>
      </c>
      <c r="E536" s="66">
        <v>1</v>
      </c>
      <c r="F536" s="66" t="s">
        <v>107</v>
      </c>
      <c r="G536" s="66" t="s">
        <v>109</v>
      </c>
      <c r="H536" s="67" t="s">
        <v>17</v>
      </c>
      <c r="I536" s="67"/>
      <c r="J536" s="69" t="s">
        <v>378</v>
      </c>
      <c r="K536" s="67" t="s">
        <v>115</v>
      </c>
      <c r="L536" s="67">
        <v>0.11600000000000001</v>
      </c>
      <c r="M536" s="67">
        <v>1.8149999999999999</v>
      </c>
      <c r="N536" s="67"/>
      <c r="O536" s="67"/>
      <c r="P536" s="67">
        <f t="shared" si="17"/>
        <v>1.9181496601317058E-2</v>
      </c>
    </row>
    <row r="537" spans="1:16">
      <c r="A537" s="67" t="s">
        <v>373</v>
      </c>
      <c r="B537" s="67" t="s">
        <v>375</v>
      </c>
      <c r="C537" s="67" t="s">
        <v>379</v>
      </c>
      <c r="D537" s="66">
        <v>1</v>
      </c>
      <c r="E537" s="66">
        <v>10</v>
      </c>
      <c r="F537" s="66" t="s">
        <v>107</v>
      </c>
      <c r="G537" s="66" t="s">
        <v>109</v>
      </c>
      <c r="H537" s="67" t="s">
        <v>16</v>
      </c>
      <c r="I537" s="67"/>
      <c r="J537" s="69" t="s">
        <v>377</v>
      </c>
      <c r="K537" s="67" t="s">
        <v>115</v>
      </c>
      <c r="L537" s="67">
        <v>0.13600000000000001</v>
      </c>
      <c r="M537" s="67">
        <v>3.206</v>
      </c>
      <c r="N537" s="67"/>
      <c r="O537" s="67"/>
      <c r="P537" s="67">
        <f t="shared" si="17"/>
        <v>4.6572678523218655E-2</v>
      </c>
    </row>
    <row r="538" spans="1:16">
      <c r="A538" s="67" t="s">
        <v>373</v>
      </c>
      <c r="B538" s="67" t="s">
        <v>375</v>
      </c>
      <c r="C538" s="67" t="s">
        <v>379</v>
      </c>
      <c r="D538" s="66">
        <v>1</v>
      </c>
      <c r="E538" s="66">
        <v>10</v>
      </c>
      <c r="F538" s="66" t="s">
        <v>107</v>
      </c>
      <c r="G538" s="66" t="s">
        <v>109</v>
      </c>
      <c r="H538" s="67" t="s">
        <v>16</v>
      </c>
      <c r="I538" s="67"/>
      <c r="J538" s="69" t="s">
        <v>377</v>
      </c>
      <c r="K538" s="67" t="s">
        <v>115</v>
      </c>
      <c r="L538" s="67">
        <v>0.16500000000000001</v>
      </c>
      <c r="M538" s="67">
        <v>1.718</v>
      </c>
      <c r="N538" s="67"/>
      <c r="O538" s="67"/>
      <c r="P538" s="67">
        <f t="shared" si="17"/>
        <v>3.6735074867415327E-2</v>
      </c>
    </row>
    <row r="539" spans="1:16">
      <c r="A539" s="67" t="s">
        <v>373</v>
      </c>
      <c r="B539" s="67" t="s">
        <v>375</v>
      </c>
      <c r="C539" s="67" t="s">
        <v>379</v>
      </c>
      <c r="D539" s="66">
        <v>1</v>
      </c>
      <c r="E539" s="66">
        <v>10</v>
      </c>
      <c r="F539" s="66" t="s">
        <v>107</v>
      </c>
      <c r="G539" s="66" t="s">
        <v>109</v>
      </c>
      <c r="H539" s="67" t="s">
        <v>17</v>
      </c>
      <c r="I539" s="67"/>
      <c r="J539" s="69" t="s">
        <v>378</v>
      </c>
      <c r="K539" s="67" t="s">
        <v>115</v>
      </c>
      <c r="L539" s="67">
        <v>0.14099999999999999</v>
      </c>
      <c r="M539" s="67">
        <v>2.6320000000000001</v>
      </c>
      <c r="N539" s="67"/>
      <c r="O539" s="67"/>
      <c r="P539" s="67">
        <f t="shared" si="17"/>
        <v>4.1097366333280282E-2</v>
      </c>
    </row>
    <row r="540" spans="1:16">
      <c r="A540" s="67" t="s">
        <v>373</v>
      </c>
      <c r="B540" s="67" t="s">
        <v>375</v>
      </c>
      <c r="C540" s="67" t="s">
        <v>379</v>
      </c>
      <c r="D540" s="66">
        <v>1</v>
      </c>
      <c r="E540" s="66">
        <v>10</v>
      </c>
      <c r="F540" s="66" t="s">
        <v>107</v>
      </c>
      <c r="G540" s="66" t="s">
        <v>109</v>
      </c>
      <c r="H540" s="67" t="s">
        <v>17</v>
      </c>
      <c r="I540" s="67"/>
      <c r="J540" s="69" t="s">
        <v>378</v>
      </c>
      <c r="K540" s="67" t="s">
        <v>115</v>
      </c>
      <c r="L540" s="67">
        <v>0.13</v>
      </c>
      <c r="M540" s="67">
        <v>2.9630000000000001</v>
      </c>
      <c r="N540" s="67"/>
      <c r="O540" s="67"/>
      <c r="P540" s="67">
        <f t="shared" si="17"/>
        <v>3.9328577412678214E-2</v>
      </c>
    </row>
    <row r="541" spans="1:16">
      <c r="A541" s="67" t="s">
        <v>373</v>
      </c>
      <c r="B541" s="67" t="s">
        <v>375</v>
      </c>
      <c r="C541" s="67" t="s">
        <v>379</v>
      </c>
      <c r="D541" s="66">
        <v>1</v>
      </c>
      <c r="E541" s="66">
        <v>10</v>
      </c>
      <c r="F541" s="66" t="s">
        <v>107</v>
      </c>
      <c r="G541" s="66" t="s">
        <v>109</v>
      </c>
      <c r="H541" s="67" t="s">
        <v>17</v>
      </c>
      <c r="I541" s="67"/>
      <c r="J541" s="69" t="s">
        <v>378</v>
      </c>
      <c r="K541" s="67" t="s">
        <v>115</v>
      </c>
      <c r="L541" s="67">
        <v>0.154</v>
      </c>
      <c r="M541" s="67">
        <v>2.1949999999999998</v>
      </c>
      <c r="N541" s="67"/>
      <c r="O541" s="67"/>
      <c r="P541" s="67">
        <f t="shared" si="17"/>
        <v>4.0885173740678876E-2</v>
      </c>
    </row>
    <row r="542" spans="1:16">
      <c r="A542" s="67" t="s">
        <v>373</v>
      </c>
      <c r="B542" s="67" t="s">
        <v>375</v>
      </c>
      <c r="C542" s="67" t="s">
        <v>379</v>
      </c>
      <c r="D542" s="66">
        <v>1</v>
      </c>
      <c r="E542" s="66">
        <v>10</v>
      </c>
      <c r="F542" s="66" t="s">
        <v>107</v>
      </c>
      <c r="G542" s="66" t="s">
        <v>109</v>
      </c>
      <c r="H542" s="67" t="s">
        <v>17</v>
      </c>
      <c r="I542" s="67"/>
      <c r="J542" s="69" t="s">
        <v>378</v>
      </c>
      <c r="K542" s="67" t="s">
        <v>115</v>
      </c>
      <c r="L542" s="67">
        <v>0.13600000000000001</v>
      </c>
      <c r="M542" s="67">
        <v>2.09</v>
      </c>
      <c r="N542" s="67"/>
      <c r="O542" s="67"/>
      <c r="P542" s="67">
        <f t="shared" si="17"/>
        <v>3.0360854059116336E-2</v>
      </c>
    </row>
    <row r="543" spans="1:16">
      <c r="A543" s="67" t="s">
        <v>373</v>
      </c>
      <c r="B543" s="67" t="s">
        <v>375</v>
      </c>
      <c r="C543" s="67" t="s">
        <v>379</v>
      </c>
      <c r="D543" s="66">
        <v>1</v>
      </c>
      <c r="E543" s="66">
        <v>10</v>
      </c>
      <c r="F543" s="66" t="s">
        <v>107</v>
      </c>
      <c r="G543" s="66" t="s">
        <v>109</v>
      </c>
      <c r="H543" s="67" t="s">
        <v>17</v>
      </c>
      <c r="I543" s="67"/>
      <c r="J543" s="69" t="s">
        <v>378</v>
      </c>
      <c r="K543" s="67" t="s">
        <v>115</v>
      </c>
      <c r="L543" s="67">
        <v>0.13500000000000001</v>
      </c>
      <c r="M543" s="67">
        <v>2.649</v>
      </c>
      <c r="N543" s="67"/>
      <c r="O543" s="67"/>
      <c r="P543" s="67">
        <f t="shared" si="17"/>
        <v>3.7917472167456098E-2</v>
      </c>
    </row>
    <row r="544" spans="1:16">
      <c r="A544" s="67" t="s">
        <v>373</v>
      </c>
      <c r="B544" s="67" t="s">
        <v>375</v>
      </c>
      <c r="C544" s="67" t="s">
        <v>379</v>
      </c>
      <c r="D544" s="66">
        <v>1</v>
      </c>
      <c r="E544" s="66">
        <v>10</v>
      </c>
      <c r="F544" s="66" t="s">
        <v>107</v>
      </c>
      <c r="G544" s="66" t="s">
        <v>109</v>
      </c>
      <c r="H544" s="67" t="s">
        <v>17</v>
      </c>
      <c r="I544" s="67"/>
      <c r="J544" s="69" t="s">
        <v>378</v>
      </c>
      <c r="K544" s="67" t="s">
        <v>115</v>
      </c>
      <c r="L544" s="67">
        <v>0.14199999999999999</v>
      </c>
      <c r="M544" s="67">
        <v>2.2589999999999999</v>
      </c>
      <c r="N544" s="67"/>
      <c r="O544" s="67"/>
      <c r="P544" s="67">
        <f t="shared" si="17"/>
        <v>3.5775260192279536E-2</v>
      </c>
    </row>
    <row r="545" spans="1:16">
      <c r="A545" s="67" t="s">
        <v>373</v>
      </c>
      <c r="B545" s="67" t="s">
        <v>375</v>
      </c>
      <c r="C545" s="67" t="s">
        <v>379</v>
      </c>
      <c r="D545" s="66">
        <v>1</v>
      </c>
      <c r="E545" s="66">
        <v>10</v>
      </c>
      <c r="F545" s="66" t="s">
        <v>107</v>
      </c>
      <c r="G545" s="66" t="s">
        <v>109</v>
      </c>
      <c r="H545" s="67" t="s">
        <v>17</v>
      </c>
      <c r="I545" s="67"/>
      <c r="J545" s="69" t="s">
        <v>378</v>
      </c>
      <c r="K545" s="67" t="s">
        <v>115</v>
      </c>
      <c r="L545" s="67">
        <v>0.122</v>
      </c>
      <c r="M545" s="67">
        <v>2.39</v>
      </c>
      <c r="N545" s="67"/>
      <c r="O545" s="67"/>
      <c r="P545" s="67">
        <f t="shared" si="17"/>
        <v>2.7938780370978213E-2</v>
      </c>
    </row>
    <row r="546" spans="1:16">
      <c r="A546" s="67" t="s">
        <v>373</v>
      </c>
      <c r="B546" s="67" t="s">
        <v>375</v>
      </c>
      <c r="C546" s="67" t="s">
        <v>379</v>
      </c>
      <c r="D546" s="66">
        <v>1</v>
      </c>
      <c r="E546" s="66">
        <v>10</v>
      </c>
      <c r="F546" s="66" t="s">
        <v>107</v>
      </c>
      <c r="G546" s="66" t="s">
        <v>109</v>
      </c>
      <c r="H546" s="67" t="s">
        <v>17</v>
      </c>
      <c r="I546" s="67"/>
      <c r="J546" s="69" t="s">
        <v>378</v>
      </c>
      <c r="K546" s="67" t="s">
        <v>115</v>
      </c>
      <c r="L546" s="67">
        <v>0.14000000000000001</v>
      </c>
      <c r="M546" s="67">
        <v>2.8719999999999999</v>
      </c>
      <c r="N546" s="67"/>
      <c r="O546" s="67"/>
      <c r="P546" s="67">
        <f t="shared" si="17"/>
        <v>4.4211005095438446E-2</v>
      </c>
    </row>
    <row r="547" spans="1:16">
      <c r="A547" s="67" t="s">
        <v>373</v>
      </c>
      <c r="B547" s="67" t="s">
        <v>375</v>
      </c>
      <c r="C547" s="67" t="s">
        <v>379</v>
      </c>
      <c r="D547" s="66">
        <v>1</v>
      </c>
      <c r="E547" s="66">
        <v>10</v>
      </c>
      <c r="F547" s="66" t="s">
        <v>107</v>
      </c>
      <c r="G547" s="66" t="s">
        <v>109</v>
      </c>
      <c r="H547" s="67" t="s">
        <v>17</v>
      </c>
      <c r="I547" s="67"/>
      <c r="J547" s="69" t="s">
        <v>378</v>
      </c>
      <c r="K547" s="67" t="s">
        <v>115</v>
      </c>
      <c r="L547" s="67">
        <v>0.12</v>
      </c>
      <c r="M547" s="67">
        <v>1.7729999999999999</v>
      </c>
      <c r="N547" s="67"/>
      <c r="O547" s="67"/>
      <c r="P547" s="67">
        <f t="shared" si="17"/>
        <v>2.0052157589332931E-2</v>
      </c>
    </row>
    <row r="548" spans="1:16">
      <c r="A548" s="67" t="s">
        <v>373</v>
      </c>
      <c r="B548" s="67" t="s">
        <v>375</v>
      </c>
      <c r="C548" s="67" t="s">
        <v>379</v>
      </c>
      <c r="D548" s="66">
        <v>1</v>
      </c>
      <c r="E548" s="66">
        <v>10</v>
      </c>
      <c r="F548" s="66" t="s">
        <v>107</v>
      </c>
      <c r="G548" s="66" t="s">
        <v>109</v>
      </c>
      <c r="H548" s="67" t="s">
        <v>17</v>
      </c>
      <c r="I548" s="67"/>
      <c r="J548" s="69" t="s">
        <v>378</v>
      </c>
      <c r="K548" s="67" t="s">
        <v>115</v>
      </c>
      <c r="L548" s="67">
        <v>0.129</v>
      </c>
      <c r="M548" s="67">
        <v>2.0449999999999999</v>
      </c>
      <c r="N548" s="67"/>
      <c r="O548" s="67"/>
      <c r="P548" s="67">
        <f t="shared" si="17"/>
        <v>2.6727763161863233E-2</v>
      </c>
    </row>
    <row r="549" spans="1:16">
      <c r="A549" s="67" t="s">
        <v>373</v>
      </c>
      <c r="B549" s="67" t="s">
        <v>375</v>
      </c>
      <c r="C549" s="67" t="s">
        <v>379</v>
      </c>
      <c r="D549" s="66">
        <v>1</v>
      </c>
      <c r="E549" s="66">
        <v>10</v>
      </c>
      <c r="F549" s="66" t="s">
        <v>107</v>
      </c>
      <c r="G549" s="66" t="s">
        <v>109</v>
      </c>
      <c r="H549" s="67" t="s">
        <v>17</v>
      </c>
      <c r="I549" s="67"/>
      <c r="J549" s="69" t="s">
        <v>378</v>
      </c>
      <c r="K549" s="67" t="s">
        <v>115</v>
      </c>
      <c r="L549" s="67">
        <v>0.13300000000000001</v>
      </c>
      <c r="M549" s="67">
        <v>1.9690000000000001</v>
      </c>
      <c r="N549" s="67"/>
      <c r="O549" s="67"/>
      <c r="P549" s="67">
        <f t="shared" si="17"/>
        <v>2.7355136073192468E-2</v>
      </c>
    </row>
    <row r="550" spans="1:16">
      <c r="A550" s="67" t="s">
        <v>373</v>
      </c>
      <c r="B550" s="67" t="s">
        <v>375</v>
      </c>
      <c r="C550" s="67" t="s">
        <v>379</v>
      </c>
      <c r="D550" s="66">
        <v>1</v>
      </c>
      <c r="E550" s="66">
        <v>10</v>
      </c>
      <c r="F550" s="66" t="s">
        <v>107</v>
      </c>
      <c r="G550" s="66" t="s">
        <v>109</v>
      </c>
      <c r="H550" s="67" t="s">
        <v>17</v>
      </c>
      <c r="I550" s="67"/>
      <c r="J550" s="69" t="s">
        <v>378</v>
      </c>
      <c r="K550" s="67" t="s">
        <v>115</v>
      </c>
      <c r="L550" s="67">
        <v>0.128</v>
      </c>
      <c r="M550" s="67">
        <v>2.08</v>
      </c>
      <c r="N550" s="67"/>
      <c r="O550" s="67"/>
      <c r="P550" s="67">
        <f t="shared" si="17"/>
        <v>2.6765364098935887E-2</v>
      </c>
    </row>
    <row r="551" spans="1:16">
      <c r="A551" s="67" t="s">
        <v>373</v>
      </c>
      <c r="B551" s="67" t="s">
        <v>375</v>
      </c>
      <c r="C551" s="67" t="s">
        <v>379</v>
      </c>
      <c r="D551" s="66">
        <v>1</v>
      </c>
      <c r="E551" s="66">
        <v>10</v>
      </c>
      <c r="F551" s="66" t="s">
        <v>107</v>
      </c>
      <c r="G551" s="66" t="s">
        <v>109</v>
      </c>
      <c r="H551" s="67" t="s">
        <v>17</v>
      </c>
      <c r="I551" s="67"/>
      <c r="J551" s="69" t="s">
        <v>377</v>
      </c>
      <c r="K551" s="67" t="s">
        <v>115</v>
      </c>
      <c r="L551" s="67">
        <v>0.14299999999999999</v>
      </c>
      <c r="M551" s="67">
        <v>1.3220000000000001</v>
      </c>
      <c r="N551" s="67"/>
      <c r="O551" s="67"/>
      <c r="P551" s="67">
        <f t="shared" si="17"/>
        <v>2.1232122511261657E-2</v>
      </c>
    </row>
    <row r="552" spans="1:16">
      <c r="A552" s="67" t="s">
        <v>373</v>
      </c>
      <c r="B552" s="67" t="s">
        <v>375</v>
      </c>
      <c r="C552" s="67" t="s">
        <v>379</v>
      </c>
      <c r="D552" s="66">
        <v>1</v>
      </c>
      <c r="E552" s="66">
        <v>10</v>
      </c>
      <c r="F552" s="66" t="s">
        <v>107</v>
      </c>
      <c r="G552" s="66" t="s">
        <v>109</v>
      </c>
      <c r="H552" s="67" t="s">
        <v>17</v>
      </c>
      <c r="I552" s="67"/>
      <c r="J552" s="69" t="s">
        <v>377</v>
      </c>
      <c r="K552" s="67" t="s">
        <v>115</v>
      </c>
      <c r="L552" s="67">
        <v>0.11600000000000001</v>
      </c>
      <c r="M552" s="67">
        <v>1.161</v>
      </c>
      <c r="N552" s="67"/>
      <c r="O552" s="67"/>
      <c r="P552" s="67">
        <f t="shared" si="17"/>
        <v>1.2269816834230913E-2</v>
      </c>
    </row>
    <row r="553" spans="1:16">
      <c r="A553" s="67" t="s">
        <v>373</v>
      </c>
      <c r="B553" s="67" t="s">
        <v>375</v>
      </c>
      <c r="C553" s="67" t="s">
        <v>379</v>
      </c>
      <c r="D553" s="66">
        <v>1</v>
      </c>
      <c r="E553" s="66">
        <v>10</v>
      </c>
      <c r="F553" s="66" t="s">
        <v>107</v>
      </c>
      <c r="G553" s="66" t="s">
        <v>109</v>
      </c>
      <c r="H553" s="67" t="s">
        <v>17</v>
      </c>
      <c r="I553" s="67"/>
      <c r="J553" s="69" t="s">
        <v>378</v>
      </c>
      <c r="K553" s="67" t="s">
        <v>115</v>
      </c>
      <c r="L553" s="67">
        <v>9.4E-2</v>
      </c>
      <c r="M553" s="67">
        <v>1.9179999999999999</v>
      </c>
      <c r="N553" s="67"/>
      <c r="O553" s="67"/>
      <c r="P553" s="67">
        <f t="shared" si="17"/>
        <v>1.3310494533473757E-2</v>
      </c>
    </row>
    <row r="554" spans="1:16">
      <c r="A554" s="67" t="s">
        <v>373</v>
      </c>
      <c r="B554" s="67" t="s">
        <v>375</v>
      </c>
      <c r="C554" s="67" t="s">
        <v>379</v>
      </c>
      <c r="D554" s="66">
        <v>1</v>
      </c>
      <c r="E554" s="66">
        <v>10</v>
      </c>
      <c r="F554" s="66" t="s">
        <v>107</v>
      </c>
      <c r="G554" s="66" t="s">
        <v>109</v>
      </c>
      <c r="H554" s="67" t="s">
        <v>17</v>
      </c>
      <c r="I554" s="67"/>
      <c r="J554" s="69" t="s">
        <v>378</v>
      </c>
      <c r="K554" s="67" t="s">
        <v>115</v>
      </c>
      <c r="L554" s="67">
        <v>0.122</v>
      </c>
      <c r="M554" s="67">
        <v>2.177</v>
      </c>
      <c r="N554" s="67"/>
      <c r="O554" s="67"/>
      <c r="P554" s="67">
        <f t="shared" si="17"/>
        <v>2.544883885674459E-2</v>
      </c>
    </row>
    <row r="555" spans="1:16">
      <c r="A555" s="67" t="s">
        <v>373</v>
      </c>
      <c r="B555" s="67" t="s">
        <v>375</v>
      </c>
      <c r="C555" s="67" t="s">
        <v>379</v>
      </c>
      <c r="D555" s="66">
        <v>1</v>
      </c>
      <c r="E555" s="66">
        <v>10</v>
      </c>
      <c r="F555" s="66" t="s">
        <v>107</v>
      </c>
      <c r="G555" s="66" t="s">
        <v>109</v>
      </c>
      <c r="H555" s="67" t="s">
        <v>17</v>
      </c>
      <c r="I555" s="67"/>
      <c r="J555" s="69" t="s">
        <v>378</v>
      </c>
      <c r="K555" s="67" t="s">
        <v>115</v>
      </c>
      <c r="L555" s="67">
        <v>0.13100000000000001</v>
      </c>
      <c r="M555" s="67">
        <v>1.363</v>
      </c>
      <c r="N555" s="67"/>
      <c r="O555" s="67"/>
      <c r="P555" s="67">
        <f t="shared" si="17"/>
        <v>1.8370810973252702E-2</v>
      </c>
    </row>
    <row r="556" spans="1:16">
      <c r="A556" s="67" t="s">
        <v>373</v>
      </c>
      <c r="B556" s="67" t="s">
        <v>375</v>
      </c>
      <c r="C556" s="67" t="s">
        <v>379</v>
      </c>
      <c r="D556" s="66">
        <v>1</v>
      </c>
      <c r="E556" s="66">
        <v>9</v>
      </c>
      <c r="F556" s="66" t="s">
        <v>107</v>
      </c>
      <c r="G556" s="66" t="s">
        <v>109</v>
      </c>
      <c r="H556" s="67" t="s">
        <v>15</v>
      </c>
      <c r="I556" s="67"/>
      <c r="J556" s="69" t="s">
        <v>377</v>
      </c>
      <c r="K556" s="67" t="s">
        <v>115</v>
      </c>
      <c r="L556" s="67">
        <v>0.189</v>
      </c>
      <c r="M556" s="67">
        <v>5.601</v>
      </c>
      <c r="N556" s="67"/>
      <c r="O556" s="67"/>
      <c r="P556" s="67">
        <f t="shared" si="17"/>
        <v>0.15713721885822815</v>
      </c>
    </row>
    <row r="557" spans="1:16">
      <c r="A557" s="67" t="s">
        <v>373</v>
      </c>
      <c r="B557" s="67" t="s">
        <v>375</v>
      </c>
      <c r="C557" s="67" t="s">
        <v>379</v>
      </c>
      <c r="D557" s="66">
        <v>1</v>
      </c>
      <c r="E557" s="66">
        <v>9</v>
      </c>
      <c r="F557" s="66" t="s">
        <v>107</v>
      </c>
      <c r="G557" s="66" t="s">
        <v>109</v>
      </c>
      <c r="H557" s="67" t="s">
        <v>15</v>
      </c>
      <c r="I557" s="67"/>
      <c r="J557" s="69" t="s">
        <v>378</v>
      </c>
      <c r="K557" s="67" t="s">
        <v>115</v>
      </c>
      <c r="L557" s="67">
        <v>0.252</v>
      </c>
      <c r="M557" s="67">
        <v>7.9530000000000003</v>
      </c>
      <c r="N557" s="67"/>
      <c r="O557" s="67"/>
      <c r="P557" s="67">
        <f t="shared" si="17"/>
        <v>0.39666323127361808</v>
      </c>
    </row>
    <row r="558" spans="1:16">
      <c r="A558" s="67" t="s">
        <v>373</v>
      </c>
      <c r="B558" s="67" t="s">
        <v>375</v>
      </c>
      <c r="C558" s="67" t="s">
        <v>379</v>
      </c>
      <c r="D558" s="66">
        <v>1</v>
      </c>
      <c r="E558" s="66">
        <v>9</v>
      </c>
      <c r="F558" s="66" t="s">
        <v>107</v>
      </c>
      <c r="G558" s="66" t="s">
        <v>109</v>
      </c>
      <c r="H558" s="67" t="s">
        <v>15</v>
      </c>
      <c r="I558" s="67"/>
      <c r="J558" s="69" t="s">
        <v>378</v>
      </c>
      <c r="K558" s="67" t="s">
        <v>115</v>
      </c>
      <c r="L558" s="67">
        <v>0.15</v>
      </c>
      <c r="M558" s="67">
        <v>4.9370000000000003</v>
      </c>
      <c r="N558" s="67"/>
      <c r="O558" s="67"/>
      <c r="P558" s="67">
        <f t="shared" si="17"/>
        <v>8.7243991485597056E-2</v>
      </c>
    </row>
    <row r="559" spans="1:16">
      <c r="A559" s="67" t="s">
        <v>373</v>
      </c>
      <c r="B559" s="67" t="s">
        <v>375</v>
      </c>
      <c r="C559" s="67" t="s">
        <v>379</v>
      </c>
      <c r="D559" s="66">
        <v>1</v>
      </c>
      <c r="E559" s="66">
        <v>9</v>
      </c>
      <c r="F559" s="66" t="s">
        <v>107</v>
      </c>
      <c r="G559" s="66" t="s">
        <v>109</v>
      </c>
      <c r="H559" s="67" t="s">
        <v>16</v>
      </c>
      <c r="I559" s="67"/>
      <c r="J559" s="69" t="s">
        <v>377</v>
      </c>
      <c r="K559" s="67" t="s">
        <v>115</v>
      </c>
      <c r="L559" s="67">
        <v>0.129</v>
      </c>
      <c r="M559" s="67">
        <v>1.01</v>
      </c>
      <c r="N559" s="67"/>
      <c r="O559" s="67"/>
      <c r="P559" s="67">
        <f t="shared" si="17"/>
        <v>1.3200508945467905E-2</v>
      </c>
    </row>
    <row r="560" spans="1:16">
      <c r="A560" s="67" t="s">
        <v>373</v>
      </c>
      <c r="B560" s="67" t="s">
        <v>375</v>
      </c>
      <c r="C560" s="67" t="s">
        <v>379</v>
      </c>
      <c r="D560" s="66">
        <v>1</v>
      </c>
      <c r="E560" s="66">
        <v>9</v>
      </c>
      <c r="F560" s="66" t="s">
        <v>107</v>
      </c>
      <c r="G560" s="66" t="s">
        <v>109</v>
      </c>
      <c r="H560" s="67" t="s">
        <v>16</v>
      </c>
      <c r="I560" s="67"/>
      <c r="J560" s="69" t="s">
        <v>377</v>
      </c>
      <c r="K560" s="67" t="s">
        <v>115</v>
      </c>
      <c r="L560" s="67">
        <v>0.13900000000000001</v>
      </c>
      <c r="M560" s="67">
        <v>1.123</v>
      </c>
      <c r="N560" s="67"/>
      <c r="O560" s="67"/>
      <c r="P560" s="67">
        <f t="shared" si="17"/>
        <v>1.7041163298547362E-2</v>
      </c>
    </row>
    <row r="561" spans="1:16">
      <c r="A561" s="67" t="s">
        <v>373</v>
      </c>
      <c r="B561" s="67" t="s">
        <v>375</v>
      </c>
      <c r="C561" s="67" t="s">
        <v>379</v>
      </c>
      <c r="D561" s="66">
        <v>1</v>
      </c>
      <c r="E561" s="66">
        <v>9</v>
      </c>
      <c r="F561" s="66" t="s">
        <v>107</v>
      </c>
      <c r="G561" s="66" t="s">
        <v>109</v>
      </c>
      <c r="H561" s="67" t="s">
        <v>16</v>
      </c>
      <c r="I561" s="67"/>
      <c r="J561" s="69" t="s">
        <v>378</v>
      </c>
      <c r="K561" s="67" t="s">
        <v>115</v>
      </c>
      <c r="L561" s="67">
        <v>0.14399999999999999</v>
      </c>
      <c r="M561" s="67">
        <v>1.7689999999999999</v>
      </c>
      <c r="N561" s="67"/>
      <c r="O561" s="67"/>
      <c r="P561" s="67">
        <f t="shared" si="17"/>
        <v>2.8809962863374578E-2</v>
      </c>
    </row>
    <row r="562" spans="1:16">
      <c r="A562" s="67" t="s">
        <v>373</v>
      </c>
      <c r="B562" s="67" t="s">
        <v>375</v>
      </c>
      <c r="C562" s="67" t="s">
        <v>379</v>
      </c>
      <c r="D562" s="66">
        <v>1</v>
      </c>
      <c r="E562" s="66">
        <v>9</v>
      </c>
      <c r="F562" s="66" t="s">
        <v>107</v>
      </c>
      <c r="G562" s="66" t="s">
        <v>109</v>
      </c>
      <c r="H562" s="67" t="s">
        <v>16</v>
      </c>
      <c r="I562" s="67"/>
      <c r="J562" s="69" t="s">
        <v>378</v>
      </c>
      <c r="K562" s="67" t="s">
        <v>115</v>
      </c>
      <c r="L562" s="67">
        <v>0.111</v>
      </c>
      <c r="M562" s="67">
        <v>1.77</v>
      </c>
      <c r="N562" s="67"/>
      <c r="O562" s="67"/>
      <c r="P562" s="67">
        <f t="shared" si="17"/>
        <v>1.7128096665059329E-2</v>
      </c>
    </row>
    <row r="563" spans="1:16">
      <c r="A563" s="67" t="s">
        <v>373</v>
      </c>
      <c r="B563" s="67" t="s">
        <v>375</v>
      </c>
      <c r="C563" s="67" t="s">
        <v>379</v>
      </c>
      <c r="D563" s="66">
        <v>1</v>
      </c>
      <c r="E563" s="66">
        <v>9</v>
      </c>
      <c r="F563" s="66" t="s">
        <v>107</v>
      </c>
      <c r="G563" s="66" t="s">
        <v>109</v>
      </c>
      <c r="H563" s="67" t="s">
        <v>17</v>
      </c>
      <c r="I563" s="67"/>
      <c r="J563" s="69" t="s">
        <v>378</v>
      </c>
      <c r="K563" s="67" t="s">
        <v>115</v>
      </c>
      <c r="L563" s="67">
        <v>0.126</v>
      </c>
      <c r="M563" s="67">
        <v>1.9990000000000001</v>
      </c>
      <c r="N563" s="67"/>
      <c r="O563" s="67"/>
      <c r="P563" s="67">
        <f t="shared" si="17"/>
        <v>2.4925493502953682E-2</v>
      </c>
    </row>
    <row r="564" spans="1:16">
      <c r="A564" s="67" t="s">
        <v>373</v>
      </c>
      <c r="B564" s="67" t="s">
        <v>375</v>
      </c>
      <c r="C564" s="67" t="s">
        <v>379</v>
      </c>
      <c r="D564" s="66">
        <v>1</v>
      </c>
      <c r="E564" s="66">
        <v>9</v>
      </c>
      <c r="F564" s="66" t="s">
        <v>107</v>
      </c>
      <c r="G564" s="66" t="s">
        <v>109</v>
      </c>
      <c r="H564" s="67" t="s">
        <v>17</v>
      </c>
      <c r="I564" s="67"/>
      <c r="J564" s="69" t="s">
        <v>378</v>
      </c>
      <c r="K564" s="67" t="s">
        <v>115</v>
      </c>
      <c r="L564" s="67">
        <v>0.13900000000000001</v>
      </c>
      <c r="M564" s="67">
        <v>1.9450000000000001</v>
      </c>
      <c r="N564" s="67"/>
      <c r="O564" s="67"/>
      <c r="P564" s="67">
        <f t="shared" si="17"/>
        <v>2.951474854467909E-2</v>
      </c>
    </row>
    <row r="565" spans="1:16">
      <c r="A565" s="67" t="s">
        <v>373</v>
      </c>
      <c r="B565" s="67" t="s">
        <v>375</v>
      </c>
      <c r="C565" s="67" t="s">
        <v>379</v>
      </c>
      <c r="D565" s="66">
        <v>1</v>
      </c>
      <c r="E565" s="66">
        <v>9</v>
      </c>
      <c r="F565" s="66" t="s">
        <v>107</v>
      </c>
      <c r="G565" s="66" t="s">
        <v>109</v>
      </c>
      <c r="H565" s="67" t="s">
        <v>17</v>
      </c>
      <c r="I565" s="67"/>
      <c r="J565" s="69" t="s">
        <v>378</v>
      </c>
      <c r="K565" s="67" t="s">
        <v>115</v>
      </c>
      <c r="L565" s="67">
        <v>0.126</v>
      </c>
      <c r="M565" s="67">
        <v>2.327</v>
      </c>
      <c r="N565" s="67"/>
      <c r="O565" s="67"/>
      <c r="P565" s="67">
        <f t="shared" si="17"/>
        <v>2.9015319350361786E-2</v>
      </c>
    </row>
    <row r="566" spans="1:16">
      <c r="A566" s="67" t="s">
        <v>373</v>
      </c>
      <c r="B566" s="67" t="s">
        <v>375</v>
      </c>
      <c r="C566" s="67" t="s">
        <v>379</v>
      </c>
      <c r="D566" s="66">
        <v>1</v>
      </c>
      <c r="E566" s="66">
        <v>9</v>
      </c>
      <c r="F566" s="66" t="s">
        <v>107</v>
      </c>
      <c r="G566" s="66" t="s">
        <v>109</v>
      </c>
      <c r="H566" s="67" t="s">
        <v>17</v>
      </c>
      <c r="I566" s="67"/>
      <c r="J566" s="69" t="s">
        <v>378</v>
      </c>
      <c r="K566" s="67" t="s">
        <v>115</v>
      </c>
      <c r="L566" s="67">
        <v>0.14599999999999999</v>
      </c>
      <c r="M566" s="67">
        <v>2.2349999999999999</v>
      </c>
      <c r="N566" s="67"/>
      <c r="O566" s="67"/>
      <c r="P566" s="67">
        <f t="shared" ref="P566:P629" si="18">PI()*(L566^2)*M566/4</f>
        <v>3.741735810594031E-2</v>
      </c>
    </row>
    <row r="567" spans="1:16">
      <c r="A567" s="67" t="s">
        <v>373</v>
      </c>
      <c r="B567" s="67" t="s">
        <v>375</v>
      </c>
      <c r="C567" s="67" t="s">
        <v>379</v>
      </c>
      <c r="D567" s="66">
        <v>1</v>
      </c>
      <c r="E567" s="66">
        <v>9</v>
      </c>
      <c r="F567" s="66" t="s">
        <v>107</v>
      </c>
      <c r="G567" s="66" t="s">
        <v>109</v>
      </c>
      <c r="H567" s="67" t="s">
        <v>17</v>
      </c>
      <c r="I567" s="67"/>
      <c r="J567" s="69" t="s">
        <v>378</v>
      </c>
      <c r="K567" s="67" t="s">
        <v>115</v>
      </c>
      <c r="L567" s="67">
        <v>0.13200000000000001</v>
      </c>
      <c r="M567" s="67">
        <v>1.651</v>
      </c>
      <c r="N567" s="67"/>
      <c r="O567" s="67"/>
      <c r="P567" s="67">
        <f t="shared" si="18"/>
        <v>2.2593567816010317E-2</v>
      </c>
    </row>
    <row r="568" spans="1:16">
      <c r="A568" s="67" t="s">
        <v>373</v>
      </c>
      <c r="B568" s="67" t="s">
        <v>375</v>
      </c>
      <c r="C568" s="67" t="s">
        <v>379</v>
      </c>
      <c r="D568" s="66">
        <v>1</v>
      </c>
      <c r="E568" s="66">
        <v>9</v>
      </c>
      <c r="F568" s="66" t="s">
        <v>107</v>
      </c>
      <c r="G568" s="66" t="s">
        <v>109</v>
      </c>
      <c r="H568" s="67" t="s">
        <v>17</v>
      </c>
      <c r="I568" s="67"/>
      <c r="J568" s="69" t="s">
        <v>378</v>
      </c>
      <c r="K568" s="67" t="s">
        <v>115</v>
      </c>
      <c r="L568" s="67">
        <v>0.17299999999999999</v>
      </c>
      <c r="M568" s="67">
        <v>3.282</v>
      </c>
      <c r="N568" s="67"/>
      <c r="O568" s="67"/>
      <c r="P568" s="67">
        <f t="shared" si="18"/>
        <v>7.7147288117281554E-2</v>
      </c>
    </row>
    <row r="569" spans="1:16">
      <c r="A569" s="67" t="s">
        <v>373</v>
      </c>
      <c r="B569" s="67" t="s">
        <v>375</v>
      </c>
      <c r="C569" s="67" t="s">
        <v>379</v>
      </c>
      <c r="D569" s="66">
        <v>1</v>
      </c>
      <c r="E569" s="66">
        <v>9</v>
      </c>
      <c r="F569" s="66" t="s">
        <v>107</v>
      </c>
      <c r="G569" s="66" t="s">
        <v>109</v>
      </c>
      <c r="H569" s="67" t="s">
        <v>17</v>
      </c>
      <c r="I569" s="67"/>
      <c r="J569" s="69" t="s">
        <v>378</v>
      </c>
      <c r="K569" s="67" t="s">
        <v>115</v>
      </c>
      <c r="L569" s="67">
        <v>0.14899999999999999</v>
      </c>
      <c r="M569" s="67">
        <v>1.8240000000000001</v>
      </c>
      <c r="N569" s="67"/>
      <c r="O569" s="67"/>
      <c r="P569" s="67">
        <f t="shared" si="18"/>
        <v>3.1804403317070226E-2</v>
      </c>
    </row>
    <row r="570" spans="1:16">
      <c r="A570" s="67" t="s">
        <v>373</v>
      </c>
      <c r="B570" s="67" t="s">
        <v>375</v>
      </c>
      <c r="C570" s="67" t="s">
        <v>379</v>
      </c>
      <c r="D570" s="66">
        <v>1</v>
      </c>
      <c r="E570" s="66">
        <v>9</v>
      </c>
      <c r="F570" s="66" t="s">
        <v>107</v>
      </c>
      <c r="G570" s="66" t="s">
        <v>109</v>
      </c>
      <c r="H570" s="67" t="s">
        <v>17</v>
      </c>
      <c r="I570" s="67"/>
      <c r="J570" s="69" t="s">
        <v>378</v>
      </c>
      <c r="K570" s="67" t="s">
        <v>115</v>
      </c>
      <c r="L570" s="67">
        <v>0.13200000000000001</v>
      </c>
      <c r="M570" s="67">
        <v>2.1779999999999999</v>
      </c>
      <c r="N570" s="67"/>
      <c r="O570" s="67"/>
      <c r="P570" s="67">
        <f t="shared" si="18"/>
        <v>2.9805445610702891E-2</v>
      </c>
    </row>
    <row r="571" spans="1:16">
      <c r="A571" s="67" t="s">
        <v>373</v>
      </c>
      <c r="B571" s="67" t="s">
        <v>375</v>
      </c>
      <c r="C571" s="67" t="s">
        <v>379</v>
      </c>
      <c r="D571" s="66">
        <v>1</v>
      </c>
      <c r="E571" s="66">
        <v>9</v>
      </c>
      <c r="F571" s="66" t="s">
        <v>107</v>
      </c>
      <c r="G571" s="66" t="s">
        <v>109</v>
      </c>
      <c r="H571" s="67" t="s">
        <v>17</v>
      </c>
      <c r="I571" s="67"/>
      <c r="J571" s="69" t="s">
        <v>378</v>
      </c>
      <c r="K571" s="67" t="s">
        <v>115</v>
      </c>
      <c r="L571" s="67">
        <v>0.11799999999999999</v>
      </c>
      <c r="M571" s="67">
        <v>1.139</v>
      </c>
      <c r="N571" s="67"/>
      <c r="O571" s="67"/>
      <c r="P571" s="67">
        <f t="shared" si="18"/>
        <v>1.2455971906919373E-2</v>
      </c>
    </row>
    <row r="572" spans="1:16">
      <c r="A572" s="67" t="s">
        <v>373</v>
      </c>
      <c r="B572" s="67" t="s">
        <v>375</v>
      </c>
      <c r="C572" s="67" t="s">
        <v>379</v>
      </c>
      <c r="D572" s="66">
        <v>1</v>
      </c>
      <c r="E572" s="66">
        <v>9</v>
      </c>
      <c r="F572" s="66" t="s">
        <v>107</v>
      </c>
      <c r="G572" s="66" t="s">
        <v>109</v>
      </c>
      <c r="H572" s="67" t="s">
        <v>17</v>
      </c>
      <c r="I572" s="67"/>
      <c r="J572" s="69" t="s">
        <v>378</v>
      </c>
      <c r="K572" s="67" t="s">
        <v>115</v>
      </c>
      <c r="L572" s="67">
        <v>0.14299999999999999</v>
      </c>
      <c r="M572" s="67">
        <v>1.855</v>
      </c>
      <c r="N572" s="67"/>
      <c r="O572" s="67"/>
      <c r="P572" s="67">
        <f t="shared" si="18"/>
        <v>2.9792426065348241E-2</v>
      </c>
    </row>
    <row r="573" spans="1:16">
      <c r="A573" s="67" t="s">
        <v>373</v>
      </c>
      <c r="B573" s="67" t="s">
        <v>375</v>
      </c>
      <c r="C573" s="67" t="s">
        <v>379</v>
      </c>
      <c r="D573" s="66">
        <v>1</v>
      </c>
      <c r="E573" s="66">
        <v>9</v>
      </c>
      <c r="F573" s="66" t="s">
        <v>107</v>
      </c>
      <c r="G573" s="66" t="s">
        <v>109</v>
      </c>
      <c r="H573" s="67" t="s">
        <v>17</v>
      </c>
      <c r="I573" s="67"/>
      <c r="J573" s="69" t="s">
        <v>378</v>
      </c>
      <c r="K573" s="67" t="s">
        <v>115</v>
      </c>
      <c r="L573" s="67">
        <v>0.123</v>
      </c>
      <c r="M573" s="67">
        <v>1.367</v>
      </c>
      <c r="N573" s="67"/>
      <c r="O573" s="67"/>
      <c r="P573" s="67">
        <f t="shared" si="18"/>
        <v>1.6243088808792671E-2</v>
      </c>
    </row>
    <row r="574" spans="1:16">
      <c r="A574" s="67" t="s">
        <v>373</v>
      </c>
      <c r="B574" s="67" t="s">
        <v>375</v>
      </c>
      <c r="C574" s="67" t="s">
        <v>379</v>
      </c>
      <c r="D574" s="66">
        <v>1</v>
      </c>
      <c r="E574" s="66">
        <v>9</v>
      </c>
      <c r="F574" s="66" t="s">
        <v>107</v>
      </c>
      <c r="G574" s="66" t="s">
        <v>109</v>
      </c>
      <c r="H574" s="67" t="s">
        <v>17</v>
      </c>
      <c r="I574" s="67"/>
      <c r="J574" s="69" t="s">
        <v>378</v>
      </c>
      <c r="K574" s="67" t="s">
        <v>115</v>
      </c>
      <c r="L574" s="67">
        <v>0.152</v>
      </c>
      <c r="M574" s="67">
        <v>1.5489999999999999</v>
      </c>
      <c r="N574" s="67"/>
      <c r="O574" s="67"/>
      <c r="P574" s="67">
        <f t="shared" si="18"/>
        <v>2.8107904869891561E-2</v>
      </c>
    </row>
    <row r="575" spans="1:16">
      <c r="A575" s="67" t="s">
        <v>373</v>
      </c>
      <c r="B575" s="67" t="s">
        <v>375</v>
      </c>
      <c r="C575" s="67" t="s">
        <v>379</v>
      </c>
      <c r="D575" s="66">
        <v>1</v>
      </c>
      <c r="E575" s="66">
        <v>9</v>
      </c>
      <c r="F575" s="66" t="s">
        <v>107</v>
      </c>
      <c r="G575" s="66" t="s">
        <v>109</v>
      </c>
      <c r="H575" s="67" t="s">
        <v>17</v>
      </c>
      <c r="I575" s="67"/>
      <c r="J575" s="69" t="s">
        <v>378</v>
      </c>
      <c r="K575" s="67" t="s">
        <v>115</v>
      </c>
      <c r="L575" s="67">
        <v>0.157</v>
      </c>
      <c r="M575" s="67">
        <v>2.335</v>
      </c>
      <c r="N575" s="67"/>
      <c r="O575" s="67"/>
      <c r="P575" s="67">
        <f t="shared" si="18"/>
        <v>4.5203917234577951E-2</v>
      </c>
    </row>
    <row r="576" spans="1:16">
      <c r="A576" s="67" t="s">
        <v>373</v>
      </c>
      <c r="B576" s="67" t="s">
        <v>375</v>
      </c>
      <c r="C576" s="67" t="s">
        <v>379</v>
      </c>
      <c r="D576" s="66">
        <v>1</v>
      </c>
      <c r="E576" s="66">
        <v>9</v>
      </c>
      <c r="F576" s="66" t="s">
        <v>107</v>
      </c>
      <c r="G576" s="66" t="s">
        <v>109</v>
      </c>
      <c r="H576" s="67" t="s">
        <v>17</v>
      </c>
      <c r="I576" s="67"/>
      <c r="J576" s="69" t="s">
        <v>378</v>
      </c>
      <c r="K576" s="67" t="s">
        <v>115</v>
      </c>
      <c r="L576" s="67">
        <v>0.13700000000000001</v>
      </c>
      <c r="M576" s="67">
        <v>2.4929999999999999</v>
      </c>
      <c r="N576" s="67"/>
      <c r="O576" s="67"/>
      <c r="P576" s="67">
        <f t="shared" si="18"/>
        <v>3.674965735511513E-2</v>
      </c>
    </row>
    <row r="577" spans="1:16">
      <c r="A577" s="67" t="s">
        <v>373</v>
      </c>
      <c r="B577" s="67" t="s">
        <v>375</v>
      </c>
      <c r="C577" s="67" t="s">
        <v>379</v>
      </c>
      <c r="D577" s="66">
        <v>1</v>
      </c>
      <c r="E577" s="66">
        <v>9</v>
      </c>
      <c r="F577" s="66" t="s">
        <v>107</v>
      </c>
      <c r="G577" s="66" t="s">
        <v>109</v>
      </c>
      <c r="H577" s="67" t="s">
        <v>17</v>
      </c>
      <c r="I577" s="67"/>
      <c r="J577" s="69" t="s">
        <v>378</v>
      </c>
      <c r="K577" s="67" t="s">
        <v>115</v>
      </c>
      <c r="L577" s="67">
        <v>0.14000000000000001</v>
      </c>
      <c r="M577" s="67">
        <v>1.875</v>
      </c>
      <c r="N577" s="67"/>
      <c r="O577" s="67"/>
      <c r="P577" s="67">
        <f t="shared" si="18"/>
        <v>2.8863382504856226E-2</v>
      </c>
    </row>
    <row r="578" spans="1:16">
      <c r="A578" s="67" t="s">
        <v>373</v>
      </c>
      <c r="B578" s="67" t="s">
        <v>375</v>
      </c>
      <c r="C578" s="67" t="s">
        <v>379</v>
      </c>
      <c r="D578" s="66">
        <v>1</v>
      </c>
      <c r="E578" s="66">
        <v>9</v>
      </c>
      <c r="F578" s="66" t="s">
        <v>107</v>
      </c>
      <c r="G578" s="66" t="s">
        <v>109</v>
      </c>
      <c r="H578" s="67" t="s">
        <v>17</v>
      </c>
      <c r="I578" s="67"/>
      <c r="J578" s="69" t="s">
        <v>378</v>
      </c>
      <c r="K578" s="67" t="s">
        <v>115</v>
      </c>
      <c r="L578" s="67">
        <v>0.14099999999999999</v>
      </c>
      <c r="M578" s="67">
        <v>2.3959999999999999</v>
      </c>
      <c r="N578" s="67"/>
      <c r="O578" s="67"/>
      <c r="P578" s="67">
        <f t="shared" si="18"/>
        <v>3.7412344124065182E-2</v>
      </c>
    </row>
    <row r="579" spans="1:16">
      <c r="A579" s="67" t="s">
        <v>373</v>
      </c>
      <c r="B579" s="67" t="s">
        <v>375</v>
      </c>
      <c r="C579" s="67" t="s">
        <v>379</v>
      </c>
      <c r="D579" s="66">
        <v>1</v>
      </c>
      <c r="E579" s="66">
        <v>9</v>
      </c>
      <c r="F579" s="66" t="s">
        <v>107</v>
      </c>
      <c r="G579" s="66" t="s">
        <v>109</v>
      </c>
      <c r="H579" s="67" t="s">
        <v>17</v>
      </c>
      <c r="I579" s="67"/>
      <c r="J579" s="69" t="s">
        <v>378</v>
      </c>
      <c r="K579" s="67" t="s">
        <v>115</v>
      </c>
      <c r="L579" s="67">
        <v>0.154</v>
      </c>
      <c r="M579" s="67">
        <v>2.3319999999999999</v>
      </c>
      <c r="N579" s="67"/>
      <c r="O579" s="67"/>
      <c r="P579" s="67">
        <f t="shared" si="18"/>
        <v>4.3437004630188215E-2</v>
      </c>
    </row>
    <row r="580" spans="1:16">
      <c r="A580" s="67" t="s">
        <v>373</v>
      </c>
      <c r="B580" s="67" t="s">
        <v>375</v>
      </c>
      <c r="C580" s="67" t="s">
        <v>379</v>
      </c>
      <c r="D580" s="66">
        <v>1</v>
      </c>
      <c r="E580" s="66">
        <v>9</v>
      </c>
      <c r="F580" s="66" t="s">
        <v>107</v>
      </c>
      <c r="G580" s="66" t="s">
        <v>109</v>
      </c>
      <c r="H580" s="67" t="s">
        <v>17</v>
      </c>
      <c r="I580" s="67"/>
      <c r="J580" s="69" t="s">
        <v>378</v>
      </c>
      <c r="K580" s="67" t="s">
        <v>115</v>
      </c>
      <c r="L580" s="67">
        <v>0.121</v>
      </c>
      <c r="M580" s="67">
        <v>2.1619999999999999</v>
      </c>
      <c r="N580" s="67"/>
      <c r="O580" s="67"/>
      <c r="P580" s="67">
        <f t="shared" si="18"/>
        <v>2.486086937127301E-2</v>
      </c>
    </row>
    <row r="581" spans="1:16">
      <c r="A581" s="67" t="s">
        <v>373</v>
      </c>
      <c r="B581" s="67" t="s">
        <v>375</v>
      </c>
      <c r="C581" s="67" t="s">
        <v>379</v>
      </c>
      <c r="D581" s="66">
        <v>1</v>
      </c>
      <c r="E581" s="66">
        <v>9</v>
      </c>
      <c r="F581" s="66" t="s">
        <v>107</v>
      </c>
      <c r="G581" s="66" t="s">
        <v>109</v>
      </c>
      <c r="H581" s="67" t="s">
        <v>17</v>
      </c>
      <c r="I581" s="67"/>
      <c r="J581" s="69" t="s">
        <v>378</v>
      </c>
      <c r="K581" s="67" t="s">
        <v>115</v>
      </c>
      <c r="L581" s="67">
        <v>0.13700000000000001</v>
      </c>
      <c r="M581" s="67">
        <v>1.6359999999999999</v>
      </c>
      <c r="N581" s="67"/>
      <c r="O581" s="67"/>
      <c r="P581" s="67">
        <f t="shared" si="18"/>
        <v>2.4116501978727778E-2</v>
      </c>
    </row>
    <row r="582" spans="1:16">
      <c r="A582" s="67" t="s">
        <v>373</v>
      </c>
      <c r="B582" s="67" t="s">
        <v>375</v>
      </c>
      <c r="C582" s="67" t="s">
        <v>379</v>
      </c>
      <c r="D582" s="66">
        <v>1</v>
      </c>
      <c r="E582" s="66">
        <v>9</v>
      </c>
      <c r="F582" s="66" t="s">
        <v>107</v>
      </c>
      <c r="G582" s="66" t="s">
        <v>109</v>
      </c>
      <c r="H582" s="67" t="s">
        <v>17</v>
      </c>
      <c r="I582" s="67"/>
      <c r="J582" s="69" t="s">
        <v>378</v>
      </c>
      <c r="K582" s="67" t="s">
        <v>115</v>
      </c>
      <c r="L582" s="67">
        <v>0.115</v>
      </c>
      <c r="M582" s="67">
        <v>1.546</v>
      </c>
      <c r="N582" s="67"/>
      <c r="O582" s="67"/>
      <c r="P582" s="67">
        <f t="shared" si="18"/>
        <v>1.6058133039099719E-2</v>
      </c>
    </row>
    <row r="583" spans="1:16">
      <c r="A583" s="67" t="s">
        <v>373</v>
      </c>
      <c r="B583" s="67" t="s">
        <v>375</v>
      </c>
      <c r="C583" s="67" t="s">
        <v>379</v>
      </c>
      <c r="D583" s="66">
        <v>1</v>
      </c>
      <c r="E583" s="66">
        <v>9</v>
      </c>
      <c r="F583" s="66" t="s">
        <v>107</v>
      </c>
      <c r="G583" s="66" t="s">
        <v>109</v>
      </c>
      <c r="H583" s="67" t="s">
        <v>17</v>
      </c>
      <c r="I583" s="67"/>
      <c r="J583" s="69" t="s">
        <v>378</v>
      </c>
      <c r="K583" s="67" t="s">
        <v>115</v>
      </c>
      <c r="L583" s="67">
        <v>0.13500000000000001</v>
      </c>
      <c r="M583" s="67">
        <v>2.153</v>
      </c>
      <c r="N583" s="67"/>
      <c r="O583" s="67"/>
      <c r="P583" s="67">
        <f t="shared" si="18"/>
        <v>3.0817786929608522E-2</v>
      </c>
    </row>
    <row r="584" spans="1:16">
      <c r="A584" s="67" t="s">
        <v>373</v>
      </c>
      <c r="B584" s="67" t="s">
        <v>375</v>
      </c>
      <c r="C584" s="67" t="s">
        <v>379</v>
      </c>
      <c r="D584" s="66">
        <v>1</v>
      </c>
      <c r="E584" s="66">
        <v>9</v>
      </c>
      <c r="F584" s="66" t="s">
        <v>107</v>
      </c>
      <c r="G584" s="66" t="s">
        <v>109</v>
      </c>
      <c r="H584" s="67" t="s">
        <v>17</v>
      </c>
      <c r="I584" s="67"/>
      <c r="J584" s="69" t="s">
        <v>378</v>
      </c>
      <c r="K584" s="67" t="s">
        <v>115</v>
      </c>
      <c r="L584" s="67">
        <v>0.13700000000000001</v>
      </c>
      <c r="M584" s="67">
        <v>2.4060000000000001</v>
      </c>
      <c r="N584" s="67"/>
      <c r="O584" s="67"/>
      <c r="P584" s="67">
        <f t="shared" si="18"/>
        <v>3.5467178337908946E-2</v>
      </c>
    </row>
    <row r="585" spans="1:16">
      <c r="A585" s="67" t="s">
        <v>373</v>
      </c>
      <c r="B585" s="67" t="s">
        <v>375</v>
      </c>
      <c r="C585" s="67" t="s">
        <v>379</v>
      </c>
      <c r="D585" s="66">
        <v>1</v>
      </c>
      <c r="E585" s="66">
        <v>9</v>
      </c>
      <c r="F585" s="66" t="s">
        <v>107</v>
      </c>
      <c r="G585" s="66" t="s">
        <v>109</v>
      </c>
      <c r="H585" s="67" t="s">
        <v>17</v>
      </c>
      <c r="I585" s="67"/>
      <c r="J585" s="69" t="s">
        <v>378</v>
      </c>
      <c r="K585" s="67" t="s">
        <v>115</v>
      </c>
      <c r="L585" s="67">
        <v>0.13800000000000001</v>
      </c>
      <c r="M585" s="67">
        <v>2.4119999999999999</v>
      </c>
      <c r="N585" s="67"/>
      <c r="O585" s="67"/>
      <c r="P585" s="67">
        <f t="shared" si="18"/>
        <v>3.6076579768463304E-2</v>
      </c>
    </row>
    <row r="586" spans="1:16">
      <c r="A586" s="67" t="s">
        <v>373</v>
      </c>
      <c r="B586" s="67" t="s">
        <v>375</v>
      </c>
      <c r="C586" s="67" t="s">
        <v>379</v>
      </c>
      <c r="D586" s="66">
        <v>1</v>
      </c>
      <c r="E586" s="66">
        <v>9</v>
      </c>
      <c r="F586" s="66" t="s">
        <v>107</v>
      </c>
      <c r="G586" s="66" t="s">
        <v>109</v>
      </c>
      <c r="H586" s="67" t="s">
        <v>17</v>
      </c>
      <c r="I586" s="67"/>
      <c r="J586" s="69" t="s">
        <v>378</v>
      </c>
      <c r="K586" s="67" t="s">
        <v>115</v>
      </c>
      <c r="L586" s="67">
        <v>0.11899999999999999</v>
      </c>
      <c r="M586" s="67">
        <v>1.681</v>
      </c>
      <c r="N586" s="67"/>
      <c r="O586" s="67"/>
      <c r="P586" s="67">
        <f t="shared" si="18"/>
        <v>1.8696121321735593E-2</v>
      </c>
    </row>
    <row r="587" spans="1:16">
      <c r="A587" s="67" t="s">
        <v>373</v>
      </c>
      <c r="B587" s="67" t="s">
        <v>375</v>
      </c>
      <c r="C587" s="67" t="s">
        <v>379</v>
      </c>
      <c r="D587" s="66">
        <v>1</v>
      </c>
      <c r="E587" s="66">
        <v>9</v>
      </c>
      <c r="F587" s="66" t="s">
        <v>107</v>
      </c>
      <c r="G587" s="66" t="s">
        <v>109</v>
      </c>
      <c r="H587" s="67" t="s">
        <v>17</v>
      </c>
      <c r="I587" s="67"/>
      <c r="J587" s="69" t="s">
        <v>378</v>
      </c>
      <c r="K587" s="67" t="s">
        <v>115</v>
      </c>
      <c r="L587" s="67">
        <v>0.104</v>
      </c>
      <c r="M587" s="67">
        <v>1.964</v>
      </c>
      <c r="N587" s="67"/>
      <c r="O587" s="67"/>
      <c r="P587" s="67">
        <f t="shared" si="18"/>
        <v>1.6683917875342555E-2</v>
      </c>
    </row>
    <row r="588" spans="1:16">
      <c r="A588" s="67" t="s">
        <v>373</v>
      </c>
      <c r="B588" s="67" t="s">
        <v>375</v>
      </c>
      <c r="C588" s="67" t="s">
        <v>379</v>
      </c>
      <c r="D588" s="66">
        <v>1</v>
      </c>
      <c r="E588" s="66">
        <v>9</v>
      </c>
      <c r="F588" s="66" t="s">
        <v>107</v>
      </c>
      <c r="G588" s="66" t="s">
        <v>109</v>
      </c>
      <c r="H588" s="67" t="s">
        <v>17</v>
      </c>
      <c r="I588" s="67"/>
      <c r="J588" s="69" t="s">
        <v>377</v>
      </c>
      <c r="K588" s="67" t="s">
        <v>115</v>
      </c>
      <c r="L588" s="67">
        <v>0.11899999999999999</v>
      </c>
      <c r="M588" s="67">
        <v>0.81699999999999995</v>
      </c>
      <c r="N588" s="67"/>
      <c r="O588" s="67"/>
      <c r="P588" s="67">
        <f t="shared" si="18"/>
        <v>9.0866931111588216E-3</v>
      </c>
    </row>
    <row r="589" spans="1:16">
      <c r="A589" s="67" t="s">
        <v>18</v>
      </c>
      <c r="B589" s="67" t="s">
        <v>375</v>
      </c>
      <c r="C589" s="67" t="s">
        <v>19</v>
      </c>
      <c r="D589" s="66">
        <v>1</v>
      </c>
      <c r="E589" s="66">
        <v>9</v>
      </c>
      <c r="F589" s="66" t="s">
        <v>107</v>
      </c>
      <c r="G589" s="66" t="s">
        <v>109</v>
      </c>
      <c r="H589" s="67" t="s">
        <v>17</v>
      </c>
      <c r="I589" s="67"/>
      <c r="J589" s="69" t="s">
        <v>377</v>
      </c>
      <c r="K589" s="67" t="s">
        <v>115</v>
      </c>
      <c r="L589" s="67">
        <v>0.14000000000000001</v>
      </c>
      <c r="M589" s="67">
        <v>2.3879999999999999</v>
      </c>
      <c r="N589" s="67"/>
      <c r="O589" s="67"/>
      <c r="P589" s="67">
        <f t="shared" si="18"/>
        <v>3.676040395818489E-2</v>
      </c>
    </row>
    <row r="590" spans="1:16">
      <c r="A590" s="67" t="s">
        <v>18</v>
      </c>
      <c r="B590" s="67" t="s">
        <v>375</v>
      </c>
      <c r="C590" s="67" t="s">
        <v>19</v>
      </c>
      <c r="D590" s="66">
        <v>1</v>
      </c>
      <c r="E590" s="66">
        <v>9</v>
      </c>
      <c r="F590" s="66" t="s">
        <v>107</v>
      </c>
      <c r="G590" s="66" t="s">
        <v>109</v>
      </c>
      <c r="H590" s="67" t="s">
        <v>17</v>
      </c>
      <c r="I590" s="67"/>
      <c r="J590" s="69" t="s">
        <v>378</v>
      </c>
      <c r="K590" s="67" t="s">
        <v>115</v>
      </c>
      <c r="L590" s="67">
        <v>0.16800000000000001</v>
      </c>
      <c r="M590" s="67">
        <v>2.2669999999999999</v>
      </c>
      <c r="N590" s="67"/>
      <c r="O590" s="67"/>
      <c r="P590" s="67">
        <f t="shared" si="18"/>
        <v>5.0252765290374965E-2</v>
      </c>
    </row>
    <row r="591" spans="1:16">
      <c r="A591" s="67" t="s">
        <v>18</v>
      </c>
      <c r="B591" s="67" t="s">
        <v>375</v>
      </c>
      <c r="C591" s="67" t="s">
        <v>19</v>
      </c>
      <c r="D591" s="66">
        <v>1</v>
      </c>
      <c r="E591" s="66">
        <v>9</v>
      </c>
      <c r="F591" s="66" t="s">
        <v>107</v>
      </c>
      <c r="G591" s="66" t="s">
        <v>109</v>
      </c>
      <c r="H591" s="67" t="s">
        <v>17</v>
      </c>
      <c r="I591" s="67"/>
      <c r="J591" s="69" t="s">
        <v>378</v>
      </c>
      <c r="K591" s="67" t="s">
        <v>115</v>
      </c>
      <c r="L591" s="67">
        <v>0.16400000000000001</v>
      </c>
      <c r="M591" s="67">
        <v>2.1960000000000002</v>
      </c>
      <c r="N591" s="67"/>
      <c r="O591" s="67"/>
      <c r="P591" s="67">
        <f t="shared" si="18"/>
        <v>4.6388455530012147E-2</v>
      </c>
    </row>
    <row r="592" spans="1:16">
      <c r="A592" s="67" t="s">
        <v>18</v>
      </c>
      <c r="B592" s="67" t="s">
        <v>375</v>
      </c>
      <c r="C592" s="67" t="s">
        <v>19</v>
      </c>
      <c r="D592" s="66">
        <v>1</v>
      </c>
      <c r="E592" s="66">
        <v>9</v>
      </c>
      <c r="F592" s="66" t="s">
        <v>107</v>
      </c>
      <c r="G592" s="66" t="s">
        <v>109</v>
      </c>
      <c r="H592" s="67" t="s">
        <v>17</v>
      </c>
      <c r="I592" s="67"/>
      <c r="J592" s="69" t="s">
        <v>378</v>
      </c>
      <c r="K592" s="67" t="s">
        <v>115</v>
      </c>
      <c r="L592" s="67">
        <v>0.113</v>
      </c>
      <c r="M592" s="67">
        <v>2.1110000000000002</v>
      </c>
      <c r="N592" s="67"/>
      <c r="O592" s="67"/>
      <c r="P592" s="67">
        <f t="shared" si="18"/>
        <v>2.1170689452318883E-2</v>
      </c>
    </row>
    <row r="593" spans="1:16">
      <c r="A593" s="67" t="s">
        <v>18</v>
      </c>
      <c r="B593" s="67" t="s">
        <v>375</v>
      </c>
      <c r="C593" s="67" t="s">
        <v>19</v>
      </c>
      <c r="D593" s="66">
        <v>1</v>
      </c>
      <c r="E593" s="66">
        <v>9</v>
      </c>
      <c r="F593" s="66" t="s">
        <v>107</v>
      </c>
      <c r="G593" s="66" t="s">
        <v>109</v>
      </c>
      <c r="H593" s="67" t="s">
        <v>17</v>
      </c>
      <c r="I593" s="67"/>
      <c r="J593" s="69" t="s">
        <v>378</v>
      </c>
      <c r="K593" s="67" t="s">
        <v>115</v>
      </c>
      <c r="L593" s="67">
        <v>0.14699999999999999</v>
      </c>
      <c r="M593" s="67">
        <v>2.782</v>
      </c>
      <c r="N593" s="67"/>
      <c r="O593" s="67"/>
      <c r="P593" s="67">
        <f t="shared" si="18"/>
        <v>4.7215182915563883E-2</v>
      </c>
    </row>
    <row r="594" spans="1:16">
      <c r="A594" s="67" t="s">
        <v>18</v>
      </c>
      <c r="B594" s="67" t="s">
        <v>375</v>
      </c>
      <c r="C594" s="67" t="s">
        <v>19</v>
      </c>
      <c r="D594" s="66">
        <v>1</v>
      </c>
      <c r="E594" s="66">
        <v>9</v>
      </c>
      <c r="F594" s="66" t="s">
        <v>107</v>
      </c>
      <c r="G594" s="66" t="s">
        <v>109</v>
      </c>
      <c r="H594" s="67" t="s">
        <v>17</v>
      </c>
      <c r="I594" s="67"/>
      <c r="J594" s="69" t="s">
        <v>378</v>
      </c>
      <c r="K594" s="67" t="s">
        <v>115</v>
      </c>
      <c r="L594" s="67">
        <v>0.14000000000000001</v>
      </c>
      <c r="M594" s="67">
        <v>2.2200000000000002</v>
      </c>
      <c r="N594" s="67"/>
      <c r="O594" s="67"/>
      <c r="P594" s="67">
        <f t="shared" si="18"/>
        <v>3.4174244885749779E-2</v>
      </c>
    </row>
    <row r="595" spans="1:16">
      <c r="A595" s="67" t="s">
        <v>18</v>
      </c>
      <c r="B595" s="67" t="s">
        <v>375</v>
      </c>
      <c r="C595" s="67" t="s">
        <v>19</v>
      </c>
      <c r="D595" s="66">
        <v>1</v>
      </c>
      <c r="E595" s="66">
        <v>9</v>
      </c>
      <c r="F595" s="66" t="s">
        <v>107</v>
      </c>
      <c r="G595" s="66" t="s">
        <v>109</v>
      </c>
      <c r="H595" s="67" t="s">
        <v>17</v>
      </c>
      <c r="I595" s="67"/>
      <c r="J595" s="69" t="s">
        <v>377</v>
      </c>
      <c r="K595" s="67" t="s">
        <v>115</v>
      </c>
      <c r="L595" s="67">
        <v>0.11</v>
      </c>
      <c r="M595" s="67">
        <v>1.1990000000000001</v>
      </c>
      <c r="N595" s="67"/>
      <c r="O595" s="67"/>
      <c r="P595" s="67">
        <f t="shared" si="18"/>
        <v>1.139447801475384E-2</v>
      </c>
    </row>
    <row r="596" spans="1:16">
      <c r="A596" s="67" t="s">
        <v>18</v>
      </c>
      <c r="B596" s="67" t="s">
        <v>375</v>
      </c>
      <c r="C596" s="67" t="s">
        <v>19</v>
      </c>
      <c r="D596" s="66">
        <v>1</v>
      </c>
      <c r="E596" s="66">
        <v>9</v>
      </c>
      <c r="F596" s="66" t="s">
        <v>107</v>
      </c>
      <c r="G596" s="66" t="s">
        <v>109</v>
      </c>
      <c r="H596" s="67" t="s">
        <v>17</v>
      </c>
      <c r="I596" s="67"/>
      <c r="J596" s="69" t="s">
        <v>378</v>
      </c>
      <c r="K596" s="67" t="s">
        <v>115</v>
      </c>
      <c r="L596" s="67">
        <v>0.124</v>
      </c>
      <c r="M596" s="67">
        <v>1.7689999999999999</v>
      </c>
      <c r="N596" s="67"/>
      <c r="O596" s="67"/>
      <c r="P596" s="67">
        <f t="shared" si="18"/>
        <v>2.1362943141746121E-2</v>
      </c>
    </row>
    <row r="597" spans="1:16">
      <c r="A597" s="67" t="s">
        <v>18</v>
      </c>
      <c r="B597" s="67" t="s">
        <v>375</v>
      </c>
      <c r="C597" s="67" t="s">
        <v>19</v>
      </c>
      <c r="D597" s="66">
        <v>1</v>
      </c>
      <c r="E597" s="66">
        <v>9</v>
      </c>
      <c r="F597" s="66" t="s">
        <v>107</v>
      </c>
      <c r="G597" s="66" t="s">
        <v>109</v>
      </c>
      <c r="H597" s="67" t="s">
        <v>17</v>
      </c>
      <c r="I597" s="67"/>
      <c r="J597" s="69" t="s">
        <v>377</v>
      </c>
      <c r="K597" s="67" t="s">
        <v>115</v>
      </c>
      <c r="L597" s="67">
        <v>0.14899999999999999</v>
      </c>
      <c r="M597" s="67">
        <v>1.7549999999999999</v>
      </c>
      <c r="N597" s="67"/>
      <c r="O597" s="67"/>
      <c r="P597" s="67">
        <f t="shared" si="18"/>
        <v>3.060127621790474E-2</v>
      </c>
    </row>
    <row r="598" spans="1:16">
      <c r="A598" s="67" t="s">
        <v>18</v>
      </c>
      <c r="B598" s="67" t="s">
        <v>375</v>
      </c>
      <c r="C598" s="67" t="s">
        <v>19</v>
      </c>
      <c r="D598" s="66">
        <v>1</v>
      </c>
      <c r="E598" s="66">
        <v>9</v>
      </c>
      <c r="F598" s="66" t="s">
        <v>107</v>
      </c>
      <c r="G598" s="66" t="s">
        <v>109</v>
      </c>
      <c r="H598" s="67" t="s">
        <v>17</v>
      </c>
      <c r="I598" s="67"/>
      <c r="J598" s="69" t="s">
        <v>378</v>
      </c>
      <c r="K598" s="67" t="s">
        <v>115</v>
      </c>
      <c r="L598" s="67">
        <v>0.14899999999999999</v>
      </c>
      <c r="M598" s="67">
        <v>1.6359999999999999</v>
      </c>
      <c r="N598" s="67"/>
      <c r="O598" s="67"/>
      <c r="P598" s="67">
        <f t="shared" si="18"/>
        <v>2.8526317887459917E-2</v>
      </c>
    </row>
    <row r="599" spans="1:16">
      <c r="A599" s="67" t="s">
        <v>18</v>
      </c>
      <c r="B599" s="67" t="s">
        <v>375</v>
      </c>
      <c r="C599" s="67" t="s">
        <v>19</v>
      </c>
      <c r="D599" s="66">
        <v>1</v>
      </c>
      <c r="E599" s="66">
        <v>9</v>
      </c>
      <c r="F599" s="66" t="s">
        <v>107</v>
      </c>
      <c r="G599" s="66" t="s">
        <v>109</v>
      </c>
      <c r="H599" s="67" t="s">
        <v>17</v>
      </c>
      <c r="I599" s="67"/>
      <c r="J599" s="69" t="s">
        <v>377</v>
      </c>
      <c r="K599" s="67" t="s">
        <v>115</v>
      </c>
      <c r="L599" s="67">
        <v>9.7000000000000003E-2</v>
      </c>
      <c r="M599" s="67">
        <v>1.099</v>
      </c>
      <c r="N599" s="67"/>
      <c r="O599" s="67"/>
      <c r="P599" s="67">
        <f t="shared" si="18"/>
        <v>8.121402640027843E-3</v>
      </c>
    </row>
    <row r="600" spans="1:16">
      <c r="A600" s="67" t="s">
        <v>18</v>
      </c>
      <c r="B600" s="67" t="s">
        <v>375</v>
      </c>
      <c r="C600" s="67" t="s">
        <v>19</v>
      </c>
      <c r="D600" s="66">
        <v>1</v>
      </c>
      <c r="E600" s="66">
        <v>9</v>
      </c>
      <c r="F600" s="66" t="s">
        <v>107</v>
      </c>
      <c r="G600" s="66" t="s">
        <v>109</v>
      </c>
      <c r="H600" s="67" t="s">
        <v>17</v>
      </c>
      <c r="I600" s="67"/>
      <c r="J600" s="69" t="s">
        <v>377</v>
      </c>
      <c r="K600" s="67" t="s">
        <v>115</v>
      </c>
      <c r="L600" s="67">
        <v>0.13100000000000001</v>
      </c>
      <c r="M600" s="67">
        <v>1.1919999999999999</v>
      </c>
      <c r="N600" s="67"/>
      <c r="O600" s="67"/>
      <c r="P600" s="67">
        <f t="shared" si="18"/>
        <v>1.6066035715419823E-2</v>
      </c>
    </row>
    <row r="601" spans="1:16">
      <c r="A601" s="67" t="s">
        <v>18</v>
      </c>
      <c r="B601" s="67" t="s">
        <v>375</v>
      </c>
      <c r="C601" s="67" t="s">
        <v>19</v>
      </c>
      <c r="D601" s="66">
        <v>1</v>
      </c>
      <c r="E601" s="66">
        <v>9</v>
      </c>
      <c r="F601" s="66" t="s">
        <v>107</v>
      </c>
      <c r="G601" s="66" t="s">
        <v>109</v>
      </c>
      <c r="H601" s="67" t="s">
        <v>17</v>
      </c>
      <c r="I601" s="67"/>
      <c r="J601" s="69" t="s">
        <v>377</v>
      </c>
      <c r="K601" s="67" t="s">
        <v>115</v>
      </c>
      <c r="L601" s="67">
        <v>0.11600000000000001</v>
      </c>
      <c r="M601" s="67">
        <v>0.92100000000000004</v>
      </c>
      <c r="N601" s="67"/>
      <c r="O601" s="67"/>
      <c r="P601" s="67">
        <f t="shared" si="18"/>
        <v>9.7334205894286565E-3</v>
      </c>
    </row>
    <row r="602" spans="1:16">
      <c r="A602" s="67" t="s">
        <v>18</v>
      </c>
      <c r="B602" s="67" t="s">
        <v>375</v>
      </c>
      <c r="C602" s="67" t="s">
        <v>19</v>
      </c>
      <c r="D602" s="66">
        <v>1</v>
      </c>
      <c r="E602" s="66">
        <v>9</v>
      </c>
      <c r="F602" s="66" t="s">
        <v>107</v>
      </c>
      <c r="G602" s="66" t="s">
        <v>109</v>
      </c>
      <c r="H602" s="67" t="s">
        <v>17</v>
      </c>
      <c r="I602" s="67"/>
      <c r="J602" s="69" t="s">
        <v>378</v>
      </c>
      <c r="K602" s="67" t="s">
        <v>115</v>
      </c>
      <c r="L602" s="67">
        <v>0.126</v>
      </c>
      <c r="M602" s="67">
        <v>2.25</v>
      </c>
      <c r="N602" s="67"/>
      <c r="O602" s="67"/>
      <c r="P602" s="67">
        <f t="shared" si="18"/>
        <v>2.805520779472025E-2</v>
      </c>
    </row>
    <row r="603" spans="1:16">
      <c r="A603" s="67" t="s">
        <v>18</v>
      </c>
      <c r="B603" s="67" t="s">
        <v>375</v>
      </c>
      <c r="C603" s="67" t="s">
        <v>19</v>
      </c>
      <c r="D603" s="66">
        <v>1</v>
      </c>
      <c r="E603" s="66">
        <v>5</v>
      </c>
      <c r="F603" s="66" t="s">
        <v>107</v>
      </c>
      <c r="G603" s="66" t="s">
        <v>109</v>
      </c>
      <c r="H603" s="67" t="s">
        <v>15</v>
      </c>
      <c r="I603" s="67"/>
      <c r="J603" s="69" t="s">
        <v>377</v>
      </c>
      <c r="K603" s="67" t="s">
        <v>115</v>
      </c>
      <c r="L603" s="67">
        <v>0.22600000000000001</v>
      </c>
      <c r="M603" s="67">
        <v>12.196</v>
      </c>
      <c r="N603" s="67"/>
      <c r="O603" s="67"/>
      <c r="P603" s="67">
        <f t="shared" si="18"/>
        <v>0.48924249845661971</v>
      </c>
    </row>
    <row r="604" spans="1:16">
      <c r="A604" s="67" t="s">
        <v>18</v>
      </c>
      <c r="B604" s="67" t="s">
        <v>375</v>
      </c>
      <c r="C604" s="67" t="s">
        <v>19</v>
      </c>
      <c r="D604" s="66">
        <v>1</v>
      </c>
      <c r="E604" s="66">
        <v>5</v>
      </c>
      <c r="F604" s="66" t="s">
        <v>107</v>
      </c>
      <c r="G604" s="66" t="s">
        <v>109</v>
      </c>
      <c r="H604" s="67" t="s">
        <v>16</v>
      </c>
      <c r="I604" s="67"/>
      <c r="J604" s="69" t="s">
        <v>378</v>
      </c>
      <c r="K604" s="67" t="s">
        <v>115</v>
      </c>
      <c r="L604" s="67">
        <v>0.159</v>
      </c>
      <c r="M604" s="67">
        <v>2.0179999999999998</v>
      </c>
      <c r="N604" s="67"/>
      <c r="O604" s="67"/>
      <c r="P604" s="67">
        <f t="shared" si="18"/>
        <v>4.0068703655141091E-2</v>
      </c>
    </row>
    <row r="605" spans="1:16">
      <c r="A605" s="67" t="s">
        <v>18</v>
      </c>
      <c r="B605" s="67" t="s">
        <v>375</v>
      </c>
      <c r="C605" s="67" t="s">
        <v>19</v>
      </c>
      <c r="D605" s="66">
        <v>1</v>
      </c>
      <c r="E605" s="66">
        <v>5</v>
      </c>
      <c r="F605" s="66" t="s">
        <v>107</v>
      </c>
      <c r="G605" s="66" t="s">
        <v>109</v>
      </c>
      <c r="H605" s="67" t="s">
        <v>16</v>
      </c>
      <c r="I605" s="67"/>
      <c r="J605" s="69" t="s">
        <v>377</v>
      </c>
      <c r="K605" s="67" t="s">
        <v>115</v>
      </c>
      <c r="L605" s="67">
        <v>0.182</v>
      </c>
      <c r="M605" s="67">
        <v>0.7</v>
      </c>
      <c r="N605" s="67"/>
      <c r="O605" s="67"/>
      <c r="P605" s="67">
        <f t="shared" si="18"/>
        <v>1.8210870135063954E-2</v>
      </c>
    </row>
    <row r="606" spans="1:16">
      <c r="A606" s="67" t="s">
        <v>18</v>
      </c>
      <c r="B606" s="67" t="s">
        <v>375</v>
      </c>
      <c r="C606" s="67" t="s">
        <v>19</v>
      </c>
      <c r="D606" s="66">
        <v>1</v>
      </c>
      <c r="E606" s="66">
        <v>5</v>
      </c>
      <c r="F606" s="66" t="s">
        <v>107</v>
      </c>
      <c r="G606" s="66" t="s">
        <v>109</v>
      </c>
      <c r="H606" s="67" t="s">
        <v>16</v>
      </c>
      <c r="I606" s="67"/>
      <c r="J606" s="69" t="s">
        <v>378</v>
      </c>
      <c r="K606" s="67" t="s">
        <v>115</v>
      </c>
      <c r="L606" s="67">
        <v>0.122</v>
      </c>
      <c r="M606" s="67">
        <v>1.4670000000000001</v>
      </c>
      <c r="N606" s="67"/>
      <c r="O606" s="67"/>
      <c r="P606" s="67">
        <f t="shared" si="18"/>
        <v>1.7149033809299181E-2</v>
      </c>
    </row>
    <row r="607" spans="1:16">
      <c r="A607" s="67" t="s">
        <v>18</v>
      </c>
      <c r="B607" s="67" t="s">
        <v>375</v>
      </c>
      <c r="C607" s="67" t="s">
        <v>19</v>
      </c>
      <c r="D607" s="66">
        <v>1</v>
      </c>
      <c r="E607" s="66">
        <v>5</v>
      </c>
      <c r="F607" s="66" t="s">
        <v>107</v>
      </c>
      <c r="G607" s="66" t="s">
        <v>109</v>
      </c>
      <c r="H607" s="67" t="s">
        <v>16</v>
      </c>
      <c r="I607" s="67"/>
      <c r="J607" s="69" t="s">
        <v>378</v>
      </c>
      <c r="K607" s="67" t="s">
        <v>115</v>
      </c>
      <c r="L607" s="67">
        <v>0.15</v>
      </c>
      <c r="M607" s="67">
        <v>2.004</v>
      </c>
      <c r="N607" s="67"/>
      <c r="O607" s="67"/>
      <c r="P607" s="67">
        <f t="shared" si="18"/>
        <v>3.5413603187590945E-2</v>
      </c>
    </row>
    <row r="608" spans="1:16">
      <c r="A608" s="67" t="s">
        <v>18</v>
      </c>
      <c r="B608" s="67" t="s">
        <v>375</v>
      </c>
      <c r="C608" s="67" t="s">
        <v>19</v>
      </c>
      <c r="D608" s="66">
        <v>1</v>
      </c>
      <c r="E608" s="66">
        <v>5</v>
      </c>
      <c r="F608" s="66" t="s">
        <v>107</v>
      </c>
      <c r="G608" s="66" t="s">
        <v>109</v>
      </c>
      <c r="H608" s="67" t="s">
        <v>16</v>
      </c>
      <c r="I608" s="67"/>
      <c r="J608" s="69" t="s">
        <v>378</v>
      </c>
      <c r="K608" s="67" t="s">
        <v>115</v>
      </c>
      <c r="L608" s="67">
        <v>9.4E-2</v>
      </c>
      <c r="M608" s="67">
        <v>0.77900000000000003</v>
      </c>
      <c r="N608" s="67"/>
      <c r="O608" s="67"/>
      <c r="P608" s="67">
        <f t="shared" si="18"/>
        <v>5.4060871958165058E-3</v>
      </c>
    </row>
    <row r="609" spans="1:18">
      <c r="A609" s="67" t="s">
        <v>18</v>
      </c>
      <c r="B609" s="67" t="s">
        <v>375</v>
      </c>
      <c r="C609" s="67" t="s">
        <v>19</v>
      </c>
      <c r="D609" s="66">
        <v>1</v>
      </c>
      <c r="E609" s="66">
        <v>5</v>
      </c>
      <c r="F609" s="66" t="s">
        <v>107</v>
      </c>
      <c r="G609" s="66" t="s">
        <v>109</v>
      </c>
      <c r="H609" s="67" t="s">
        <v>16</v>
      </c>
      <c r="I609" s="67"/>
      <c r="J609" s="69" t="s">
        <v>378</v>
      </c>
      <c r="K609" s="67" t="s">
        <v>115</v>
      </c>
      <c r="L609" s="67">
        <v>0.16300000000000001</v>
      </c>
      <c r="M609" s="67">
        <v>3.512</v>
      </c>
      <c r="N609" s="67"/>
      <c r="O609" s="67"/>
      <c r="P609" s="67">
        <f t="shared" si="18"/>
        <v>7.328576023721349E-2</v>
      </c>
    </row>
    <row r="610" spans="1:18">
      <c r="A610" s="67" t="s">
        <v>18</v>
      </c>
      <c r="B610" s="67" t="s">
        <v>375</v>
      </c>
      <c r="C610" s="67" t="s">
        <v>19</v>
      </c>
      <c r="D610" s="66">
        <v>1</v>
      </c>
      <c r="E610" s="66">
        <v>5</v>
      </c>
      <c r="F610" s="66" t="s">
        <v>107</v>
      </c>
      <c r="G610" s="66" t="s">
        <v>109</v>
      </c>
      <c r="H610" s="67" t="s">
        <v>16</v>
      </c>
      <c r="I610" s="67"/>
      <c r="J610" s="69" t="s">
        <v>378</v>
      </c>
      <c r="K610" s="67" t="s">
        <v>115</v>
      </c>
      <c r="L610" s="67">
        <v>0.189</v>
      </c>
      <c r="M610" s="67">
        <v>3.3420000000000001</v>
      </c>
      <c r="N610" s="67"/>
      <c r="O610" s="67"/>
      <c r="P610" s="67">
        <f t="shared" si="18"/>
        <v>9.3760504449955095E-2</v>
      </c>
    </row>
    <row r="611" spans="1:18">
      <c r="A611" s="67" t="s">
        <v>18</v>
      </c>
      <c r="B611" s="67" t="s">
        <v>375</v>
      </c>
      <c r="C611" s="67" t="s">
        <v>19</v>
      </c>
      <c r="D611" s="66">
        <v>1</v>
      </c>
      <c r="E611" s="66">
        <v>5</v>
      </c>
      <c r="F611" s="66" t="s">
        <v>107</v>
      </c>
      <c r="G611" s="66" t="s">
        <v>109</v>
      </c>
      <c r="H611" s="67" t="s">
        <v>16</v>
      </c>
      <c r="I611" s="67"/>
      <c r="J611" s="69" t="s">
        <v>377</v>
      </c>
      <c r="K611" s="67" t="s">
        <v>115</v>
      </c>
      <c r="L611" s="67">
        <v>7.3999999999999996E-2</v>
      </c>
      <c r="M611" s="67">
        <v>1.127</v>
      </c>
      <c r="N611" s="67"/>
      <c r="O611" s="67"/>
      <c r="P611" s="67">
        <f t="shared" si="18"/>
        <v>4.8470470662955083E-3</v>
      </c>
    </row>
    <row r="612" spans="1:18">
      <c r="A612" s="67" t="s">
        <v>18</v>
      </c>
      <c r="B612" s="67" t="s">
        <v>375</v>
      </c>
      <c r="C612" s="67" t="s">
        <v>19</v>
      </c>
      <c r="D612" s="66">
        <v>1</v>
      </c>
      <c r="E612" s="66">
        <v>5</v>
      </c>
      <c r="F612" s="66" t="s">
        <v>107</v>
      </c>
      <c r="G612" s="66" t="s">
        <v>109</v>
      </c>
      <c r="H612" s="67" t="s">
        <v>17</v>
      </c>
      <c r="I612" s="67"/>
      <c r="J612" s="69" t="s">
        <v>378</v>
      </c>
      <c r="K612" s="67" t="s">
        <v>115</v>
      </c>
      <c r="L612" s="67">
        <v>0.157</v>
      </c>
      <c r="M612" s="67">
        <v>3.1949999999999998</v>
      </c>
      <c r="N612" s="67"/>
      <c r="O612" s="67"/>
      <c r="P612" s="67">
        <f t="shared" si="18"/>
        <v>6.1852897458019931E-2</v>
      </c>
    </row>
    <row r="613" spans="1:18">
      <c r="A613" s="67" t="s">
        <v>18</v>
      </c>
      <c r="B613" s="67" t="s">
        <v>375</v>
      </c>
      <c r="C613" s="67" t="s">
        <v>19</v>
      </c>
      <c r="D613" s="66">
        <v>1</v>
      </c>
      <c r="E613" s="66">
        <v>5</v>
      </c>
      <c r="F613" s="66" t="s">
        <v>107</v>
      </c>
      <c r="G613" s="66" t="s">
        <v>109</v>
      </c>
      <c r="H613" s="67" t="s">
        <v>17</v>
      </c>
      <c r="I613" s="67"/>
      <c r="J613" s="69" t="s">
        <v>378</v>
      </c>
      <c r="K613" s="67" t="s">
        <v>115</v>
      </c>
      <c r="L613" s="67">
        <v>0.13200000000000001</v>
      </c>
      <c r="M613" s="67">
        <v>1.877</v>
      </c>
      <c r="N613" s="67"/>
      <c r="O613" s="67"/>
      <c r="P613" s="67">
        <f t="shared" si="18"/>
        <v>2.5686327553392712E-2</v>
      </c>
    </row>
    <row r="614" spans="1:18">
      <c r="A614" s="67" t="s">
        <v>18</v>
      </c>
      <c r="B614" s="67" t="s">
        <v>375</v>
      </c>
      <c r="C614" s="67" t="s">
        <v>19</v>
      </c>
      <c r="D614" s="66">
        <v>1</v>
      </c>
      <c r="E614" s="66">
        <v>5</v>
      </c>
      <c r="F614" s="66" t="s">
        <v>107</v>
      </c>
      <c r="G614" s="66" t="s">
        <v>109</v>
      </c>
      <c r="H614" s="67" t="s">
        <v>17</v>
      </c>
      <c r="I614" s="67"/>
      <c r="J614" s="69" t="s">
        <v>378</v>
      </c>
      <c r="K614" s="67" t="s">
        <v>115</v>
      </c>
      <c r="L614" s="67">
        <v>0.13</v>
      </c>
      <c r="M614" s="67">
        <v>1.7330000000000001</v>
      </c>
      <c r="N614" s="67"/>
      <c r="O614" s="67"/>
      <c r="P614" s="67">
        <f t="shared" si="18"/>
        <v>2.300250579013545E-2</v>
      </c>
      <c r="R614" s="67"/>
    </row>
    <row r="615" spans="1:18">
      <c r="A615" s="67" t="s">
        <v>18</v>
      </c>
      <c r="B615" s="67" t="s">
        <v>375</v>
      </c>
      <c r="C615" s="67" t="s">
        <v>19</v>
      </c>
      <c r="D615" s="66">
        <v>1</v>
      </c>
      <c r="E615" s="66">
        <v>5</v>
      </c>
      <c r="F615" s="66" t="s">
        <v>107</v>
      </c>
      <c r="G615" s="66" t="s">
        <v>109</v>
      </c>
      <c r="H615" s="67" t="s">
        <v>17</v>
      </c>
      <c r="I615" s="67"/>
      <c r="J615" s="69" t="s">
        <v>378</v>
      </c>
      <c r="K615" s="67" t="s">
        <v>115</v>
      </c>
      <c r="L615" s="67">
        <v>0.155</v>
      </c>
      <c r="M615" s="67">
        <v>1.9379999999999999</v>
      </c>
      <c r="N615" s="67"/>
      <c r="O615" s="67"/>
      <c r="P615" s="67">
        <f t="shared" si="18"/>
        <v>3.6568491916958719E-2</v>
      </c>
    </row>
    <row r="616" spans="1:18">
      <c r="A616" s="67" t="s">
        <v>18</v>
      </c>
      <c r="B616" s="67" t="s">
        <v>375</v>
      </c>
      <c r="C616" s="67" t="s">
        <v>19</v>
      </c>
      <c r="D616" s="66">
        <v>1</v>
      </c>
      <c r="E616" s="66">
        <v>5</v>
      </c>
      <c r="F616" s="66" t="s">
        <v>107</v>
      </c>
      <c r="G616" s="66" t="s">
        <v>109</v>
      </c>
      <c r="H616" s="67" t="s">
        <v>17</v>
      </c>
      <c r="I616" s="67"/>
      <c r="J616" s="69" t="s">
        <v>378</v>
      </c>
      <c r="K616" s="67" t="s">
        <v>115</v>
      </c>
      <c r="L616" s="67">
        <v>0.151</v>
      </c>
      <c r="M616" s="67">
        <v>2.5059999999999998</v>
      </c>
      <c r="N616" s="67"/>
      <c r="O616" s="67"/>
      <c r="P616" s="67">
        <f t="shared" si="18"/>
        <v>4.4877105990204787E-2</v>
      </c>
    </row>
    <row r="617" spans="1:18">
      <c r="A617" s="67" t="s">
        <v>18</v>
      </c>
      <c r="B617" s="67" t="s">
        <v>375</v>
      </c>
      <c r="C617" s="67" t="s">
        <v>19</v>
      </c>
      <c r="D617" s="66">
        <v>1</v>
      </c>
      <c r="E617" s="66">
        <v>5</v>
      </c>
      <c r="F617" s="66" t="s">
        <v>107</v>
      </c>
      <c r="G617" s="66" t="s">
        <v>109</v>
      </c>
      <c r="H617" s="67" t="s">
        <v>17</v>
      </c>
      <c r="I617" s="67"/>
      <c r="J617" s="69" t="s">
        <v>378</v>
      </c>
      <c r="K617" s="67" t="s">
        <v>115</v>
      </c>
      <c r="L617" s="67">
        <v>0.12</v>
      </c>
      <c r="M617" s="67">
        <v>1.87</v>
      </c>
      <c r="N617" s="67"/>
      <c r="O617" s="67"/>
      <c r="P617" s="67">
        <f t="shared" si="18"/>
        <v>2.1149201743966489E-2</v>
      </c>
    </row>
    <row r="618" spans="1:18">
      <c r="A618" s="67" t="s">
        <v>18</v>
      </c>
      <c r="B618" s="67" t="s">
        <v>375</v>
      </c>
      <c r="C618" s="67" t="s">
        <v>19</v>
      </c>
      <c r="D618" s="66">
        <v>1</v>
      </c>
      <c r="E618" s="66">
        <v>5</v>
      </c>
      <c r="F618" s="66" t="s">
        <v>107</v>
      </c>
      <c r="G618" s="66" t="s">
        <v>109</v>
      </c>
      <c r="H618" s="67" t="s">
        <v>17</v>
      </c>
      <c r="I618" s="67"/>
      <c r="J618" s="69" t="s">
        <v>378</v>
      </c>
      <c r="K618" s="67" t="s">
        <v>115</v>
      </c>
      <c r="L618" s="67">
        <v>0.153</v>
      </c>
      <c r="M618" s="67">
        <v>2.3759999999999999</v>
      </c>
      <c r="N618" s="67"/>
      <c r="O618" s="67"/>
      <c r="P618" s="67">
        <f t="shared" si="18"/>
        <v>4.3683676202162777E-2</v>
      </c>
    </row>
    <row r="619" spans="1:18">
      <c r="A619" s="67" t="s">
        <v>18</v>
      </c>
      <c r="B619" s="67" t="s">
        <v>375</v>
      </c>
      <c r="C619" s="67" t="s">
        <v>19</v>
      </c>
      <c r="D619" s="66">
        <v>1</v>
      </c>
      <c r="E619" s="66">
        <v>5</v>
      </c>
      <c r="F619" s="66" t="s">
        <v>107</v>
      </c>
      <c r="G619" s="66" t="s">
        <v>109</v>
      </c>
      <c r="H619" s="67" t="s">
        <v>17</v>
      </c>
      <c r="I619" s="67"/>
      <c r="J619" s="69" t="s">
        <v>378</v>
      </c>
      <c r="K619" s="67" t="s">
        <v>115</v>
      </c>
      <c r="L619" s="67">
        <v>0.14199999999999999</v>
      </c>
      <c r="M619" s="67">
        <v>2.298</v>
      </c>
      <c r="N619" s="67"/>
      <c r="O619" s="67"/>
      <c r="P619" s="67">
        <f t="shared" si="18"/>
        <v>3.6392894166382639E-2</v>
      </c>
    </row>
    <row r="620" spans="1:18">
      <c r="A620" s="67" t="s">
        <v>18</v>
      </c>
      <c r="B620" s="67" t="s">
        <v>375</v>
      </c>
      <c r="C620" s="67" t="s">
        <v>19</v>
      </c>
      <c r="D620" s="66">
        <v>1</v>
      </c>
      <c r="E620" s="66">
        <v>5</v>
      </c>
      <c r="F620" s="66" t="s">
        <v>107</v>
      </c>
      <c r="G620" s="66" t="s">
        <v>109</v>
      </c>
      <c r="H620" s="67" t="s">
        <v>17</v>
      </c>
      <c r="I620" s="67"/>
      <c r="J620" s="69" t="s">
        <v>378</v>
      </c>
      <c r="K620" s="67" t="s">
        <v>115</v>
      </c>
      <c r="L620" s="67">
        <v>0.157</v>
      </c>
      <c r="M620" s="67">
        <v>2.1030000000000002</v>
      </c>
      <c r="N620" s="67"/>
      <c r="O620" s="67"/>
      <c r="P620" s="67">
        <f t="shared" si="18"/>
        <v>4.0712564430114534E-2</v>
      </c>
    </row>
    <row r="621" spans="1:18">
      <c r="A621" s="67" t="s">
        <v>18</v>
      </c>
      <c r="B621" s="67" t="s">
        <v>375</v>
      </c>
      <c r="C621" s="67" t="s">
        <v>19</v>
      </c>
      <c r="D621" s="66">
        <v>1</v>
      </c>
      <c r="E621" s="66">
        <v>5</v>
      </c>
      <c r="F621" s="66" t="s">
        <v>107</v>
      </c>
      <c r="G621" s="66" t="s">
        <v>109</v>
      </c>
      <c r="H621" s="67" t="s">
        <v>17</v>
      </c>
      <c r="I621" s="67"/>
      <c r="J621" s="69" t="s">
        <v>378</v>
      </c>
      <c r="K621" s="67" t="s">
        <v>115</v>
      </c>
      <c r="L621" s="67">
        <v>0.13600000000000001</v>
      </c>
      <c r="M621" s="67">
        <v>1.8340000000000001</v>
      </c>
      <c r="N621" s="67"/>
      <c r="O621" s="67"/>
      <c r="P621" s="67">
        <f t="shared" si="18"/>
        <v>2.6642012604985343E-2</v>
      </c>
    </row>
    <row r="622" spans="1:18">
      <c r="A622" s="67" t="s">
        <v>18</v>
      </c>
      <c r="B622" s="67" t="s">
        <v>375</v>
      </c>
      <c r="C622" s="67" t="s">
        <v>19</v>
      </c>
      <c r="D622" s="66">
        <v>1</v>
      </c>
      <c r="E622" s="66">
        <v>5</v>
      </c>
      <c r="F622" s="66" t="s">
        <v>107</v>
      </c>
      <c r="G622" s="66" t="s">
        <v>109</v>
      </c>
      <c r="H622" s="67" t="s">
        <v>17</v>
      </c>
      <c r="I622" s="67"/>
      <c r="J622" s="69" t="s">
        <v>378</v>
      </c>
      <c r="K622" s="67" t="s">
        <v>115</v>
      </c>
      <c r="L622" s="67">
        <v>0.14699999999999999</v>
      </c>
      <c r="M622" s="67">
        <v>2.68</v>
      </c>
      <c r="N622" s="67"/>
      <c r="O622" s="67"/>
      <c r="P622" s="67">
        <f t="shared" si="18"/>
        <v>4.5484072686452624E-2</v>
      </c>
    </row>
    <row r="623" spans="1:18">
      <c r="A623" s="67" t="s">
        <v>18</v>
      </c>
      <c r="B623" s="67" t="s">
        <v>375</v>
      </c>
      <c r="C623" s="67" t="s">
        <v>19</v>
      </c>
      <c r="D623" s="66">
        <v>1</v>
      </c>
      <c r="E623" s="66">
        <v>5</v>
      </c>
      <c r="F623" s="66" t="s">
        <v>107</v>
      </c>
      <c r="G623" s="66" t="s">
        <v>109</v>
      </c>
      <c r="H623" s="67" t="s">
        <v>17</v>
      </c>
      <c r="I623" s="67"/>
      <c r="J623" s="69" t="s">
        <v>378</v>
      </c>
      <c r="K623" s="67" t="s">
        <v>115</v>
      </c>
      <c r="L623" s="67">
        <v>0.13700000000000001</v>
      </c>
      <c r="M623" s="67">
        <v>2.2909999999999999</v>
      </c>
      <c r="N623" s="67"/>
      <c r="O623" s="67"/>
      <c r="P623" s="67">
        <f t="shared" si="18"/>
        <v>3.3771947453096175E-2</v>
      </c>
    </row>
    <row r="624" spans="1:18">
      <c r="A624" s="67" t="s">
        <v>18</v>
      </c>
      <c r="B624" s="67" t="s">
        <v>375</v>
      </c>
      <c r="C624" s="67" t="s">
        <v>19</v>
      </c>
      <c r="D624" s="66">
        <v>1</v>
      </c>
      <c r="E624" s="66">
        <v>5</v>
      </c>
      <c r="F624" s="66" t="s">
        <v>107</v>
      </c>
      <c r="G624" s="66" t="s">
        <v>109</v>
      </c>
      <c r="H624" s="67" t="s">
        <v>17</v>
      </c>
      <c r="I624" s="67"/>
      <c r="J624" s="69" t="s">
        <v>378</v>
      </c>
      <c r="K624" s="67" t="s">
        <v>115</v>
      </c>
      <c r="L624" s="67">
        <v>0.13100000000000001</v>
      </c>
      <c r="M624" s="67">
        <v>2.6949999999999998</v>
      </c>
      <c r="N624" s="67"/>
      <c r="O624" s="67"/>
      <c r="P624" s="67">
        <f t="shared" si="18"/>
        <v>3.6323797192161431E-2</v>
      </c>
    </row>
    <row r="625" spans="1:16">
      <c r="A625" s="67" t="s">
        <v>18</v>
      </c>
      <c r="B625" s="67" t="s">
        <v>375</v>
      </c>
      <c r="C625" s="67" t="s">
        <v>19</v>
      </c>
      <c r="D625" s="66">
        <v>1</v>
      </c>
      <c r="E625" s="66">
        <v>5</v>
      </c>
      <c r="F625" s="66" t="s">
        <v>107</v>
      </c>
      <c r="G625" s="66" t="s">
        <v>109</v>
      </c>
      <c r="H625" s="67" t="s">
        <v>17</v>
      </c>
      <c r="I625" s="67"/>
      <c r="J625" s="69" t="s">
        <v>378</v>
      </c>
      <c r="K625" s="67" t="s">
        <v>115</v>
      </c>
      <c r="L625" s="67">
        <v>0.16200000000000001</v>
      </c>
      <c r="M625" s="67">
        <v>1.766</v>
      </c>
      <c r="N625" s="67"/>
      <c r="O625" s="67"/>
      <c r="P625" s="67">
        <f t="shared" si="18"/>
        <v>3.6400773280757852E-2</v>
      </c>
    </row>
    <row r="626" spans="1:16">
      <c r="A626" s="67" t="s">
        <v>18</v>
      </c>
      <c r="B626" s="67" t="s">
        <v>375</v>
      </c>
      <c r="C626" s="67" t="s">
        <v>19</v>
      </c>
      <c r="D626" s="66">
        <v>1</v>
      </c>
      <c r="E626" s="66">
        <v>5</v>
      </c>
      <c r="F626" s="66" t="s">
        <v>107</v>
      </c>
      <c r="G626" s="66" t="s">
        <v>109</v>
      </c>
      <c r="H626" s="67" t="s">
        <v>17</v>
      </c>
      <c r="I626" s="67"/>
      <c r="J626" s="69" t="s">
        <v>378</v>
      </c>
      <c r="K626" s="67" t="s">
        <v>115</v>
      </c>
      <c r="L626" s="67">
        <v>0.13400000000000001</v>
      </c>
      <c r="M626" s="67">
        <v>1.6839999999999999</v>
      </c>
      <c r="N626" s="67"/>
      <c r="O626" s="67"/>
      <c r="P626" s="67">
        <f t="shared" si="18"/>
        <v>2.3748794266588359E-2</v>
      </c>
    </row>
    <row r="627" spans="1:16">
      <c r="A627" s="67" t="s">
        <v>18</v>
      </c>
      <c r="B627" s="67" t="s">
        <v>375</v>
      </c>
      <c r="C627" s="67" t="s">
        <v>19</v>
      </c>
      <c r="D627" s="66">
        <v>1</v>
      </c>
      <c r="E627" s="66">
        <v>5</v>
      </c>
      <c r="F627" s="66" t="s">
        <v>107</v>
      </c>
      <c r="G627" s="66" t="s">
        <v>109</v>
      </c>
      <c r="H627" s="67" t="s">
        <v>17</v>
      </c>
      <c r="I627" s="67"/>
      <c r="J627" s="69" t="s">
        <v>378</v>
      </c>
      <c r="K627" s="67" t="s">
        <v>115</v>
      </c>
      <c r="L627" s="67">
        <v>0.128</v>
      </c>
      <c r="M627" s="67">
        <v>2.2759999999999998</v>
      </c>
      <c r="N627" s="67"/>
      <c r="O627" s="67"/>
      <c r="P627" s="67">
        <f t="shared" si="18"/>
        <v>2.9287484946720229E-2</v>
      </c>
    </row>
    <row r="628" spans="1:16">
      <c r="A628" s="67" t="s">
        <v>18</v>
      </c>
      <c r="B628" s="67" t="s">
        <v>375</v>
      </c>
      <c r="C628" s="67" t="s">
        <v>19</v>
      </c>
      <c r="D628" s="66">
        <v>1</v>
      </c>
      <c r="E628" s="66">
        <v>5</v>
      </c>
      <c r="F628" s="66" t="s">
        <v>107</v>
      </c>
      <c r="G628" s="66" t="s">
        <v>109</v>
      </c>
      <c r="H628" s="67" t="s">
        <v>17</v>
      </c>
      <c r="I628" s="67"/>
      <c r="J628" s="69" t="s">
        <v>378</v>
      </c>
      <c r="K628" s="67" t="s">
        <v>115</v>
      </c>
      <c r="L628" s="67">
        <v>0.11799999999999999</v>
      </c>
      <c r="M628" s="67">
        <v>1.5369999999999999</v>
      </c>
      <c r="N628" s="67"/>
      <c r="O628" s="67"/>
      <c r="P628" s="67">
        <f t="shared" si="18"/>
        <v>1.6808453749723506E-2</v>
      </c>
    </row>
    <row r="629" spans="1:16">
      <c r="A629" s="67" t="s">
        <v>18</v>
      </c>
      <c r="B629" s="67" t="s">
        <v>375</v>
      </c>
      <c r="C629" s="67" t="s">
        <v>19</v>
      </c>
      <c r="D629" s="66">
        <v>1</v>
      </c>
      <c r="E629" s="66">
        <v>5</v>
      </c>
      <c r="F629" s="66" t="s">
        <v>107</v>
      </c>
      <c r="G629" s="66" t="s">
        <v>109</v>
      </c>
      <c r="H629" s="67" t="s">
        <v>17</v>
      </c>
      <c r="I629" s="67"/>
      <c r="J629" s="69" t="s">
        <v>378</v>
      </c>
      <c r="K629" s="67" t="s">
        <v>115</v>
      </c>
      <c r="L629" s="67">
        <v>9.8000000000000004E-2</v>
      </c>
      <c r="M629" s="67">
        <v>1.2529999999999999</v>
      </c>
      <c r="N629" s="67"/>
      <c r="O629" s="67"/>
      <c r="P629" s="67">
        <f t="shared" si="18"/>
        <v>9.4513338434701749E-3</v>
      </c>
    </row>
    <row r="630" spans="1:16">
      <c r="A630" s="67" t="s">
        <v>18</v>
      </c>
      <c r="B630" s="67" t="s">
        <v>375</v>
      </c>
      <c r="C630" s="67" t="s">
        <v>19</v>
      </c>
      <c r="D630" s="66">
        <v>1</v>
      </c>
      <c r="E630" s="66">
        <v>5</v>
      </c>
      <c r="F630" s="66" t="s">
        <v>107</v>
      </c>
      <c r="G630" s="66" t="s">
        <v>109</v>
      </c>
      <c r="H630" s="67" t="s">
        <v>17</v>
      </c>
      <c r="I630" s="67"/>
      <c r="J630" s="69" t="s">
        <v>378</v>
      </c>
      <c r="K630" s="67" t="s">
        <v>115</v>
      </c>
      <c r="L630" s="67">
        <v>0.14299999999999999</v>
      </c>
      <c r="M630" s="67">
        <v>1.498</v>
      </c>
      <c r="N630" s="67"/>
      <c r="O630" s="67"/>
      <c r="P630" s="67">
        <f t="shared" ref="P630:P693" si="19">PI()*(L630^2)*M630/4</f>
        <v>2.4058789350884995E-2</v>
      </c>
    </row>
    <row r="631" spans="1:16">
      <c r="A631" s="67" t="s">
        <v>18</v>
      </c>
      <c r="B631" s="67" t="s">
        <v>375</v>
      </c>
      <c r="C631" s="67" t="s">
        <v>19</v>
      </c>
      <c r="D631" s="66">
        <v>1</v>
      </c>
      <c r="E631" s="66">
        <v>5</v>
      </c>
      <c r="F631" s="66" t="s">
        <v>107</v>
      </c>
      <c r="G631" s="66" t="s">
        <v>109</v>
      </c>
      <c r="H631" s="67" t="s">
        <v>17</v>
      </c>
      <c r="I631" s="67"/>
      <c r="J631" s="69" t="s">
        <v>378</v>
      </c>
      <c r="K631" s="67" t="s">
        <v>115</v>
      </c>
      <c r="L631" s="67">
        <v>0.154</v>
      </c>
      <c r="M631" s="67">
        <v>2.5339999999999998</v>
      </c>
      <c r="N631" s="67"/>
      <c r="O631" s="67"/>
      <c r="P631" s="67">
        <f t="shared" si="19"/>
        <v>4.7199558204501259E-2</v>
      </c>
    </row>
    <row r="632" spans="1:16">
      <c r="A632" s="67" t="s">
        <v>18</v>
      </c>
      <c r="B632" s="67" t="s">
        <v>375</v>
      </c>
      <c r="C632" s="67" t="s">
        <v>19</v>
      </c>
      <c r="D632" s="66">
        <v>1</v>
      </c>
      <c r="E632" s="66">
        <v>5</v>
      </c>
      <c r="F632" s="66" t="s">
        <v>107</v>
      </c>
      <c r="G632" s="66" t="s">
        <v>109</v>
      </c>
      <c r="H632" s="67" t="s">
        <v>17</v>
      </c>
      <c r="I632" s="67"/>
      <c r="J632" s="69" t="s">
        <v>377</v>
      </c>
      <c r="K632" s="67" t="s">
        <v>115</v>
      </c>
      <c r="L632" s="67">
        <v>0.114</v>
      </c>
      <c r="M632" s="67">
        <v>0.82699999999999996</v>
      </c>
      <c r="N632" s="67"/>
      <c r="O632" s="67"/>
      <c r="P632" s="67">
        <f t="shared" si="19"/>
        <v>8.4412175575614475E-3</v>
      </c>
    </row>
    <row r="633" spans="1:16">
      <c r="A633" s="67" t="s">
        <v>18</v>
      </c>
      <c r="B633" s="67" t="s">
        <v>375</v>
      </c>
      <c r="C633" s="67" t="s">
        <v>19</v>
      </c>
      <c r="D633" s="66">
        <v>1</v>
      </c>
      <c r="E633" s="66">
        <v>5</v>
      </c>
      <c r="F633" s="66" t="s">
        <v>107</v>
      </c>
      <c r="G633" s="66" t="s">
        <v>109</v>
      </c>
      <c r="H633" s="67" t="s">
        <v>17</v>
      </c>
      <c r="I633" s="67"/>
      <c r="J633" s="69" t="s">
        <v>378</v>
      </c>
      <c r="K633" s="67" t="s">
        <v>115</v>
      </c>
      <c r="L633" s="67">
        <v>0.17100000000000001</v>
      </c>
      <c r="M633" s="67">
        <v>1.526</v>
      </c>
      <c r="N633" s="67"/>
      <c r="O633" s="67"/>
      <c r="P633" s="67">
        <f t="shared" si="19"/>
        <v>3.5045853063950708E-2</v>
      </c>
    </row>
    <row r="634" spans="1:16">
      <c r="A634" s="67" t="s">
        <v>18</v>
      </c>
      <c r="B634" s="67" t="s">
        <v>375</v>
      </c>
      <c r="C634" s="67" t="s">
        <v>19</v>
      </c>
      <c r="D634" s="66">
        <v>1</v>
      </c>
      <c r="E634" s="66">
        <v>5</v>
      </c>
      <c r="F634" s="66" t="s">
        <v>107</v>
      </c>
      <c r="G634" s="66" t="s">
        <v>109</v>
      </c>
      <c r="H634" s="67" t="s">
        <v>17</v>
      </c>
      <c r="I634" s="67"/>
      <c r="J634" s="69" t="s">
        <v>378</v>
      </c>
      <c r="K634" s="67" t="s">
        <v>115</v>
      </c>
      <c r="L634" s="67">
        <v>0.104</v>
      </c>
      <c r="M634" s="67">
        <v>1.587</v>
      </c>
      <c r="N634" s="67"/>
      <c r="O634" s="67"/>
      <c r="P634" s="67">
        <f t="shared" si="19"/>
        <v>1.3481353191531889E-2</v>
      </c>
    </row>
    <row r="635" spans="1:16">
      <c r="A635" s="67" t="s">
        <v>18</v>
      </c>
      <c r="B635" s="67" t="s">
        <v>375</v>
      </c>
      <c r="C635" s="67" t="s">
        <v>19</v>
      </c>
      <c r="D635" s="66">
        <v>1</v>
      </c>
      <c r="E635" s="66">
        <v>5</v>
      </c>
      <c r="F635" s="66" t="s">
        <v>107</v>
      </c>
      <c r="G635" s="66" t="s">
        <v>109</v>
      </c>
      <c r="H635" s="67" t="s">
        <v>17</v>
      </c>
      <c r="I635" s="67"/>
      <c r="J635" s="69" t="s">
        <v>378</v>
      </c>
      <c r="K635" s="67" t="s">
        <v>115</v>
      </c>
      <c r="L635" s="67">
        <v>0.114</v>
      </c>
      <c r="M635" s="67">
        <v>1.7050000000000001</v>
      </c>
      <c r="N635" s="67"/>
      <c r="O635" s="67"/>
      <c r="P635" s="67">
        <f t="shared" si="19"/>
        <v>1.7402993876230073E-2</v>
      </c>
    </row>
    <row r="636" spans="1:16">
      <c r="A636" s="67" t="s">
        <v>18</v>
      </c>
      <c r="B636" s="67" t="s">
        <v>375</v>
      </c>
      <c r="C636" s="67" t="s">
        <v>19</v>
      </c>
      <c r="D636" s="66">
        <v>1</v>
      </c>
      <c r="E636" s="66">
        <v>5</v>
      </c>
      <c r="F636" s="66" t="s">
        <v>107</v>
      </c>
      <c r="G636" s="66" t="s">
        <v>109</v>
      </c>
      <c r="H636" s="67" t="s">
        <v>17</v>
      </c>
      <c r="I636" s="67"/>
      <c r="J636" s="69" t="s">
        <v>377</v>
      </c>
      <c r="K636" s="67" t="s">
        <v>115</v>
      </c>
      <c r="L636" s="67">
        <v>8.6999999999999994E-2</v>
      </c>
      <c r="M636" s="67">
        <v>0.78</v>
      </c>
      <c r="N636" s="67"/>
      <c r="O636" s="67"/>
      <c r="P636" s="67">
        <f t="shared" si="19"/>
        <v>4.6368493850291225E-3</v>
      </c>
    </row>
    <row r="637" spans="1:16">
      <c r="A637" s="67" t="s">
        <v>18</v>
      </c>
      <c r="B637" s="67" t="s">
        <v>375</v>
      </c>
      <c r="C637" s="67" t="s">
        <v>19</v>
      </c>
      <c r="D637" s="66">
        <v>1</v>
      </c>
      <c r="E637" s="66">
        <v>5</v>
      </c>
      <c r="F637" s="66" t="s">
        <v>107</v>
      </c>
      <c r="G637" s="66" t="s">
        <v>109</v>
      </c>
      <c r="H637" s="67" t="s">
        <v>17</v>
      </c>
      <c r="I637" s="67"/>
      <c r="J637" s="69" t="s">
        <v>378</v>
      </c>
      <c r="K637" s="67" t="s">
        <v>115</v>
      </c>
      <c r="L637" s="67">
        <v>0.187</v>
      </c>
      <c r="M637" s="67">
        <v>2.8119999999999998</v>
      </c>
      <c r="N637" s="67"/>
      <c r="O637" s="67"/>
      <c r="P637" s="67">
        <f t="shared" si="19"/>
        <v>7.7230422512877178E-2</v>
      </c>
    </row>
    <row r="638" spans="1:16">
      <c r="A638" s="67" t="s">
        <v>18</v>
      </c>
      <c r="B638" s="67" t="s">
        <v>375</v>
      </c>
      <c r="C638" s="67" t="s">
        <v>19</v>
      </c>
      <c r="D638" s="66">
        <v>1</v>
      </c>
      <c r="E638" s="66">
        <v>5</v>
      </c>
      <c r="F638" s="66" t="s">
        <v>107</v>
      </c>
      <c r="G638" s="66" t="s">
        <v>109</v>
      </c>
      <c r="H638" s="67" t="s">
        <v>17</v>
      </c>
      <c r="I638" s="67"/>
      <c r="J638" s="69" t="s">
        <v>377</v>
      </c>
      <c r="K638" s="67" t="s">
        <v>115</v>
      </c>
      <c r="L638" s="67">
        <v>0.12</v>
      </c>
      <c r="M638" s="67">
        <v>2.8929999999999998</v>
      </c>
      <c r="N638" s="67"/>
      <c r="O638" s="67"/>
      <c r="P638" s="67">
        <f t="shared" si="19"/>
        <v>3.271905916860697E-2</v>
      </c>
    </row>
    <row r="639" spans="1:16">
      <c r="A639" s="67" t="s">
        <v>18</v>
      </c>
      <c r="B639" s="67" t="s">
        <v>375</v>
      </c>
      <c r="C639" s="67" t="s">
        <v>19</v>
      </c>
      <c r="D639" s="66">
        <v>1</v>
      </c>
      <c r="E639" s="66">
        <v>8</v>
      </c>
      <c r="F639" s="66" t="s">
        <v>107</v>
      </c>
      <c r="G639" s="66" t="s">
        <v>109</v>
      </c>
      <c r="H639" s="67" t="s">
        <v>15</v>
      </c>
      <c r="I639" s="67"/>
      <c r="J639" s="69" t="s">
        <v>378</v>
      </c>
      <c r="K639" s="67" t="s">
        <v>115</v>
      </c>
      <c r="L639" s="67">
        <v>0.153</v>
      </c>
      <c r="M639" s="67">
        <v>6.2679999999999998</v>
      </c>
      <c r="N639" s="67"/>
      <c r="O639" s="67"/>
      <c r="P639" s="67">
        <f t="shared" si="19"/>
        <v>0.11523959698449339</v>
      </c>
    </row>
    <row r="640" spans="1:16">
      <c r="A640" s="67" t="s">
        <v>18</v>
      </c>
      <c r="B640" s="67" t="s">
        <v>375</v>
      </c>
      <c r="C640" s="67" t="s">
        <v>19</v>
      </c>
      <c r="D640" s="66">
        <v>1</v>
      </c>
      <c r="E640" s="66">
        <v>8</v>
      </c>
      <c r="F640" s="66" t="s">
        <v>107</v>
      </c>
      <c r="G640" s="66" t="s">
        <v>109</v>
      </c>
      <c r="H640" s="67" t="s">
        <v>16</v>
      </c>
      <c r="I640" s="67"/>
      <c r="J640" s="69" t="s">
        <v>377</v>
      </c>
      <c r="K640" s="67" t="s">
        <v>115</v>
      </c>
      <c r="L640" s="67">
        <v>0.14599999999999999</v>
      </c>
      <c r="M640" s="67">
        <v>0.97699999999999998</v>
      </c>
      <c r="N640" s="67"/>
      <c r="O640" s="67"/>
      <c r="P640" s="67">
        <f t="shared" si="19"/>
        <v>1.6356491664207468E-2</v>
      </c>
    </row>
    <row r="641" spans="1:16">
      <c r="A641" s="67" t="s">
        <v>18</v>
      </c>
      <c r="B641" s="67" t="s">
        <v>375</v>
      </c>
      <c r="C641" s="67" t="s">
        <v>19</v>
      </c>
      <c r="D641" s="66">
        <v>1</v>
      </c>
      <c r="E641" s="66">
        <v>8</v>
      </c>
      <c r="F641" s="66" t="s">
        <v>107</v>
      </c>
      <c r="G641" s="66" t="s">
        <v>109</v>
      </c>
      <c r="H641" s="67" t="s">
        <v>17</v>
      </c>
      <c r="I641" s="67"/>
      <c r="J641" s="69" t="s">
        <v>378</v>
      </c>
      <c r="K641" s="67" t="s">
        <v>115</v>
      </c>
      <c r="L641" s="67">
        <v>0.123</v>
      </c>
      <c r="M641" s="67">
        <v>1.5669999999999999</v>
      </c>
      <c r="N641" s="67"/>
      <c r="O641" s="67"/>
      <c r="P641" s="67">
        <f t="shared" si="19"/>
        <v>1.861954657160067E-2</v>
      </c>
    </row>
    <row r="642" spans="1:16">
      <c r="A642" s="67" t="s">
        <v>18</v>
      </c>
      <c r="B642" s="67" t="s">
        <v>375</v>
      </c>
      <c r="C642" s="67" t="s">
        <v>19</v>
      </c>
      <c r="D642" s="66">
        <v>1</v>
      </c>
      <c r="E642" s="66">
        <v>8</v>
      </c>
      <c r="F642" s="66" t="s">
        <v>107</v>
      </c>
      <c r="G642" s="66" t="s">
        <v>109</v>
      </c>
      <c r="H642" s="67" t="s">
        <v>17</v>
      </c>
      <c r="I642" s="67"/>
      <c r="J642" s="69" t="s">
        <v>378</v>
      </c>
      <c r="K642" s="67" t="s">
        <v>115</v>
      </c>
      <c r="L642" s="67">
        <v>0.11899999999999999</v>
      </c>
      <c r="M642" s="67">
        <v>1.992</v>
      </c>
      <c r="N642" s="67"/>
      <c r="O642" s="67"/>
      <c r="P642" s="67">
        <f t="shared" si="19"/>
        <v>2.2155070596607554E-2</v>
      </c>
    </row>
    <row r="643" spans="1:16">
      <c r="A643" s="67" t="s">
        <v>18</v>
      </c>
      <c r="B643" s="67" t="s">
        <v>375</v>
      </c>
      <c r="C643" s="67" t="s">
        <v>19</v>
      </c>
      <c r="D643" s="66">
        <v>1</v>
      </c>
      <c r="E643" s="66">
        <v>8</v>
      </c>
      <c r="F643" s="66" t="s">
        <v>107</v>
      </c>
      <c r="G643" s="66" t="s">
        <v>109</v>
      </c>
      <c r="H643" s="67" t="s">
        <v>17</v>
      </c>
      <c r="I643" s="67"/>
      <c r="J643" s="69" t="s">
        <v>378</v>
      </c>
      <c r="K643" s="67" t="s">
        <v>115</v>
      </c>
      <c r="L643" s="67">
        <v>0.14199999999999999</v>
      </c>
      <c r="M643" s="67">
        <v>2.492</v>
      </c>
      <c r="N643" s="67"/>
      <c r="O643" s="67"/>
      <c r="P643" s="67">
        <f t="shared" si="19"/>
        <v>3.946522726833139E-2</v>
      </c>
    </row>
    <row r="644" spans="1:16">
      <c r="A644" s="67" t="s">
        <v>18</v>
      </c>
      <c r="B644" s="67" t="s">
        <v>375</v>
      </c>
      <c r="C644" s="67" t="s">
        <v>19</v>
      </c>
      <c r="D644" s="66">
        <v>1</v>
      </c>
      <c r="E644" s="66">
        <v>8</v>
      </c>
      <c r="F644" s="66" t="s">
        <v>107</v>
      </c>
      <c r="G644" s="66" t="s">
        <v>109</v>
      </c>
      <c r="H644" s="67" t="s">
        <v>17</v>
      </c>
      <c r="I644" s="67"/>
      <c r="J644" s="69" t="s">
        <v>378</v>
      </c>
      <c r="K644" s="67" t="s">
        <v>115</v>
      </c>
      <c r="L644" s="67">
        <v>0.152</v>
      </c>
      <c r="M644" s="67">
        <v>2.8780000000000001</v>
      </c>
      <c r="N644" s="67"/>
      <c r="O644" s="67"/>
      <c r="P644" s="67">
        <f t="shared" si="19"/>
        <v>5.2223725123013508E-2</v>
      </c>
    </row>
    <row r="645" spans="1:16">
      <c r="A645" s="67" t="s">
        <v>18</v>
      </c>
      <c r="B645" s="67" t="s">
        <v>375</v>
      </c>
      <c r="C645" s="67" t="s">
        <v>19</v>
      </c>
      <c r="D645" s="66">
        <v>1</v>
      </c>
      <c r="E645" s="66">
        <v>8</v>
      </c>
      <c r="F645" s="66" t="s">
        <v>107</v>
      </c>
      <c r="G645" s="66" t="s">
        <v>109</v>
      </c>
      <c r="H645" s="67" t="s">
        <v>17</v>
      </c>
      <c r="I645" s="67"/>
      <c r="J645" s="69" t="s">
        <v>378</v>
      </c>
      <c r="K645" s="67" t="s">
        <v>115</v>
      </c>
      <c r="L645" s="67">
        <v>0.124</v>
      </c>
      <c r="M645" s="67">
        <v>1.379</v>
      </c>
      <c r="N645" s="67"/>
      <c r="O645" s="67"/>
      <c r="P645" s="67">
        <f t="shared" si="19"/>
        <v>1.6653193099190448E-2</v>
      </c>
    </row>
    <row r="646" spans="1:16">
      <c r="A646" s="67" t="s">
        <v>18</v>
      </c>
      <c r="B646" s="67" t="s">
        <v>375</v>
      </c>
      <c r="C646" s="67" t="s">
        <v>19</v>
      </c>
      <c r="D646" s="66">
        <v>1</v>
      </c>
      <c r="E646" s="66">
        <v>8</v>
      </c>
      <c r="F646" s="66" t="s">
        <v>107</v>
      </c>
      <c r="G646" s="66" t="s">
        <v>109</v>
      </c>
      <c r="H646" s="67" t="s">
        <v>17</v>
      </c>
      <c r="I646" s="67"/>
      <c r="J646" s="69" t="s">
        <v>378</v>
      </c>
      <c r="K646" s="67" t="s">
        <v>115</v>
      </c>
      <c r="L646" s="67">
        <v>0.122</v>
      </c>
      <c r="M646" s="67">
        <v>1.835</v>
      </c>
      <c r="N646" s="67"/>
      <c r="O646" s="67"/>
      <c r="P646" s="67">
        <f t="shared" si="19"/>
        <v>2.1450904594453982E-2</v>
      </c>
    </row>
    <row r="647" spans="1:16">
      <c r="A647" s="67" t="s">
        <v>18</v>
      </c>
      <c r="B647" s="67" t="s">
        <v>375</v>
      </c>
      <c r="C647" s="67" t="s">
        <v>19</v>
      </c>
      <c r="D647" s="66">
        <v>1</v>
      </c>
      <c r="E647" s="66">
        <v>8</v>
      </c>
      <c r="F647" s="66" t="s">
        <v>107</v>
      </c>
      <c r="G647" s="66" t="s">
        <v>109</v>
      </c>
      <c r="H647" s="67" t="s">
        <v>17</v>
      </c>
      <c r="I647" s="67"/>
      <c r="J647" s="69" t="s">
        <v>378</v>
      </c>
      <c r="K647" s="67" t="s">
        <v>115</v>
      </c>
      <c r="L647" s="67">
        <v>0.161</v>
      </c>
      <c r="M647" s="67">
        <v>1.79</v>
      </c>
      <c r="N647" s="67"/>
      <c r="O647" s="67"/>
      <c r="P647" s="67">
        <f t="shared" si="19"/>
        <v>3.6441367370231216E-2</v>
      </c>
    </row>
    <row r="648" spans="1:16">
      <c r="A648" s="67" t="s">
        <v>18</v>
      </c>
      <c r="B648" s="67" t="s">
        <v>375</v>
      </c>
      <c r="C648" s="67" t="s">
        <v>19</v>
      </c>
      <c r="D648" s="66">
        <v>1</v>
      </c>
      <c r="E648" s="66">
        <v>8</v>
      </c>
      <c r="F648" s="66" t="s">
        <v>107</v>
      </c>
      <c r="G648" s="66" t="s">
        <v>109</v>
      </c>
      <c r="H648" s="67" t="s">
        <v>17</v>
      </c>
      <c r="I648" s="67"/>
      <c r="J648" s="69" t="s">
        <v>378</v>
      </c>
      <c r="K648" s="67" t="s">
        <v>115</v>
      </c>
      <c r="L648" s="67">
        <v>0.152</v>
      </c>
      <c r="M648" s="67">
        <v>3.0259999999999998</v>
      </c>
      <c r="N648" s="67"/>
      <c r="O648" s="67"/>
      <c r="P648" s="67">
        <f t="shared" si="19"/>
        <v>5.4909309319749425E-2</v>
      </c>
    </row>
    <row r="649" spans="1:16">
      <c r="A649" s="67" t="s">
        <v>18</v>
      </c>
      <c r="B649" s="67" t="s">
        <v>375</v>
      </c>
      <c r="C649" s="67" t="s">
        <v>19</v>
      </c>
      <c r="D649" s="66">
        <v>1</v>
      </c>
      <c r="E649" s="66">
        <v>8</v>
      </c>
      <c r="F649" s="66" t="s">
        <v>107</v>
      </c>
      <c r="G649" s="66" t="s">
        <v>109</v>
      </c>
      <c r="H649" s="67" t="s">
        <v>17</v>
      </c>
      <c r="I649" s="67"/>
      <c r="J649" s="69" t="s">
        <v>378</v>
      </c>
      <c r="K649" s="67" t="s">
        <v>115</v>
      </c>
      <c r="L649" s="67">
        <v>0.14699999999999999</v>
      </c>
      <c r="M649" s="67">
        <v>2.665</v>
      </c>
      <c r="N649" s="67"/>
      <c r="O649" s="67"/>
      <c r="P649" s="67">
        <f t="shared" si="19"/>
        <v>4.5229497652759791E-2</v>
      </c>
    </row>
    <row r="650" spans="1:16">
      <c r="A650" s="67" t="s">
        <v>18</v>
      </c>
      <c r="B650" s="67" t="s">
        <v>375</v>
      </c>
      <c r="C650" s="67" t="s">
        <v>19</v>
      </c>
      <c r="D650" s="66">
        <v>1</v>
      </c>
      <c r="E650" s="66">
        <v>8</v>
      </c>
      <c r="F650" s="66" t="s">
        <v>107</v>
      </c>
      <c r="G650" s="66" t="s">
        <v>109</v>
      </c>
      <c r="H650" s="67" t="s">
        <v>17</v>
      </c>
      <c r="I650" s="67"/>
      <c r="J650" s="69" t="s">
        <v>378</v>
      </c>
      <c r="K650" s="67" t="s">
        <v>115</v>
      </c>
      <c r="L650" s="67">
        <v>0.107</v>
      </c>
      <c r="M650" s="67">
        <v>1.3049999999999999</v>
      </c>
      <c r="N650" s="67"/>
      <c r="O650" s="67"/>
      <c r="P650" s="67">
        <f t="shared" si="19"/>
        <v>1.1734590762422288E-2</v>
      </c>
    </row>
    <row r="651" spans="1:16">
      <c r="A651" s="67" t="s">
        <v>18</v>
      </c>
      <c r="B651" s="67" t="s">
        <v>375</v>
      </c>
      <c r="C651" s="67" t="s">
        <v>19</v>
      </c>
      <c r="D651" s="66">
        <v>1</v>
      </c>
      <c r="E651" s="66">
        <v>8</v>
      </c>
      <c r="F651" s="66" t="s">
        <v>107</v>
      </c>
      <c r="G651" s="66" t="s">
        <v>109</v>
      </c>
      <c r="H651" s="67" t="s">
        <v>17</v>
      </c>
      <c r="I651" s="67"/>
      <c r="J651" s="69" t="s">
        <v>378</v>
      </c>
      <c r="K651" s="67" t="s">
        <v>115</v>
      </c>
      <c r="L651" s="67">
        <v>0.109</v>
      </c>
      <c r="M651" s="67">
        <v>1.6950000000000001</v>
      </c>
      <c r="N651" s="67"/>
      <c r="O651" s="67"/>
      <c r="P651" s="67">
        <f t="shared" si="19"/>
        <v>1.5816579906956015E-2</v>
      </c>
    </row>
    <row r="652" spans="1:16">
      <c r="A652" s="67" t="s">
        <v>18</v>
      </c>
      <c r="B652" s="67" t="s">
        <v>375</v>
      </c>
      <c r="C652" s="67" t="s">
        <v>19</v>
      </c>
      <c r="D652" s="66">
        <v>1</v>
      </c>
      <c r="E652" s="66">
        <v>8</v>
      </c>
      <c r="F652" s="66" t="s">
        <v>107</v>
      </c>
      <c r="G652" s="66" t="s">
        <v>109</v>
      </c>
      <c r="H652" s="67" t="s">
        <v>17</v>
      </c>
      <c r="I652" s="67"/>
      <c r="J652" s="69" t="s">
        <v>378</v>
      </c>
      <c r="K652" s="67" t="s">
        <v>115</v>
      </c>
      <c r="L652" s="67">
        <v>0.14299999999999999</v>
      </c>
      <c r="M652" s="67">
        <v>2.032</v>
      </c>
      <c r="N652" s="67"/>
      <c r="O652" s="67"/>
      <c r="P652" s="67">
        <f t="shared" si="19"/>
        <v>3.2635153512014896E-2</v>
      </c>
    </row>
    <row r="653" spans="1:16">
      <c r="A653" s="67" t="s">
        <v>18</v>
      </c>
      <c r="B653" s="67" t="s">
        <v>375</v>
      </c>
      <c r="C653" s="67" t="s">
        <v>19</v>
      </c>
      <c r="D653" s="66">
        <v>1</v>
      </c>
      <c r="E653" s="66">
        <v>8</v>
      </c>
      <c r="F653" s="66" t="s">
        <v>107</v>
      </c>
      <c r="G653" s="66" t="s">
        <v>109</v>
      </c>
      <c r="H653" s="67" t="s">
        <v>17</v>
      </c>
      <c r="I653" s="67"/>
      <c r="J653" s="69" t="s">
        <v>378</v>
      </c>
      <c r="K653" s="67" t="s">
        <v>115</v>
      </c>
      <c r="L653" s="67">
        <v>0.124</v>
      </c>
      <c r="M653" s="67">
        <v>1.5680000000000001</v>
      </c>
      <c r="N653" s="67"/>
      <c r="O653" s="67"/>
      <c r="P653" s="67">
        <f t="shared" si="19"/>
        <v>1.893561042750589E-2</v>
      </c>
    </row>
    <row r="654" spans="1:16">
      <c r="A654" s="67" t="s">
        <v>18</v>
      </c>
      <c r="B654" s="67" t="s">
        <v>375</v>
      </c>
      <c r="C654" s="67" t="s">
        <v>19</v>
      </c>
      <c r="D654" s="66">
        <v>1</v>
      </c>
      <c r="E654" s="66">
        <v>8</v>
      </c>
      <c r="F654" s="66" t="s">
        <v>107</v>
      </c>
      <c r="G654" s="66" t="s">
        <v>109</v>
      </c>
      <c r="H654" s="67" t="s">
        <v>17</v>
      </c>
      <c r="I654" s="67"/>
      <c r="J654" s="69" t="s">
        <v>378</v>
      </c>
      <c r="K654" s="67" t="s">
        <v>115</v>
      </c>
      <c r="L654" s="67">
        <v>0.126</v>
      </c>
      <c r="M654" s="67">
        <v>1.5369999999999999</v>
      </c>
      <c r="N654" s="67"/>
      <c r="O654" s="67"/>
      <c r="P654" s="67">
        <f t="shared" si="19"/>
        <v>1.9164824169104453E-2</v>
      </c>
    </row>
    <row r="655" spans="1:16">
      <c r="A655" s="67" t="s">
        <v>18</v>
      </c>
      <c r="B655" s="67" t="s">
        <v>375</v>
      </c>
      <c r="C655" s="67" t="s">
        <v>19</v>
      </c>
      <c r="D655" s="66">
        <v>1</v>
      </c>
      <c r="E655" s="66">
        <v>8</v>
      </c>
      <c r="F655" s="66" t="s">
        <v>107</v>
      </c>
      <c r="G655" s="66" t="s">
        <v>109</v>
      </c>
      <c r="H655" s="67" t="s">
        <v>17</v>
      </c>
      <c r="I655" s="67"/>
      <c r="J655" s="69" t="s">
        <v>378</v>
      </c>
      <c r="K655" s="67" t="s">
        <v>115</v>
      </c>
      <c r="L655" s="67">
        <v>0.114</v>
      </c>
      <c r="M655" s="67">
        <v>1.6659999999999999</v>
      </c>
      <c r="N655" s="67"/>
      <c r="O655" s="67"/>
      <c r="P655" s="67">
        <f t="shared" si="19"/>
        <v>1.7004919529501054E-2</v>
      </c>
    </row>
    <row r="656" spans="1:16">
      <c r="A656" s="67" t="s">
        <v>18</v>
      </c>
      <c r="B656" s="67" t="s">
        <v>375</v>
      </c>
      <c r="C656" s="67" t="s">
        <v>19</v>
      </c>
      <c r="D656" s="66">
        <v>1</v>
      </c>
      <c r="E656" s="66">
        <v>8</v>
      </c>
      <c r="F656" s="66" t="s">
        <v>107</v>
      </c>
      <c r="G656" s="66" t="s">
        <v>109</v>
      </c>
      <c r="H656" s="67" t="s">
        <v>17</v>
      </c>
      <c r="I656" s="67"/>
      <c r="J656" s="69" t="s">
        <v>378</v>
      </c>
      <c r="K656" s="67" t="s">
        <v>115</v>
      </c>
      <c r="L656" s="67">
        <v>0.126</v>
      </c>
      <c r="M656" s="67">
        <v>2.3420000000000001</v>
      </c>
      <c r="N656" s="67"/>
      <c r="O656" s="67"/>
      <c r="P656" s="67">
        <f t="shared" si="19"/>
        <v>2.9202354068993259E-2</v>
      </c>
    </row>
    <row r="657" spans="1:16">
      <c r="A657" s="67" t="s">
        <v>18</v>
      </c>
      <c r="B657" s="67" t="s">
        <v>375</v>
      </c>
      <c r="C657" s="67" t="s">
        <v>19</v>
      </c>
      <c r="D657" s="66">
        <v>1</v>
      </c>
      <c r="E657" s="66">
        <v>8</v>
      </c>
      <c r="F657" s="66" t="s">
        <v>107</v>
      </c>
      <c r="G657" s="66" t="s">
        <v>109</v>
      </c>
      <c r="H657" s="67" t="s">
        <v>17</v>
      </c>
      <c r="I657" s="67"/>
      <c r="J657" s="69" t="s">
        <v>378</v>
      </c>
      <c r="K657" s="67" t="s">
        <v>115</v>
      </c>
      <c r="L657" s="67">
        <v>0.14699999999999999</v>
      </c>
      <c r="M657" s="67">
        <v>2.2890000000000001</v>
      </c>
      <c r="N657" s="67"/>
      <c r="O657" s="67"/>
      <c r="P657" s="67">
        <f t="shared" si="19"/>
        <v>3.8848150141526143E-2</v>
      </c>
    </row>
    <row r="658" spans="1:16">
      <c r="A658" s="67" t="s">
        <v>18</v>
      </c>
      <c r="B658" s="67" t="s">
        <v>375</v>
      </c>
      <c r="C658" s="67" t="s">
        <v>19</v>
      </c>
      <c r="D658" s="66">
        <v>1</v>
      </c>
      <c r="E658" s="66">
        <v>8</v>
      </c>
      <c r="F658" s="66" t="s">
        <v>107</v>
      </c>
      <c r="G658" s="66" t="s">
        <v>109</v>
      </c>
      <c r="H658" s="67" t="s">
        <v>17</v>
      </c>
      <c r="I658" s="67"/>
      <c r="J658" s="69" t="s">
        <v>378</v>
      </c>
      <c r="K658" s="67" t="s">
        <v>115</v>
      </c>
      <c r="L658" s="67">
        <v>0.14099999999999999</v>
      </c>
      <c r="M658" s="67">
        <v>1.766</v>
      </c>
      <c r="N658" s="67"/>
      <c r="O658" s="67"/>
      <c r="P658" s="67">
        <f t="shared" si="19"/>
        <v>2.7575208565567243E-2</v>
      </c>
    </row>
    <row r="659" spans="1:16">
      <c r="A659" s="67" t="s">
        <v>18</v>
      </c>
      <c r="B659" s="67" t="s">
        <v>375</v>
      </c>
      <c r="C659" s="67" t="s">
        <v>19</v>
      </c>
      <c r="D659" s="66">
        <v>1</v>
      </c>
      <c r="E659" s="66">
        <v>8</v>
      </c>
      <c r="F659" s="66" t="s">
        <v>107</v>
      </c>
      <c r="G659" s="66" t="s">
        <v>109</v>
      </c>
      <c r="H659" s="67" t="s">
        <v>17</v>
      </c>
      <c r="I659" s="67"/>
      <c r="J659" s="69" t="s">
        <v>378</v>
      </c>
      <c r="K659" s="67" t="s">
        <v>115</v>
      </c>
      <c r="L659" s="67">
        <v>0.11899999999999999</v>
      </c>
      <c r="M659" s="67">
        <v>1.2330000000000001</v>
      </c>
      <c r="N659" s="67"/>
      <c r="O659" s="67"/>
      <c r="P659" s="67">
        <f t="shared" si="19"/>
        <v>1.3713454842177269E-2</v>
      </c>
    </row>
    <row r="660" spans="1:16">
      <c r="A660" s="67" t="s">
        <v>18</v>
      </c>
      <c r="B660" s="67" t="s">
        <v>375</v>
      </c>
      <c r="C660" s="67" t="s">
        <v>19</v>
      </c>
      <c r="D660" s="66">
        <v>1</v>
      </c>
      <c r="E660" s="66">
        <v>8</v>
      </c>
      <c r="F660" s="66" t="s">
        <v>107</v>
      </c>
      <c r="G660" s="66" t="s">
        <v>109</v>
      </c>
      <c r="H660" s="67" t="s">
        <v>17</v>
      </c>
      <c r="I660" s="67"/>
      <c r="J660" s="69" t="s">
        <v>378</v>
      </c>
      <c r="K660" s="67" t="s">
        <v>115</v>
      </c>
      <c r="L660" s="67">
        <v>0.14699999999999999</v>
      </c>
      <c r="M660" s="67">
        <v>2.0739999999999998</v>
      </c>
      <c r="N660" s="67"/>
      <c r="O660" s="67"/>
      <c r="P660" s="67">
        <f t="shared" si="19"/>
        <v>3.5199241325262212E-2</v>
      </c>
    </row>
    <row r="661" spans="1:16">
      <c r="A661" s="67" t="s">
        <v>18</v>
      </c>
      <c r="B661" s="67" t="s">
        <v>375</v>
      </c>
      <c r="C661" s="67" t="s">
        <v>19</v>
      </c>
      <c r="D661" s="66">
        <v>1</v>
      </c>
      <c r="E661" s="66">
        <v>8</v>
      </c>
      <c r="F661" s="66" t="s">
        <v>107</v>
      </c>
      <c r="G661" s="66" t="s">
        <v>109</v>
      </c>
      <c r="H661" s="67" t="s">
        <v>17</v>
      </c>
      <c r="I661" s="67"/>
      <c r="J661" s="69" t="s">
        <v>377</v>
      </c>
      <c r="K661" s="67" t="s">
        <v>115</v>
      </c>
      <c r="L661" s="67">
        <v>0.126</v>
      </c>
      <c r="M661" s="67">
        <v>0.79</v>
      </c>
      <c r="N661" s="67"/>
      <c r="O661" s="67"/>
      <c r="P661" s="67">
        <f t="shared" si="19"/>
        <v>9.8504951812573328E-3</v>
      </c>
    </row>
    <row r="662" spans="1:16">
      <c r="A662" s="67" t="s">
        <v>18</v>
      </c>
      <c r="B662" s="67" t="s">
        <v>375</v>
      </c>
      <c r="C662" s="67" t="s">
        <v>19</v>
      </c>
      <c r="D662" s="66">
        <v>1</v>
      </c>
      <c r="E662" s="66">
        <v>8</v>
      </c>
      <c r="F662" s="66" t="s">
        <v>107</v>
      </c>
      <c r="G662" s="66" t="s">
        <v>109</v>
      </c>
      <c r="H662" s="67" t="s">
        <v>17</v>
      </c>
      <c r="I662" s="67"/>
      <c r="J662" s="69" t="s">
        <v>377</v>
      </c>
      <c r="K662" s="67" t="s">
        <v>115</v>
      </c>
      <c r="L662" s="67">
        <v>0.1</v>
      </c>
      <c r="M662" s="67">
        <v>1.419</v>
      </c>
      <c r="N662" s="67"/>
      <c r="O662" s="67"/>
      <c r="P662" s="67">
        <f t="shared" si="19"/>
        <v>1.1144799938609793E-2</v>
      </c>
    </row>
    <row r="663" spans="1:16">
      <c r="A663" s="67" t="s">
        <v>18</v>
      </c>
      <c r="B663" s="67" t="s">
        <v>375</v>
      </c>
      <c r="C663" s="67" t="s">
        <v>19</v>
      </c>
      <c r="D663" s="66">
        <v>1</v>
      </c>
      <c r="E663" s="66">
        <v>8</v>
      </c>
      <c r="F663" s="66" t="s">
        <v>107</v>
      </c>
      <c r="G663" s="66" t="s">
        <v>109</v>
      </c>
      <c r="H663" s="67" t="s">
        <v>17</v>
      </c>
      <c r="I663" s="67"/>
      <c r="J663" s="69" t="s">
        <v>378</v>
      </c>
      <c r="K663" s="67" t="s">
        <v>115</v>
      </c>
      <c r="L663" s="67">
        <v>0.151</v>
      </c>
      <c r="M663" s="67">
        <v>1.742</v>
      </c>
      <c r="N663" s="67"/>
      <c r="O663" s="67"/>
      <c r="P663" s="67">
        <f t="shared" si="19"/>
        <v>3.1195498258155124E-2</v>
      </c>
    </row>
    <row r="664" spans="1:16">
      <c r="A664" s="67" t="s">
        <v>373</v>
      </c>
      <c r="B664" s="67" t="s">
        <v>375</v>
      </c>
      <c r="C664" s="67" t="s">
        <v>20</v>
      </c>
      <c r="D664" s="66">
        <v>2</v>
      </c>
      <c r="E664" s="66">
        <v>12</v>
      </c>
      <c r="F664" s="66" t="s">
        <v>107</v>
      </c>
      <c r="G664" s="66" t="s">
        <v>109</v>
      </c>
      <c r="H664" s="67" t="s">
        <v>16</v>
      </c>
      <c r="I664" s="67"/>
      <c r="J664" s="69" t="s">
        <v>378</v>
      </c>
      <c r="K664" s="67" t="s">
        <v>115</v>
      </c>
      <c r="L664" s="67">
        <v>0.108</v>
      </c>
      <c r="M664" s="67">
        <v>1.0269999999999999</v>
      </c>
      <c r="N664" s="67"/>
      <c r="O664" s="67"/>
      <c r="P664" s="67">
        <f t="shared" si="19"/>
        <v>9.4082280506702677E-3</v>
      </c>
    </row>
    <row r="665" spans="1:16">
      <c r="A665" s="67" t="s">
        <v>373</v>
      </c>
      <c r="B665" s="67" t="s">
        <v>375</v>
      </c>
      <c r="C665" s="67" t="s">
        <v>20</v>
      </c>
      <c r="D665" s="66">
        <v>2</v>
      </c>
      <c r="E665" s="66">
        <v>12</v>
      </c>
      <c r="F665" s="66" t="s">
        <v>107</v>
      </c>
      <c r="G665" s="66" t="s">
        <v>109</v>
      </c>
      <c r="H665" s="67" t="s">
        <v>16</v>
      </c>
      <c r="I665" s="67"/>
      <c r="J665" s="69" t="s">
        <v>377</v>
      </c>
      <c r="K665" s="67" t="s">
        <v>115</v>
      </c>
      <c r="L665" s="67">
        <v>0.13200000000000001</v>
      </c>
      <c r="M665" s="67">
        <v>3.2410000000000001</v>
      </c>
      <c r="N665" s="67"/>
      <c r="O665" s="67"/>
      <c r="P665" s="67">
        <f t="shared" si="19"/>
        <v>4.435236419847937E-2</v>
      </c>
    </row>
    <row r="666" spans="1:16">
      <c r="A666" s="67" t="s">
        <v>373</v>
      </c>
      <c r="B666" s="67" t="s">
        <v>375</v>
      </c>
      <c r="C666" s="67" t="s">
        <v>20</v>
      </c>
      <c r="D666" s="66">
        <v>2</v>
      </c>
      <c r="E666" s="66">
        <v>12</v>
      </c>
      <c r="F666" s="66" t="s">
        <v>107</v>
      </c>
      <c r="G666" s="66" t="s">
        <v>109</v>
      </c>
      <c r="H666" s="67" t="s">
        <v>16</v>
      </c>
      <c r="I666" s="67"/>
      <c r="J666" s="69" t="s">
        <v>378</v>
      </c>
      <c r="K666" s="67" t="s">
        <v>115</v>
      </c>
      <c r="L666" s="67">
        <v>0.18</v>
      </c>
      <c r="M666" s="67">
        <v>4.4039999999999999</v>
      </c>
      <c r="N666" s="67"/>
      <c r="O666" s="67"/>
      <c r="P666" s="67">
        <f t="shared" si="19"/>
        <v>0.11206814977591653</v>
      </c>
    </row>
    <row r="667" spans="1:16">
      <c r="A667" s="67" t="s">
        <v>373</v>
      </c>
      <c r="B667" s="67" t="s">
        <v>375</v>
      </c>
      <c r="C667" s="67" t="s">
        <v>20</v>
      </c>
      <c r="D667" s="66">
        <v>2</v>
      </c>
      <c r="E667" s="66">
        <v>12</v>
      </c>
      <c r="F667" s="66" t="s">
        <v>107</v>
      </c>
      <c r="G667" s="66" t="s">
        <v>109</v>
      </c>
      <c r="H667" s="67" t="s">
        <v>16</v>
      </c>
      <c r="I667" s="67"/>
      <c r="J667" s="69" t="s">
        <v>377</v>
      </c>
      <c r="K667" s="67" t="s">
        <v>115</v>
      </c>
      <c r="L667" s="67">
        <v>0.128</v>
      </c>
      <c r="M667" s="67">
        <v>1.573</v>
      </c>
      <c r="N667" s="67"/>
      <c r="O667" s="67"/>
      <c r="P667" s="67">
        <f t="shared" si="19"/>
        <v>2.0241306599820263E-2</v>
      </c>
    </row>
    <row r="668" spans="1:16">
      <c r="A668" s="67" t="s">
        <v>373</v>
      </c>
      <c r="B668" s="67" t="s">
        <v>375</v>
      </c>
      <c r="C668" s="67" t="s">
        <v>20</v>
      </c>
      <c r="D668" s="66">
        <v>2</v>
      </c>
      <c r="E668" s="66">
        <v>12</v>
      </c>
      <c r="F668" s="66" t="s">
        <v>107</v>
      </c>
      <c r="G668" s="66" t="s">
        <v>109</v>
      </c>
      <c r="H668" s="67" t="s">
        <v>17</v>
      </c>
      <c r="I668" s="67"/>
      <c r="J668" s="69" t="s">
        <v>378</v>
      </c>
      <c r="K668" s="67" t="s">
        <v>115</v>
      </c>
      <c r="L668" s="67">
        <v>0.127</v>
      </c>
      <c r="M668" s="67">
        <v>1.9750000000000001</v>
      </c>
      <c r="N668" s="67"/>
      <c r="O668" s="67"/>
      <c r="P668" s="67">
        <f t="shared" si="19"/>
        <v>2.5018681780438954E-2</v>
      </c>
    </row>
    <row r="669" spans="1:16">
      <c r="A669" s="67" t="s">
        <v>18</v>
      </c>
      <c r="B669" s="67" t="s">
        <v>375</v>
      </c>
      <c r="C669" s="67" t="s">
        <v>20</v>
      </c>
      <c r="D669" s="66">
        <v>2</v>
      </c>
      <c r="E669" s="66">
        <v>12</v>
      </c>
      <c r="F669" s="66" t="s">
        <v>107</v>
      </c>
      <c r="G669" s="66" t="s">
        <v>109</v>
      </c>
      <c r="H669" s="67" t="s">
        <v>17</v>
      </c>
      <c r="I669" s="67"/>
      <c r="J669" s="69" t="s">
        <v>378</v>
      </c>
      <c r="K669" s="67" t="s">
        <v>115</v>
      </c>
      <c r="L669" s="67">
        <v>0.124</v>
      </c>
      <c r="M669" s="67">
        <v>1.7430000000000001</v>
      </c>
      <c r="N669" s="67"/>
      <c r="O669" s="67"/>
      <c r="P669" s="67">
        <f t="shared" si="19"/>
        <v>2.1048959805575744E-2</v>
      </c>
    </row>
    <row r="670" spans="1:16">
      <c r="A670" s="67" t="s">
        <v>18</v>
      </c>
      <c r="B670" s="67" t="s">
        <v>375</v>
      </c>
      <c r="C670" s="67" t="s">
        <v>20</v>
      </c>
      <c r="D670" s="66">
        <v>2</v>
      </c>
      <c r="E670" s="66">
        <v>12</v>
      </c>
      <c r="F670" s="66" t="s">
        <v>107</v>
      </c>
      <c r="G670" s="66" t="s">
        <v>109</v>
      </c>
      <c r="H670" s="67" t="s">
        <v>17</v>
      </c>
      <c r="I670" s="67"/>
      <c r="J670" s="69" t="s">
        <v>378</v>
      </c>
      <c r="K670" s="67" t="s">
        <v>115</v>
      </c>
      <c r="L670" s="67">
        <v>0.125</v>
      </c>
      <c r="M670" s="67">
        <v>1.292</v>
      </c>
      <c r="N670" s="67"/>
      <c r="O670" s="67"/>
      <c r="P670" s="67">
        <f t="shared" si="19"/>
        <v>1.5855225423585986E-2</v>
      </c>
    </row>
    <row r="671" spans="1:16">
      <c r="A671" s="67" t="s">
        <v>18</v>
      </c>
      <c r="B671" s="67" t="s">
        <v>375</v>
      </c>
      <c r="C671" s="67" t="s">
        <v>20</v>
      </c>
      <c r="D671" s="66">
        <v>2</v>
      </c>
      <c r="E671" s="66">
        <v>12</v>
      </c>
      <c r="F671" s="66" t="s">
        <v>107</v>
      </c>
      <c r="G671" s="66" t="s">
        <v>109</v>
      </c>
      <c r="H671" s="67" t="s">
        <v>17</v>
      </c>
      <c r="I671" s="67"/>
      <c r="J671" s="69" t="s">
        <v>378</v>
      </c>
      <c r="K671" s="67" t="s">
        <v>115</v>
      </c>
      <c r="L671" s="67">
        <v>0.122</v>
      </c>
      <c r="M671" s="67">
        <v>1.254</v>
      </c>
      <c r="N671" s="67"/>
      <c r="O671" s="67"/>
      <c r="P671" s="67">
        <f t="shared" si="19"/>
        <v>1.4659092295065556E-2</v>
      </c>
    </row>
    <row r="672" spans="1:16">
      <c r="A672" s="67" t="s">
        <v>18</v>
      </c>
      <c r="B672" s="67" t="s">
        <v>375</v>
      </c>
      <c r="C672" s="67" t="s">
        <v>20</v>
      </c>
      <c r="D672" s="66">
        <v>2</v>
      </c>
      <c r="E672" s="66">
        <v>12</v>
      </c>
      <c r="F672" s="66" t="s">
        <v>107</v>
      </c>
      <c r="G672" s="66" t="s">
        <v>109</v>
      </c>
      <c r="H672" s="67" t="s">
        <v>17</v>
      </c>
      <c r="I672" s="67"/>
      <c r="J672" s="69" t="s">
        <v>378</v>
      </c>
      <c r="K672" s="67" t="s">
        <v>115</v>
      </c>
      <c r="L672" s="67">
        <v>0.122</v>
      </c>
      <c r="M672" s="67">
        <v>2.0529999999999999</v>
      </c>
      <c r="N672" s="67"/>
      <c r="O672" s="67"/>
      <c r="P672" s="67">
        <f t="shared" si="19"/>
        <v>2.3999295440007642E-2</v>
      </c>
    </row>
    <row r="673" spans="1:16">
      <c r="A673" s="67" t="s">
        <v>18</v>
      </c>
      <c r="B673" s="67" t="s">
        <v>375</v>
      </c>
      <c r="C673" s="67" t="s">
        <v>20</v>
      </c>
      <c r="D673" s="66">
        <v>2</v>
      </c>
      <c r="E673" s="66">
        <v>12</v>
      </c>
      <c r="F673" s="66" t="s">
        <v>107</v>
      </c>
      <c r="G673" s="66" t="s">
        <v>109</v>
      </c>
      <c r="H673" s="67" t="s">
        <v>17</v>
      </c>
      <c r="I673" s="67"/>
      <c r="J673" s="69" t="s">
        <v>378</v>
      </c>
      <c r="K673" s="67" t="s">
        <v>115</v>
      </c>
      <c r="L673" s="67">
        <v>0.11799999999999999</v>
      </c>
      <c r="M673" s="67">
        <v>1.845</v>
      </c>
      <c r="N673" s="67"/>
      <c r="O673" s="67"/>
      <c r="P673" s="67">
        <f t="shared" si="19"/>
        <v>2.0176706030084497E-2</v>
      </c>
    </row>
    <row r="674" spans="1:16">
      <c r="A674" s="67" t="s">
        <v>18</v>
      </c>
      <c r="B674" s="67" t="s">
        <v>375</v>
      </c>
      <c r="C674" s="67" t="s">
        <v>20</v>
      </c>
      <c r="D674" s="66">
        <v>2</v>
      </c>
      <c r="E674" s="66">
        <v>12</v>
      </c>
      <c r="F674" s="66" t="s">
        <v>107</v>
      </c>
      <c r="G674" s="66" t="s">
        <v>109</v>
      </c>
      <c r="H674" s="67" t="s">
        <v>17</v>
      </c>
      <c r="I674" s="67"/>
      <c r="J674" s="69" t="s">
        <v>378</v>
      </c>
      <c r="K674" s="67" t="s">
        <v>115</v>
      </c>
      <c r="L674" s="67">
        <v>0.17399999999999999</v>
      </c>
      <c r="M674" s="67">
        <v>2.4279999999999999</v>
      </c>
      <c r="N674" s="67"/>
      <c r="O674" s="67"/>
      <c r="P674" s="67">
        <f t="shared" si="19"/>
        <v>5.773471952231133E-2</v>
      </c>
    </row>
    <row r="675" spans="1:16">
      <c r="A675" s="67" t="s">
        <v>18</v>
      </c>
      <c r="B675" s="67" t="s">
        <v>375</v>
      </c>
      <c r="C675" s="67" t="s">
        <v>20</v>
      </c>
      <c r="D675" s="66">
        <v>2</v>
      </c>
      <c r="E675" s="66">
        <v>12</v>
      </c>
      <c r="F675" s="66" t="s">
        <v>107</v>
      </c>
      <c r="G675" s="66" t="s">
        <v>109</v>
      </c>
      <c r="H675" s="67" t="s">
        <v>17</v>
      </c>
      <c r="I675" s="67"/>
      <c r="J675" s="69" t="s">
        <v>378</v>
      </c>
      <c r="K675" s="67" t="s">
        <v>115</v>
      </c>
      <c r="L675" s="67">
        <v>0.14399999999999999</v>
      </c>
      <c r="M675" s="67">
        <v>1.4339999999999999</v>
      </c>
      <c r="N675" s="67"/>
      <c r="O675" s="67"/>
      <c r="P675" s="67">
        <f t="shared" si="19"/>
        <v>2.3354147397444402E-2</v>
      </c>
    </row>
    <row r="676" spans="1:16">
      <c r="A676" s="67" t="s">
        <v>18</v>
      </c>
      <c r="B676" s="67" t="s">
        <v>375</v>
      </c>
      <c r="C676" s="67" t="s">
        <v>20</v>
      </c>
      <c r="D676" s="66">
        <v>2</v>
      </c>
      <c r="E676" s="66">
        <v>12</v>
      </c>
      <c r="F676" s="66" t="s">
        <v>107</v>
      </c>
      <c r="G676" s="66" t="s">
        <v>109</v>
      </c>
      <c r="H676" s="67" t="s">
        <v>17</v>
      </c>
      <c r="I676" s="67"/>
      <c r="J676" s="69" t="s">
        <v>378</v>
      </c>
      <c r="K676" s="67" t="s">
        <v>115</v>
      </c>
      <c r="L676" s="67">
        <v>0.13300000000000001</v>
      </c>
      <c r="M676" s="67">
        <v>1.764</v>
      </c>
      <c r="N676" s="67"/>
      <c r="O676" s="67"/>
      <c r="P676" s="67">
        <f t="shared" si="19"/>
        <v>2.4507089910163288E-2</v>
      </c>
    </row>
    <row r="677" spans="1:16">
      <c r="A677" s="67" t="s">
        <v>18</v>
      </c>
      <c r="B677" s="67" t="s">
        <v>375</v>
      </c>
      <c r="C677" s="67" t="s">
        <v>20</v>
      </c>
      <c r="D677" s="66">
        <v>2</v>
      </c>
      <c r="E677" s="66">
        <v>12</v>
      </c>
      <c r="F677" s="66" t="s">
        <v>107</v>
      </c>
      <c r="G677" s="66" t="s">
        <v>109</v>
      </c>
      <c r="H677" s="67" t="s">
        <v>17</v>
      </c>
      <c r="I677" s="67"/>
      <c r="J677" s="69" t="s">
        <v>378</v>
      </c>
      <c r="K677" s="67" t="s">
        <v>115</v>
      </c>
      <c r="L677" s="67">
        <v>0.109</v>
      </c>
      <c r="M677" s="67">
        <v>1.5329999999999999</v>
      </c>
      <c r="N677" s="67"/>
      <c r="O677" s="67"/>
      <c r="P677" s="67">
        <f t="shared" si="19"/>
        <v>1.4304906783105351E-2</v>
      </c>
    </row>
    <row r="678" spans="1:16">
      <c r="A678" s="67" t="s">
        <v>18</v>
      </c>
      <c r="B678" s="67" t="s">
        <v>375</v>
      </c>
      <c r="C678" s="67" t="s">
        <v>20</v>
      </c>
      <c r="D678" s="66">
        <v>2</v>
      </c>
      <c r="E678" s="66">
        <v>12</v>
      </c>
      <c r="F678" s="66" t="s">
        <v>107</v>
      </c>
      <c r="G678" s="66" t="s">
        <v>109</v>
      </c>
      <c r="H678" s="67" t="s">
        <v>17</v>
      </c>
      <c r="I678" s="67"/>
      <c r="J678" s="69" t="s">
        <v>378</v>
      </c>
      <c r="K678" s="67" t="s">
        <v>115</v>
      </c>
      <c r="L678" s="67">
        <v>0.14499999999999999</v>
      </c>
      <c r="M678" s="67">
        <v>2.206</v>
      </c>
      <c r="N678" s="67"/>
      <c r="O678" s="67"/>
      <c r="P678" s="67">
        <f t="shared" si="19"/>
        <v>3.6427670026261558E-2</v>
      </c>
    </row>
    <row r="679" spans="1:16">
      <c r="A679" s="67" t="s">
        <v>18</v>
      </c>
      <c r="B679" s="67" t="s">
        <v>375</v>
      </c>
      <c r="C679" s="67" t="s">
        <v>20</v>
      </c>
      <c r="D679" s="66">
        <v>2</v>
      </c>
      <c r="E679" s="66">
        <v>12</v>
      </c>
      <c r="F679" s="66" t="s">
        <v>107</v>
      </c>
      <c r="G679" s="66" t="s">
        <v>109</v>
      </c>
      <c r="H679" s="67" t="s">
        <v>17</v>
      </c>
      <c r="I679" s="67"/>
      <c r="J679" s="69" t="s">
        <v>378</v>
      </c>
      <c r="K679" s="67" t="s">
        <v>115</v>
      </c>
      <c r="L679" s="67">
        <v>0.129</v>
      </c>
      <c r="M679" s="67">
        <v>1.9870000000000001</v>
      </c>
      <c r="N679" s="67"/>
      <c r="O679" s="67"/>
      <c r="P679" s="67">
        <f t="shared" si="19"/>
        <v>2.5969714133311613E-2</v>
      </c>
    </row>
    <row r="680" spans="1:16">
      <c r="A680" s="67" t="s">
        <v>18</v>
      </c>
      <c r="B680" s="67" t="s">
        <v>375</v>
      </c>
      <c r="C680" s="67" t="s">
        <v>20</v>
      </c>
      <c r="D680" s="66">
        <v>2</v>
      </c>
      <c r="E680" s="66">
        <v>12</v>
      </c>
      <c r="F680" s="66" t="s">
        <v>107</v>
      </c>
      <c r="G680" s="66" t="s">
        <v>109</v>
      </c>
      <c r="H680" s="67" t="s">
        <v>17</v>
      </c>
      <c r="I680" s="67"/>
      <c r="J680" s="69" t="s">
        <v>378</v>
      </c>
      <c r="K680" s="67" t="s">
        <v>115</v>
      </c>
      <c r="L680" s="67">
        <v>0.14199999999999999</v>
      </c>
      <c r="M680" s="67">
        <v>2.4079999999999999</v>
      </c>
      <c r="N680" s="67"/>
      <c r="O680" s="67"/>
      <c r="P680" s="67">
        <f t="shared" si="19"/>
        <v>3.8134938708724711E-2</v>
      </c>
    </row>
    <row r="681" spans="1:16">
      <c r="A681" s="67" t="s">
        <v>18</v>
      </c>
      <c r="B681" s="67" t="s">
        <v>375</v>
      </c>
      <c r="C681" s="67" t="s">
        <v>20</v>
      </c>
      <c r="D681" s="66">
        <v>2</v>
      </c>
      <c r="E681" s="66">
        <v>12</v>
      </c>
      <c r="F681" s="66" t="s">
        <v>107</v>
      </c>
      <c r="G681" s="66" t="s">
        <v>109</v>
      </c>
      <c r="H681" s="67" t="s">
        <v>17</v>
      </c>
      <c r="I681" s="67"/>
      <c r="J681" s="69" t="s">
        <v>378</v>
      </c>
      <c r="K681" s="67" t="s">
        <v>115</v>
      </c>
      <c r="L681" s="67">
        <v>0.13100000000000001</v>
      </c>
      <c r="M681" s="67">
        <v>1.786</v>
      </c>
      <c r="N681" s="67"/>
      <c r="O681" s="67"/>
      <c r="P681" s="67">
        <f t="shared" si="19"/>
        <v>2.4072097137365613E-2</v>
      </c>
    </row>
    <row r="682" spans="1:16">
      <c r="A682" s="67" t="s">
        <v>18</v>
      </c>
      <c r="B682" s="67" t="s">
        <v>375</v>
      </c>
      <c r="C682" s="67" t="s">
        <v>20</v>
      </c>
      <c r="D682" s="66">
        <v>2</v>
      </c>
      <c r="E682" s="66">
        <v>12</v>
      </c>
      <c r="F682" s="66" t="s">
        <v>107</v>
      </c>
      <c r="G682" s="66" t="s">
        <v>109</v>
      </c>
      <c r="H682" s="67" t="s">
        <v>17</v>
      </c>
      <c r="I682" s="67"/>
      <c r="J682" s="69" t="s">
        <v>378</v>
      </c>
      <c r="K682" s="67" t="s">
        <v>115</v>
      </c>
      <c r="L682" s="67">
        <v>0.13600000000000001</v>
      </c>
      <c r="M682" s="67">
        <v>2.1579999999999999</v>
      </c>
      <c r="N682" s="67"/>
      <c r="O682" s="67"/>
      <c r="P682" s="67">
        <f t="shared" si="19"/>
        <v>3.1348671320369885E-2</v>
      </c>
    </row>
    <row r="683" spans="1:16">
      <c r="A683" s="67" t="s">
        <v>18</v>
      </c>
      <c r="B683" s="67" t="s">
        <v>375</v>
      </c>
      <c r="C683" s="67" t="s">
        <v>20</v>
      </c>
      <c r="D683" s="66">
        <v>2</v>
      </c>
      <c r="E683" s="66">
        <v>12</v>
      </c>
      <c r="F683" s="66" t="s">
        <v>107</v>
      </c>
      <c r="G683" s="66" t="s">
        <v>109</v>
      </c>
      <c r="H683" s="67" t="s">
        <v>17</v>
      </c>
      <c r="I683" s="67"/>
      <c r="J683" s="69" t="s">
        <v>378</v>
      </c>
      <c r="K683" s="67" t="s">
        <v>115</v>
      </c>
      <c r="L683" s="67">
        <v>0.109</v>
      </c>
      <c r="M683" s="67">
        <v>1.556</v>
      </c>
      <c r="N683" s="67"/>
      <c r="O683" s="67"/>
      <c r="P683" s="67">
        <f t="shared" si="19"/>
        <v>1.4519527041429829E-2</v>
      </c>
    </row>
    <row r="684" spans="1:16">
      <c r="A684" s="67" t="s">
        <v>18</v>
      </c>
      <c r="B684" s="67" t="s">
        <v>375</v>
      </c>
      <c r="C684" s="67" t="s">
        <v>20</v>
      </c>
      <c r="D684" s="66">
        <v>2</v>
      </c>
      <c r="E684" s="66">
        <v>12</v>
      </c>
      <c r="F684" s="66" t="s">
        <v>107</v>
      </c>
      <c r="G684" s="66" t="s">
        <v>109</v>
      </c>
      <c r="H684" s="67" t="s">
        <v>17</v>
      </c>
      <c r="I684" s="67"/>
      <c r="J684" s="69" t="s">
        <v>378</v>
      </c>
      <c r="K684" s="67" t="s">
        <v>115</v>
      </c>
      <c r="L684" s="67">
        <v>0.105</v>
      </c>
      <c r="M684" s="67">
        <v>1.429</v>
      </c>
      <c r="N684" s="67"/>
      <c r="O684" s="67"/>
      <c r="P684" s="67">
        <f t="shared" si="19"/>
        <v>1.2373732079831863E-2</v>
      </c>
    </row>
    <row r="685" spans="1:16">
      <c r="A685" s="67" t="s">
        <v>18</v>
      </c>
      <c r="B685" s="67" t="s">
        <v>375</v>
      </c>
      <c r="C685" s="67" t="s">
        <v>20</v>
      </c>
      <c r="D685" s="66">
        <v>2</v>
      </c>
      <c r="E685" s="66">
        <v>12</v>
      </c>
      <c r="F685" s="66" t="s">
        <v>107</v>
      </c>
      <c r="G685" s="66" t="s">
        <v>109</v>
      </c>
      <c r="H685" s="67" t="s">
        <v>17</v>
      </c>
      <c r="I685" s="67"/>
      <c r="J685" s="69" t="s">
        <v>378</v>
      </c>
      <c r="K685" s="67" t="s">
        <v>115</v>
      </c>
      <c r="L685" s="67">
        <v>0.127</v>
      </c>
      <c r="M685" s="67">
        <v>1.696</v>
      </c>
      <c r="N685" s="67"/>
      <c r="O685" s="67"/>
      <c r="P685" s="67">
        <f t="shared" si="19"/>
        <v>2.1484397113733907E-2</v>
      </c>
    </row>
    <row r="686" spans="1:16">
      <c r="A686" s="67" t="s">
        <v>18</v>
      </c>
      <c r="B686" s="67" t="s">
        <v>375</v>
      </c>
      <c r="C686" s="67" t="s">
        <v>20</v>
      </c>
      <c r="D686" s="66">
        <v>2</v>
      </c>
      <c r="E686" s="66">
        <v>12</v>
      </c>
      <c r="F686" s="66" t="s">
        <v>107</v>
      </c>
      <c r="G686" s="66" t="s">
        <v>109</v>
      </c>
      <c r="H686" s="67" t="s">
        <v>17</v>
      </c>
      <c r="I686" s="67"/>
      <c r="J686" s="69" t="s">
        <v>378</v>
      </c>
      <c r="K686" s="67" t="s">
        <v>115</v>
      </c>
      <c r="L686" s="67">
        <v>0.126</v>
      </c>
      <c r="M686" s="67">
        <v>1.6279999999999999</v>
      </c>
      <c r="N686" s="67"/>
      <c r="O686" s="67"/>
      <c r="P686" s="67">
        <f t="shared" si="19"/>
        <v>2.0299501462135362E-2</v>
      </c>
    </row>
    <row r="687" spans="1:16">
      <c r="A687" s="67" t="s">
        <v>18</v>
      </c>
      <c r="B687" s="67" t="s">
        <v>375</v>
      </c>
      <c r="C687" s="67" t="s">
        <v>20</v>
      </c>
      <c r="D687" s="66">
        <v>2</v>
      </c>
      <c r="E687" s="66">
        <v>12</v>
      </c>
      <c r="F687" s="66" t="s">
        <v>107</v>
      </c>
      <c r="G687" s="66" t="s">
        <v>109</v>
      </c>
      <c r="H687" s="67" t="s">
        <v>17</v>
      </c>
      <c r="I687" s="67"/>
      <c r="J687" s="69" t="s">
        <v>378</v>
      </c>
      <c r="K687" s="67" t="s">
        <v>115</v>
      </c>
      <c r="L687" s="67">
        <v>0.13</v>
      </c>
      <c r="M687" s="67">
        <v>1.8839999999999999</v>
      </c>
      <c r="N687" s="67"/>
      <c r="O687" s="67"/>
      <c r="P687" s="67">
        <f t="shared" si="19"/>
        <v>2.5006763363309398E-2</v>
      </c>
    </row>
    <row r="688" spans="1:16">
      <c r="A688" s="67" t="s">
        <v>18</v>
      </c>
      <c r="B688" s="67" t="s">
        <v>375</v>
      </c>
      <c r="C688" s="67" t="s">
        <v>20</v>
      </c>
      <c r="D688" s="66">
        <v>2</v>
      </c>
      <c r="E688" s="66">
        <v>12</v>
      </c>
      <c r="F688" s="66" t="s">
        <v>107</v>
      </c>
      <c r="G688" s="66" t="s">
        <v>109</v>
      </c>
      <c r="H688" s="67" t="s">
        <v>17</v>
      </c>
      <c r="I688" s="67"/>
      <c r="J688" s="69" t="s">
        <v>378</v>
      </c>
      <c r="K688" s="67" t="s">
        <v>115</v>
      </c>
      <c r="L688" s="67">
        <v>0.14199999999999999</v>
      </c>
      <c r="M688" s="67">
        <v>1.944</v>
      </c>
      <c r="N688" s="67"/>
      <c r="O688" s="67"/>
      <c r="P688" s="67">
        <f t="shared" si="19"/>
        <v>3.0786678093754502E-2</v>
      </c>
    </row>
    <row r="689" spans="1:16">
      <c r="A689" s="67" t="s">
        <v>18</v>
      </c>
      <c r="B689" s="67" t="s">
        <v>375</v>
      </c>
      <c r="C689" s="67" t="s">
        <v>20</v>
      </c>
      <c r="D689" s="66">
        <v>2</v>
      </c>
      <c r="E689" s="66">
        <v>12</v>
      </c>
      <c r="F689" s="66" t="s">
        <v>107</v>
      </c>
      <c r="G689" s="66" t="s">
        <v>109</v>
      </c>
      <c r="H689" s="67" t="s">
        <v>17</v>
      </c>
      <c r="I689" s="67"/>
      <c r="J689" s="69" t="s">
        <v>378</v>
      </c>
      <c r="K689" s="67" t="s">
        <v>115</v>
      </c>
      <c r="L689" s="67">
        <v>0.11799999999999999</v>
      </c>
      <c r="M689" s="67">
        <v>1.7749999999999999</v>
      </c>
      <c r="N689" s="67"/>
      <c r="O689" s="67"/>
      <c r="P689" s="67">
        <f t="shared" si="19"/>
        <v>1.941119414818427E-2</v>
      </c>
    </row>
    <row r="690" spans="1:16">
      <c r="A690" s="67" t="s">
        <v>18</v>
      </c>
      <c r="B690" s="67" t="s">
        <v>375</v>
      </c>
      <c r="C690" s="67" t="s">
        <v>20</v>
      </c>
      <c r="D690" s="66">
        <v>2</v>
      </c>
      <c r="E690" s="66">
        <v>12</v>
      </c>
      <c r="F690" s="66" t="s">
        <v>107</v>
      </c>
      <c r="G690" s="66" t="s">
        <v>109</v>
      </c>
      <c r="H690" s="67" t="s">
        <v>17</v>
      </c>
      <c r="I690" s="67"/>
      <c r="J690" s="69" t="s">
        <v>378</v>
      </c>
      <c r="K690" s="67" t="s">
        <v>115</v>
      </c>
      <c r="L690" s="67">
        <v>0.10199999999999999</v>
      </c>
      <c r="M690" s="67">
        <v>1.5269999999999999</v>
      </c>
      <c r="N690" s="67"/>
      <c r="O690" s="67"/>
      <c r="P690" s="67">
        <f t="shared" si="19"/>
        <v>1.2477548365264225E-2</v>
      </c>
    </row>
    <row r="691" spans="1:16">
      <c r="A691" s="67" t="s">
        <v>18</v>
      </c>
      <c r="B691" s="67" t="s">
        <v>375</v>
      </c>
      <c r="C691" s="67" t="s">
        <v>20</v>
      </c>
      <c r="D691" s="66">
        <v>2</v>
      </c>
      <c r="E691" s="66">
        <v>12</v>
      </c>
      <c r="F691" s="66" t="s">
        <v>107</v>
      </c>
      <c r="G691" s="66" t="s">
        <v>109</v>
      </c>
      <c r="H691" s="67" t="s">
        <v>17</v>
      </c>
      <c r="I691" s="67"/>
      <c r="J691" s="69" t="s">
        <v>378</v>
      </c>
      <c r="K691" s="67" t="s">
        <v>115</v>
      </c>
      <c r="L691" s="67">
        <v>0.13600000000000001</v>
      </c>
      <c r="M691" s="67">
        <v>3.0409999999999999</v>
      </c>
      <c r="N691" s="67"/>
      <c r="O691" s="67"/>
      <c r="P691" s="67">
        <f t="shared" si="19"/>
        <v>4.4175768992235784E-2</v>
      </c>
    </row>
    <row r="692" spans="1:16">
      <c r="A692" s="67" t="s">
        <v>18</v>
      </c>
      <c r="B692" s="67" t="s">
        <v>375</v>
      </c>
      <c r="C692" s="67" t="s">
        <v>20</v>
      </c>
      <c r="D692" s="66">
        <v>2</v>
      </c>
      <c r="E692" s="66">
        <v>12</v>
      </c>
      <c r="F692" s="66" t="s">
        <v>107</v>
      </c>
      <c r="G692" s="66" t="s">
        <v>109</v>
      </c>
      <c r="H692" s="67" t="s">
        <v>17</v>
      </c>
      <c r="I692" s="67"/>
      <c r="J692" s="69" t="s">
        <v>378</v>
      </c>
      <c r="K692" s="67" t="s">
        <v>115</v>
      </c>
      <c r="L692" s="67">
        <v>0.114</v>
      </c>
      <c r="M692" s="67">
        <v>2.1379999999999999</v>
      </c>
      <c r="N692" s="67"/>
      <c r="O692" s="67"/>
      <c r="P692" s="67">
        <f t="shared" si="19"/>
        <v>2.1822639828375304E-2</v>
      </c>
    </row>
    <row r="693" spans="1:16">
      <c r="A693" s="67" t="s">
        <v>18</v>
      </c>
      <c r="B693" s="67" t="s">
        <v>375</v>
      </c>
      <c r="C693" s="67" t="s">
        <v>20</v>
      </c>
      <c r="D693" s="66">
        <v>2</v>
      </c>
      <c r="E693" s="66">
        <v>12</v>
      </c>
      <c r="F693" s="66" t="s">
        <v>107</v>
      </c>
      <c r="G693" s="66" t="s">
        <v>109</v>
      </c>
      <c r="H693" s="67" t="s">
        <v>17</v>
      </c>
      <c r="I693" s="67"/>
      <c r="J693" s="69" t="s">
        <v>378</v>
      </c>
      <c r="K693" s="67" t="s">
        <v>115</v>
      </c>
      <c r="L693" s="67">
        <v>0.14000000000000001</v>
      </c>
      <c r="M693" s="67">
        <v>2.94</v>
      </c>
      <c r="N693" s="67"/>
      <c r="O693" s="67"/>
      <c r="P693" s="67">
        <f t="shared" si="19"/>
        <v>4.5257783767614565E-2</v>
      </c>
    </row>
    <row r="694" spans="1:16">
      <c r="A694" s="67" t="s">
        <v>18</v>
      </c>
      <c r="B694" s="67" t="s">
        <v>375</v>
      </c>
      <c r="C694" s="67" t="s">
        <v>20</v>
      </c>
      <c r="D694" s="66">
        <v>2</v>
      </c>
      <c r="E694" s="66">
        <v>12</v>
      </c>
      <c r="F694" s="66" t="s">
        <v>107</v>
      </c>
      <c r="G694" s="66" t="s">
        <v>109</v>
      </c>
      <c r="H694" s="67" t="s">
        <v>17</v>
      </c>
      <c r="I694" s="67"/>
      <c r="J694" s="69" t="s">
        <v>378</v>
      </c>
      <c r="K694" s="67" t="s">
        <v>115</v>
      </c>
      <c r="L694" s="67">
        <v>0.124</v>
      </c>
      <c r="M694" s="67">
        <v>1.724</v>
      </c>
      <c r="N694" s="67"/>
      <c r="O694" s="67"/>
      <c r="P694" s="67">
        <f t="shared" ref="P694" si="20">PI()*(L694^2)*M694/4</f>
        <v>2.0819510444528157E-2</v>
      </c>
    </row>
    <row r="695" spans="1:16">
      <c r="A695" s="67" t="s">
        <v>18</v>
      </c>
      <c r="B695" s="67" t="s">
        <v>375</v>
      </c>
      <c r="C695" s="67" t="s">
        <v>20</v>
      </c>
      <c r="D695" s="66">
        <v>2</v>
      </c>
      <c r="E695" s="66">
        <v>12</v>
      </c>
      <c r="F695" s="66" t="s">
        <v>107</v>
      </c>
      <c r="G695" s="66" t="s">
        <v>109</v>
      </c>
      <c r="H695" s="67" t="s">
        <v>21</v>
      </c>
      <c r="I695" s="67"/>
      <c r="J695" s="69" t="s">
        <v>377</v>
      </c>
      <c r="K695" s="66" t="s">
        <v>145</v>
      </c>
      <c r="L695" s="67">
        <v>9.8000000000000004E-2</v>
      </c>
      <c r="M695" s="67">
        <v>1.2</v>
      </c>
      <c r="N695" s="64">
        <f>M695/2</f>
        <v>0.6</v>
      </c>
      <c r="O695" s="64">
        <f>L695/2</f>
        <v>4.9000000000000002E-2</v>
      </c>
      <c r="P695" s="64">
        <f>4/3*PI()*N695*O695^2</f>
        <v>6.0343711690152742E-3</v>
      </c>
    </row>
    <row r="696" spans="1:16">
      <c r="A696" s="67" t="s">
        <v>18</v>
      </c>
      <c r="B696" s="67" t="s">
        <v>380</v>
      </c>
      <c r="C696" s="67" t="s">
        <v>20</v>
      </c>
      <c r="D696" s="66">
        <v>5</v>
      </c>
      <c r="E696" s="66">
        <v>11</v>
      </c>
      <c r="F696" s="66" t="s">
        <v>187</v>
      </c>
      <c r="G696" s="66" t="s">
        <v>381</v>
      </c>
      <c r="H696" s="67" t="s">
        <v>16</v>
      </c>
      <c r="I696" s="67"/>
      <c r="J696" s="69" t="s">
        <v>377</v>
      </c>
      <c r="K696" s="67" t="s">
        <v>114</v>
      </c>
      <c r="L696" s="67">
        <v>0.16600000000000001</v>
      </c>
      <c r="M696" s="67">
        <v>4.1369999999999996</v>
      </c>
      <c r="N696" s="67"/>
      <c r="O696" s="67"/>
      <c r="P696" s="67">
        <f t="shared" ref="P696:P754" si="21">PI()*(L696^2)*M696/4</f>
        <v>8.9534740317629813E-2</v>
      </c>
    </row>
    <row r="697" spans="1:16">
      <c r="A697" s="70" t="s">
        <v>18</v>
      </c>
      <c r="B697" s="70" t="s">
        <v>374</v>
      </c>
      <c r="C697" s="70" t="s">
        <v>382</v>
      </c>
      <c r="D697" s="70">
        <v>5</v>
      </c>
      <c r="E697" s="70">
        <v>11</v>
      </c>
      <c r="F697" s="70" t="s">
        <v>55</v>
      </c>
      <c r="G697" s="66" t="s">
        <v>108</v>
      </c>
      <c r="H697" s="70" t="s">
        <v>16</v>
      </c>
      <c r="I697" s="70"/>
      <c r="J697" s="69" t="s">
        <v>377</v>
      </c>
      <c r="K697" s="66" t="s">
        <v>115</v>
      </c>
      <c r="L697" s="70">
        <v>0.18800000000000003</v>
      </c>
      <c r="M697" s="70">
        <v>2.7759999999999998</v>
      </c>
      <c r="N697" s="70"/>
      <c r="O697" s="70"/>
      <c r="P697" s="67">
        <f t="shared" si="21"/>
        <v>7.7059296819443499E-2</v>
      </c>
    </row>
    <row r="698" spans="1:16">
      <c r="A698" s="67" t="s">
        <v>18</v>
      </c>
      <c r="B698" s="67" t="s">
        <v>375</v>
      </c>
      <c r="C698" s="67" t="s">
        <v>20</v>
      </c>
      <c r="D698" s="66">
        <v>5</v>
      </c>
      <c r="E698" s="66">
        <v>11</v>
      </c>
      <c r="F698" s="66" t="s">
        <v>107</v>
      </c>
      <c r="G698" s="66" t="s">
        <v>109</v>
      </c>
      <c r="H698" s="67" t="s">
        <v>16</v>
      </c>
      <c r="I698" s="67"/>
      <c r="J698" s="69" t="s">
        <v>378</v>
      </c>
      <c r="K698" s="67" t="s">
        <v>115</v>
      </c>
      <c r="L698" s="67">
        <v>0.16200000000000001</v>
      </c>
      <c r="M698" s="67">
        <v>2.9289999999999998</v>
      </c>
      <c r="N698" s="67"/>
      <c r="O698" s="67"/>
      <c r="P698" s="67">
        <f t="shared" si="21"/>
        <v>6.0372516953193504E-2</v>
      </c>
    </row>
    <row r="699" spans="1:16">
      <c r="A699" s="67" t="s">
        <v>18</v>
      </c>
      <c r="B699" s="67" t="s">
        <v>375</v>
      </c>
      <c r="C699" s="67" t="s">
        <v>20</v>
      </c>
      <c r="D699" s="66">
        <v>5</v>
      </c>
      <c r="E699" s="66">
        <v>11</v>
      </c>
      <c r="F699" s="66" t="s">
        <v>107</v>
      </c>
      <c r="G699" s="66" t="s">
        <v>109</v>
      </c>
      <c r="H699" s="67" t="s">
        <v>16</v>
      </c>
      <c r="I699" s="67"/>
      <c r="J699" s="69" t="s">
        <v>377</v>
      </c>
      <c r="K699" s="67" t="s">
        <v>115</v>
      </c>
      <c r="L699" s="67">
        <v>0.125</v>
      </c>
      <c r="M699" s="67">
        <v>2.6379999999999999</v>
      </c>
      <c r="N699" s="67"/>
      <c r="O699" s="67"/>
      <c r="P699" s="67">
        <f t="shared" si="21"/>
        <v>3.237313054753857E-2</v>
      </c>
    </row>
    <row r="700" spans="1:16">
      <c r="A700" s="67" t="s">
        <v>18</v>
      </c>
      <c r="B700" s="67" t="s">
        <v>375</v>
      </c>
      <c r="C700" s="67" t="s">
        <v>20</v>
      </c>
      <c r="D700" s="66">
        <v>5</v>
      </c>
      <c r="E700" s="66">
        <v>11</v>
      </c>
      <c r="F700" s="66" t="s">
        <v>107</v>
      </c>
      <c r="G700" s="66" t="s">
        <v>109</v>
      </c>
      <c r="H700" s="67" t="s">
        <v>16</v>
      </c>
      <c r="I700" s="67"/>
      <c r="J700" s="69" t="s">
        <v>378</v>
      </c>
      <c r="K700" s="67" t="s">
        <v>115</v>
      </c>
      <c r="L700" s="67">
        <v>0.105</v>
      </c>
      <c r="M700" s="67">
        <v>1.228</v>
      </c>
      <c r="N700" s="67"/>
      <c r="O700" s="67"/>
      <c r="P700" s="67">
        <f t="shared" si="21"/>
        <v>1.0633270114789033E-2</v>
      </c>
    </row>
    <row r="701" spans="1:16">
      <c r="A701" s="67" t="s">
        <v>18</v>
      </c>
      <c r="B701" s="67" t="s">
        <v>375</v>
      </c>
      <c r="C701" s="67" t="s">
        <v>20</v>
      </c>
      <c r="D701" s="66">
        <v>5</v>
      </c>
      <c r="E701" s="66">
        <v>11</v>
      </c>
      <c r="F701" s="66" t="s">
        <v>107</v>
      </c>
      <c r="G701" s="66" t="s">
        <v>109</v>
      </c>
      <c r="H701" s="67" t="s">
        <v>16</v>
      </c>
      <c r="I701" s="67"/>
      <c r="J701" s="69" t="s">
        <v>378</v>
      </c>
      <c r="K701" s="67" t="s">
        <v>115</v>
      </c>
      <c r="L701" s="67">
        <v>9.8000000000000004E-2</v>
      </c>
      <c r="M701" s="67">
        <v>0.91800000000000004</v>
      </c>
      <c r="N701" s="67"/>
      <c r="O701" s="67"/>
      <c r="P701" s="67">
        <f t="shared" si="21"/>
        <v>6.9244409164450288E-3</v>
      </c>
    </row>
    <row r="702" spans="1:16">
      <c r="A702" s="67" t="s">
        <v>18</v>
      </c>
      <c r="B702" s="67" t="s">
        <v>375</v>
      </c>
      <c r="C702" s="67" t="s">
        <v>20</v>
      </c>
      <c r="D702" s="66">
        <v>5</v>
      </c>
      <c r="E702" s="66">
        <v>11</v>
      </c>
      <c r="F702" s="66" t="s">
        <v>107</v>
      </c>
      <c r="G702" s="66" t="s">
        <v>109</v>
      </c>
      <c r="H702" s="67" t="s">
        <v>17</v>
      </c>
      <c r="I702" s="67"/>
      <c r="J702" s="69" t="s">
        <v>378</v>
      </c>
      <c r="K702" s="67" t="s">
        <v>115</v>
      </c>
      <c r="L702" s="67">
        <v>3.4666666666666672E-2</v>
      </c>
      <c r="M702" s="67">
        <v>0.53</v>
      </c>
      <c r="N702" s="67"/>
      <c r="O702" s="67"/>
      <c r="P702" s="67">
        <f t="shared" si="21"/>
        <v>5.0025325152362288E-4</v>
      </c>
    </row>
    <row r="703" spans="1:16">
      <c r="A703" s="67" t="s">
        <v>18</v>
      </c>
      <c r="B703" s="67" t="s">
        <v>375</v>
      </c>
      <c r="C703" s="67" t="s">
        <v>20</v>
      </c>
      <c r="D703" s="66">
        <v>5</v>
      </c>
      <c r="E703" s="66">
        <v>11</v>
      </c>
      <c r="F703" s="66" t="s">
        <v>107</v>
      </c>
      <c r="G703" s="66" t="s">
        <v>109</v>
      </c>
      <c r="H703" s="67" t="s">
        <v>17</v>
      </c>
      <c r="I703" s="67"/>
      <c r="J703" s="69" t="s">
        <v>378</v>
      </c>
      <c r="K703" s="67" t="s">
        <v>115</v>
      </c>
      <c r="L703" s="67">
        <v>0.13400000000000001</v>
      </c>
      <c r="M703" s="67">
        <v>1.861</v>
      </c>
      <c r="N703" s="67"/>
      <c r="O703" s="67"/>
      <c r="P703" s="67">
        <f t="shared" si="21"/>
        <v>2.624495613427609E-2</v>
      </c>
    </row>
    <row r="704" spans="1:16">
      <c r="A704" s="67" t="s">
        <v>18</v>
      </c>
      <c r="B704" s="67" t="s">
        <v>375</v>
      </c>
      <c r="C704" s="67" t="s">
        <v>20</v>
      </c>
      <c r="D704" s="66">
        <v>5</v>
      </c>
      <c r="E704" s="66">
        <v>11</v>
      </c>
      <c r="F704" s="66" t="s">
        <v>107</v>
      </c>
      <c r="G704" s="66" t="s">
        <v>109</v>
      </c>
      <c r="H704" s="67" t="s">
        <v>17</v>
      </c>
      <c r="I704" s="67"/>
      <c r="J704" s="69" t="s">
        <v>378</v>
      </c>
      <c r="K704" s="67" t="s">
        <v>115</v>
      </c>
      <c r="L704" s="67">
        <v>0.11</v>
      </c>
      <c r="M704" s="67">
        <v>1.7729999999999999</v>
      </c>
      <c r="N704" s="67"/>
      <c r="O704" s="67"/>
      <c r="P704" s="67">
        <f t="shared" si="21"/>
        <v>1.6849382418814476E-2</v>
      </c>
    </row>
    <row r="705" spans="1:16">
      <c r="A705" s="67" t="s">
        <v>18</v>
      </c>
      <c r="B705" s="67" t="s">
        <v>375</v>
      </c>
      <c r="C705" s="67" t="s">
        <v>20</v>
      </c>
      <c r="D705" s="66">
        <v>5</v>
      </c>
      <c r="E705" s="66">
        <v>11</v>
      </c>
      <c r="F705" s="66" t="s">
        <v>107</v>
      </c>
      <c r="G705" s="66" t="s">
        <v>109</v>
      </c>
      <c r="H705" s="67" t="s">
        <v>17</v>
      </c>
      <c r="I705" s="67"/>
      <c r="J705" s="69" t="s">
        <v>378</v>
      </c>
      <c r="K705" s="67" t="s">
        <v>115</v>
      </c>
      <c r="L705" s="67">
        <v>0.121</v>
      </c>
      <c r="M705" s="67">
        <v>2.0649999999999999</v>
      </c>
      <c r="N705" s="67"/>
      <c r="O705" s="67"/>
      <c r="P705" s="67">
        <f t="shared" si="21"/>
        <v>2.3745464963773711E-2</v>
      </c>
    </row>
    <row r="706" spans="1:16">
      <c r="A706" s="67" t="s">
        <v>18</v>
      </c>
      <c r="B706" s="67" t="s">
        <v>375</v>
      </c>
      <c r="C706" s="67" t="s">
        <v>20</v>
      </c>
      <c r="D706" s="66">
        <v>5</v>
      </c>
      <c r="E706" s="66">
        <v>11</v>
      </c>
      <c r="F706" s="66" t="s">
        <v>107</v>
      </c>
      <c r="G706" s="66" t="s">
        <v>109</v>
      </c>
      <c r="H706" s="67" t="s">
        <v>17</v>
      </c>
      <c r="I706" s="67"/>
      <c r="J706" s="69" t="s">
        <v>378</v>
      </c>
      <c r="K706" s="67" t="s">
        <v>115</v>
      </c>
      <c r="L706" s="67">
        <v>0.124</v>
      </c>
      <c r="M706" s="67">
        <v>1.6739999999999999</v>
      </c>
      <c r="N706" s="67"/>
      <c r="O706" s="67"/>
      <c r="P706" s="67">
        <f t="shared" si="21"/>
        <v>2.0215696336508198E-2</v>
      </c>
    </row>
    <row r="707" spans="1:16">
      <c r="A707" s="67" t="s">
        <v>18</v>
      </c>
      <c r="B707" s="67" t="s">
        <v>375</v>
      </c>
      <c r="C707" s="67" t="s">
        <v>20</v>
      </c>
      <c r="D707" s="66">
        <v>5</v>
      </c>
      <c r="E707" s="66">
        <v>11</v>
      </c>
      <c r="F707" s="66" t="s">
        <v>107</v>
      </c>
      <c r="G707" s="66" t="s">
        <v>109</v>
      </c>
      <c r="H707" s="67" t="s">
        <v>17</v>
      </c>
      <c r="I707" s="67"/>
      <c r="J707" s="69" t="s">
        <v>378</v>
      </c>
      <c r="K707" s="67" t="s">
        <v>115</v>
      </c>
      <c r="L707" s="67">
        <v>0.128</v>
      </c>
      <c r="M707" s="67">
        <v>1.284</v>
      </c>
      <c r="N707" s="67"/>
      <c r="O707" s="67"/>
      <c r="P707" s="67">
        <f t="shared" si="21"/>
        <v>1.652246514568927E-2</v>
      </c>
    </row>
    <row r="708" spans="1:16">
      <c r="A708" s="67" t="s">
        <v>18</v>
      </c>
      <c r="B708" s="67" t="s">
        <v>375</v>
      </c>
      <c r="C708" s="67" t="s">
        <v>20</v>
      </c>
      <c r="D708" s="66">
        <v>5</v>
      </c>
      <c r="E708" s="66">
        <v>11</v>
      </c>
      <c r="F708" s="66" t="s">
        <v>107</v>
      </c>
      <c r="G708" s="66" t="s">
        <v>109</v>
      </c>
      <c r="H708" s="67" t="s">
        <v>17</v>
      </c>
      <c r="I708" s="67"/>
      <c r="J708" s="69" t="s">
        <v>378</v>
      </c>
      <c r="K708" s="67" t="s">
        <v>115</v>
      </c>
      <c r="L708" s="67">
        <v>0.113</v>
      </c>
      <c r="M708" s="67">
        <v>1.7230000000000001</v>
      </c>
      <c r="N708" s="67"/>
      <c r="O708" s="67"/>
      <c r="P708" s="67">
        <f t="shared" si="21"/>
        <v>1.7279534782731136E-2</v>
      </c>
    </row>
    <row r="709" spans="1:16">
      <c r="A709" s="67" t="s">
        <v>18</v>
      </c>
      <c r="B709" s="67" t="s">
        <v>375</v>
      </c>
      <c r="C709" s="67" t="s">
        <v>20</v>
      </c>
      <c r="D709" s="66">
        <v>5</v>
      </c>
      <c r="E709" s="66">
        <v>11</v>
      </c>
      <c r="F709" s="66" t="s">
        <v>107</v>
      </c>
      <c r="G709" s="66" t="s">
        <v>109</v>
      </c>
      <c r="H709" s="67" t="s">
        <v>17</v>
      </c>
      <c r="I709" s="67"/>
      <c r="J709" s="69" t="s">
        <v>378</v>
      </c>
      <c r="K709" s="67" t="s">
        <v>115</v>
      </c>
      <c r="L709" s="67">
        <v>0.114</v>
      </c>
      <c r="M709" s="67">
        <v>1.681</v>
      </c>
      <c r="N709" s="67"/>
      <c r="O709" s="67"/>
      <c r="P709" s="67">
        <f t="shared" si="21"/>
        <v>1.7158025047473754E-2</v>
      </c>
    </row>
    <row r="710" spans="1:16">
      <c r="A710" s="67" t="s">
        <v>18</v>
      </c>
      <c r="B710" s="67" t="s">
        <v>375</v>
      </c>
      <c r="C710" s="67" t="s">
        <v>20</v>
      </c>
      <c r="D710" s="66">
        <v>5</v>
      </c>
      <c r="E710" s="66">
        <v>11</v>
      </c>
      <c r="F710" s="66" t="s">
        <v>107</v>
      </c>
      <c r="G710" s="66" t="s">
        <v>109</v>
      </c>
      <c r="H710" s="67" t="s">
        <v>17</v>
      </c>
      <c r="I710" s="67"/>
      <c r="J710" s="69" t="s">
        <v>378</v>
      </c>
      <c r="K710" s="67" t="s">
        <v>115</v>
      </c>
      <c r="L710" s="67">
        <v>0.115</v>
      </c>
      <c r="M710" s="67">
        <v>1.847</v>
      </c>
      <c r="N710" s="67"/>
      <c r="O710" s="67"/>
      <c r="P710" s="67">
        <f t="shared" si="21"/>
        <v>1.9184587143090025E-2</v>
      </c>
    </row>
    <row r="711" spans="1:16">
      <c r="A711" s="67" t="s">
        <v>18</v>
      </c>
      <c r="B711" s="67" t="s">
        <v>375</v>
      </c>
      <c r="C711" s="67" t="s">
        <v>20</v>
      </c>
      <c r="D711" s="66">
        <v>5</v>
      </c>
      <c r="E711" s="66">
        <v>11</v>
      </c>
      <c r="F711" s="66" t="s">
        <v>107</v>
      </c>
      <c r="G711" s="66" t="s">
        <v>109</v>
      </c>
      <c r="H711" s="67" t="s">
        <v>17</v>
      </c>
      <c r="I711" s="67"/>
      <c r="J711" s="69" t="s">
        <v>378</v>
      </c>
      <c r="K711" s="67" t="s">
        <v>115</v>
      </c>
      <c r="L711" s="67">
        <v>0.127</v>
      </c>
      <c r="M711" s="67">
        <v>2.0150000000000001</v>
      </c>
      <c r="N711" s="67"/>
      <c r="O711" s="67"/>
      <c r="P711" s="67">
        <f t="shared" si="21"/>
        <v>2.552538925953645E-2</v>
      </c>
    </row>
    <row r="712" spans="1:16">
      <c r="A712" s="67" t="s">
        <v>18</v>
      </c>
      <c r="B712" s="67" t="s">
        <v>375</v>
      </c>
      <c r="C712" s="67" t="s">
        <v>20</v>
      </c>
      <c r="D712" s="66">
        <v>5</v>
      </c>
      <c r="E712" s="66">
        <v>11</v>
      </c>
      <c r="F712" s="66" t="s">
        <v>107</v>
      </c>
      <c r="G712" s="66" t="s">
        <v>109</v>
      </c>
      <c r="H712" s="67" t="s">
        <v>17</v>
      </c>
      <c r="I712" s="67"/>
      <c r="J712" s="69" t="s">
        <v>378</v>
      </c>
      <c r="K712" s="67" t="s">
        <v>115</v>
      </c>
      <c r="L712" s="67">
        <v>0.14599999999999999</v>
      </c>
      <c r="M712" s="67">
        <v>1.7729999999999999</v>
      </c>
      <c r="N712" s="67"/>
      <c r="O712" s="67"/>
      <c r="P712" s="67">
        <f t="shared" si="21"/>
        <v>2.968276327598755E-2</v>
      </c>
    </row>
    <row r="713" spans="1:16">
      <c r="A713" s="67" t="s">
        <v>18</v>
      </c>
      <c r="B713" s="67" t="s">
        <v>375</v>
      </c>
      <c r="C713" s="67" t="s">
        <v>20</v>
      </c>
      <c r="D713" s="66">
        <v>5</v>
      </c>
      <c r="E713" s="66">
        <v>11</v>
      </c>
      <c r="F713" s="66" t="s">
        <v>107</v>
      </c>
      <c r="G713" s="66" t="s">
        <v>109</v>
      </c>
      <c r="H713" s="67" t="s">
        <v>17</v>
      </c>
      <c r="I713" s="67"/>
      <c r="J713" s="69" t="s">
        <v>378</v>
      </c>
      <c r="K713" s="67" t="s">
        <v>115</v>
      </c>
      <c r="L713" s="67">
        <v>0.108</v>
      </c>
      <c r="M713" s="67">
        <v>1.115</v>
      </c>
      <c r="N713" s="67"/>
      <c r="O713" s="67"/>
      <c r="P713" s="67">
        <f t="shared" si="21"/>
        <v>1.0214385858322636E-2</v>
      </c>
    </row>
    <row r="714" spans="1:16">
      <c r="A714" s="67" t="s">
        <v>18</v>
      </c>
      <c r="B714" s="67" t="s">
        <v>375</v>
      </c>
      <c r="C714" s="67" t="s">
        <v>20</v>
      </c>
      <c r="D714" s="66">
        <v>5</v>
      </c>
      <c r="E714" s="66">
        <v>11</v>
      </c>
      <c r="F714" s="66" t="s">
        <v>107</v>
      </c>
      <c r="G714" s="66" t="s">
        <v>109</v>
      </c>
      <c r="H714" s="67" t="s">
        <v>17</v>
      </c>
      <c r="I714" s="67"/>
      <c r="J714" s="69" t="s">
        <v>378</v>
      </c>
      <c r="K714" s="67" t="s">
        <v>115</v>
      </c>
      <c r="L714" s="67">
        <v>0.126</v>
      </c>
      <c r="M714" s="67">
        <v>2.085</v>
      </c>
      <c r="N714" s="67"/>
      <c r="O714" s="67"/>
      <c r="P714" s="67">
        <f t="shared" si="21"/>
        <v>2.5997825889774097E-2</v>
      </c>
    </row>
    <row r="715" spans="1:16">
      <c r="A715" s="67" t="s">
        <v>18</v>
      </c>
      <c r="B715" s="67" t="s">
        <v>375</v>
      </c>
      <c r="C715" s="67" t="s">
        <v>20</v>
      </c>
      <c r="D715" s="66">
        <v>5</v>
      </c>
      <c r="E715" s="66">
        <v>11</v>
      </c>
      <c r="F715" s="66" t="s">
        <v>107</v>
      </c>
      <c r="G715" s="66" t="s">
        <v>109</v>
      </c>
      <c r="H715" s="67" t="s">
        <v>17</v>
      </c>
      <c r="I715" s="67"/>
      <c r="J715" s="69" t="s">
        <v>378</v>
      </c>
      <c r="K715" s="67" t="s">
        <v>115</v>
      </c>
      <c r="L715" s="67">
        <v>0.127</v>
      </c>
      <c r="M715" s="67">
        <v>1.8129999999999999</v>
      </c>
      <c r="N715" s="67"/>
      <c r="O715" s="67"/>
      <c r="P715" s="67">
        <f t="shared" si="21"/>
        <v>2.2966516490094086E-2</v>
      </c>
    </row>
    <row r="716" spans="1:16">
      <c r="A716" s="67" t="s">
        <v>18</v>
      </c>
      <c r="B716" s="67" t="s">
        <v>375</v>
      </c>
      <c r="C716" s="67" t="s">
        <v>20</v>
      </c>
      <c r="D716" s="66">
        <v>5</v>
      </c>
      <c r="E716" s="66">
        <v>11</v>
      </c>
      <c r="F716" s="66" t="s">
        <v>107</v>
      </c>
      <c r="G716" s="66" t="s">
        <v>109</v>
      </c>
      <c r="H716" s="67" t="s">
        <v>17</v>
      </c>
      <c r="I716" s="67"/>
      <c r="J716" s="69" t="s">
        <v>378</v>
      </c>
      <c r="K716" s="67" t="s">
        <v>115</v>
      </c>
      <c r="L716" s="67">
        <v>0.14099999999999999</v>
      </c>
      <c r="M716" s="67">
        <v>1.72</v>
      </c>
      <c r="N716" s="67"/>
      <c r="O716" s="67"/>
      <c r="P716" s="67">
        <f t="shared" si="21"/>
        <v>2.6856941524788024E-2</v>
      </c>
    </row>
    <row r="717" spans="1:16">
      <c r="A717" s="67" t="s">
        <v>18</v>
      </c>
      <c r="B717" s="67" t="s">
        <v>375</v>
      </c>
      <c r="C717" s="67" t="s">
        <v>20</v>
      </c>
      <c r="D717" s="66">
        <v>5</v>
      </c>
      <c r="E717" s="66">
        <v>11</v>
      </c>
      <c r="F717" s="66" t="s">
        <v>107</v>
      </c>
      <c r="G717" s="66" t="s">
        <v>109</v>
      </c>
      <c r="H717" s="67" t="s">
        <v>17</v>
      </c>
      <c r="I717" s="67"/>
      <c r="J717" s="69" t="s">
        <v>378</v>
      </c>
      <c r="K717" s="67" t="s">
        <v>115</v>
      </c>
      <c r="L717" s="67">
        <v>0.105</v>
      </c>
      <c r="M717" s="67">
        <v>1.319</v>
      </c>
      <c r="N717" s="67"/>
      <c r="O717" s="67"/>
      <c r="P717" s="67">
        <f t="shared" si="21"/>
        <v>1.1421240457171607E-2</v>
      </c>
    </row>
    <row r="718" spans="1:16">
      <c r="A718" s="67" t="s">
        <v>18</v>
      </c>
      <c r="B718" s="67" t="s">
        <v>375</v>
      </c>
      <c r="C718" s="67" t="s">
        <v>20</v>
      </c>
      <c r="D718" s="66">
        <v>5</v>
      </c>
      <c r="E718" s="66">
        <v>11</v>
      </c>
      <c r="F718" s="66" t="s">
        <v>107</v>
      </c>
      <c r="G718" s="66" t="s">
        <v>109</v>
      </c>
      <c r="H718" s="67" t="s">
        <v>17</v>
      </c>
      <c r="I718" s="67"/>
      <c r="J718" s="69" t="s">
        <v>378</v>
      </c>
      <c r="K718" s="67" t="s">
        <v>115</v>
      </c>
      <c r="L718" s="67">
        <v>0.107</v>
      </c>
      <c r="M718" s="67">
        <v>1.2909999999999999</v>
      </c>
      <c r="N718" s="67"/>
      <c r="O718" s="67"/>
      <c r="P718" s="67">
        <f t="shared" si="21"/>
        <v>1.1608702432403964E-2</v>
      </c>
    </row>
    <row r="719" spans="1:16">
      <c r="A719" s="67" t="s">
        <v>18</v>
      </c>
      <c r="B719" s="67" t="s">
        <v>375</v>
      </c>
      <c r="C719" s="67" t="s">
        <v>20</v>
      </c>
      <c r="D719" s="66">
        <v>5</v>
      </c>
      <c r="E719" s="66">
        <v>11</v>
      </c>
      <c r="F719" s="66" t="s">
        <v>107</v>
      </c>
      <c r="G719" s="66" t="s">
        <v>109</v>
      </c>
      <c r="H719" s="67" t="s">
        <v>17</v>
      </c>
      <c r="I719" s="67"/>
      <c r="J719" s="69" t="s">
        <v>378</v>
      </c>
      <c r="K719" s="67" t="s">
        <v>115</v>
      </c>
      <c r="L719" s="67">
        <v>0.13900000000000001</v>
      </c>
      <c r="M719" s="67">
        <v>2.1800000000000002</v>
      </c>
      <c r="N719" s="67"/>
      <c r="O719" s="67"/>
      <c r="P719" s="67">
        <f t="shared" si="21"/>
        <v>3.3080797854704587E-2</v>
      </c>
    </row>
    <row r="720" spans="1:16">
      <c r="A720" s="67" t="s">
        <v>18</v>
      </c>
      <c r="B720" s="67" t="s">
        <v>375</v>
      </c>
      <c r="C720" s="67" t="s">
        <v>20</v>
      </c>
      <c r="D720" s="66">
        <v>5</v>
      </c>
      <c r="E720" s="66">
        <v>11</v>
      </c>
      <c r="F720" s="66" t="s">
        <v>107</v>
      </c>
      <c r="G720" s="66" t="s">
        <v>109</v>
      </c>
      <c r="H720" s="67" t="s">
        <v>17</v>
      </c>
      <c r="I720" s="67"/>
      <c r="J720" s="69" t="s">
        <v>378</v>
      </c>
      <c r="K720" s="67" t="s">
        <v>115</v>
      </c>
      <c r="L720" s="67">
        <v>0.112</v>
      </c>
      <c r="M720" s="67">
        <v>1.982</v>
      </c>
      <c r="N720" s="67"/>
      <c r="O720" s="67"/>
      <c r="P720" s="67">
        <f t="shared" si="21"/>
        <v>1.952673250120535E-2</v>
      </c>
    </row>
    <row r="721" spans="1:16">
      <c r="A721" s="67" t="s">
        <v>18</v>
      </c>
      <c r="B721" s="67" t="s">
        <v>375</v>
      </c>
      <c r="C721" s="67" t="s">
        <v>20</v>
      </c>
      <c r="D721" s="66">
        <v>5</v>
      </c>
      <c r="E721" s="66">
        <v>11</v>
      </c>
      <c r="F721" s="66" t="s">
        <v>107</v>
      </c>
      <c r="G721" s="66" t="s">
        <v>109</v>
      </c>
      <c r="H721" s="67" t="s">
        <v>17</v>
      </c>
      <c r="I721" s="67"/>
      <c r="J721" s="69" t="s">
        <v>378</v>
      </c>
      <c r="K721" s="67" t="s">
        <v>115</v>
      </c>
      <c r="L721" s="67">
        <v>0.13100000000000001</v>
      </c>
      <c r="M721" s="67">
        <v>1.9490000000000001</v>
      </c>
      <c r="N721" s="67"/>
      <c r="O721" s="67"/>
      <c r="P721" s="67">
        <f t="shared" si="21"/>
        <v>2.626904665214198E-2</v>
      </c>
    </row>
    <row r="722" spans="1:16">
      <c r="A722" s="67" t="s">
        <v>18</v>
      </c>
      <c r="B722" s="67" t="s">
        <v>375</v>
      </c>
      <c r="C722" s="67" t="s">
        <v>20</v>
      </c>
      <c r="D722" s="66">
        <v>5</v>
      </c>
      <c r="E722" s="66">
        <v>11</v>
      </c>
      <c r="F722" s="66" t="s">
        <v>107</v>
      </c>
      <c r="G722" s="66" t="s">
        <v>109</v>
      </c>
      <c r="H722" s="67" t="s">
        <v>17</v>
      </c>
      <c r="I722" s="67"/>
      <c r="J722" s="69" t="s">
        <v>378</v>
      </c>
      <c r="K722" s="67" t="s">
        <v>115</v>
      </c>
      <c r="L722" s="67">
        <v>0.11799999999999999</v>
      </c>
      <c r="M722" s="67">
        <v>1.5269999999999999</v>
      </c>
      <c r="N722" s="67"/>
      <c r="O722" s="67"/>
      <c r="P722" s="67">
        <f t="shared" si="21"/>
        <v>1.6699094909452046E-2</v>
      </c>
    </row>
    <row r="723" spans="1:16">
      <c r="A723" s="67" t="s">
        <v>18</v>
      </c>
      <c r="B723" s="67" t="s">
        <v>375</v>
      </c>
      <c r="C723" s="67" t="s">
        <v>20</v>
      </c>
      <c r="D723" s="66">
        <v>5</v>
      </c>
      <c r="E723" s="66">
        <v>11</v>
      </c>
      <c r="F723" s="66" t="s">
        <v>107</v>
      </c>
      <c r="G723" s="66" t="s">
        <v>109</v>
      </c>
      <c r="H723" s="67" t="s">
        <v>17</v>
      </c>
      <c r="I723" s="67"/>
      <c r="J723" s="69" t="s">
        <v>378</v>
      </c>
      <c r="K723" s="67" t="s">
        <v>115</v>
      </c>
      <c r="L723" s="67">
        <v>0.13600000000000001</v>
      </c>
      <c r="M723" s="67">
        <v>1.7769999999999999</v>
      </c>
      <c r="N723" s="67"/>
      <c r="O723" s="67"/>
      <c r="P723" s="67">
        <f t="shared" si="21"/>
        <v>2.5813989312463988E-2</v>
      </c>
    </row>
    <row r="724" spans="1:16">
      <c r="A724" s="67" t="s">
        <v>18</v>
      </c>
      <c r="B724" s="67" t="s">
        <v>375</v>
      </c>
      <c r="C724" s="67" t="s">
        <v>20</v>
      </c>
      <c r="D724" s="66">
        <v>5</v>
      </c>
      <c r="E724" s="66">
        <v>11</v>
      </c>
      <c r="F724" s="66" t="s">
        <v>107</v>
      </c>
      <c r="G724" s="66" t="s">
        <v>109</v>
      </c>
      <c r="H724" s="67" t="s">
        <v>17</v>
      </c>
      <c r="I724" s="67"/>
      <c r="J724" s="69" t="s">
        <v>378</v>
      </c>
      <c r="K724" s="67" t="s">
        <v>115</v>
      </c>
      <c r="L724" s="67">
        <v>0.14499999999999999</v>
      </c>
      <c r="M724" s="67">
        <v>1.6519999999999999</v>
      </c>
      <c r="N724" s="67"/>
      <c r="O724" s="67"/>
      <c r="P724" s="67">
        <f t="shared" si="21"/>
        <v>2.7279470028732586E-2</v>
      </c>
    </row>
    <row r="725" spans="1:16">
      <c r="A725" s="67" t="s">
        <v>18</v>
      </c>
      <c r="B725" s="67" t="s">
        <v>375</v>
      </c>
      <c r="C725" s="67" t="s">
        <v>20</v>
      </c>
      <c r="D725" s="66">
        <v>5</v>
      </c>
      <c r="E725" s="66">
        <v>11</v>
      </c>
      <c r="F725" s="66" t="s">
        <v>107</v>
      </c>
      <c r="G725" s="66" t="s">
        <v>109</v>
      </c>
      <c r="H725" s="67" t="s">
        <v>17</v>
      </c>
      <c r="I725" s="67"/>
      <c r="J725" s="69" t="s">
        <v>378</v>
      </c>
      <c r="K725" s="67" t="s">
        <v>115</v>
      </c>
      <c r="L725" s="67">
        <v>0.124</v>
      </c>
      <c r="M725" s="67">
        <v>1.7889999999999999</v>
      </c>
      <c r="N725" s="67"/>
      <c r="O725" s="67"/>
      <c r="P725" s="67">
        <f t="shared" si="21"/>
        <v>2.1604468784954103E-2</v>
      </c>
    </row>
    <row r="726" spans="1:16">
      <c r="A726" s="67" t="s">
        <v>18</v>
      </c>
      <c r="B726" s="67" t="s">
        <v>375</v>
      </c>
      <c r="C726" s="67" t="s">
        <v>20</v>
      </c>
      <c r="D726" s="66">
        <v>5</v>
      </c>
      <c r="E726" s="66">
        <v>11</v>
      </c>
      <c r="F726" s="66" t="s">
        <v>107</v>
      </c>
      <c r="G726" s="66" t="s">
        <v>109</v>
      </c>
      <c r="H726" s="67" t="s">
        <v>17</v>
      </c>
      <c r="I726" s="67"/>
      <c r="J726" s="69" t="s">
        <v>378</v>
      </c>
      <c r="K726" s="67" t="s">
        <v>115</v>
      </c>
      <c r="L726" s="67">
        <v>0.126</v>
      </c>
      <c r="M726" s="67">
        <v>1.804</v>
      </c>
      <c r="N726" s="67"/>
      <c r="O726" s="67"/>
      <c r="P726" s="67">
        <f t="shared" si="21"/>
        <v>2.2494042160744594E-2</v>
      </c>
    </row>
    <row r="727" spans="1:16">
      <c r="A727" s="67" t="s">
        <v>18</v>
      </c>
      <c r="B727" s="67" t="s">
        <v>375</v>
      </c>
      <c r="C727" s="67" t="s">
        <v>20</v>
      </c>
      <c r="D727" s="66">
        <v>5</v>
      </c>
      <c r="E727" s="66">
        <v>11</v>
      </c>
      <c r="F727" s="66" t="s">
        <v>107</v>
      </c>
      <c r="G727" s="66" t="s">
        <v>109</v>
      </c>
      <c r="H727" s="67" t="s">
        <v>17</v>
      </c>
      <c r="I727" s="67"/>
      <c r="J727" s="69" t="s">
        <v>378</v>
      </c>
      <c r="K727" s="67" t="s">
        <v>115</v>
      </c>
      <c r="L727" s="67">
        <v>0.127</v>
      </c>
      <c r="M727" s="67">
        <v>1.349</v>
      </c>
      <c r="N727" s="67"/>
      <c r="O727" s="67"/>
      <c r="P727" s="67">
        <f t="shared" si="21"/>
        <v>1.7088709732563111E-2</v>
      </c>
    </row>
    <row r="728" spans="1:16">
      <c r="A728" s="67" t="s">
        <v>18</v>
      </c>
      <c r="B728" s="67" t="s">
        <v>375</v>
      </c>
      <c r="C728" s="67" t="s">
        <v>20</v>
      </c>
      <c r="D728" s="66">
        <v>5</v>
      </c>
      <c r="E728" s="66">
        <v>11</v>
      </c>
      <c r="F728" s="66" t="s">
        <v>107</v>
      </c>
      <c r="G728" s="66" t="s">
        <v>109</v>
      </c>
      <c r="H728" s="67" t="s">
        <v>17</v>
      </c>
      <c r="I728" s="67"/>
      <c r="J728" s="69" t="s">
        <v>378</v>
      </c>
      <c r="K728" s="67" t="s">
        <v>115</v>
      </c>
      <c r="L728" s="67">
        <v>0.13600000000000001</v>
      </c>
      <c r="M728" s="67">
        <v>1.742</v>
      </c>
      <c r="N728" s="67"/>
      <c r="O728" s="67"/>
      <c r="P728" s="67">
        <f t="shared" si="21"/>
        <v>2.5305553957407016E-2</v>
      </c>
    </row>
    <row r="729" spans="1:16">
      <c r="A729" s="67" t="s">
        <v>18</v>
      </c>
      <c r="B729" s="67" t="s">
        <v>375</v>
      </c>
      <c r="C729" s="67" t="s">
        <v>20</v>
      </c>
      <c r="D729" s="66">
        <v>5</v>
      </c>
      <c r="E729" s="66">
        <v>11</v>
      </c>
      <c r="F729" s="66" t="s">
        <v>107</v>
      </c>
      <c r="G729" s="66" t="s">
        <v>109</v>
      </c>
      <c r="H729" s="67" t="s">
        <v>17</v>
      </c>
      <c r="I729" s="67"/>
      <c r="J729" s="69" t="s">
        <v>378</v>
      </c>
      <c r="K729" s="67" t="s">
        <v>115</v>
      </c>
      <c r="L729" s="67">
        <v>0.14499999999999999</v>
      </c>
      <c r="M729" s="67">
        <v>1.8859999999999999</v>
      </c>
      <c r="N729" s="67"/>
      <c r="O729" s="67"/>
      <c r="P729" s="67">
        <f t="shared" si="21"/>
        <v>3.1143511182923522E-2</v>
      </c>
    </row>
    <row r="730" spans="1:16">
      <c r="A730" s="67" t="s">
        <v>18</v>
      </c>
      <c r="B730" s="67" t="s">
        <v>375</v>
      </c>
      <c r="C730" s="67" t="s">
        <v>20</v>
      </c>
      <c r="D730" s="66">
        <v>5</v>
      </c>
      <c r="E730" s="66">
        <v>11</v>
      </c>
      <c r="F730" s="66" t="s">
        <v>107</v>
      </c>
      <c r="G730" s="66" t="s">
        <v>109</v>
      </c>
      <c r="H730" s="67" t="s">
        <v>17</v>
      </c>
      <c r="I730" s="67"/>
      <c r="J730" s="69" t="s">
        <v>378</v>
      </c>
      <c r="K730" s="67" t="s">
        <v>115</v>
      </c>
      <c r="L730" s="67">
        <v>0.13400000000000001</v>
      </c>
      <c r="M730" s="67">
        <v>1.391</v>
      </c>
      <c r="N730" s="67"/>
      <c r="O730" s="67"/>
      <c r="P730" s="67">
        <f t="shared" si="21"/>
        <v>1.9616729705952737E-2</v>
      </c>
    </row>
    <row r="731" spans="1:16">
      <c r="A731" s="67" t="s">
        <v>18</v>
      </c>
      <c r="B731" s="67" t="s">
        <v>375</v>
      </c>
      <c r="C731" s="67" t="s">
        <v>20</v>
      </c>
      <c r="D731" s="66">
        <v>5</v>
      </c>
      <c r="E731" s="66">
        <v>11</v>
      </c>
      <c r="F731" s="66" t="s">
        <v>107</v>
      </c>
      <c r="G731" s="66" t="s">
        <v>109</v>
      </c>
      <c r="H731" s="67" t="s">
        <v>17</v>
      </c>
      <c r="I731" s="67"/>
      <c r="J731" s="69" t="s">
        <v>378</v>
      </c>
      <c r="K731" s="67" t="s">
        <v>115</v>
      </c>
      <c r="L731" s="67">
        <v>0.127</v>
      </c>
      <c r="M731" s="67">
        <v>1.95</v>
      </c>
      <c r="N731" s="67"/>
      <c r="O731" s="67"/>
      <c r="P731" s="67">
        <f t="shared" si="21"/>
        <v>2.4701989606003016E-2</v>
      </c>
    </row>
    <row r="732" spans="1:16">
      <c r="A732" s="67" t="s">
        <v>18</v>
      </c>
      <c r="B732" s="67" t="s">
        <v>375</v>
      </c>
      <c r="C732" s="67" t="s">
        <v>20</v>
      </c>
      <c r="D732" s="66">
        <v>5</v>
      </c>
      <c r="E732" s="66">
        <v>11</v>
      </c>
      <c r="F732" s="66" t="s">
        <v>107</v>
      </c>
      <c r="G732" s="66" t="s">
        <v>109</v>
      </c>
      <c r="H732" s="67" t="s">
        <v>17</v>
      </c>
      <c r="I732" s="67"/>
      <c r="J732" s="69" t="s">
        <v>378</v>
      </c>
      <c r="K732" s="67" t="s">
        <v>115</v>
      </c>
      <c r="L732" s="67">
        <v>0.13200000000000001</v>
      </c>
      <c r="M732" s="67">
        <v>1.8109999999999999</v>
      </c>
      <c r="N732" s="67"/>
      <c r="O732" s="67"/>
      <c r="P732" s="67">
        <f t="shared" si="21"/>
        <v>2.4783132231856259E-2</v>
      </c>
    </row>
    <row r="733" spans="1:16">
      <c r="A733" s="67" t="s">
        <v>18</v>
      </c>
      <c r="B733" s="67" t="s">
        <v>375</v>
      </c>
      <c r="C733" s="67" t="s">
        <v>20</v>
      </c>
      <c r="D733" s="66">
        <v>5</v>
      </c>
      <c r="E733" s="66">
        <v>11</v>
      </c>
      <c r="F733" s="66" t="s">
        <v>107</v>
      </c>
      <c r="G733" s="66" t="s">
        <v>109</v>
      </c>
      <c r="H733" s="67" t="s">
        <v>17</v>
      </c>
      <c r="I733" s="67"/>
      <c r="J733" s="69" t="s">
        <v>378</v>
      </c>
      <c r="K733" s="67" t="s">
        <v>115</v>
      </c>
      <c r="L733" s="67">
        <v>0.126</v>
      </c>
      <c r="M733" s="67">
        <v>1.4650000000000001</v>
      </c>
      <c r="N733" s="67"/>
      <c r="O733" s="67"/>
      <c r="P733" s="67">
        <f t="shared" si="21"/>
        <v>1.8267057519673408E-2</v>
      </c>
    </row>
    <row r="734" spans="1:16">
      <c r="A734" s="67" t="s">
        <v>18</v>
      </c>
      <c r="B734" s="67" t="s">
        <v>375</v>
      </c>
      <c r="C734" s="67" t="s">
        <v>20</v>
      </c>
      <c r="D734" s="66">
        <v>5</v>
      </c>
      <c r="E734" s="66">
        <v>11</v>
      </c>
      <c r="F734" s="66" t="s">
        <v>107</v>
      </c>
      <c r="G734" s="66" t="s">
        <v>109</v>
      </c>
      <c r="H734" s="67" t="s">
        <v>17</v>
      </c>
      <c r="I734" s="67"/>
      <c r="J734" s="69" t="s">
        <v>378</v>
      </c>
      <c r="K734" s="67" t="s">
        <v>115</v>
      </c>
      <c r="L734" s="67">
        <v>0.11899999999999999</v>
      </c>
      <c r="M734" s="67">
        <v>0.91200000000000003</v>
      </c>
      <c r="N734" s="67"/>
      <c r="O734" s="67"/>
      <c r="P734" s="67">
        <f t="shared" si="21"/>
        <v>1.0143285333386593E-2</v>
      </c>
    </row>
    <row r="735" spans="1:16">
      <c r="A735" s="67" t="s">
        <v>18</v>
      </c>
      <c r="B735" s="67" t="s">
        <v>375</v>
      </c>
      <c r="C735" s="67" t="s">
        <v>20</v>
      </c>
      <c r="D735" s="66">
        <v>5</v>
      </c>
      <c r="E735" s="66">
        <v>11</v>
      </c>
      <c r="F735" s="66" t="s">
        <v>107</v>
      </c>
      <c r="G735" s="66" t="s">
        <v>109</v>
      </c>
      <c r="H735" s="67" t="s">
        <v>17</v>
      </c>
      <c r="I735" s="67"/>
      <c r="J735" s="69" t="s">
        <v>378</v>
      </c>
      <c r="K735" s="67" t="s">
        <v>115</v>
      </c>
      <c r="L735" s="67">
        <v>0.114</v>
      </c>
      <c r="M735" s="67">
        <v>1.4990000000000001</v>
      </c>
      <c r="N735" s="67"/>
      <c r="O735" s="67"/>
      <c r="P735" s="67">
        <f t="shared" si="21"/>
        <v>1.5300344762738345E-2</v>
      </c>
    </row>
    <row r="736" spans="1:16">
      <c r="A736" s="67" t="s">
        <v>18</v>
      </c>
      <c r="B736" s="67" t="s">
        <v>375</v>
      </c>
      <c r="C736" s="67" t="s">
        <v>20</v>
      </c>
      <c r="D736" s="66">
        <v>5</v>
      </c>
      <c r="E736" s="66">
        <v>11</v>
      </c>
      <c r="F736" s="66" t="s">
        <v>107</v>
      </c>
      <c r="G736" s="66" t="s">
        <v>109</v>
      </c>
      <c r="H736" s="67" t="s">
        <v>17</v>
      </c>
      <c r="I736" s="67"/>
      <c r="J736" s="69" t="s">
        <v>378</v>
      </c>
      <c r="K736" s="67" t="s">
        <v>115</v>
      </c>
      <c r="L736" s="67">
        <v>0.106</v>
      </c>
      <c r="M736" s="67">
        <v>1.7010000000000001</v>
      </c>
      <c r="N736" s="67"/>
      <c r="O736" s="67"/>
      <c r="P736" s="67">
        <f t="shared" si="21"/>
        <v>1.5010872132451272E-2</v>
      </c>
    </row>
    <row r="737" spans="1:16">
      <c r="A737" s="67" t="s">
        <v>18</v>
      </c>
      <c r="B737" s="67" t="s">
        <v>375</v>
      </c>
      <c r="C737" s="67" t="s">
        <v>20</v>
      </c>
      <c r="D737" s="66">
        <v>5</v>
      </c>
      <c r="E737" s="66">
        <v>11</v>
      </c>
      <c r="F737" s="66" t="s">
        <v>107</v>
      </c>
      <c r="G737" s="66" t="s">
        <v>109</v>
      </c>
      <c r="H737" s="67" t="s">
        <v>17</v>
      </c>
      <c r="I737" s="67"/>
      <c r="J737" s="69" t="s">
        <v>378</v>
      </c>
      <c r="K737" s="67" t="s">
        <v>115</v>
      </c>
      <c r="L737" s="67">
        <v>0.125</v>
      </c>
      <c r="M737" s="67">
        <v>1.2350000000000001</v>
      </c>
      <c r="N737" s="67"/>
      <c r="O737" s="67"/>
      <c r="P737" s="67">
        <f t="shared" si="21"/>
        <v>1.5155730184310136E-2</v>
      </c>
    </row>
    <row r="738" spans="1:16">
      <c r="A738" s="67" t="s">
        <v>18</v>
      </c>
      <c r="B738" s="67" t="s">
        <v>375</v>
      </c>
      <c r="C738" s="67" t="s">
        <v>20</v>
      </c>
      <c r="D738" s="66">
        <v>5</v>
      </c>
      <c r="E738" s="66">
        <v>11</v>
      </c>
      <c r="F738" s="66" t="s">
        <v>107</v>
      </c>
      <c r="G738" s="66" t="s">
        <v>109</v>
      </c>
      <c r="H738" s="67" t="s">
        <v>17</v>
      </c>
      <c r="I738" s="67"/>
      <c r="J738" s="69" t="s">
        <v>377</v>
      </c>
      <c r="K738" s="67" t="s">
        <v>115</v>
      </c>
      <c r="L738" s="67">
        <v>0.113</v>
      </c>
      <c r="M738" s="67">
        <v>0.86599999999999999</v>
      </c>
      <c r="N738" s="67"/>
      <c r="O738" s="67"/>
      <c r="P738" s="67">
        <f t="shared" si="21"/>
        <v>8.6848967625334679E-3</v>
      </c>
    </row>
    <row r="739" spans="1:16">
      <c r="A739" s="67" t="s">
        <v>18</v>
      </c>
      <c r="B739" s="67" t="s">
        <v>375</v>
      </c>
      <c r="C739" s="67" t="s">
        <v>20</v>
      </c>
      <c r="D739" s="66">
        <v>5</v>
      </c>
      <c r="E739" s="66">
        <v>11</v>
      </c>
      <c r="F739" s="66" t="s">
        <v>107</v>
      </c>
      <c r="G739" s="66" t="s">
        <v>109</v>
      </c>
      <c r="H739" s="67" t="s">
        <v>17</v>
      </c>
      <c r="I739" s="67"/>
      <c r="J739" s="69" t="s">
        <v>377</v>
      </c>
      <c r="K739" s="67" t="s">
        <v>115</v>
      </c>
      <c r="L739" s="67">
        <v>7.6999999999999999E-2</v>
      </c>
      <c r="M739" s="67">
        <v>0.54200000000000004</v>
      </c>
      <c r="N739" s="67"/>
      <c r="O739" s="67"/>
      <c r="P739" s="67">
        <f t="shared" si="21"/>
        <v>2.5238911352446418E-3</v>
      </c>
    </row>
    <row r="740" spans="1:16">
      <c r="A740" s="67" t="s">
        <v>18</v>
      </c>
      <c r="B740" s="67" t="s">
        <v>375</v>
      </c>
      <c r="C740" s="67" t="s">
        <v>20</v>
      </c>
      <c r="D740" s="66">
        <v>5</v>
      </c>
      <c r="E740" s="66">
        <v>11</v>
      </c>
      <c r="F740" s="66" t="s">
        <v>107</v>
      </c>
      <c r="G740" s="66" t="s">
        <v>109</v>
      </c>
      <c r="H740" s="66" t="s">
        <v>17</v>
      </c>
      <c r="I740" s="66"/>
      <c r="J740" s="69" t="s">
        <v>378</v>
      </c>
      <c r="K740" s="66" t="s">
        <v>115</v>
      </c>
      <c r="L740" s="66">
        <v>3.0666666666666665E-2</v>
      </c>
      <c r="M740" s="66">
        <v>0.502</v>
      </c>
      <c r="N740" s="66"/>
      <c r="O740" s="66"/>
      <c r="P740" s="67">
        <f t="shared" si="21"/>
        <v>3.707889164008881E-4</v>
      </c>
    </row>
    <row r="741" spans="1:16">
      <c r="A741" s="67" t="s">
        <v>18</v>
      </c>
      <c r="B741" s="67" t="s">
        <v>375</v>
      </c>
      <c r="C741" s="67" t="s">
        <v>20</v>
      </c>
      <c r="D741" s="66">
        <v>6</v>
      </c>
      <c r="E741" s="66">
        <v>2</v>
      </c>
      <c r="F741" s="66" t="s">
        <v>107</v>
      </c>
      <c r="G741" s="66" t="s">
        <v>109</v>
      </c>
      <c r="H741" s="67" t="s">
        <v>16</v>
      </c>
      <c r="I741" s="67"/>
      <c r="J741" s="69" t="s">
        <v>377</v>
      </c>
      <c r="K741" s="67" t="s">
        <v>115</v>
      </c>
      <c r="L741" s="67">
        <v>0.17499999999999999</v>
      </c>
      <c r="M741" s="67">
        <v>1.208</v>
      </c>
      <c r="N741" s="67"/>
      <c r="O741" s="67"/>
      <c r="P741" s="67">
        <f t="shared" si="21"/>
        <v>2.9055805054888594E-2</v>
      </c>
    </row>
    <row r="742" spans="1:16">
      <c r="A742" s="67" t="s">
        <v>18</v>
      </c>
      <c r="B742" s="67" t="s">
        <v>375</v>
      </c>
      <c r="C742" s="67" t="s">
        <v>20</v>
      </c>
      <c r="D742" s="66">
        <v>6</v>
      </c>
      <c r="E742" s="66">
        <v>2</v>
      </c>
      <c r="F742" s="66" t="s">
        <v>107</v>
      </c>
      <c r="G742" s="66" t="s">
        <v>109</v>
      </c>
      <c r="H742" s="67" t="s">
        <v>16</v>
      </c>
      <c r="I742" s="67"/>
      <c r="J742" s="69" t="s">
        <v>377</v>
      </c>
      <c r="K742" s="67" t="s">
        <v>115</v>
      </c>
      <c r="L742" s="67">
        <v>0.17</v>
      </c>
      <c r="M742" s="67">
        <v>1.252</v>
      </c>
      <c r="N742" s="67"/>
      <c r="O742" s="67"/>
      <c r="P742" s="67">
        <f t="shared" si="21"/>
        <v>2.84179046665772E-2</v>
      </c>
    </row>
    <row r="743" spans="1:16">
      <c r="A743" s="67" t="s">
        <v>18</v>
      </c>
      <c r="B743" s="67" t="s">
        <v>375</v>
      </c>
      <c r="C743" s="67" t="s">
        <v>20</v>
      </c>
      <c r="D743" s="66">
        <v>6</v>
      </c>
      <c r="E743" s="66">
        <v>2</v>
      </c>
      <c r="F743" s="66" t="s">
        <v>107</v>
      </c>
      <c r="G743" s="66" t="s">
        <v>109</v>
      </c>
      <c r="H743" s="67" t="s">
        <v>16</v>
      </c>
      <c r="I743" s="67"/>
      <c r="J743" s="69" t="s">
        <v>377</v>
      </c>
      <c r="K743" s="67" t="s">
        <v>115</v>
      </c>
      <c r="L743" s="67">
        <v>0.155</v>
      </c>
      <c r="M743" s="67">
        <v>1.208</v>
      </c>
      <c r="N743" s="67"/>
      <c r="O743" s="67"/>
      <c r="P743" s="67">
        <f t="shared" si="21"/>
        <v>2.2793982577753426E-2</v>
      </c>
    </row>
    <row r="744" spans="1:16">
      <c r="A744" s="67" t="s">
        <v>18</v>
      </c>
      <c r="B744" s="67" t="s">
        <v>375</v>
      </c>
      <c r="C744" s="67" t="s">
        <v>20</v>
      </c>
      <c r="D744" s="66">
        <v>6</v>
      </c>
      <c r="E744" s="66">
        <v>2</v>
      </c>
      <c r="F744" s="66" t="s">
        <v>107</v>
      </c>
      <c r="G744" s="66" t="s">
        <v>109</v>
      </c>
      <c r="H744" s="67" t="s">
        <v>16</v>
      </c>
      <c r="I744" s="67"/>
      <c r="J744" s="69" t="s">
        <v>377</v>
      </c>
      <c r="K744" s="67" t="s">
        <v>115</v>
      </c>
      <c r="L744" s="67">
        <v>0.17399999999999999</v>
      </c>
      <c r="M744" s="67">
        <v>1.248</v>
      </c>
      <c r="N744" s="67"/>
      <c r="O744" s="67"/>
      <c r="P744" s="67">
        <f t="shared" si="21"/>
        <v>2.9675836064186386E-2</v>
      </c>
    </row>
    <row r="745" spans="1:16">
      <c r="A745" s="67" t="s">
        <v>18</v>
      </c>
      <c r="B745" s="67" t="s">
        <v>375</v>
      </c>
      <c r="C745" s="67" t="s">
        <v>20</v>
      </c>
      <c r="D745" s="66">
        <v>6</v>
      </c>
      <c r="E745" s="66">
        <v>2</v>
      </c>
      <c r="F745" s="66" t="s">
        <v>107</v>
      </c>
      <c r="G745" s="66" t="s">
        <v>109</v>
      </c>
      <c r="H745" s="67" t="s">
        <v>16</v>
      </c>
      <c r="I745" s="67"/>
      <c r="J745" s="69" t="s">
        <v>377</v>
      </c>
      <c r="K745" s="67" t="s">
        <v>115</v>
      </c>
      <c r="L745" s="67">
        <v>0.193</v>
      </c>
      <c r="M745" s="67">
        <v>1.423</v>
      </c>
      <c r="N745" s="67"/>
      <c r="O745" s="67"/>
      <c r="P745" s="67">
        <f t="shared" si="21"/>
        <v>4.1630286476081184E-2</v>
      </c>
    </row>
    <row r="746" spans="1:16">
      <c r="A746" s="67" t="s">
        <v>18</v>
      </c>
      <c r="B746" s="67" t="s">
        <v>375</v>
      </c>
      <c r="C746" s="67" t="s">
        <v>20</v>
      </c>
      <c r="D746" s="66">
        <v>6</v>
      </c>
      <c r="E746" s="66">
        <v>2</v>
      </c>
      <c r="F746" s="66" t="s">
        <v>107</v>
      </c>
      <c r="G746" s="66" t="s">
        <v>109</v>
      </c>
      <c r="H746" s="67" t="s">
        <v>16</v>
      </c>
      <c r="I746" s="67"/>
      <c r="J746" s="69" t="s">
        <v>377</v>
      </c>
      <c r="K746" s="67" t="s">
        <v>115</v>
      </c>
      <c r="L746" s="67">
        <v>0.21199999999999999</v>
      </c>
      <c r="M746" s="67">
        <v>1.278</v>
      </c>
      <c r="N746" s="67"/>
      <c r="O746" s="67"/>
      <c r="P746" s="67">
        <f t="shared" si="21"/>
        <v>4.5112039001229218E-2</v>
      </c>
    </row>
    <row r="747" spans="1:16">
      <c r="A747" s="67" t="s">
        <v>18</v>
      </c>
      <c r="B747" s="67" t="s">
        <v>375</v>
      </c>
      <c r="C747" s="67" t="s">
        <v>20</v>
      </c>
      <c r="D747" s="66">
        <v>6</v>
      </c>
      <c r="E747" s="66">
        <v>2</v>
      </c>
      <c r="F747" s="66" t="s">
        <v>107</v>
      </c>
      <c r="G747" s="66" t="s">
        <v>109</v>
      </c>
      <c r="H747" s="67" t="s">
        <v>16</v>
      </c>
      <c r="I747" s="67"/>
      <c r="J747" s="69" t="s">
        <v>377</v>
      </c>
      <c r="K747" s="67" t="s">
        <v>115</v>
      </c>
      <c r="L747" s="67">
        <v>0.15</v>
      </c>
      <c r="M747" s="67">
        <v>0.76700000000000002</v>
      </c>
      <c r="N747" s="67"/>
      <c r="O747" s="67"/>
      <c r="P747" s="67">
        <f t="shared" si="21"/>
        <v>1.3554008804831465E-2</v>
      </c>
    </row>
    <row r="748" spans="1:16">
      <c r="A748" s="67" t="s">
        <v>18</v>
      </c>
      <c r="B748" s="67" t="s">
        <v>375</v>
      </c>
      <c r="C748" s="67" t="s">
        <v>20</v>
      </c>
      <c r="D748" s="66">
        <v>6</v>
      </c>
      <c r="E748" s="66">
        <v>2</v>
      </c>
      <c r="F748" s="66" t="s">
        <v>107</v>
      </c>
      <c r="G748" s="66" t="s">
        <v>109</v>
      </c>
      <c r="H748" s="67" t="s">
        <v>16</v>
      </c>
      <c r="I748" s="67"/>
      <c r="J748" s="69" t="s">
        <v>377</v>
      </c>
      <c r="K748" s="67" t="s">
        <v>115</v>
      </c>
      <c r="L748" s="67">
        <v>0.18</v>
      </c>
      <c r="M748" s="67">
        <v>0.97499999999999998</v>
      </c>
      <c r="N748" s="67"/>
      <c r="O748" s="67"/>
      <c r="P748" s="67">
        <f t="shared" si="21"/>
        <v>2.481072798172539E-2</v>
      </c>
    </row>
    <row r="749" spans="1:16">
      <c r="A749" s="67" t="s">
        <v>18</v>
      </c>
      <c r="B749" s="67" t="s">
        <v>375</v>
      </c>
      <c r="C749" s="67" t="s">
        <v>20</v>
      </c>
      <c r="D749" s="66">
        <v>6</v>
      </c>
      <c r="E749" s="66">
        <v>2</v>
      </c>
      <c r="F749" s="66" t="s">
        <v>107</v>
      </c>
      <c r="G749" s="66" t="s">
        <v>109</v>
      </c>
      <c r="H749" s="67" t="s">
        <v>16</v>
      </c>
      <c r="I749" s="67"/>
      <c r="J749" s="69" t="s">
        <v>377</v>
      </c>
      <c r="K749" s="67" t="s">
        <v>115</v>
      </c>
      <c r="L749" s="67">
        <v>0.189</v>
      </c>
      <c r="M749" s="67">
        <v>1.0449999999999999</v>
      </c>
      <c r="N749" s="67"/>
      <c r="O749" s="67"/>
      <c r="P749" s="67">
        <f t="shared" si="21"/>
        <v>2.9317692145482663E-2</v>
      </c>
    </row>
    <row r="750" spans="1:16">
      <c r="A750" s="67" t="s">
        <v>18</v>
      </c>
      <c r="B750" s="67" t="s">
        <v>375</v>
      </c>
      <c r="C750" s="67" t="s">
        <v>20</v>
      </c>
      <c r="D750" s="66">
        <v>6</v>
      </c>
      <c r="E750" s="66">
        <v>2</v>
      </c>
      <c r="F750" s="66" t="s">
        <v>107</v>
      </c>
      <c r="G750" s="66" t="s">
        <v>109</v>
      </c>
      <c r="H750" s="67" t="s">
        <v>16</v>
      </c>
      <c r="I750" s="67"/>
      <c r="J750" s="69" t="s">
        <v>377</v>
      </c>
      <c r="K750" s="67" t="s">
        <v>115</v>
      </c>
      <c r="L750" s="67">
        <v>0.185</v>
      </c>
      <c r="M750" s="67">
        <v>1.202</v>
      </c>
      <c r="N750" s="67"/>
      <c r="O750" s="67"/>
      <c r="P750" s="67">
        <f t="shared" si="21"/>
        <v>3.2310063075017756E-2</v>
      </c>
    </row>
    <row r="751" spans="1:16">
      <c r="A751" s="67" t="s">
        <v>18</v>
      </c>
      <c r="B751" s="67" t="s">
        <v>375</v>
      </c>
      <c r="C751" s="67" t="s">
        <v>20</v>
      </c>
      <c r="D751" s="66">
        <v>6</v>
      </c>
      <c r="E751" s="66">
        <v>2</v>
      </c>
      <c r="F751" s="66" t="s">
        <v>107</v>
      </c>
      <c r="G751" s="66" t="s">
        <v>109</v>
      </c>
      <c r="H751" s="67" t="s">
        <v>22</v>
      </c>
      <c r="I751" s="67"/>
      <c r="J751" s="69" t="s">
        <v>377</v>
      </c>
      <c r="K751" s="67" t="s">
        <v>115</v>
      </c>
      <c r="L751" s="67">
        <v>0.13900000000000001</v>
      </c>
      <c r="M751" s="67">
        <v>1.0549999999999999</v>
      </c>
      <c r="N751" s="67"/>
      <c r="O751" s="67"/>
      <c r="P751" s="67">
        <f t="shared" si="21"/>
        <v>1.6009285200327218E-2</v>
      </c>
    </row>
    <row r="752" spans="1:16">
      <c r="A752" s="67" t="s">
        <v>18</v>
      </c>
      <c r="B752" s="67" t="s">
        <v>375</v>
      </c>
      <c r="C752" s="67" t="s">
        <v>20</v>
      </c>
      <c r="D752" s="66">
        <v>6</v>
      </c>
      <c r="E752" s="66">
        <v>2</v>
      </c>
      <c r="F752" s="66" t="s">
        <v>107</v>
      </c>
      <c r="G752" s="66" t="s">
        <v>109</v>
      </c>
      <c r="H752" s="67" t="s">
        <v>17</v>
      </c>
      <c r="I752" s="67"/>
      <c r="J752" s="69" t="s">
        <v>377</v>
      </c>
      <c r="K752" s="67" t="s">
        <v>115</v>
      </c>
      <c r="L752" s="67">
        <v>0.106</v>
      </c>
      <c r="M752" s="67">
        <v>1.9139999999999999</v>
      </c>
      <c r="N752" s="67"/>
      <c r="O752" s="67"/>
      <c r="P752" s="67">
        <f t="shared" si="21"/>
        <v>1.6890540424169154E-2</v>
      </c>
    </row>
    <row r="753" spans="1:16">
      <c r="A753" s="67" t="s">
        <v>18</v>
      </c>
      <c r="B753" s="67" t="s">
        <v>375</v>
      </c>
      <c r="C753" s="67" t="s">
        <v>20</v>
      </c>
      <c r="D753" s="66">
        <v>6</v>
      </c>
      <c r="E753" s="66">
        <v>2</v>
      </c>
      <c r="F753" s="66" t="s">
        <v>107</v>
      </c>
      <c r="G753" s="66" t="s">
        <v>109</v>
      </c>
      <c r="H753" s="67" t="s">
        <v>23</v>
      </c>
      <c r="I753" s="67"/>
      <c r="J753" s="69" t="s">
        <v>377</v>
      </c>
      <c r="K753" s="67" t="s">
        <v>115</v>
      </c>
      <c r="L753" s="67">
        <v>0.92500000000000004</v>
      </c>
      <c r="M753" s="67">
        <v>6.9649999999999999</v>
      </c>
      <c r="N753" s="67"/>
      <c r="O753" s="67"/>
      <c r="P753" s="67">
        <f t="shared" si="21"/>
        <v>4.6805239042740991</v>
      </c>
    </row>
    <row r="754" spans="1:16">
      <c r="A754" s="67" t="s">
        <v>18</v>
      </c>
      <c r="B754" s="67" t="s">
        <v>375</v>
      </c>
      <c r="C754" s="67" t="s">
        <v>20</v>
      </c>
      <c r="D754" s="66">
        <v>6</v>
      </c>
      <c r="E754" s="66">
        <v>2</v>
      </c>
      <c r="F754" s="66" t="s">
        <v>107</v>
      </c>
      <c r="G754" s="66" t="s">
        <v>109</v>
      </c>
      <c r="H754" s="67" t="s">
        <v>24</v>
      </c>
      <c r="I754" s="67"/>
      <c r="J754" s="69" t="s">
        <v>378</v>
      </c>
      <c r="K754" s="67" t="s">
        <v>115</v>
      </c>
      <c r="L754" s="67">
        <v>0.28599999999999998</v>
      </c>
      <c r="M754" s="67">
        <v>1.091</v>
      </c>
      <c r="N754" s="67"/>
      <c r="O754" s="67"/>
      <c r="P754" s="67">
        <f t="shared" si="21"/>
        <v>7.0088489137024104E-2</v>
      </c>
    </row>
    <row r="755" spans="1:16">
      <c r="A755" s="67" t="s">
        <v>18</v>
      </c>
      <c r="B755" s="67" t="s">
        <v>375</v>
      </c>
      <c r="C755" s="67" t="s">
        <v>20</v>
      </c>
      <c r="D755" s="66">
        <v>6</v>
      </c>
      <c r="E755" s="66">
        <v>2</v>
      </c>
      <c r="F755" s="66" t="s">
        <v>107</v>
      </c>
      <c r="G755" s="66" t="s">
        <v>109</v>
      </c>
      <c r="H755" s="67" t="s">
        <v>21</v>
      </c>
      <c r="I755" s="67"/>
      <c r="J755" s="69" t="s">
        <v>377</v>
      </c>
      <c r="K755" s="66" t="s">
        <v>145</v>
      </c>
      <c r="L755" s="67">
        <v>0.47099999999999997</v>
      </c>
      <c r="M755" s="67">
        <v>1.054</v>
      </c>
      <c r="N755" s="64">
        <f>M755/2</f>
        <v>0.52700000000000002</v>
      </c>
      <c r="O755" s="64">
        <f>L755/2</f>
        <v>0.23549999999999999</v>
      </c>
      <c r="P755" s="64">
        <f>4/3*PI()*N755*O755^2</f>
        <v>0.12242808248028732</v>
      </c>
    </row>
    <row r="756" spans="1:16">
      <c r="A756" s="67" t="s">
        <v>18</v>
      </c>
      <c r="B756" s="67" t="s">
        <v>380</v>
      </c>
      <c r="C756" s="67" t="s">
        <v>20</v>
      </c>
      <c r="D756" s="66">
        <v>4</v>
      </c>
      <c r="E756" s="66">
        <v>8</v>
      </c>
      <c r="F756" s="66" t="s">
        <v>187</v>
      </c>
      <c r="G756" s="66" t="s">
        <v>381</v>
      </c>
      <c r="H756" s="66" t="s">
        <v>383</v>
      </c>
      <c r="I756" s="67"/>
      <c r="J756" s="69" t="s">
        <v>377</v>
      </c>
      <c r="K756" s="67" t="s">
        <v>114</v>
      </c>
      <c r="L756" s="67">
        <v>0.13600000000000001</v>
      </c>
      <c r="M756" s="67">
        <v>3.3809999999999998</v>
      </c>
      <c r="N756" s="67"/>
      <c r="O756" s="67"/>
      <c r="P756" s="67">
        <f t="shared" ref="P756:P768" si="22">PI()*(L756^2)*M756/4</f>
        <v>4.9114855298503513E-2</v>
      </c>
    </row>
    <row r="757" spans="1:16">
      <c r="A757" s="67" t="s">
        <v>18</v>
      </c>
      <c r="B757" s="67" t="s">
        <v>374</v>
      </c>
      <c r="C757" s="67" t="s">
        <v>20</v>
      </c>
      <c r="D757" s="66">
        <v>4</v>
      </c>
      <c r="E757" s="66">
        <v>8</v>
      </c>
      <c r="F757" s="66" t="s">
        <v>106</v>
      </c>
      <c r="G757" s="66" t="s">
        <v>108</v>
      </c>
      <c r="H757" s="66" t="s">
        <v>110</v>
      </c>
      <c r="I757" s="67"/>
      <c r="J757" s="69" t="s">
        <v>377</v>
      </c>
      <c r="K757" s="67" t="s">
        <v>115</v>
      </c>
      <c r="L757" s="67">
        <v>0.19700000000000001</v>
      </c>
      <c r="M757" s="67">
        <v>1.546</v>
      </c>
      <c r="N757" s="67"/>
      <c r="O757" s="67"/>
      <c r="P757" s="67">
        <f t="shared" si="22"/>
        <v>4.712287978180877E-2</v>
      </c>
    </row>
    <row r="758" spans="1:16">
      <c r="A758" s="67" t="s">
        <v>18</v>
      </c>
      <c r="B758" s="67" t="s">
        <v>375</v>
      </c>
      <c r="C758" s="67" t="s">
        <v>20</v>
      </c>
      <c r="D758" s="66">
        <v>4</v>
      </c>
      <c r="E758" s="66">
        <v>8</v>
      </c>
      <c r="F758" s="66" t="s">
        <v>107</v>
      </c>
      <c r="G758" s="66" t="s">
        <v>109</v>
      </c>
      <c r="H758" s="66" t="s">
        <v>111</v>
      </c>
      <c r="I758" s="67"/>
      <c r="J758" s="69" t="s">
        <v>377</v>
      </c>
      <c r="K758" s="67" t="s">
        <v>115</v>
      </c>
      <c r="L758" s="67">
        <v>0.16400000000000001</v>
      </c>
      <c r="M758" s="67">
        <v>1.5820000000000001</v>
      </c>
      <c r="N758" s="67"/>
      <c r="O758" s="67"/>
      <c r="P758" s="67">
        <f t="shared" si="22"/>
        <v>3.3418277162331152E-2</v>
      </c>
    </row>
    <row r="759" spans="1:16">
      <c r="A759" s="67" t="s">
        <v>18</v>
      </c>
      <c r="B759" s="67" t="s">
        <v>375</v>
      </c>
      <c r="C759" s="67" t="s">
        <v>20</v>
      </c>
      <c r="D759" s="66">
        <v>4</v>
      </c>
      <c r="E759" s="66">
        <v>8</v>
      </c>
      <c r="F759" s="66" t="s">
        <v>107</v>
      </c>
      <c r="G759" s="66" t="s">
        <v>109</v>
      </c>
      <c r="H759" s="66" t="s">
        <v>111</v>
      </c>
      <c r="I759" s="67"/>
      <c r="J759" s="69" t="s">
        <v>377</v>
      </c>
      <c r="K759" s="67" t="s">
        <v>115</v>
      </c>
      <c r="L759" s="67">
        <v>0.11</v>
      </c>
      <c r="M759" s="67">
        <v>1.018</v>
      </c>
      <c r="N759" s="67"/>
      <c r="O759" s="67"/>
      <c r="P759" s="67">
        <f t="shared" si="22"/>
        <v>9.6743774970970888E-3</v>
      </c>
    </row>
    <row r="760" spans="1:16">
      <c r="A760" s="67" t="s">
        <v>18</v>
      </c>
      <c r="B760" s="67" t="s">
        <v>375</v>
      </c>
      <c r="C760" s="67" t="s">
        <v>20</v>
      </c>
      <c r="D760" s="66">
        <v>4</v>
      </c>
      <c r="E760" s="66">
        <v>8</v>
      </c>
      <c r="F760" s="66" t="s">
        <v>107</v>
      </c>
      <c r="G760" s="66" t="s">
        <v>109</v>
      </c>
      <c r="H760" s="66" t="s">
        <v>111</v>
      </c>
      <c r="I760" s="67"/>
      <c r="J760" s="69" t="s">
        <v>377</v>
      </c>
      <c r="K760" s="67" t="s">
        <v>115</v>
      </c>
      <c r="L760" s="67">
        <v>0.115</v>
      </c>
      <c r="M760" s="67">
        <v>1.657</v>
      </c>
      <c r="N760" s="67"/>
      <c r="O760" s="67"/>
      <c r="P760" s="67">
        <f t="shared" si="22"/>
        <v>1.721107790801309E-2</v>
      </c>
    </row>
    <row r="761" spans="1:16">
      <c r="A761" s="67" t="s">
        <v>18</v>
      </c>
      <c r="B761" s="67" t="s">
        <v>375</v>
      </c>
      <c r="C761" s="67" t="s">
        <v>20</v>
      </c>
      <c r="D761" s="66">
        <v>4</v>
      </c>
      <c r="E761" s="66">
        <v>8</v>
      </c>
      <c r="F761" s="66" t="s">
        <v>107</v>
      </c>
      <c r="G761" s="66" t="s">
        <v>109</v>
      </c>
      <c r="H761" s="66" t="s">
        <v>111</v>
      </c>
      <c r="I761" s="67"/>
      <c r="J761" s="69" t="s">
        <v>378</v>
      </c>
      <c r="K761" s="67" t="s">
        <v>115</v>
      </c>
      <c r="L761" s="67">
        <v>0.14399999999999999</v>
      </c>
      <c r="M761" s="67">
        <v>2.661</v>
      </c>
      <c r="N761" s="67"/>
      <c r="O761" s="67"/>
      <c r="P761" s="67">
        <f t="shared" si="22"/>
        <v>4.3337089417433444E-2</v>
      </c>
    </row>
    <row r="762" spans="1:16">
      <c r="A762" s="67" t="s">
        <v>18</v>
      </c>
      <c r="B762" s="67" t="s">
        <v>375</v>
      </c>
      <c r="C762" s="67" t="s">
        <v>20</v>
      </c>
      <c r="D762" s="66">
        <v>4</v>
      </c>
      <c r="E762" s="66">
        <v>8</v>
      </c>
      <c r="F762" s="66" t="s">
        <v>107</v>
      </c>
      <c r="G762" s="66" t="s">
        <v>109</v>
      </c>
      <c r="H762" s="66" t="s">
        <v>111</v>
      </c>
      <c r="I762" s="67"/>
      <c r="J762" s="69" t="s">
        <v>378</v>
      </c>
      <c r="K762" s="67" t="s">
        <v>115</v>
      </c>
      <c r="L762" s="67">
        <v>0.11899999999999999</v>
      </c>
      <c r="M762" s="67">
        <v>1.083</v>
      </c>
      <c r="N762" s="67"/>
      <c r="O762" s="67"/>
      <c r="P762" s="67">
        <f t="shared" si="22"/>
        <v>1.2045151333396576E-2</v>
      </c>
    </row>
    <row r="763" spans="1:16">
      <c r="A763" s="67" t="s">
        <v>18</v>
      </c>
      <c r="B763" s="67" t="s">
        <v>375</v>
      </c>
      <c r="C763" s="67" t="s">
        <v>20</v>
      </c>
      <c r="D763" s="66">
        <v>4</v>
      </c>
      <c r="E763" s="66">
        <v>8</v>
      </c>
      <c r="F763" s="66" t="s">
        <v>107</v>
      </c>
      <c r="G763" s="66" t="s">
        <v>109</v>
      </c>
      <c r="H763" s="66" t="s">
        <v>111</v>
      </c>
      <c r="I763" s="67"/>
      <c r="J763" s="69" t="s">
        <v>377</v>
      </c>
      <c r="K763" s="67" t="s">
        <v>115</v>
      </c>
      <c r="L763" s="67">
        <v>0.151</v>
      </c>
      <c r="M763" s="67">
        <v>1.2669999999999999</v>
      </c>
      <c r="N763" s="67"/>
      <c r="O763" s="67"/>
      <c r="P763" s="67">
        <f t="shared" si="22"/>
        <v>2.2689263084433146E-2</v>
      </c>
    </row>
    <row r="764" spans="1:16">
      <c r="A764" s="67" t="s">
        <v>18</v>
      </c>
      <c r="B764" s="67" t="s">
        <v>375</v>
      </c>
      <c r="C764" s="67" t="s">
        <v>20</v>
      </c>
      <c r="D764" s="66">
        <v>4</v>
      </c>
      <c r="E764" s="66">
        <v>8</v>
      </c>
      <c r="F764" s="66" t="s">
        <v>107</v>
      </c>
      <c r="G764" s="66" t="s">
        <v>109</v>
      </c>
      <c r="H764" s="66" t="s">
        <v>111</v>
      </c>
      <c r="I764" s="67"/>
      <c r="J764" s="69" t="s">
        <v>378</v>
      </c>
      <c r="K764" s="67" t="s">
        <v>115</v>
      </c>
      <c r="L764" s="67">
        <v>0.18</v>
      </c>
      <c r="M764" s="67">
        <v>1.6040000000000001</v>
      </c>
      <c r="N764" s="67"/>
      <c r="O764" s="67"/>
      <c r="P764" s="67">
        <f t="shared" si="22"/>
        <v>4.0816828392500025E-2</v>
      </c>
    </row>
    <row r="765" spans="1:16">
      <c r="A765" s="67" t="s">
        <v>18</v>
      </c>
      <c r="B765" s="67" t="s">
        <v>375</v>
      </c>
      <c r="C765" s="67" t="s">
        <v>20</v>
      </c>
      <c r="D765" s="66">
        <v>4</v>
      </c>
      <c r="E765" s="66">
        <v>8</v>
      </c>
      <c r="F765" s="66" t="s">
        <v>107</v>
      </c>
      <c r="G765" s="66" t="s">
        <v>109</v>
      </c>
      <c r="H765" s="66" t="s">
        <v>111</v>
      </c>
      <c r="I765" s="67"/>
      <c r="J765" s="69" t="s">
        <v>378</v>
      </c>
      <c r="K765" s="67" t="s">
        <v>115</v>
      </c>
      <c r="L765" s="67">
        <v>0.14799999999999999</v>
      </c>
      <c r="M765" s="67">
        <v>3.3130000000000002</v>
      </c>
      <c r="N765" s="67"/>
      <c r="O765" s="67"/>
      <c r="P765" s="67">
        <f t="shared" si="22"/>
        <v>5.6994736222314185E-2</v>
      </c>
    </row>
    <row r="766" spans="1:16">
      <c r="A766" s="67" t="s">
        <v>18</v>
      </c>
      <c r="B766" s="67" t="s">
        <v>375</v>
      </c>
      <c r="C766" s="67" t="s">
        <v>20</v>
      </c>
      <c r="D766" s="66">
        <v>4</v>
      </c>
      <c r="E766" s="66">
        <v>8</v>
      </c>
      <c r="F766" s="66" t="s">
        <v>107</v>
      </c>
      <c r="G766" s="66" t="s">
        <v>109</v>
      </c>
      <c r="H766" s="67" t="s">
        <v>17</v>
      </c>
      <c r="I766" s="67"/>
      <c r="J766" s="69" t="s">
        <v>378</v>
      </c>
      <c r="K766" s="67" t="s">
        <v>115</v>
      </c>
      <c r="L766" s="67">
        <v>0.09</v>
      </c>
      <c r="M766" s="67">
        <v>1.419</v>
      </c>
      <c r="N766" s="67"/>
      <c r="O766" s="67"/>
      <c r="P766" s="67">
        <f t="shared" si="22"/>
        <v>9.0272879502739309E-3</v>
      </c>
    </row>
    <row r="767" spans="1:16">
      <c r="A767" s="67" t="s">
        <v>18</v>
      </c>
      <c r="B767" s="67" t="s">
        <v>375</v>
      </c>
      <c r="C767" s="67" t="s">
        <v>20</v>
      </c>
      <c r="D767" s="66">
        <v>4</v>
      </c>
      <c r="E767" s="66">
        <v>8</v>
      </c>
      <c r="F767" s="66" t="s">
        <v>107</v>
      </c>
      <c r="G767" s="66" t="s">
        <v>109</v>
      </c>
      <c r="H767" s="67" t="s">
        <v>17</v>
      </c>
      <c r="I767" s="67"/>
      <c r="J767" s="69" t="s">
        <v>378</v>
      </c>
      <c r="K767" s="67" t="s">
        <v>115</v>
      </c>
      <c r="L767" s="67">
        <v>0.124</v>
      </c>
      <c r="M767" s="67">
        <v>1.446</v>
      </c>
      <c r="N767" s="67"/>
      <c r="O767" s="67"/>
      <c r="P767" s="67">
        <f t="shared" si="22"/>
        <v>1.7462304003937189E-2</v>
      </c>
    </row>
    <row r="768" spans="1:16">
      <c r="A768" s="67" t="s">
        <v>18</v>
      </c>
      <c r="B768" s="67" t="s">
        <v>375</v>
      </c>
      <c r="C768" s="67" t="s">
        <v>20</v>
      </c>
      <c r="D768" s="66">
        <v>4</v>
      </c>
      <c r="E768" s="66">
        <v>8</v>
      </c>
      <c r="F768" s="66" t="s">
        <v>107</v>
      </c>
      <c r="G768" s="66" t="s">
        <v>109</v>
      </c>
      <c r="H768" s="67" t="s">
        <v>17</v>
      </c>
      <c r="I768" s="67"/>
      <c r="J768" s="69" t="s">
        <v>378</v>
      </c>
      <c r="K768" s="67" t="s">
        <v>115</v>
      </c>
      <c r="L768" s="67">
        <v>0.08</v>
      </c>
      <c r="M768" s="67">
        <v>1.4419999999999999</v>
      </c>
      <c r="N768" s="67"/>
      <c r="O768" s="67"/>
      <c r="P768" s="67">
        <f t="shared" si="22"/>
        <v>7.2482825703623702E-3</v>
      </c>
    </row>
    <row r="769" spans="1:16">
      <c r="A769" s="67" t="s">
        <v>18</v>
      </c>
      <c r="B769" s="67" t="s">
        <v>375</v>
      </c>
      <c r="C769" s="67" t="s">
        <v>20</v>
      </c>
      <c r="D769" s="66">
        <v>4</v>
      </c>
      <c r="E769" s="66">
        <v>8</v>
      </c>
      <c r="F769" s="66" t="s">
        <v>107</v>
      </c>
      <c r="G769" s="66" t="s">
        <v>109</v>
      </c>
      <c r="H769" s="67" t="s">
        <v>21</v>
      </c>
      <c r="I769" s="67"/>
      <c r="J769" s="69" t="s">
        <v>377</v>
      </c>
      <c r="K769" s="66" t="s">
        <v>145</v>
      </c>
      <c r="L769" s="67">
        <v>0.31</v>
      </c>
      <c r="M769" s="67">
        <v>1.0409999999999999</v>
      </c>
      <c r="N769" s="64">
        <f>M769/2</f>
        <v>0.52049999999999996</v>
      </c>
      <c r="O769" s="64">
        <f>L769/2</f>
        <v>0.155</v>
      </c>
      <c r="P769" s="64">
        <f>4/3*PI()*N769*O769^2</f>
        <v>5.2380873870731377E-2</v>
      </c>
    </row>
    <row r="770" spans="1:16">
      <c r="A770" s="67" t="s">
        <v>384</v>
      </c>
      <c r="B770" s="67" t="s">
        <v>380</v>
      </c>
      <c r="C770" s="67" t="s">
        <v>25</v>
      </c>
      <c r="D770" s="66">
        <v>1</v>
      </c>
      <c r="E770" s="66">
        <v>2</v>
      </c>
      <c r="F770" s="66" t="s">
        <v>187</v>
      </c>
      <c r="G770" s="66" t="s">
        <v>381</v>
      </c>
      <c r="H770" s="67" t="s">
        <v>16</v>
      </c>
      <c r="I770" s="67"/>
      <c r="J770" s="69" t="s">
        <v>377</v>
      </c>
      <c r="K770" s="67" t="s">
        <v>114</v>
      </c>
      <c r="L770" s="67">
        <v>0.1</v>
      </c>
      <c r="M770" s="67">
        <v>0.72699999999999998</v>
      </c>
      <c r="N770" s="67"/>
      <c r="O770" s="67"/>
      <c r="P770" s="67">
        <f t="shared" ref="P770:P793" si="23">PI()*(L770^2)*M770/4</f>
        <v>5.7098446478994497E-3</v>
      </c>
    </row>
    <row r="771" spans="1:16">
      <c r="A771" s="67" t="s">
        <v>372</v>
      </c>
      <c r="B771" s="67" t="s">
        <v>374</v>
      </c>
      <c r="C771" s="67" t="s">
        <v>25</v>
      </c>
      <c r="D771" s="66">
        <v>1</v>
      </c>
      <c r="E771" s="66">
        <v>2</v>
      </c>
      <c r="F771" s="66" t="s">
        <v>106</v>
      </c>
      <c r="G771" s="66" t="s">
        <v>108</v>
      </c>
      <c r="H771" s="67" t="s">
        <v>16</v>
      </c>
      <c r="I771" s="67"/>
      <c r="J771" s="69" t="s">
        <v>377</v>
      </c>
      <c r="K771" s="67" t="s">
        <v>115</v>
      </c>
      <c r="L771" s="67">
        <v>0.16400000000000001</v>
      </c>
      <c r="M771" s="67">
        <v>1.02</v>
      </c>
      <c r="N771" s="67"/>
      <c r="O771" s="67"/>
      <c r="P771" s="67">
        <f t="shared" si="23"/>
        <v>2.1546550382792528E-2</v>
      </c>
    </row>
    <row r="772" spans="1:16">
      <c r="A772" s="67" t="s">
        <v>373</v>
      </c>
      <c r="B772" s="67" t="s">
        <v>375</v>
      </c>
      <c r="C772" s="67" t="s">
        <v>25</v>
      </c>
      <c r="D772" s="66">
        <v>1</v>
      </c>
      <c r="E772" s="66">
        <v>2</v>
      </c>
      <c r="F772" s="66" t="s">
        <v>107</v>
      </c>
      <c r="G772" s="66" t="s">
        <v>109</v>
      </c>
      <c r="H772" s="67" t="s">
        <v>16</v>
      </c>
      <c r="I772" s="67"/>
      <c r="J772" s="69" t="s">
        <v>378</v>
      </c>
      <c r="K772" s="67" t="s">
        <v>115</v>
      </c>
      <c r="L772" s="67">
        <v>0.13800000000000001</v>
      </c>
      <c r="M772" s="67">
        <v>1.782</v>
      </c>
      <c r="N772" s="67"/>
      <c r="O772" s="67"/>
      <c r="P772" s="67">
        <f t="shared" si="23"/>
        <v>2.6653592515506475E-2</v>
      </c>
    </row>
    <row r="773" spans="1:16">
      <c r="A773" s="67" t="s">
        <v>373</v>
      </c>
      <c r="B773" s="67" t="s">
        <v>375</v>
      </c>
      <c r="C773" s="67" t="s">
        <v>25</v>
      </c>
      <c r="D773" s="66">
        <v>1</v>
      </c>
      <c r="E773" s="66">
        <v>2</v>
      </c>
      <c r="F773" s="66" t="s">
        <v>107</v>
      </c>
      <c r="G773" s="66" t="s">
        <v>109</v>
      </c>
      <c r="H773" s="67" t="s">
        <v>16</v>
      </c>
      <c r="I773" s="67"/>
      <c r="J773" s="69" t="s">
        <v>378</v>
      </c>
      <c r="K773" s="67" t="s">
        <v>115</v>
      </c>
      <c r="L773" s="67">
        <v>0.13600000000000001</v>
      </c>
      <c r="M773" s="67">
        <v>1.899</v>
      </c>
      <c r="N773" s="67"/>
      <c r="O773" s="67"/>
      <c r="P773" s="67">
        <f t="shared" si="23"/>
        <v>2.7586249692948293E-2</v>
      </c>
    </row>
    <row r="774" spans="1:16">
      <c r="A774" s="67" t="s">
        <v>373</v>
      </c>
      <c r="B774" s="67" t="s">
        <v>375</v>
      </c>
      <c r="C774" s="67" t="s">
        <v>25</v>
      </c>
      <c r="D774" s="66">
        <v>1</v>
      </c>
      <c r="E774" s="66">
        <v>2</v>
      </c>
      <c r="F774" s="66" t="s">
        <v>107</v>
      </c>
      <c r="G774" s="66" t="s">
        <v>109</v>
      </c>
      <c r="H774" s="67" t="s">
        <v>16</v>
      </c>
      <c r="I774" s="67"/>
      <c r="J774" s="69" t="s">
        <v>378</v>
      </c>
      <c r="K774" s="67" t="s">
        <v>115</v>
      </c>
      <c r="L774" s="67">
        <v>0.10199999999999999</v>
      </c>
      <c r="M774" s="67">
        <v>1.3029999999999999</v>
      </c>
      <c r="N774" s="67"/>
      <c r="O774" s="67"/>
      <c r="P774" s="67">
        <f t="shared" si="23"/>
        <v>1.0647181087059126E-2</v>
      </c>
    </row>
    <row r="775" spans="1:16">
      <c r="A775" s="67" t="s">
        <v>18</v>
      </c>
      <c r="B775" s="67" t="s">
        <v>375</v>
      </c>
      <c r="C775" s="67" t="s">
        <v>25</v>
      </c>
      <c r="D775" s="66">
        <v>1</v>
      </c>
      <c r="E775" s="66">
        <v>2</v>
      </c>
      <c r="F775" s="66" t="s">
        <v>107</v>
      </c>
      <c r="G775" s="66" t="s">
        <v>109</v>
      </c>
      <c r="H775" s="67" t="s">
        <v>16</v>
      </c>
      <c r="I775" s="67"/>
      <c r="J775" s="69" t="s">
        <v>378</v>
      </c>
      <c r="K775" s="67" t="s">
        <v>115</v>
      </c>
      <c r="L775" s="67">
        <v>7.8E-2</v>
      </c>
      <c r="M775" s="67">
        <v>0.93500000000000005</v>
      </c>
      <c r="N775" s="67"/>
      <c r="O775" s="67"/>
      <c r="P775" s="67">
        <f t="shared" si="23"/>
        <v>4.467768868412921E-3</v>
      </c>
    </row>
    <row r="776" spans="1:16">
      <c r="A776" s="67" t="s">
        <v>18</v>
      </c>
      <c r="B776" s="67" t="s">
        <v>375</v>
      </c>
      <c r="C776" s="67" t="s">
        <v>25</v>
      </c>
      <c r="D776" s="66">
        <v>1</v>
      </c>
      <c r="E776" s="66">
        <v>2</v>
      </c>
      <c r="F776" s="66" t="s">
        <v>107</v>
      </c>
      <c r="G776" s="66" t="s">
        <v>109</v>
      </c>
      <c r="H776" s="67" t="s">
        <v>16</v>
      </c>
      <c r="I776" s="67"/>
      <c r="J776" s="69" t="s">
        <v>377</v>
      </c>
      <c r="K776" s="67" t="s">
        <v>115</v>
      </c>
      <c r="L776" s="67">
        <v>0.13</v>
      </c>
      <c r="M776" s="67">
        <v>0.89400000000000002</v>
      </c>
      <c r="N776" s="67"/>
      <c r="O776" s="67"/>
      <c r="P776" s="67">
        <f t="shared" si="23"/>
        <v>1.1866266691506689E-2</v>
      </c>
    </row>
    <row r="777" spans="1:16">
      <c r="A777" s="67" t="s">
        <v>18</v>
      </c>
      <c r="B777" s="67" t="s">
        <v>375</v>
      </c>
      <c r="C777" s="67" t="s">
        <v>25</v>
      </c>
      <c r="D777" s="66">
        <v>1</v>
      </c>
      <c r="E777" s="66">
        <v>2</v>
      </c>
      <c r="F777" s="66" t="s">
        <v>107</v>
      </c>
      <c r="G777" s="66" t="s">
        <v>109</v>
      </c>
      <c r="H777" s="67" t="s">
        <v>16</v>
      </c>
      <c r="I777" s="67"/>
      <c r="J777" s="69" t="s">
        <v>378</v>
      </c>
      <c r="K777" s="67" t="s">
        <v>115</v>
      </c>
      <c r="L777" s="67">
        <v>8.1000000000000003E-2</v>
      </c>
      <c r="M777" s="67">
        <v>1.0409999999999999</v>
      </c>
      <c r="N777" s="67"/>
      <c r="O777" s="67"/>
      <c r="P777" s="67">
        <f t="shared" si="23"/>
        <v>5.3642702414027346E-3</v>
      </c>
    </row>
    <row r="778" spans="1:16">
      <c r="A778" s="67" t="s">
        <v>18</v>
      </c>
      <c r="B778" s="67" t="s">
        <v>375</v>
      </c>
      <c r="C778" s="67" t="s">
        <v>25</v>
      </c>
      <c r="D778" s="66">
        <v>1</v>
      </c>
      <c r="E778" s="66">
        <v>2</v>
      </c>
      <c r="F778" s="66" t="s">
        <v>107</v>
      </c>
      <c r="G778" s="66" t="s">
        <v>109</v>
      </c>
      <c r="H778" s="67" t="s">
        <v>16</v>
      </c>
      <c r="I778" s="67"/>
      <c r="J778" s="69" t="s">
        <v>378</v>
      </c>
      <c r="K778" s="67" t="s">
        <v>115</v>
      </c>
      <c r="L778" s="67">
        <v>0.13</v>
      </c>
      <c r="M778" s="67">
        <v>2.04</v>
      </c>
      <c r="N778" s="67"/>
      <c r="O778" s="67"/>
      <c r="P778" s="67">
        <f t="shared" si="23"/>
        <v>2.7077387081290431E-2</v>
      </c>
    </row>
    <row r="779" spans="1:16">
      <c r="A779" s="67" t="s">
        <v>18</v>
      </c>
      <c r="B779" s="67" t="s">
        <v>375</v>
      </c>
      <c r="C779" s="67" t="s">
        <v>25</v>
      </c>
      <c r="D779" s="66">
        <v>1</v>
      </c>
      <c r="E779" s="66">
        <v>2</v>
      </c>
      <c r="F779" s="66" t="s">
        <v>107</v>
      </c>
      <c r="G779" s="66" t="s">
        <v>109</v>
      </c>
      <c r="H779" s="67" t="s">
        <v>16</v>
      </c>
      <c r="I779" s="67"/>
      <c r="J779" s="69" t="s">
        <v>378</v>
      </c>
      <c r="K779" s="67" t="s">
        <v>115</v>
      </c>
      <c r="L779" s="67">
        <v>0.126</v>
      </c>
      <c r="M779" s="67">
        <v>1.4259999999999999</v>
      </c>
      <c r="N779" s="67"/>
      <c r="O779" s="67"/>
      <c r="P779" s="67">
        <f t="shared" si="23"/>
        <v>1.778076725123159E-2</v>
      </c>
    </row>
    <row r="780" spans="1:16">
      <c r="A780" s="67" t="s">
        <v>18</v>
      </c>
      <c r="B780" s="67" t="s">
        <v>375</v>
      </c>
      <c r="C780" s="67" t="s">
        <v>25</v>
      </c>
      <c r="D780" s="66">
        <v>1</v>
      </c>
      <c r="E780" s="66">
        <v>2</v>
      </c>
      <c r="F780" s="66" t="s">
        <v>107</v>
      </c>
      <c r="G780" s="66" t="s">
        <v>109</v>
      </c>
      <c r="H780" s="67" t="s">
        <v>16</v>
      </c>
      <c r="I780" s="67"/>
      <c r="J780" s="69" t="s">
        <v>378</v>
      </c>
      <c r="K780" s="67" t="s">
        <v>115</v>
      </c>
      <c r="L780" s="67">
        <v>0.159</v>
      </c>
      <c r="M780" s="67">
        <v>1.399</v>
      </c>
      <c r="N780" s="67"/>
      <c r="O780" s="67"/>
      <c r="P780" s="67">
        <f t="shared" si="23"/>
        <v>2.7778055705422397E-2</v>
      </c>
    </row>
    <row r="781" spans="1:16">
      <c r="A781" s="67" t="s">
        <v>18</v>
      </c>
      <c r="B781" s="67" t="s">
        <v>375</v>
      </c>
      <c r="C781" s="67" t="s">
        <v>25</v>
      </c>
      <c r="D781" s="66">
        <v>1</v>
      </c>
      <c r="E781" s="66">
        <v>2</v>
      </c>
      <c r="F781" s="66" t="s">
        <v>107</v>
      </c>
      <c r="G781" s="66" t="s">
        <v>109</v>
      </c>
      <c r="H781" s="67" t="s">
        <v>16</v>
      </c>
      <c r="I781" s="67"/>
      <c r="J781" s="69" t="s">
        <v>377</v>
      </c>
      <c r="K781" s="67" t="s">
        <v>115</v>
      </c>
      <c r="L781" s="67">
        <v>0.128</v>
      </c>
      <c r="M781" s="67">
        <v>1.3919999999999999</v>
      </c>
      <c r="N781" s="67"/>
      <c r="O781" s="67"/>
      <c r="P781" s="67">
        <f t="shared" si="23"/>
        <v>1.7912205204672477E-2</v>
      </c>
    </row>
    <row r="782" spans="1:16">
      <c r="A782" s="67" t="s">
        <v>18</v>
      </c>
      <c r="B782" s="67" t="s">
        <v>375</v>
      </c>
      <c r="C782" s="67" t="s">
        <v>25</v>
      </c>
      <c r="D782" s="66">
        <v>1</v>
      </c>
      <c r="E782" s="66">
        <v>2</v>
      </c>
      <c r="F782" s="66" t="s">
        <v>107</v>
      </c>
      <c r="G782" s="66" t="s">
        <v>109</v>
      </c>
      <c r="H782" s="67" t="s">
        <v>16</v>
      </c>
      <c r="I782" s="67"/>
      <c r="J782" s="69" t="s">
        <v>378</v>
      </c>
      <c r="K782" s="67" t="s">
        <v>115</v>
      </c>
      <c r="L782" s="67">
        <v>0.13900000000000001</v>
      </c>
      <c r="M782" s="67">
        <v>0.81</v>
      </c>
      <c r="N782" s="67"/>
      <c r="O782" s="67"/>
      <c r="P782" s="67">
        <f t="shared" si="23"/>
        <v>1.2291489111151703E-2</v>
      </c>
    </row>
    <row r="783" spans="1:16">
      <c r="A783" s="67" t="s">
        <v>18</v>
      </c>
      <c r="B783" s="67" t="s">
        <v>375</v>
      </c>
      <c r="C783" s="67" t="s">
        <v>25</v>
      </c>
      <c r="D783" s="66">
        <v>1</v>
      </c>
      <c r="E783" s="66">
        <v>2</v>
      </c>
      <c r="F783" s="66" t="s">
        <v>107</v>
      </c>
      <c r="G783" s="66" t="s">
        <v>109</v>
      </c>
      <c r="H783" s="67" t="s">
        <v>16</v>
      </c>
      <c r="I783" s="67"/>
      <c r="J783" s="69" t="s">
        <v>378</v>
      </c>
      <c r="K783" s="67" t="s">
        <v>115</v>
      </c>
      <c r="L783" s="67">
        <v>0.123</v>
      </c>
      <c r="M783" s="67">
        <v>2.4700000000000002</v>
      </c>
      <c r="N783" s="67"/>
      <c r="O783" s="67"/>
      <c r="P783" s="67">
        <f t="shared" si="23"/>
        <v>2.9349253370678789E-2</v>
      </c>
    </row>
    <row r="784" spans="1:16">
      <c r="A784" s="67" t="s">
        <v>18</v>
      </c>
      <c r="B784" s="67" t="s">
        <v>375</v>
      </c>
      <c r="C784" s="67" t="s">
        <v>25</v>
      </c>
      <c r="D784" s="66">
        <v>1</v>
      </c>
      <c r="E784" s="66">
        <v>2</v>
      </c>
      <c r="F784" s="66" t="s">
        <v>107</v>
      </c>
      <c r="G784" s="66" t="s">
        <v>109</v>
      </c>
      <c r="H784" s="67" t="s">
        <v>16</v>
      </c>
      <c r="I784" s="67"/>
      <c r="J784" s="69" t="s">
        <v>378</v>
      </c>
      <c r="K784" s="67" t="s">
        <v>115</v>
      </c>
      <c r="L784" s="67">
        <v>0.186</v>
      </c>
      <c r="M784" s="67">
        <v>0.75800000000000001</v>
      </c>
      <c r="N784" s="67"/>
      <c r="O784" s="67"/>
      <c r="P784" s="67">
        <f t="shared" si="23"/>
        <v>2.0596099224560779E-2</v>
      </c>
    </row>
    <row r="785" spans="1:16">
      <c r="A785" s="67" t="s">
        <v>18</v>
      </c>
      <c r="B785" s="67" t="s">
        <v>375</v>
      </c>
      <c r="C785" s="67" t="s">
        <v>25</v>
      </c>
      <c r="D785" s="66">
        <v>1</v>
      </c>
      <c r="E785" s="66">
        <v>2</v>
      </c>
      <c r="F785" s="66" t="s">
        <v>107</v>
      </c>
      <c r="G785" s="66" t="s">
        <v>109</v>
      </c>
      <c r="H785" s="67" t="s">
        <v>16</v>
      </c>
      <c r="I785" s="67"/>
      <c r="J785" s="69" t="s">
        <v>378</v>
      </c>
      <c r="K785" s="67" t="s">
        <v>115</v>
      </c>
      <c r="L785" s="67">
        <v>0.104</v>
      </c>
      <c r="M785" s="67">
        <v>0.87</v>
      </c>
      <c r="N785" s="67"/>
      <c r="O785" s="67"/>
      <c r="P785" s="67">
        <f t="shared" si="23"/>
        <v>7.3905338857169151E-3</v>
      </c>
    </row>
    <row r="786" spans="1:16">
      <c r="A786" s="67" t="s">
        <v>18</v>
      </c>
      <c r="B786" s="67" t="s">
        <v>375</v>
      </c>
      <c r="C786" s="67" t="s">
        <v>25</v>
      </c>
      <c r="D786" s="66">
        <v>1</v>
      </c>
      <c r="E786" s="66">
        <v>2</v>
      </c>
      <c r="F786" s="66" t="s">
        <v>107</v>
      </c>
      <c r="G786" s="66" t="s">
        <v>109</v>
      </c>
      <c r="H786" s="67" t="s">
        <v>16</v>
      </c>
      <c r="I786" s="67"/>
      <c r="J786" s="69" t="s">
        <v>377</v>
      </c>
      <c r="K786" s="67" t="s">
        <v>115</v>
      </c>
      <c r="L786" s="67">
        <v>0.19400000000000001</v>
      </c>
      <c r="M786" s="67">
        <v>1.3169999999999999</v>
      </c>
      <c r="N786" s="67"/>
      <c r="O786" s="67"/>
      <c r="P786" s="67">
        <f t="shared" si="23"/>
        <v>3.8929526030633918E-2</v>
      </c>
    </row>
    <row r="787" spans="1:16">
      <c r="A787" s="67" t="s">
        <v>18</v>
      </c>
      <c r="B787" s="67" t="s">
        <v>375</v>
      </c>
      <c r="C787" s="67" t="s">
        <v>25</v>
      </c>
      <c r="D787" s="66">
        <v>1</v>
      </c>
      <c r="E787" s="66">
        <v>2</v>
      </c>
      <c r="F787" s="66" t="s">
        <v>107</v>
      </c>
      <c r="G787" s="66" t="s">
        <v>109</v>
      </c>
      <c r="H787" s="67" t="s">
        <v>16</v>
      </c>
      <c r="I787" s="67"/>
      <c r="J787" s="69" t="s">
        <v>378</v>
      </c>
      <c r="K787" s="67" t="s">
        <v>115</v>
      </c>
      <c r="L787" s="67">
        <v>0.17599999999999999</v>
      </c>
      <c r="M787" s="67">
        <v>1.8109999999999999</v>
      </c>
      <c r="N787" s="67"/>
      <c r="O787" s="67"/>
      <c r="P787" s="67">
        <f t="shared" si="23"/>
        <v>4.4058901745522232E-2</v>
      </c>
    </row>
    <row r="788" spans="1:16">
      <c r="A788" s="67" t="s">
        <v>18</v>
      </c>
      <c r="B788" s="67" t="s">
        <v>375</v>
      </c>
      <c r="C788" s="67" t="s">
        <v>25</v>
      </c>
      <c r="D788" s="66">
        <v>1</v>
      </c>
      <c r="E788" s="66">
        <v>2</v>
      </c>
      <c r="F788" s="66" t="s">
        <v>107</v>
      </c>
      <c r="G788" s="66" t="s">
        <v>109</v>
      </c>
      <c r="H788" s="67" t="s">
        <v>16</v>
      </c>
      <c r="I788" s="67"/>
      <c r="J788" s="69" t="s">
        <v>377</v>
      </c>
      <c r="K788" s="67" t="s">
        <v>115</v>
      </c>
      <c r="L788" s="67">
        <v>0.17</v>
      </c>
      <c r="M788" s="67">
        <v>2.5070000000000001</v>
      </c>
      <c r="N788" s="67"/>
      <c r="O788" s="67"/>
      <c r="P788" s="67">
        <f t="shared" si="23"/>
        <v>5.6903903353920961E-2</v>
      </c>
    </row>
    <row r="789" spans="1:16">
      <c r="A789" s="67" t="s">
        <v>18</v>
      </c>
      <c r="B789" s="67" t="s">
        <v>375</v>
      </c>
      <c r="C789" s="67" t="s">
        <v>25</v>
      </c>
      <c r="D789" s="66">
        <v>1</v>
      </c>
      <c r="E789" s="66">
        <v>2</v>
      </c>
      <c r="F789" s="66" t="s">
        <v>107</v>
      </c>
      <c r="G789" s="66" t="s">
        <v>109</v>
      </c>
      <c r="H789" s="67" t="s">
        <v>16</v>
      </c>
      <c r="I789" s="67"/>
      <c r="J789" s="69" t="s">
        <v>377</v>
      </c>
      <c r="K789" s="67" t="s">
        <v>115</v>
      </c>
      <c r="L789" s="67">
        <v>0.16400000000000001</v>
      </c>
      <c r="M789" s="67">
        <v>1.802</v>
      </c>
      <c r="N789" s="67"/>
      <c r="O789" s="67"/>
      <c r="P789" s="67">
        <f t="shared" si="23"/>
        <v>3.8065572342933465E-2</v>
      </c>
    </row>
    <row r="790" spans="1:16">
      <c r="A790" s="67" t="s">
        <v>18</v>
      </c>
      <c r="B790" s="67" t="s">
        <v>375</v>
      </c>
      <c r="C790" s="67" t="s">
        <v>25</v>
      </c>
      <c r="D790" s="66">
        <v>1</v>
      </c>
      <c r="E790" s="66">
        <v>2</v>
      </c>
      <c r="F790" s="66" t="s">
        <v>107</v>
      </c>
      <c r="G790" s="66" t="s">
        <v>109</v>
      </c>
      <c r="H790" s="67" t="s">
        <v>26</v>
      </c>
      <c r="I790" s="67"/>
      <c r="J790" s="69" t="s">
        <v>377</v>
      </c>
      <c r="K790" s="67" t="s">
        <v>115</v>
      </c>
      <c r="L790" s="67">
        <v>0.27500000000000002</v>
      </c>
      <c r="M790" s="67">
        <v>3.3559999999999999</v>
      </c>
      <c r="N790" s="67"/>
      <c r="O790" s="67"/>
      <c r="P790" s="67">
        <f t="shared" si="23"/>
        <v>0.19933209037486391</v>
      </c>
    </row>
    <row r="791" spans="1:16">
      <c r="A791" s="67" t="s">
        <v>18</v>
      </c>
      <c r="B791" s="67" t="s">
        <v>375</v>
      </c>
      <c r="C791" s="67" t="s">
        <v>25</v>
      </c>
      <c r="D791" s="66">
        <v>1</v>
      </c>
      <c r="E791" s="66">
        <v>2</v>
      </c>
      <c r="F791" s="66" t="s">
        <v>107</v>
      </c>
      <c r="G791" s="66" t="s">
        <v>109</v>
      </c>
      <c r="H791" s="67" t="s">
        <v>26</v>
      </c>
      <c r="I791" s="67"/>
      <c r="J791" s="69" t="s">
        <v>377</v>
      </c>
      <c r="K791" s="67" t="s">
        <v>115</v>
      </c>
      <c r="L791" s="67">
        <v>0.25600000000000001</v>
      </c>
      <c r="M791" s="67">
        <v>4.0279999999999996</v>
      </c>
      <c r="N791" s="67"/>
      <c r="O791" s="67"/>
      <c r="P791" s="67">
        <f t="shared" si="23"/>
        <v>0.20732862805868027</v>
      </c>
    </row>
    <row r="792" spans="1:16">
      <c r="A792" s="67" t="s">
        <v>18</v>
      </c>
      <c r="B792" s="67" t="s">
        <v>375</v>
      </c>
      <c r="C792" s="67" t="s">
        <v>25</v>
      </c>
      <c r="D792" s="66">
        <v>1</v>
      </c>
      <c r="E792" s="66">
        <v>2</v>
      </c>
      <c r="F792" s="66" t="s">
        <v>107</v>
      </c>
      <c r="G792" s="66" t="s">
        <v>109</v>
      </c>
      <c r="H792" s="67" t="s">
        <v>17</v>
      </c>
      <c r="I792" s="67"/>
      <c r="J792" s="69" t="s">
        <v>377</v>
      </c>
      <c r="K792" s="67" t="s">
        <v>115</v>
      </c>
      <c r="L792" s="67">
        <v>0.16600000000000001</v>
      </c>
      <c r="M792" s="67">
        <v>1.304</v>
      </c>
      <c r="N792" s="67"/>
      <c r="O792" s="67"/>
      <c r="P792" s="67">
        <f t="shared" si="23"/>
        <v>2.8221731054916436E-2</v>
      </c>
    </row>
    <row r="793" spans="1:16">
      <c r="A793" s="67" t="s">
        <v>18</v>
      </c>
      <c r="B793" s="67" t="s">
        <v>375</v>
      </c>
      <c r="C793" s="67" t="s">
        <v>25</v>
      </c>
      <c r="D793" s="66">
        <v>1</v>
      </c>
      <c r="E793" s="66">
        <v>2</v>
      </c>
      <c r="F793" s="66" t="s">
        <v>107</v>
      </c>
      <c r="G793" s="66" t="s">
        <v>109</v>
      </c>
      <c r="H793" s="67" t="s">
        <v>27</v>
      </c>
      <c r="I793" s="67"/>
      <c r="J793" s="69" t="s">
        <v>377</v>
      </c>
      <c r="K793" s="67" t="s">
        <v>115</v>
      </c>
      <c r="L793" s="67">
        <v>0.48299999999999998</v>
      </c>
      <c r="M793" s="67">
        <v>5.0190000000000001</v>
      </c>
      <c r="N793" s="67"/>
      <c r="O793" s="67"/>
      <c r="P793" s="67">
        <f t="shared" si="23"/>
        <v>0.91960503099481228</v>
      </c>
    </row>
    <row r="794" spans="1:16">
      <c r="A794" s="67" t="s">
        <v>18</v>
      </c>
      <c r="B794" s="67" t="s">
        <v>375</v>
      </c>
      <c r="C794" s="67" t="s">
        <v>25</v>
      </c>
      <c r="D794" s="66">
        <v>1</v>
      </c>
      <c r="E794" s="66">
        <v>2</v>
      </c>
      <c r="F794" s="66" t="s">
        <v>107</v>
      </c>
      <c r="G794" s="66" t="s">
        <v>109</v>
      </c>
      <c r="H794" s="67" t="s">
        <v>21</v>
      </c>
      <c r="I794" s="67"/>
      <c r="J794" s="69" t="s">
        <v>377</v>
      </c>
      <c r="K794" s="66" t="s">
        <v>145</v>
      </c>
      <c r="L794" s="67">
        <v>0.46899999999999997</v>
      </c>
      <c r="M794" s="67">
        <v>1.337</v>
      </c>
      <c r="N794" s="64">
        <f>M794/2</f>
        <v>0.66849999999999998</v>
      </c>
      <c r="O794" s="64">
        <f>L794/2</f>
        <v>0.23449999999999999</v>
      </c>
      <c r="P794" s="64">
        <f>4/3*PI()*N794*O794^2</f>
        <v>0.15398404184352757</v>
      </c>
    </row>
    <row r="795" spans="1:16">
      <c r="A795" s="67" t="s">
        <v>18</v>
      </c>
      <c r="B795" s="67" t="s">
        <v>380</v>
      </c>
      <c r="C795" s="67" t="s">
        <v>25</v>
      </c>
      <c r="D795" s="66">
        <v>1</v>
      </c>
      <c r="E795" s="66">
        <v>4</v>
      </c>
      <c r="F795" s="66" t="s">
        <v>187</v>
      </c>
      <c r="G795" s="66" t="s">
        <v>381</v>
      </c>
      <c r="H795" s="67" t="s">
        <v>16</v>
      </c>
      <c r="I795" s="67"/>
      <c r="J795" s="69" t="s">
        <v>378</v>
      </c>
      <c r="K795" s="67" t="s">
        <v>114</v>
      </c>
      <c r="L795" s="67">
        <v>0.108</v>
      </c>
      <c r="M795" s="67">
        <v>1.325</v>
      </c>
      <c r="N795" s="67"/>
      <c r="O795" s="67"/>
      <c r="P795" s="67">
        <f t="shared" ref="P795:P858" si="24">PI()*(L795^2)*M795/4</f>
        <v>1.2138171535674883E-2</v>
      </c>
    </row>
    <row r="796" spans="1:16">
      <c r="A796" s="67" t="s">
        <v>18</v>
      </c>
      <c r="B796" s="67" t="s">
        <v>374</v>
      </c>
      <c r="C796" s="67" t="s">
        <v>25</v>
      </c>
      <c r="D796" s="66">
        <v>1</v>
      </c>
      <c r="E796" s="66">
        <v>4</v>
      </c>
      <c r="F796" s="66" t="s">
        <v>106</v>
      </c>
      <c r="G796" s="66" t="s">
        <v>108</v>
      </c>
      <c r="H796" s="67" t="s">
        <v>16</v>
      </c>
      <c r="I796" s="67"/>
      <c r="J796" s="69" t="s">
        <v>378</v>
      </c>
      <c r="K796" s="67" t="s">
        <v>115</v>
      </c>
      <c r="L796" s="67">
        <v>0.13800000000000001</v>
      </c>
      <c r="M796" s="67">
        <v>1.1579999999999999</v>
      </c>
      <c r="N796" s="67"/>
      <c r="O796" s="67"/>
      <c r="P796" s="67">
        <f t="shared" si="24"/>
        <v>1.7320347998292084E-2</v>
      </c>
    </row>
    <row r="797" spans="1:16">
      <c r="A797" s="67" t="s">
        <v>18</v>
      </c>
      <c r="B797" s="67" t="s">
        <v>375</v>
      </c>
      <c r="C797" s="67" t="s">
        <v>25</v>
      </c>
      <c r="D797" s="66">
        <v>1</v>
      </c>
      <c r="E797" s="66">
        <v>4</v>
      </c>
      <c r="F797" s="66" t="s">
        <v>107</v>
      </c>
      <c r="G797" s="66" t="s">
        <v>109</v>
      </c>
      <c r="H797" s="67" t="s">
        <v>16</v>
      </c>
      <c r="I797" s="67"/>
      <c r="J797" s="69" t="s">
        <v>378</v>
      </c>
      <c r="K797" s="67" t="s">
        <v>115</v>
      </c>
      <c r="L797" s="67">
        <v>0.16700000000000001</v>
      </c>
      <c r="M797" s="67">
        <v>1.1930000000000001</v>
      </c>
      <c r="N797" s="67"/>
      <c r="O797" s="67"/>
      <c r="P797" s="67">
        <f t="shared" si="24"/>
        <v>2.6131435469136786E-2</v>
      </c>
    </row>
    <row r="798" spans="1:16">
      <c r="A798" s="67" t="s">
        <v>18</v>
      </c>
      <c r="B798" s="67" t="s">
        <v>375</v>
      </c>
      <c r="C798" s="67" t="s">
        <v>25</v>
      </c>
      <c r="D798" s="66">
        <v>1</v>
      </c>
      <c r="E798" s="66">
        <v>4</v>
      </c>
      <c r="F798" s="66" t="s">
        <v>107</v>
      </c>
      <c r="G798" s="66" t="s">
        <v>109</v>
      </c>
      <c r="H798" s="67" t="s">
        <v>16</v>
      </c>
      <c r="I798" s="67"/>
      <c r="J798" s="69" t="s">
        <v>378</v>
      </c>
      <c r="K798" s="67" t="s">
        <v>115</v>
      </c>
      <c r="L798" s="67">
        <v>0.108</v>
      </c>
      <c r="M798" s="67">
        <v>1.958</v>
      </c>
      <c r="N798" s="67"/>
      <c r="O798" s="67"/>
      <c r="P798" s="67">
        <f t="shared" si="24"/>
        <v>1.7937011220265222E-2</v>
      </c>
    </row>
    <row r="799" spans="1:16">
      <c r="A799" s="67" t="s">
        <v>18</v>
      </c>
      <c r="B799" s="67" t="s">
        <v>375</v>
      </c>
      <c r="C799" s="67" t="s">
        <v>25</v>
      </c>
      <c r="D799" s="66">
        <v>1</v>
      </c>
      <c r="E799" s="66">
        <v>4</v>
      </c>
      <c r="F799" s="66" t="s">
        <v>107</v>
      </c>
      <c r="G799" s="66" t="s">
        <v>109</v>
      </c>
      <c r="H799" s="67" t="s">
        <v>16</v>
      </c>
      <c r="I799" s="67"/>
      <c r="J799" s="69" t="s">
        <v>378</v>
      </c>
      <c r="K799" s="67" t="s">
        <v>115</v>
      </c>
      <c r="L799" s="67">
        <v>0.16700000000000001</v>
      </c>
      <c r="M799" s="67">
        <v>2.645</v>
      </c>
      <c r="N799" s="67"/>
      <c r="O799" s="67"/>
      <c r="P799" s="67">
        <f t="shared" si="24"/>
        <v>5.7935999007432355E-2</v>
      </c>
    </row>
    <row r="800" spans="1:16">
      <c r="A800" s="67" t="s">
        <v>18</v>
      </c>
      <c r="B800" s="67" t="s">
        <v>375</v>
      </c>
      <c r="C800" s="67" t="s">
        <v>25</v>
      </c>
      <c r="D800" s="66">
        <v>1</v>
      </c>
      <c r="E800" s="66">
        <v>4</v>
      </c>
      <c r="F800" s="66" t="s">
        <v>107</v>
      </c>
      <c r="G800" s="66" t="s">
        <v>109</v>
      </c>
      <c r="H800" s="67" t="s">
        <v>16</v>
      </c>
      <c r="I800" s="67"/>
      <c r="J800" s="69" t="s">
        <v>378</v>
      </c>
      <c r="K800" s="67" t="s">
        <v>115</v>
      </c>
      <c r="L800" s="67">
        <v>0.151</v>
      </c>
      <c r="M800" s="67">
        <v>3.7839999999999998</v>
      </c>
      <c r="N800" s="67"/>
      <c r="O800" s="67"/>
      <c r="P800" s="67">
        <f t="shared" si="24"/>
        <v>6.7763355573397813E-2</v>
      </c>
    </row>
    <row r="801" spans="1:16">
      <c r="A801" s="67" t="s">
        <v>18</v>
      </c>
      <c r="B801" s="67" t="s">
        <v>375</v>
      </c>
      <c r="C801" s="67" t="s">
        <v>25</v>
      </c>
      <c r="D801" s="66">
        <v>1</v>
      </c>
      <c r="E801" s="66">
        <v>4</v>
      </c>
      <c r="F801" s="66" t="s">
        <v>107</v>
      </c>
      <c r="G801" s="66" t="s">
        <v>109</v>
      </c>
      <c r="H801" s="67" t="s">
        <v>16</v>
      </c>
      <c r="I801" s="67"/>
      <c r="J801" s="69" t="s">
        <v>378</v>
      </c>
      <c r="K801" s="67" t="s">
        <v>115</v>
      </c>
      <c r="L801" s="67">
        <v>0.16400000000000001</v>
      </c>
      <c r="M801" s="67">
        <v>1.155</v>
      </c>
      <c r="N801" s="67"/>
      <c r="O801" s="67"/>
      <c r="P801" s="67">
        <f t="shared" si="24"/>
        <v>2.4398299698162127E-2</v>
      </c>
    </row>
    <row r="802" spans="1:16">
      <c r="A802" s="67" t="s">
        <v>18</v>
      </c>
      <c r="B802" s="67" t="s">
        <v>375</v>
      </c>
      <c r="C802" s="67" t="s">
        <v>25</v>
      </c>
      <c r="D802" s="66">
        <v>1</v>
      </c>
      <c r="E802" s="66">
        <v>4</v>
      </c>
      <c r="F802" s="66" t="s">
        <v>107</v>
      </c>
      <c r="G802" s="66" t="s">
        <v>109</v>
      </c>
      <c r="H802" s="67" t="s">
        <v>16</v>
      </c>
      <c r="I802" s="67"/>
      <c r="J802" s="69" t="s">
        <v>378</v>
      </c>
      <c r="K802" s="67" t="s">
        <v>115</v>
      </c>
      <c r="L802" s="67">
        <v>0.16</v>
      </c>
      <c r="M802" s="67">
        <v>1.048</v>
      </c>
      <c r="N802" s="67"/>
      <c r="O802" s="67"/>
      <c r="P802" s="67">
        <f t="shared" si="24"/>
        <v>2.1071290246157462E-2</v>
      </c>
    </row>
    <row r="803" spans="1:16">
      <c r="A803" s="67" t="s">
        <v>18</v>
      </c>
      <c r="B803" s="67" t="s">
        <v>375</v>
      </c>
      <c r="C803" s="67" t="s">
        <v>25</v>
      </c>
      <c r="D803" s="66">
        <v>1</v>
      </c>
      <c r="E803" s="66">
        <v>4</v>
      </c>
      <c r="F803" s="66" t="s">
        <v>107</v>
      </c>
      <c r="G803" s="66" t="s">
        <v>109</v>
      </c>
      <c r="H803" s="67" t="s">
        <v>17</v>
      </c>
      <c r="I803" s="67"/>
      <c r="J803" s="69" t="s">
        <v>378</v>
      </c>
      <c r="K803" s="67" t="s">
        <v>115</v>
      </c>
      <c r="L803" s="67">
        <v>0.10100000000000001</v>
      </c>
      <c r="M803" s="67">
        <v>1.42</v>
      </c>
      <c r="N803" s="67"/>
      <c r="O803" s="67"/>
      <c r="P803" s="67">
        <f t="shared" si="24"/>
        <v>1.1376822264040666E-2</v>
      </c>
    </row>
    <row r="804" spans="1:16">
      <c r="A804" s="67" t="s">
        <v>18</v>
      </c>
      <c r="B804" s="67" t="s">
        <v>375</v>
      </c>
      <c r="C804" s="67" t="s">
        <v>25</v>
      </c>
      <c r="D804" s="66">
        <v>1</v>
      </c>
      <c r="E804" s="66">
        <v>4</v>
      </c>
      <c r="F804" s="66" t="s">
        <v>107</v>
      </c>
      <c r="G804" s="66" t="s">
        <v>109</v>
      </c>
      <c r="H804" s="67" t="s">
        <v>27</v>
      </c>
      <c r="I804" s="67"/>
      <c r="J804" s="69" t="s">
        <v>378</v>
      </c>
      <c r="K804" s="67" t="s">
        <v>115</v>
      </c>
      <c r="L804" s="67">
        <v>0.84</v>
      </c>
      <c r="M804" s="67">
        <v>18.373000000000001</v>
      </c>
      <c r="N804" s="67"/>
      <c r="O804" s="67"/>
      <c r="P804" s="67">
        <f t="shared" si="24"/>
        <v>10.181892993825089</v>
      </c>
    </row>
    <row r="805" spans="1:16">
      <c r="A805" s="67" t="s">
        <v>18</v>
      </c>
      <c r="B805" s="67" t="s">
        <v>375</v>
      </c>
      <c r="C805" s="67" t="s">
        <v>25</v>
      </c>
      <c r="D805" s="66">
        <v>1</v>
      </c>
      <c r="E805" s="66">
        <v>4</v>
      </c>
      <c r="F805" s="66" t="s">
        <v>107</v>
      </c>
      <c r="G805" s="66" t="s">
        <v>109</v>
      </c>
      <c r="H805" s="67" t="s">
        <v>27</v>
      </c>
      <c r="I805" s="67"/>
      <c r="J805" s="69" t="s">
        <v>378</v>
      </c>
      <c r="K805" s="67" t="s">
        <v>115</v>
      </c>
      <c r="L805" s="67">
        <v>0.48899999999999999</v>
      </c>
      <c r="M805" s="67">
        <v>32.26</v>
      </c>
      <c r="N805" s="67"/>
      <c r="O805" s="67"/>
      <c r="P805" s="67">
        <f t="shared" si="24"/>
        <v>6.0585955658520962</v>
      </c>
    </row>
    <row r="806" spans="1:16">
      <c r="A806" s="67" t="s">
        <v>18</v>
      </c>
      <c r="B806" s="67" t="s">
        <v>375</v>
      </c>
      <c r="C806" s="67" t="s">
        <v>25</v>
      </c>
      <c r="D806" s="66">
        <v>1</v>
      </c>
      <c r="E806" s="66">
        <v>4</v>
      </c>
      <c r="F806" s="66" t="s">
        <v>107</v>
      </c>
      <c r="G806" s="66" t="s">
        <v>109</v>
      </c>
      <c r="H806" s="67" t="s">
        <v>27</v>
      </c>
      <c r="I806" s="67"/>
      <c r="J806" s="69" t="s">
        <v>378</v>
      </c>
      <c r="K806" s="67" t="s">
        <v>115</v>
      </c>
      <c r="L806" s="67">
        <v>0.27</v>
      </c>
      <c r="M806" s="67">
        <v>3.871</v>
      </c>
      <c r="N806" s="67"/>
      <c r="O806" s="67"/>
      <c r="P806" s="67">
        <f t="shared" si="24"/>
        <v>0.22163614157828998</v>
      </c>
    </row>
    <row r="807" spans="1:16">
      <c r="A807" s="67" t="s">
        <v>18</v>
      </c>
      <c r="B807" s="67" t="s">
        <v>375</v>
      </c>
      <c r="C807" s="67" t="s">
        <v>25</v>
      </c>
      <c r="D807" s="66">
        <v>1</v>
      </c>
      <c r="E807" s="66">
        <v>4</v>
      </c>
      <c r="F807" s="66" t="s">
        <v>107</v>
      </c>
      <c r="G807" s="66" t="s">
        <v>109</v>
      </c>
      <c r="H807" s="67" t="s">
        <v>27</v>
      </c>
      <c r="I807" s="67"/>
      <c r="J807" s="69" t="s">
        <v>378</v>
      </c>
      <c r="K807" s="67" t="s">
        <v>115</v>
      </c>
      <c r="L807" s="67">
        <v>0.21199999999999999</v>
      </c>
      <c r="M807" s="67">
        <v>2.3410000000000002</v>
      </c>
      <c r="N807" s="67"/>
      <c r="O807" s="67"/>
      <c r="P807" s="67">
        <f t="shared" si="24"/>
        <v>8.2634806965475441E-2</v>
      </c>
    </row>
    <row r="808" spans="1:16">
      <c r="A808" s="67" t="s">
        <v>18</v>
      </c>
      <c r="B808" s="67" t="s">
        <v>375</v>
      </c>
      <c r="C808" s="67" t="s">
        <v>25</v>
      </c>
      <c r="D808" s="66">
        <v>1</v>
      </c>
      <c r="E808" s="66">
        <v>4</v>
      </c>
      <c r="F808" s="66" t="s">
        <v>107</v>
      </c>
      <c r="G808" s="66" t="s">
        <v>109</v>
      </c>
      <c r="H808" s="67" t="s">
        <v>24</v>
      </c>
      <c r="I808" s="67"/>
      <c r="J808" s="69" t="s">
        <v>378</v>
      </c>
      <c r="K808" s="67" t="s">
        <v>115</v>
      </c>
      <c r="L808" s="67">
        <v>0.42899999999999999</v>
      </c>
      <c r="M808" s="67">
        <v>0.79700000000000004</v>
      </c>
      <c r="N808" s="67"/>
      <c r="O808" s="67"/>
      <c r="P808" s="67">
        <f t="shared" si="24"/>
        <v>0.11520273432169433</v>
      </c>
    </row>
    <row r="809" spans="1:16">
      <c r="A809" s="67" t="s">
        <v>18</v>
      </c>
      <c r="B809" s="67" t="s">
        <v>375</v>
      </c>
      <c r="C809" s="67" t="s">
        <v>25</v>
      </c>
      <c r="D809" s="66">
        <v>1</v>
      </c>
      <c r="E809" s="66">
        <v>7</v>
      </c>
      <c r="F809" s="66" t="s">
        <v>107</v>
      </c>
      <c r="G809" s="66" t="s">
        <v>109</v>
      </c>
      <c r="H809" s="67" t="s">
        <v>15</v>
      </c>
      <c r="I809" s="67"/>
      <c r="J809" s="69" t="s">
        <v>377</v>
      </c>
      <c r="K809" s="67" t="s">
        <v>115</v>
      </c>
      <c r="L809" s="67">
        <v>16.213999999999999</v>
      </c>
      <c r="M809" s="67">
        <v>0.84399999999999997</v>
      </c>
      <c r="N809" s="67"/>
      <c r="O809" s="67"/>
      <c r="P809" s="67">
        <f t="shared" si="24"/>
        <v>174.26600103765398</v>
      </c>
    </row>
    <row r="810" spans="1:16">
      <c r="A810" s="67" t="s">
        <v>18</v>
      </c>
      <c r="B810" s="67" t="s">
        <v>375</v>
      </c>
      <c r="C810" s="67" t="s">
        <v>25</v>
      </c>
      <c r="D810" s="66">
        <v>1</v>
      </c>
      <c r="E810" s="66">
        <v>7</v>
      </c>
      <c r="F810" s="66" t="s">
        <v>107</v>
      </c>
      <c r="G810" s="66" t="s">
        <v>109</v>
      </c>
      <c r="H810" s="67" t="s">
        <v>15</v>
      </c>
      <c r="I810" s="67"/>
      <c r="J810" s="69" t="s">
        <v>377</v>
      </c>
      <c r="K810" s="67" t="s">
        <v>115</v>
      </c>
      <c r="L810" s="67">
        <v>37.343000000000004</v>
      </c>
      <c r="M810" s="67">
        <v>1.012</v>
      </c>
      <c r="N810" s="67"/>
      <c r="O810" s="67"/>
      <c r="P810" s="67">
        <f t="shared" si="24"/>
        <v>1108.3803127411825</v>
      </c>
    </row>
    <row r="811" spans="1:16">
      <c r="A811" s="67" t="s">
        <v>18</v>
      </c>
      <c r="B811" s="67" t="s">
        <v>375</v>
      </c>
      <c r="C811" s="67" t="s">
        <v>25</v>
      </c>
      <c r="D811" s="66">
        <v>1</v>
      </c>
      <c r="E811" s="66">
        <v>7</v>
      </c>
      <c r="F811" s="66" t="s">
        <v>107</v>
      </c>
      <c r="G811" s="66" t="s">
        <v>109</v>
      </c>
      <c r="H811" s="67" t="s">
        <v>15</v>
      </c>
      <c r="I811" s="67"/>
      <c r="J811" s="69" t="s">
        <v>377</v>
      </c>
      <c r="K811" s="67" t="s">
        <v>115</v>
      </c>
      <c r="L811" s="67">
        <v>24.16</v>
      </c>
      <c r="M811" s="67">
        <v>0.66100000000000003</v>
      </c>
      <c r="N811" s="67"/>
      <c r="O811" s="67"/>
      <c r="P811" s="67">
        <f t="shared" si="24"/>
        <v>303.02970340137648</v>
      </c>
    </row>
    <row r="812" spans="1:16">
      <c r="A812" s="67" t="s">
        <v>18</v>
      </c>
      <c r="B812" s="67" t="s">
        <v>375</v>
      </c>
      <c r="C812" s="67" t="s">
        <v>25</v>
      </c>
      <c r="D812" s="66">
        <v>1</v>
      </c>
      <c r="E812" s="66">
        <v>7</v>
      </c>
      <c r="F812" s="66" t="s">
        <v>107</v>
      </c>
      <c r="G812" s="66" t="s">
        <v>109</v>
      </c>
      <c r="H812" s="67" t="s">
        <v>15</v>
      </c>
      <c r="I812" s="67"/>
      <c r="J812" s="69" t="s">
        <v>378</v>
      </c>
      <c r="K812" s="67" t="s">
        <v>115</v>
      </c>
      <c r="L812" s="67">
        <v>0.57999999999999996</v>
      </c>
      <c r="M812" s="67">
        <v>23.041</v>
      </c>
      <c r="N812" s="67"/>
      <c r="O812" s="67"/>
      <c r="P812" s="67">
        <f t="shared" si="24"/>
        <v>6.0876151954675795</v>
      </c>
    </row>
    <row r="813" spans="1:16">
      <c r="A813" s="67" t="s">
        <v>18</v>
      </c>
      <c r="B813" s="67" t="s">
        <v>375</v>
      </c>
      <c r="C813" s="67" t="s">
        <v>25</v>
      </c>
      <c r="D813" s="66">
        <v>1</v>
      </c>
      <c r="E813" s="66">
        <v>7</v>
      </c>
      <c r="F813" s="66" t="s">
        <v>107</v>
      </c>
      <c r="G813" s="66" t="s">
        <v>109</v>
      </c>
      <c r="H813" s="67" t="s">
        <v>15</v>
      </c>
      <c r="I813" s="67"/>
      <c r="J813" s="69" t="s">
        <v>377</v>
      </c>
      <c r="K813" s="67" t="s">
        <v>115</v>
      </c>
      <c r="L813" s="67">
        <v>0.74</v>
      </c>
      <c r="M813" s="67">
        <v>10.35</v>
      </c>
      <c r="N813" s="67"/>
      <c r="O813" s="67"/>
      <c r="P813" s="67">
        <f t="shared" si="24"/>
        <v>4.4513697547611812</v>
      </c>
    </row>
    <row r="814" spans="1:16">
      <c r="A814" s="67" t="s">
        <v>18</v>
      </c>
      <c r="B814" s="67" t="s">
        <v>375</v>
      </c>
      <c r="C814" s="67" t="s">
        <v>25</v>
      </c>
      <c r="D814" s="66">
        <v>1</v>
      </c>
      <c r="E814" s="66">
        <v>7</v>
      </c>
      <c r="F814" s="66" t="s">
        <v>107</v>
      </c>
      <c r="G814" s="66" t="s">
        <v>109</v>
      </c>
      <c r="H814" s="67" t="s">
        <v>15</v>
      </c>
      <c r="I814" s="67"/>
      <c r="J814" s="69" t="s">
        <v>377</v>
      </c>
      <c r="K814" s="67" t="s">
        <v>115</v>
      </c>
      <c r="L814" s="67">
        <v>0.873</v>
      </c>
      <c r="M814" s="67">
        <v>11.987</v>
      </c>
      <c r="N814" s="67"/>
      <c r="O814" s="67"/>
      <c r="P814" s="67">
        <f t="shared" si="24"/>
        <v>7.1751151311438717</v>
      </c>
    </row>
    <row r="815" spans="1:16">
      <c r="A815" s="67" t="s">
        <v>18</v>
      </c>
      <c r="B815" s="67" t="s">
        <v>375</v>
      </c>
      <c r="C815" s="67" t="s">
        <v>25</v>
      </c>
      <c r="D815" s="66">
        <v>1</v>
      </c>
      <c r="E815" s="66">
        <v>7</v>
      </c>
      <c r="F815" s="66" t="s">
        <v>107</v>
      </c>
      <c r="G815" s="66" t="s">
        <v>109</v>
      </c>
      <c r="H815" s="67" t="s">
        <v>16</v>
      </c>
      <c r="I815" s="67"/>
      <c r="J815" s="69" t="s">
        <v>378</v>
      </c>
      <c r="K815" s="67" t="s">
        <v>115</v>
      </c>
      <c r="L815" s="67">
        <v>0.13</v>
      </c>
      <c r="M815" s="67">
        <v>1.7749999999999999</v>
      </c>
      <c r="N815" s="67"/>
      <c r="O815" s="67"/>
      <c r="P815" s="67">
        <f t="shared" si="24"/>
        <v>2.3559981406514958E-2</v>
      </c>
    </row>
    <row r="816" spans="1:16">
      <c r="A816" s="67" t="s">
        <v>18</v>
      </c>
      <c r="B816" s="67" t="s">
        <v>375</v>
      </c>
      <c r="C816" s="67" t="s">
        <v>25</v>
      </c>
      <c r="D816" s="66">
        <v>1</v>
      </c>
      <c r="E816" s="66">
        <v>7</v>
      </c>
      <c r="F816" s="66" t="s">
        <v>107</v>
      </c>
      <c r="G816" s="66" t="s">
        <v>109</v>
      </c>
      <c r="H816" s="67" t="s">
        <v>16</v>
      </c>
      <c r="I816" s="67"/>
      <c r="J816" s="69" t="s">
        <v>378</v>
      </c>
      <c r="K816" s="67" t="s">
        <v>115</v>
      </c>
      <c r="L816" s="67">
        <v>0.13</v>
      </c>
      <c r="M816" s="67">
        <v>3.0379999999999998</v>
      </c>
      <c r="N816" s="67"/>
      <c r="O816" s="67"/>
      <c r="P816" s="67">
        <f t="shared" si="24"/>
        <v>4.0324069584784475E-2</v>
      </c>
    </row>
    <row r="817" spans="1:16">
      <c r="A817" s="67" t="s">
        <v>18</v>
      </c>
      <c r="B817" s="67" t="s">
        <v>375</v>
      </c>
      <c r="C817" s="67" t="s">
        <v>25</v>
      </c>
      <c r="D817" s="66">
        <v>1</v>
      </c>
      <c r="E817" s="66">
        <v>7</v>
      </c>
      <c r="F817" s="66" t="s">
        <v>107</v>
      </c>
      <c r="G817" s="66" t="s">
        <v>109</v>
      </c>
      <c r="H817" s="67" t="s">
        <v>16</v>
      </c>
      <c r="I817" s="67"/>
      <c r="J817" s="69" t="s">
        <v>377</v>
      </c>
      <c r="K817" s="67" t="s">
        <v>115</v>
      </c>
      <c r="L817" s="67">
        <v>0.124</v>
      </c>
      <c r="M817" s="67">
        <v>1.0509999999999999</v>
      </c>
      <c r="N817" s="67"/>
      <c r="O817" s="67"/>
      <c r="P817" s="67">
        <f t="shared" si="24"/>
        <v>1.2692172550579519E-2</v>
      </c>
    </row>
    <row r="818" spans="1:16">
      <c r="A818" s="67" t="s">
        <v>18</v>
      </c>
      <c r="B818" s="67" t="s">
        <v>375</v>
      </c>
      <c r="C818" s="67" t="s">
        <v>25</v>
      </c>
      <c r="D818" s="66">
        <v>1</v>
      </c>
      <c r="E818" s="66">
        <v>7</v>
      </c>
      <c r="F818" s="66" t="s">
        <v>107</v>
      </c>
      <c r="G818" s="66" t="s">
        <v>109</v>
      </c>
      <c r="H818" s="67" t="s">
        <v>16</v>
      </c>
      <c r="I818" s="67"/>
      <c r="J818" s="69" t="s">
        <v>377</v>
      </c>
      <c r="K818" s="67" t="s">
        <v>115</v>
      </c>
      <c r="L818" s="67">
        <v>0.19500000000000001</v>
      </c>
      <c r="M818" s="67">
        <v>0.14799999999999999</v>
      </c>
      <c r="N818" s="67"/>
      <c r="O818" s="67"/>
      <c r="P818" s="67">
        <f t="shared" si="24"/>
        <v>4.4199852441518198E-3</v>
      </c>
    </row>
    <row r="819" spans="1:16">
      <c r="A819" s="67" t="s">
        <v>18</v>
      </c>
      <c r="B819" s="67" t="s">
        <v>375</v>
      </c>
      <c r="C819" s="67" t="s">
        <v>25</v>
      </c>
      <c r="D819" s="66">
        <v>1</v>
      </c>
      <c r="E819" s="66">
        <v>7</v>
      </c>
      <c r="F819" s="66" t="s">
        <v>107</v>
      </c>
      <c r="G819" s="66" t="s">
        <v>109</v>
      </c>
      <c r="H819" s="67" t="s">
        <v>16</v>
      </c>
      <c r="I819" s="67"/>
      <c r="J819" s="69" t="s">
        <v>377</v>
      </c>
      <c r="K819" s="67" t="s">
        <v>115</v>
      </c>
      <c r="L819" s="67">
        <v>0.11799999999999999</v>
      </c>
      <c r="M819" s="67">
        <v>1.663</v>
      </c>
      <c r="N819" s="67"/>
      <c r="O819" s="67"/>
      <c r="P819" s="67">
        <f t="shared" si="24"/>
        <v>1.8186375137143912E-2</v>
      </c>
    </row>
    <row r="820" spans="1:16">
      <c r="A820" s="67" t="s">
        <v>18</v>
      </c>
      <c r="B820" s="67" t="s">
        <v>375</v>
      </c>
      <c r="C820" s="67" t="s">
        <v>25</v>
      </c>
      <c r="D820" s="66">
        <v>1</v>
      </c>
      <c r="E820" s="66">
        <v>7</v>
      </c>
      <c r="F820" s="66" t="s">
        <v>107</v>
      </c>
      <c r="G820" s="66" t="s">
        <v>109</v>
      </c>
      <c r="H820" s="67" t="s">
        <v>16</v>
      </c>
      <c r="I820" s="67"/>
      <c r="J820" s="69" t="s">
        <v>377</v>
      </c>
      <c r="K820" s="67" t="s">
        <v>115</v>
      </c>
      <c r="L820" s="67">
        <v>0.157</v>
      </c>
      <c r="M820" s="67">
        <v>1.028</v>
      </c>
      <c r="N820" s="67"/>
      <c r="O820" s="67"/>
      <c r="P820" s="67">
        <f t="shared" si="24"/>
        <v>1.9901339150812047E-2</v>
      </c>
    </row>
    <row r="821" spans="1:16">
      <c r="A821" s="67" t="s">
        <v>18</v>
      </c>
      <c r="B821" s="67" t="s">
        <v>375</v>
      </c>
      <c r="C821" s="67" t="s">
        <v>25</v>
      </c>
      <c r="D821" s="66">
        <v>1</v>
      </c>
      <c r="E821" s="66">
        <v>7</v>
      </c>
      <c r="F821" s="66" t="s">
        <v>107</v>
      </c>
      <c r="G821" s="66" t="s">
        <v>109</v>
      </c>
      <c r="H821" s="67" t="s">
        <v>16</v>
      </c>
      <c r="I821" s="67"/>
      <c r="J821" s="69" t="s">
        <v>378</v>
      </c>
      <c r="K821" s="67" t="s">
        <v>115</v>
      </c>
      <c r="L821" s="67">
        <v>0.12</v>
      </c>
      <c r="M821" s="67">
        <v>1.2310000000000001</v>
      </c>
      <c r="N821" s="67"/>
      <c r="O821" s="67"/>
      <c r="P821" s="67">
        <f t="shared" si="24"/>
        <v>1.3922282003648527E-2</v>
      </c>
    </row>
    <row r="822" spans="1:16">
      <c r="A822" s="67" t="s">
        <v>18</v>
      </c>
      <c r="B822" s="67" t="s">
        <v>375</v>
      </c>
      <c r="C822" s="67" t="s">
        <v>25</v>
      </c>
      <c r="D822" s="66">
        <v>1</v>
      </c>
      <c r="E822" s="66">
        <v>7</v>
      </c>
      <c r="F822" s="66" t="s">
        <v>107</v>
      </c>
      <c r="G822" s="66" t="s">
        <v>109</v>
      </c>
      <c r="H822" s="67" t="s">
        <v>16</v>
      </c>
      <c r="I822" s="67"/>
      <c r="J822" s="69" t="s">
        <v>378</v>
      </c>
      <c r="K822" s="67" t="s">
        <v>115</v>
      </c>
      <c r="L822" s="67">
        <v>0.189</v>
      </c>
      <c r="M822" s="67">
        <v>5.2270000000000003</v>
      </c>
      <c r="N822" s="67"/>
      <c r="O822" s="67"/>
      <c r="P822" s="67">
        <f t="shared" si="24"/>
        <v>0.14664457114300278</v>
      </c>
    </row>
    <row r="823" spans="1:16">
      <c r="A823" s="67" t="s">
        <v>18</v>
      </c>
      <c r="B823" s="67" t="s">
        <v>375</v>
      </c>
      <c r="C823" s="67" t="s">
        <v>25</v>
      </c>
      <c r="D823" s="66">
        <v>1</v>
      </c>
      <c r="E823" s="66">
        <v>7</v>
      </c>
      <c r="F823" s="66" t="s">
        <v>107</v>
      </c>
      <c r="G823" s="66" t="s">
        <v>109</v>
      </c>
      <c r="H823" s="67" t="s">
        <v>16</v>
      </c>
      <c r="I823" s="67"/>
      <c r="J823" s="69" t="s">
        <v>377</v>
      </c>
      <c r="K823" s="67" t="s">
        <v>115</v>
      </c>
      <c r="L823" s="67">
        <v>0.11799999999999999</v>
      </c>
      <c r="M823" s="67">
        <v>1.1100000000000001</v>
      </c>
      <c r="N823" s="67"/>
      <c r="O823" s="67"/>
      <c r="P823" s="67">
        <f t="shared" si="24"/>
        <v>1.2138831270132136E-2</v>
      </c>
    </row>
    <row r="824" spans="1:16">
      <c r="A824" s="67" t="s">
        <v>18</v>
      </c>
      <c r="B824" s="67" t="s">
        <v>375</v>
      </c>
      <c r="C824" s="67" t="s">
        <v>25</v>
      </c>
      <c r="D824" s="66">
        <v>1</v>
      </c>
      <c r="E824" s="66">
        <v>7</v>
      </c>
      <c r="F824" s="66" t="s">
        <v>107</v>
      </c>
      <c r="G824" s="66" t="s">
        <v>109</v>
      </c>
      <c r="H824" s="67" t="s">
        <v>16</v>
      </c>
      <c r="I824" s="67"/>
      <c r="J824" s="69" t="s">
        <v>377</v>
      </c>
      <c r="K824" s="67" t="s">
        <v>115</v>
      </c>
      <c r="L824" s="67">
        <v>0.156</v>
      </c>
      <c r="M824" s="67">
        <v>1.0229999999999999</v>
      </c>
      <c r="N824" s="67"/>
      <c r="O824" s="67"/>
      <c r="P824" s="67">
        <f t="shared" si="24"/>
        <v>1.9553059047642426E-2</v>
      </c>
    </row>
    <row r="825" spans="1:16">
      <c r="A825" s="67" t="s">
        <v>18</v>
      </c>
      <c r="B825" s="67" t="s">
        <v>375</v>
      </c>
      <c r="C825" s="67" t="s">
        <v>25</v>
      </c>
      <c r="D825" s="66">
        <v>1</v>
      </c>
      <c r="E825" s="66">
        <v>7</v>
      </c>
      <c r="F825" s="66" t="s">
        <v>107</v>
      </c>
      <c r="G825" s="66" t="s">
        <v>109</v>
      </c>
      <c r="H825" s="67" t="s">
        <v>16</v>
      </c>
      <c r="I825" s="67"/>
      <c r="J825" s="69" t="s">
        <v>378</v>
      </c>
      <c r="K825" s="67" t="s">
        <v>115</v>
      </c>
      <c r="L825" s="67">
        <v>0.13100000000000001</v>
      </c>
      <c r="M825" s="67">
        <v>2.0489999999999999</v>
      </c>
      <c r="N825" s="67"/>
      <c r="O825" s="67"/>
      <c r="P825" s="67">
        <f t="shared" si="24"/>
        <v>2.761686844034834E-2</v>
      </c>
    </row>
    <row r="826" spans="1:16">
      <c r="A826" s="67" t="s">
        <v>18</v>
      </c>
      <c r="B826" s="67" t="s">
        <v>375</v>
      </c>
      <c r="C826" s="67" t="s">
        <v>25</v>
      </c>
      <c r="D826" s="66">
        <v>1</v>
      </c>
      <c r="E826" s="66">
        <v>7</v>
      </c>
      <c r="F826" s="66" t="s">
        <v>107</v>
      </c>
      <c r="G826" s="66" t="s">
        <v>109</v>
      </c>
      <c r="H826" s="67" t="s">
        <v>16</v>
      </c>
      <c r="I826" s="67"/>
      <c r="J826" s="69" t="s">
        <v>377</v>
      </c>
      <c r="K826" s="67" t="s">
        <v>115</v>
      </c>
      <c r="L826" s="67">
        <v>0.12</v>
      </c>
      <c r="M826" s="67">
        <v>1.111</v>
      </c>
      <c r="N826" s="67"/>
      <c r="O826" s="67"/>
      <c r="P826" s="67">
        <f t="shared" si="24"/>
        <v>1.2565113977297735E-2</v>
      </c>
    </row>
    <row r="827" spans="1:16">
      <c r="A827" s="67" t="s">
        <v>18</v>
      </c>
      <c r="B827" s="67" t="s">
        <v>375</v>
      </c>
      <c r="C827" s="67" t="s">
        <v>25</v>
      </c>
      <c r="D827" s="66">
        <v>1</v>
      </c>
      <c r="E827" s="66">
        <v>7</v>
      </c>
      <c r="F827" s="66" t="s">
        <v>107</v>
      </c>
      <c r="G827" s="66" t="s">
        <v>109</v>
      </c>
      <c r="H827" s="67" t="s">
        <v>16</v>
      </c>
      <c r="I827" s="67"/>
      <c r="J827" s="69" t="s">
        <v>385</v>
      </c>
      <c r="K827" s="67" t="s">
        <v>119</v>
      </c>
      <c r="L827" s="67">
        <v>0.17799999999999999</v>
      </c>
      <c r="M827" s="67">
        <v>1.21</v>
      </c>
      <c r="N827" s="67"/>
      <c r="O827" s="67"/>
      <c r="P827" s="67">
        <f t="shared" si="24"/>
        <v>3.0110312044992545E-2</v>
      </c>
    </row>
    <row r="828" spans="1:16">
      <c r="A828" s="67" t="s">
        <v>18</v>
      </c>
      <c r="B828" s="67" t="s">
        <v>386</v>
      </c>
      <c r="C828" s="67" t="s">
        <v>25</v>
      </c>
      <c r="D828" s="66">
        <v>1</v>
      </c>
      <c r="E828" s="66">
        <v>7</v>
      </c>
      <c r="F828" s="66" t="s">
        <v>121</v>
      </c>
      <c r="G828" s="66" t="s">
        <v>122</v>
      </c>
      <c r="H828" s="67" t="s">
        <v>16</v>
      </c>
      <c r="I828" s="67"/>
      <c r="J828" s="69" t="s">
        <v>387</v>
      </c>
      <c r="K828" s="67" t="s">
        <v>115</v>
      </c>
      <c r="L828" s="67">
        <v>7.8E-2</v>
      </c>
      <c r="M828" s="67">
        <v>1.3009999999999999</v>
      </c>
      <c r="N828" s="67"/>
      <c r="O828" s="67"/>
      <c r="P828" s="67">
        <f t="shared" si="24"/>
        <v>6.2166495163692081E-3</v>
      </c>
    </row>
    <row r="829" spans="1:16">
      <c r="A829" s="67" t="s">
        <v>18</v>
      </c>
      <c r="B829" s="67" t="s">
        <v>375</v>
      </c>
      <c r="C829" s="67" t="s">
        <v>25</v>
      </c>
      <c r="D829" s="66">
        <v>1</v>
      </c>
      <c r="E829" s="66">
        <v>7</v>
      </c>
      <c r="F829" s="66" t="s">
        <v>107</v>
      </c>
      <c r="G829" s="66" t="s">
        <v>109</v>
      </c>
      <c r="H829" s="67" t="s">
        <v>16</v>
      </c>
      <c r="I829" s="67"/>
      <c r="J829" s="69" t="s">
        <v>385</v>
      </c>
      <c r="K829" s="67" t="s">
        <v>115</v>
      </c>
      <c r="L829" s="67">
        <v>0.13300000000000001</v>
      </c>
      <c r="M829" s="67">
        <v>0.97199999999999998</v>
      </c>
      <c r="N829" s="67"/>
      <c r="O829" s="67"/>
      <c r="P829" s="67">
        <f t="shared" si="24"/>
        <v>1.3503906685192016E-2</v>
      </c>
    </row>
    <row r="830" spans="1:16">
      <c r="A830" s="67" t="s">
        <v>18</v>
      </c>
      <c r="B830" s="67" t="s">
        <v>375</v>
      </c>
      <c r="C830" s="67" t="s">
        <v>25</v>
      </c>
      <c r="D830" s="66">
        <v>1</v>
      </c>
      <c r="E830" s="66">
        <v>7</v>
      </c>
      <c r="F830" s="66" t="s">
        <v>107</v>
      </c>
      <c r="G830" s="66" t="s">
        <v>109</v>
      </c>
      <c r="H830" s="67" t="s">
        <v>16</v>
      </c>
      <c r="I830" s="67"/>
      <c r="J830" s="69" t="s">
        <v>387</v>
      </c>
      <c r="K830" s="67" t="s">
        <v>115</v>
      </c>
      <c r="L830" s="67">
        <v>0.16900000000000001</v>
      </c>
      <c r="M830" s="67">
        <v>1.9870000000000001</v>
      </c>
      <c r="N830" s="67"/>
      <c r="O830" s="67"/>
      <c r="P830" s="67">
        <f t="shared" si="24"/>
        <v>4.4571901049306716E-2</v>
      </c>
    </row>
    <row r="831" spans="1:16">
      <c r="A831" s="67" t="s">
        <v>18</v>
      </c>
      <c r="B831" s="67" t="s">
        <v>375</v>
      </c>
      <c r="C831" s="67" t="s">
        <v>25</v>
      </c>
      <c r="D831" s="66">
        <v>1</v>
      </c>
      <c r="E831" s="66">
        <v>7</v>
      </c>
      <c r="F831" s="66" t="s">
        <v>107</v>
      </c>
      <c r="G831" s="66" t="s">
        <v>109</v>
      </c>
      <c r="H831" s="67" t="s">
        <v>16</v>
      </c>
      <c r="I831" s="67"/>
      <c r="J831" s="69" t="s">
        <v>385</v>
      </c>
      <c r="K831" s="67" t="s">
        <v>115</v>
      </c>
      <c r="L831" s="67">
        <v>0.17199999999999999</v>
      </c>
      <c r="M831" s="67">
        <v>1.792</v>
      </c>
      <c r="N831" s="67"/>
      <c r="O831" s="67"/>
      <c r="P831" s="67">
        <f t="shared" si="24"/>
        <v>4.1637512924582593E-2</v>
      </c>
    </row>
    <row r="832" spans="1:16">
      <c r="A832" s="67" t="s">
        <v>18</v>
      </c>
      <c r="B832" s="67" t="s">
        <v>375</v>
      </c>
      <c r="C832" s="67" t="s">
        <v>25</v>
      </c>
      <c r="D832" s="66">
        <v>1</v>
      </c>
      <c r="E832" s="66">
        <v>7</v>
      </c>
      <c r="F832" s="66" t="s">
        <v>107</v>
      </c>
      <c r="G832" s="66" t="s">
        <v>109</v>
      </c>
      <c r="H832" s="67" t="s">
        <v>16</v>
      </c>
      <c r="I832" s="67"/>
      <c r="J832" s="69" t="s">
        <v>385</v>
      </c>
      <c r="K832" s="67" t="s">
        <v>115</v>
      </c>
      <c r="L832" s="67">
        <v>0.14699999999999999</v>
      </c>
      <c r="M832" s="67">
        <v>1.75</v>
      </c>
      <c r="N832" s="67"/>
      <c r="O832" s="67"/>
      <c r="P832" s="67">
        <f t="shared" si="24"/>
        <v>2.970042059749705E-2</v>
      </c>
    </row>
    <row r="833" spans="1:16">
      <c r="A833" s="67" t="s">
        <v>18</v>
      </c>
      <c r="B833" s="67" t="s">
        <v>375</v>
      </c>
      <c r="C833" s="67" t="s">
        <v>25</v>
      </c>
      <c r="D833" s="66">
        <v>1</v>
      </c>
      <c r="E833" s="66">
        <v>7</v>
      </c>
      <c r="F833" s="66" t="s">
        <v>107</v>
      </c>
      <c r="G833" s="66" t="s">
        <v>109</v>
      </c>
      <c r="H833" s="67" t="s">
        <v>16</v>
      </c>
      <c r="I833" s="67"/>
      <c r="J833" s="69" t="s">
        <v>385</v>
      </c>
      <c r="K833" s="67" t="s">
        <v>115</v>
      </c>
      <c r="L833" s="67">
        <v>0.188</v>
      </c>
      <c r="M833" s="67">
        <v>1.5129999999999999</v>
      </c>
      <c r="N833" s="67"/>
      <c r="O833" s="67"/>
      <c r="P833" s="67">
        <f t="shared" si="24"/>
        <v>4.1999537495611666E-2</v>
      </c>
    </row>
    <row r="834" spans="1:16">
      <c r="A834" s="67" t="s">
        <v>18</v>
      </c>
      <c r="B834" s="67" t="s">
        <v>375</v>
      </c>
      <c r="C834" s="67" t="s">
        <v>25</v>
      </c>
      <c r="D834" s="66">
        <v>1</v>
      </c>
      <c r="E834" s="66">
        <v>7</v>
      </c>
      <c r="F834" s="66" t="s">
        <v>107</v>
      </c>
      <c r="G834" s="66" t="s">
        <v>109</v>
      </c>
      <c r="H834" s="67" t="s">
        <v>16</v>
      </c>
      <c r="I834" s="67"/>
      <c r="J834" s="69" t="s">
        <v>385</v>
      </c>
      <c r="K834" s="67" t="s">
        <v>115</v>
      </c>
      <c r="L834" s="67">
        <v>0.189</v>
      </c>
      <c r="M834" s="67">
        <v>1.3959999999999999</v>
      </c>
      <c r="N834" s="67"/>
      <c r="O834" s="67"/>
      <c r="P834" s="67">
        <f t="shared" si="24"/>
        <v>3.9165070081429471E-2</v>
      </c>
    </row>
    <row r="835" spans="1:16">
      <c r="A835" s="67" t="s">
        <v>18</v>
      </c>
      <c r="B835" s="67" t="s">
        <v>375</v>
      </c>
      <c r="C835" s="67" t="s">
        <v>25</v>
      </c>
      <c r="D835" s="66">
        <v>1</v>
      </c>
      <c r="E835" s="66">
        <v>7</v>
      </c>
      <c r="F835" s="66" t="s">
        <v>107</v>
      </c>
      <c r="G835" s="66" t="s">
        <v>109</v>
      </c>
      <c r="H835" s="67" t="s">
        <v>160</v>
      </c>
      <c r="I835" s="67"/>
      <c r="J835" s="69" t="s">
        <v>385</v>
      </c>
      <c r="K835" s="67" t="s">
        <v>115</v>
      </c>
      <c r="L835" s="67">
        <v>0.16600000000000001</v>
      </c>
      <c r="M835" s="67">
        <v>1.6040000000000001</v>
      </c>
      <c r="N835" s="67"/>
      <c r="O835" s="67"/>
      <c r="P835" s="67">
        <f t="shared" si="24"/>
        <v>3.4714460592090463E-2</v>
      </c>
    </row>
    <row r="836" spans="1:16">
      <c r="A836" s="67" t="s">
        <v>18</v>
      </c>
      <c r="B836" s="67" t="s">
        <v>375</v>
      </c>
      <c r="C836" s="67" t="s">
        <v>25</v>
      </c>
      <c r="D836" s="66">
        <v>1</v>
      </c>
      <c r="E836" s="66">
        <v>7</v>
      </c>
      <c r="F836" s="66" t="s">
        <v>107</v>
      </c>
      <c r="G836" s="66" t="s">
        <v>109</v>
      </c>
      <c r="H836" s="67" t="s">
        <v>27</v>
      </c>
      <c r="I836" s="67"/>
      <c r="J836" s="69" t="s">
        <v>385</v>
      </c>
      <c r="K836" s="67" t="s">
        <v>115</v>
      </c>
      <c r="L836" s="67">
        <v>0.46100000000000002</v>
      </c>
      <c r="M836" s="67">
        <v>8.5220000000000002</v>
      </c>
      <c r="N836" s="67"/>
      <c r="O836" s="67"/>
      <c r="P836" s="67">
        <f t="shared" si="24"/>
        <v>1.422437725476642</v>
      </c>
    </row>
    <row r="837" spans="1:16">
      <c r="A837" s="67" t="s">
        <v>18</v>
      </c>
      <c r="B837" s="67" t="s">
        <v>375</v>
      </c>
      <c r="C837" s="67" t="s">
        <v>25</v>
      </c>
      <c r="D837" s="66">
        <v>1</v>
      </c>
      <c r="E837" s="66">
        <v>7</v>
      </c>
      <c r="F837" s="66" t="s">
        <v>107</v>
      </c>
      <c r="G837" s="66" t="s">
        <v>109</v>
      </c>
      <c r="H837" s="67" t="s">
        <v>27</v>
      </c>
      <c r="I837" s="67"/>
      <c r="J837" s="69" t="s">
        <v>385</v>
      </c>
      <c r="K837" s="67" t="s">
        <v>115</v>
      </c>
      <c r="L837" s="67">
        <v>0.36799999999999999</v>
      </c>
      <c r="M837" s="67">
        <v>4.0190000000000001</v>
      </c>
      <c r="N837" s="67"/>
      <c r="O837" s="67"/>
      <c r="P837" s="67">
        <f t="shared" si="24"/>
        <v>0.42746791697646291</v>
      </c>
    </row>
    <row r="838" spans="1:16">
      <c r="A838" s="67" t="s">
        <v>18</v>
      </c>
      <c r="B838" s="67" t="s">
        <v>375</v>
      </c>
      <c r="C838" s="67" t="s">
        <v>25</v>
      </c>
      <c r="D838" s="66">
        <v>1</v>
      </c>
      <c r="E838" s="66">
        <v>7</v>
      </c>
      <c r="F838" s="66" t="s">
        <v>107</v>
      </c>
      <c r="G838" s="66" t="s">
        <v>109</v>
      </c>
      <c r="H838" s="67" t="s">
        <v>27</v>
      </c>
      <c r="I838" s="67"/>
      <c r="J838" s="69" t="s">
        <v>385</v>
      </c>
      <c r="K838" s="67" t="s">
        <v>115</v>
      </c>
      <c r="L838" s="67">
        <v>0.22900000000000001</v>
      </c>
      <c r="M838" s="67">
        <v>4.1360000000000001</v>
      </c>
      <c r="N838" s="67"/>
      <c r="O838" s="67"/>
      <c r="P838" s="67">
        <f t="shared" si="24"/>
        <v>0.17034970119869702</v>
      </c>
    </row>
    <row r="839" spans="1:16">
      <c r="A839" s="67" t="s">
        <v>18</v>
      </c>
      <c r="B839" s="67" t="s">
        <v>375</v>
      </c>
      <c r="C839" s="67" t="s">
        <v>25</v>
      </c>
      <c r="D839" s="66">
        <v>1</v>
      </c>
      <c r="E839" s="66">
        <v>7</v>
      </c>
      <c r="F839" s="66" t="s">
        <v>107</v>
      </c>
      <c r="G839" s="66" t="s">
        <v>109</v>
      </c>
      <c r="H839" s="67" t="s">
        <v>27</v>
      </c>
      <c r="I839" s="67"/>
      <c r="J839" s="69" t="s">
        <v>385</v>
      </c>
      <c r="K839" s="67" t="s">
        <v>115</v>
      </c>
      <c r="L839" s="67">
        <v>0.32600000000000001</v>
      </c>
      <c r="M839" s="67">
        <v>5.5949999999999998</v>
      </c>
      <c r="N839" s="67"/>
      <c r="O839" s="67"/>
      <c r="P839" s="67">
        <f t="shared" si="24"/>
        <v>0.46700891631800623</v>
      </c>
    </row>
    <row r="840" spans="1:16">
      <c r="A840" s="67" t="s">
        <v>18</v>
      </c>
      <c r="B840" s="67" t="s">
        <v>375</v>
      </c>
      <c r="C840" s="67" t="s">
        <v>25</v>
      </c>
      <c r="D840" s="66">
        <v>1</v>
      </c>
      <c r="E840" s="66">
        <v>7</v>
      </c>
      <c r="F840" s="66" t="s">
        <v>107</v>
      </c>
      <c r="G840" s="66" t="s">
        <v>109</v>
      </c>
      <c r="H840" s="67" t="s">
        <v>27</v>
      </c>
      <c r="I840" s="67"/>
      <c r="J840" s="69" t="s">
        <v>385</v>
      </c>
      <c r="K840" s="67" t="s">
        <v>115</v>
      </c>
      <c r="L840" s="67">
        <v>0.40300000000000002</v>
      </c>
      <c r="M840" s="67">
        <v>12.231999999999999</v>
      </c>
      <c r="N840" s="67"/>
      <c r="O840" s="67"/>
      <c r="P840" s="67">
        <f t="shared" si="24"/>
        <v>1.5602616932646522</v>
      </c>
    </row>
    <row r="841" spans="1:16">
      <c r="A841" s="67" t="s">
        <v>18</v>
      </c>
      <c r="B841" s="67" t="s">
        <v>375</v>
      </c>
      <c r="C841" s="67" t="s">
        <v>25</v>
      </c>
      <c r="D841" s="66">
        <v>1</v>
      </c>
      <c r="E841" s="66">
        <v>7</v>
      </c>
      <c r="F841" s="66" t="s">
        <v>107</v>
      </c>
      <c r="G841" s="66" t="s">
        <v>109</v>
      </c>
      <c r="H841" s="67" t="s">
        <v>27</v>
      </c>
      <c r="I841" s="67"/>
      <c r="J841" s="69" t="s">
        <v>385</v>
      </c>
      <c r="K841" s="67" t="s">
        <v>115</v>
      </c>
      <c r="L841" s="67">
        <v>0.62</v>
      </c>
      <c r="M841" s="67">
        <v>20.007000000000001</v>
      </c>
      <c r="N841" s="67"/>
      <c r="O841" s="67"/>
      <c r="P841" s="67">
        <f t="shared" si="24"/>
        <v>6.0402544295776535</v>
      </c>
    </row>
    <row r="842" spans="1:16">
      <c r="A842" s="67" t="s">
        <v>18</v>
      </c>
      <c r="B842" s="67" t="s">
        <v>375</v>
      </c>
      <c r="C842" s="67" t="s">
        <v>25</v>
      </c>
      <c r="D842" s="66">
        <v>1</v>
      </c>
      <c r="E842" s="66">
        <v>7</v>
      </c>
      <c r="F842" s="66" t="s">
        <v>107</v>
      </c>
      <c r="G842" s="66" t="s">
        <v>109</v>
      </c>
      <c r="H842" s="67" t="s">
        <v>27</v>
      </c>
      <c r="I842" s="67"/>
      <c r="J842" s="69" t="s">
        <v>385</v>
      </c>
      <c r="K842" s="67" t="s">
        <v>115</v>
      </c>
      <c r="L842" s="67">
        <v>0.376</v>
      </c>
      <c r="M842" s="67">
        <v>5.2329999999999997</v>
      </c>
      <c r="N842" s="67"/>
      <c r="O842" s="67"/>
      <c r="P842" s="67">
        <f t="shared" si="24"/>
        <v>0.58105374676678345</v>
      </c>
    </row>
    <row r="843" spans="1:16">
      <c r="A843" s="67" t="s">
        <v>18</v>
      </c>
      <c r="B843" s="67" t="s">
        <v>375</v>
      </c>
      <c r="C843" s="67" t="s">
        <v>25</v>
      </c>
      <c r="D843" s="66">
        <v>1</v>
      </c>
      <c r="E843" s="66">
        <v>7</v>
      </c>
      <c r="F843" s="66" t="s">
        <v>107</v>
      </c>
      <c r="G843" s="66" t="s">
        <v>109</v>
      </c>
      <c r="H843" s="67" t="s">
        <v>27</v>
      </c>
      <c r="I843" s="67"/>
      <c r="J843" s="69" t="s">
        <v>385</v>
      </c>
      <c r="K843" s="67" t="s">
        <v>115</v>
      </c>
      <c r="L843" s="67">
        <v>0.40799999999999997</v>
      </c>
      <c r="M843" s="67">
        <v>5.2569999999999997</v>
      </c>
      <c r="N843" s="67"/>
      <c r="O843" s="67"/>
      <c r="P843" s="67">
        <f t="shared" si="24"/>
        <v>0.68730291296601476</v>
      </c>
    </row>
    <row r="844" spans="1:16">
      <c r="A844" s="67" t="s">
        <v>18</v>
      </c>
      <c r="B844" s="67" t="s">
        <v>375</v>
      </c>
      <c r="C844" s="67" t="s">
        <v>25</v>
      </c>
      <c r="D844" s="66">
        <v>1</v>
      </c>
      <c r="E844" s="66">
        <v>7</v>
      </c>
      <c r="F844" s="66" t="s">
        <v>107</v>
      </c>
      <c r="G844" s="66" t="s">
        <v>109</v>
      </c>
      <c r="H844" s="67" t="s">
        <v>27</v>
      </c>
      <c r="I844" s="67"/>
      <c r="J844" s="69" t="s">
        <v>385</v>
      </c>
      <c r="K844" s="67" t="s">
        <v>115</v>
      </c>
      <c r="L844" s="67">
        <v>0.67400000000000004</v>
      </c>
      <c r="M844" s="67">
        <v>15.278</v>
      </c>
      <c r="N844" s="67"/>
      <c r="O844" s="67"/>
      <c r="P844" s="67">
        <f t="shared" si="24"/>
        <v>5.4509999761620893</v>
      </c>
    </row>
    <row r="845" spans="1:16">
      <c r="A845" s="67" t="s">
        <v>18</v>
      </c>
      <c r="B845" s="67" t="s">
        <v>375</v>
      </c>
      <c r="C845" s="67" t="s">
        <v>25</v>
      </c>
      <c r="D845" s="66">
        <v>1</v>
      </c>
      <c r="E845" s="66">
        <v>7</v>
      </c>
      <c r="F845" s="66" t="s">
        <v>107</v>
      </c>
      <c r="G845" s="66" t="s">
        <v>109</v>
      </c>
      <c r="H845" s="67" t="s">
        <v>27</v>
      </c>
      <c r="I845" s="67"/>
      <c r="J845" s="69" t="s">
        <v>385</v>
      </c>
      <c r="K845" s="67" t="s">
        <v>115</v>
      </c>
      <c r="L845" s="67">
        <v>0.24299999999999999</v>
      </c>
      <c r="M845" s="67">
        <v>1.2330000000000001</v>
      </c>
      <c r="N845" s="67"/>
      <c r="P845" s="67">
        <f t="shared" si="24"/>
        <v>5.7182811593512149E-2</v>
      </c>
    </row>
    <row r="846" spans="1:16">
      <c r="A846" s="67" t="s">
        <v>373</v>
      </c>
      <c r="B846" s="67" t="s">
        <v>388</v>
      </c>
      <c r="C846" s="67" t="s">
        <v>389</v>
      </c>
      <c r="D846" s="66">
        <v>1</v>
      </c>
      <c r="E846" s="66">
        <v>3</v>
      </c>
      <c r="F846" s="66" t="s">
        <v>107</v>
      </c>
      <c r="G846" s="66" t="s">
        <v>109</v>
      </c>
      <c r="H846" s="67" t="s">
        <v>390</v>
      </c>
      <c r="I846" s="67"/>
      <c r="J846" s="69" t="s">
        <v>385</v>
      </c>
      <c r="K846" s="67" t="s">
        <v>115</v>
      </c>
      <c r="L846" s="67">
        <v>0.16300000000000001</v>
      </c>
      <c r="M846" s="67">
        <v>1.89</v>
      </c>
      <c r="N846" s="67"/>
      <c r="P846" s="67">
        <f t="shared" si="24"/>
        <v>3.9439090788249857E-2</v>
      </c>
    </row>
    <row r="847" spans="1:16">
      <c r="A847" s="67" t="s">
        <v>373</v>
      </c>
      <c r="B847" s="67" t="s">
        <v>388</v>
      </c>
      <c r="C847" s="67" t="s">
        <v>389</v>
      </c>
      <c r="D847" s="66">
        <v>1</v>
      </c>
      <c r="E847" s="66">
        <v>3</v>
      </c>
      <c r="F847" s="66" t="s">
        <v>107</v>
      </c>
      <c r="G847" s="66" t="s">
        <v>109</v>
      </c>
      <c r="H847" s="67" t="s">
        <v>390</v>
      </c>
      <c r="I847" s="67"/>
      <c r="J847" s="69" t="s">
        <v>385</v>
      </c>
      <c r="K847" s="67" t="s">
        <v>115</v>
      </c>
      <c r="L847" s="67">
        <v>0.19066666666666668</v>
      </c>
      <c r="M847" s="67">
        <v>2.476</v>
      </c>
      <c r="N847" s="67"/>
      <c r="P847" s="67">
        <f t="shared" si="24"/>
        <v>7.0695223180882685E-2</v>
      </c>
    </row>
    <row r="848" spans="1:16">
      <c r="A848" s="67" t="s">
        <v>373</v>
      </c>
      <c r="B848" s="67" t="s">
        <v>388</v>
      </c>
      <c r="C848" s="67" t="s">
        <v>389</v>
      </c>
      <c r="D848" s="66">
        <v>1</v>
      </c>
      <c r="E848" s="66">
        <v>3</v>
      </c>
      <c r="F848" s="66" t="s">
        <v>107</v>
      </c>
      <c r="G848" s="66" t="s">
        <v>109</v>
      </c>
      <c r="H848" s="67" t="s">
        <v>390</v>
      </c>
      <c r="I848" s="67"/>
      <c r="J848" s="69" t="s">
        <v>385</v>
      </c>
      <c r="K848" s="67" t="s">
        <v>115</v>
      </c>
      <c r="L848" s="67">
        <v>0.17733333333333334</v>
      </c>
      <c r="M848" s="67">
        <v>1.4039999999999999</v>
      </c>
      <c r="N848" s="67"/>
      <c r="P848" s="67">
        <f t="shared" si="24"/>
        <v>3.4676698648394302E-2</v>
      </c>
    </row>
    <row r="849" spans="1:16">
      <c r="A849" s="67" t="s">
        <v>373</v>
      </c>
      <c r="B849" s="67" t="s">
        <v>388</v>
      </c>
      <c r="C849" s="67" t="s">
        <v>389</v>
      </c>
      <c r="D849" s="66">
        <v>1</v>
      </c>
      <c r="E849" s="66">
        <v>3</v>
      </c>
      <c r="F849" s="66" t="s">
        <v>107</v>
      </c>
      <c r="G849" s="66" t="s">
        <v>109</v>
      </c>
      <c r="H849" s="67" t="s">
        <v>390</v>
      </c>
      <c r="I849" s="67"/>
      <c r="J849" s="69" t="s">
        <v>387</v>
      </c>
      <c r="K849" s="67" t="s">
        <v>115</v>
      </c>
      <c r="L849" s="67">
        <v>0.20399999999999999</v>
      </c>
      <c r="M849" s="67">
        <v>5.4080000000000004</v>
      </c>
      <c r="N849" s="67"/>
      <c r="P849" s="67">
        <f t="shared" si="24"/>
        <v>0.1767611828666639</v>
      </c>
    </row>
    <row r="850" spans="1:16">
      <c r="A850" s="67" t="s">
        <v>373</v>
      </c>
      <c r="B850" s="67" t="s">
        <v>388</v>
      </c>
      <c r="C850" s="67" t="s">
        <v>389</v>
      </c>
      <c r="D850" s="66">
        <v>1</v>
      </c>
      <c r="E850" s="66">
        <v>3</v>
      </c>
      <c r="F850" s="66" t="s">
        <v>107</v>
      </c>
      <c r="G850" s="66" t="s">
        <v>109</v>
      </c>
      <c r="H850" s="67" t="s">
        <v>390</v>
      </c>
      <c r="I850" s="67"/>
      <c r="J850" s="69" t="s">
        <v>385</v>
      </c>
      <c r="K850" s="67" t="s">
        <v>115</v>
      </c>
      <c r="L850" s="67">
        <v>0.20833333333333334</v>
      </c>
      <c r="M850" s="67">
        <v>2.9620000000000002</v>
      </c>
      <c r="N850" s="67"/>
      <c r="P850" s="67">
        <f t="shared" si="24"/>
        <v>0.10097002430482822</v>
      </c>
    </row>
    <row r="851" spans="1:16">
      <c r="A851" s="67" t="s">
        <v>373</v>
      </c>
      <c r="B851" s="67" t="s">
        <v>388</v>
      </c>
      <c r="C851" s="67" t="s">
        <v>389</v>
      </c>
      <c r="D851" s="66">
        <v>1</v>
      </c>
      <c r="E851" s="66">
        <v>3</v>
      </c>
      <c r="F851" s="66" t="s">
        <v>107</v>
      </c>
      <c r="G851" s="66" t="s">
        <v>109</v>
      </c>
      <c r="H851" s="67" t="s">
        <v>390</v>
      </c>
      <c r="I851" s="67"/>
      <c r="J851" s="69" t="s">
        <v>385</v>
      </c>
      <c r="K851" s="67" t="s">
        <v>115</v>
      </c>
      <c r="L851" s="67">
        <v>0.17566666666666667</v>
      </c>
      <c r="M851" s="67">
        <v>2.6850000000000001</v>
      </c>
      <c r="N851" s="67"/>
      <c r="P851" s="67">
        <f t="shared" si="24"/>
        <v>6.5074807545792618E-2</v>
      </c>
    </row>
    <row r="852" spans="1:16">
      <c r="A852" s="67" t="s">
        <v>373</v>
      </c>
      <c r="B852" s="67" t="s">
        <v>388</v>
      </c>
      <c r="C852" s="67" t="s">
        <v>29</v>
      </c>
      <c r="D852" s="66">
        <v>1</v>
      </c>
      <c r="E852" s="66">
        <v>3</v>
      </c>
      <c r="F852" s="66" t="s">
        <v>107</v>
      </c>
      <c r="G852" s="66" t="s">
        <v>109</v>
      </c>
      <c r="H852" s="67" t="s">
        <v>391</v>
      </c>
      <c r="I852" s="67"/>
      <c r="J852" s="69" t="s">
        <v>387</v>
      </c>
      <c r="K852" s="67" t="s">
        <v>115</v>
      </c>
      <c r="L852" s="67">
        <v>0.13633333333333333</v>
      </c>
      <c r="M852" s="67">
        <v>4.2140000000000004</v>
      </c>
      <c r="N852" s="67"/>
      <c r="P852" s="67">
        <f t="shared" si="24"/>
        <v>6.1516061042423333E-2</v>
      </c>
    </row>
    <row r="853" spans="1:16">
      <c r="A853" s="67" t="s">
        <v>373</v>
      </c>
      <c r="B853" s="67" t="s">
        <v>388</v>
      </c>
      <c r="C853" s="67" t="s">
        <v>29</v>
      </c>
      <c r="D853" s="66">
        <v>1</v>
      </c>
      <c r="E853" s="66">
        <v>3</v>
      </c>
      <c r="F853" s="66" t="s">
        <v>107</v>
      </c>
      <c r="G853" s="66" t="s">
        <v>109</v>
      </c>
      <c r="H853" s="67" t="s">
        <v>391</v>
      </c>
      <c r="I853" s="67"/>
      <c r="J853" s="69" t="s">
        <v>387</v>
      </c>
      <c r="K853" s="67" t="s">
        <v>115</v>
      </c>
      <c r="L853" s="67">
        <v>0.17566666666666664</v>
      </c>
      <c r="M853" s="67">
        <v>2.8340000000000001</v>
      </c>
      <c r="N853" s="67"/>
      <c r="P853" s="67">
        <f t="shared" si="24"/>
        <v>6.8686035227104744E-2</v>
      </c>
    </row>
    <row r="854" spans="1:16">
      <c r="A854" s="67" t="s">
        <v>18</v>
      </c>
      <c r="B854" s="67" t="s">
        <v>388</v>
      </c>
      <c r="C854" s="67" t="s">
        <v>29</v>
      </c>
      <c r="D854" s="66">
        <v>1</v>
      </c>
      <c r="E854" s="66">
        <v>3</v>
      </c>
      <c r="F854" s="66" t="s">
        <v>107</v>
      </c>
      <c r="G854" s="66" t="s">
        <v>109</v>
      </c>
      <c r="H854" s="67" t="s">
        <v>391</v>
      </c>
      <c r="I854" s="67"/>
      <c r="J854" s="69" t="s">
        <v>387</v>
      </c>
      <c r="K854" s="67" t="s">
        <v>115</v>
      </c>
      <c r="L854" s="67">
        <v>0.11499999999999999</v>
      </c>
      <c r="M854" s="67">
        <v>2.181</v>
      </c>
      <c r="N854" s="67"/>
      <c r="P854" s="67">
        <f t="shared" si="24"/>
        <v>2.2653808640541059E-2</v>
      </c>
    </row>
    <row r="855" spans="1:16">
      <c r="A855" s="67" t="s">
        <v>18</v>
      </c>
      <c r="B855" s="67" t="s">
        <v>388</v>
      </c>
      <c r="C855" s="67" t="s">
        <v>29</v>
      </c>
      <c r="D855" s="66">
        <v>1</v>
      </c>
      <c r="E855" s="66">
        <v>3</v>
      </c>
      <c r="F855" s="66" t="s">
        <v>107</v>
      </c>
      <c r="G855" s="66" t="s">
        <v>109</v>
      </c>
      <c r="H855" s="67" t="s">
        <v>392</v>
      </c>
      <c r="I855" s="67"/>
      <c r="J855" s="69" t="s">
        <v>385</v>
      </c>
      <c r="K855" s="67" t="s">
        <v>115</v>
      </c>
      <c r="L855" s="67">
        <v>0.17700000000000002</v>
      </c>
      <c r="M855" s="67">
        <v>1.9079999999999999</v>
      </c>
      <c r="N855" s="67"/>
      <c r="P855" s="67">
        <f t="shared" si="24"/>
        <v>4.6947750128538086E-2</v>
      </c>
    </row>
    <row r="856" spans="1:16">
      <c r="A856" s="67" t="s">
        <v>18</v>
      </c>
      <c r="B856" s="67" t="s">
        <v>388</v>
      </c>
      <c r="C856" s="67" t="s">
        <v>29</v>
      </c>
      <c r="D856" s="66">
        <v>1</v>
      </c>
      <c r="E856" s="66">
        <v>3</v>
      </c>
      <c r="F856" s="66" t="s">
        <v>107</v>
      </c>
      <c r="G856" s="66" t="s">
        <v>109</v>
      </c>
      <c r="H856" s="67" t="s">
        <v>30</v>
      </c>
      <c r="I856" s="67"/>
      <c r="J856" s="69" t="s">
        <v>387</v>
      </c>
      <c r="K856" s="67" t="s">
        <v>115</v>
      </c>
      <c r="L856" s="67">
        <v>0.32333333333333331</v>
      </c>
      <c r="M856" s="67">
        <v>2.2650000000000001</v>
      </c>
      <c r="N856" s="67"/>
      <c r="P856" s="67">
        <f t="shared" si="24"/>
        <v>0.18597691820506584</v>
      </c>
    </row>
    <row r="857" spans="1:16">
      <c r="A857" s="67" t="s">
        <v>18</v>
      </c>
      <c r="B857" s="67" t="s">
        <v>388</v>
      </c>
      <c r="C857" s="67" t="s">
        <v>29</v>
      </c>
      <c r="D857" s="66">
        <v>1</v>
      </c>
      <c r="E857" s="66">
        <v>3</v>
      </c>
      <c r="F857" s="66" t="s">
        <v>107</v>
      </c>
      <c r="G857" s="66" t="s">
        <v>109</v>
      </c>
      <c r="H857" s="67" t="s">
        <v>30</v>
      </c>
      <c r="I857" s="67"/>
      <c r="J857" s="69" t="s">
        <v>387</v>
      </c>
      <c r="K857" s="67" t="s">
        <v>115</v>
      </c>
      <c r="L857" s="67">
        <v>0.22966666666666669</v>
      </c>
      <c r="M857" s="67">
        <v>2.2120000000000002</v>
      </c>
      <c r="N857" s="67"/>
      <c r="P857" s="67">
        <f t="shared" si="24"/>
        <v>9.1637015930661647E-2</v>
      </c>
    </row>
    <row r="858" spans="1:16">
      <c r="A858" s="67" t="s">
        <v>18</v>
      </c>
      <c r="B858" s="67" t="s">
        <v>388</v>
      </c>
      <c r="C858" s="67" t="s">
        <v>29</v>
      </c>
      <c r="D858" s="66">
        <v>1</v>
      </c>
      <c r="E858" s="66">
        <v>3</v>
      </c>
      <c r="F858" s="66" t="s">
        <v>107</v>
      </c>
      <c r="G858" s="66" t="s">
        <v>109</v>
      </c>
      <c r="H858" s="67" t="s">
        <v>393</v>
      </c>
      <c r="I858" s="67"/>
      <c r="J858" s="69" t="s">
        <v>385</v>
      </c>
      <c r="K858" s="67" t="s">
        <v>115</v>
      </c>
      <c r="L858" s="67">
        <v>0.123667</v>
      </c>
      <c r="M858" s="67">
        <v>3.2090000000000001</v>
      </c>
      <c r="N858" s="67"/>
      <c r="P858" s="67">
        <f t="shared" si="24"/>
        <v>3.8544928948942701E-2</v>
      </c>
    </row>
    <row r="859" spans="1:16">
      <c r="A859" s="67" t="s">
        <v>18</v>
      </c>
      <c r="B859" s="67" t="s">
        <v>388</v>
      </c>
      <c r="C859" s="67" t="s">
        <v>29</v>
      </c>
      <c r="D859" s="66">
        <v>1</v>
      </c>
      <c r="E859" s="66">
        <v>3</v>
      </c>
      <c r="F859" s="66" t="s">
        <v>107</v>
      </c>
      <c r="G859" s="66" t="s">
        <v>109</v>
      </c>
      <c r="H859" s="67" t="s">
        <v>394</v>
      </c>
      <c r="I859" s="67"/>
      <c r="J859" s="69" t="s">
        <v>385</v>
      </c>
      <c r="K859" s="67" t="s">
        <v>115</v>
      </c>
      <c r="L859" s="67">
        <v>0.21033333333333334</v>
      </c>
      <c r="M859" s="67">
        <v>0.68799999999999994</v>
      </c>
      <c r="N859" s="67"/>
      <c r="P859" s="67">
        <f t="shared" ref="P859:P877" si="25">PI()*(L859^2)*M859/4</f>
        <v>2.3905318186434012E-2</v>
      </c>
    </row>
    <row r="860" spans="1:16">
      <c r="A860" s="67" t="s">
        <v>18</v>
      </c>
      <c r="B860" s="67" t="s">
        <v>388</v>
      </c>
      <c r="C860" s="67" t="s">
        <v>29</v>
      </c>
      <c r="D860" s="66">
        <v>1</v>
      </c>
      <c r="E860" s="66">
        <v>3</v>
      </c>
      <c r="F860" s="66" t="s">
        <v>107</v>
      </c>
      <c r="G860" s="66" t="s">
        <v>109</v>
      </c>
      <c r="H860" s="67" t="s">
        <v>394</v>
      </c>
      <c r="I860" s="67"/>
      <c r="J860" s="69" t="s">
        <v>385</v>
      </c>
      <c r="K860" s="67" t="s">
        <v>115</v>
      </c>
      <c r="L860" s="67">
        <v>0.21766666666666667</v>
      </c>
      <c r="M860" s="67">
        <v>0.94</v>
      </c>
      <c r="N860" s="67"/>
      <c r="P860" s="67">
        <f t="shared" si="25"/>
        <v>3.4978532747641553E-2</v>
      </c>
    </row>
    <row r="861" spans="1:16">
      <c r="A861" s="67" t="s">
        <v>18</v>
      </c>
      <c r="B861" s="67" t="s">
        <v>388</v>
      </c>
      <c r="C861" s="67" t="s">
        <v>29</v>
      </c>
      <c r="D861" s="66">
        <v>1</v>
      </c>
      <c r="E861" s="66">
        <v>3</v>
      </c>
      <c r="F861" s="66" t="s">
        <v>107</v>
      </c>
      <c r="G861" s="66" t="s">
        <v>109</v>
      </c>
      <c r="H861" s="67" t="s">
        <v>395</v>
      </c>
      <c r="I861" s="67"/>
      <c r="J861" s="69" t="s">
        <v>387</v>
      </c>
      <c r="K861" s="67" t="s">
        <v>115</v>
      </c>
      <c r="L861" s="67">
        <v>0.16166666666666665</v>
      </c>
      <c r="M861" s="67">
        <v>2.3540000000000001</v>
      </c>
      <c r="N861" s="67"/>
      <c r="P861" s="67">
        <f t="shared" si="25"/>
        <v>4.8321155127453087E-2</v>
      </c>
    </row>
    <row r="862" spans="1:16">
      <c r="A862" s="67" t="s">
        <v>18</v>
      </c>
      <c r="B862" s="67" t="s">
        <v>388</v>
      </c>
      <c r="C862" s="67" t="s">
        <v>29</v>
      </c>
      <c r="D862" s="66">
        <v>1</v>
      </c>
      <c r="E862" s="66">
        <v>3</v>
      </c>
      <c r="F862" s="66" t="s">
        <v>107</v>
      </c>
      <c r="G862" s="66" t="s">
        <v>109</v>
      </c>
      <c r="H862" s="67" t="s">
        <v>395</v>
      </c>
      <c r="I862" s="67"/>
      <c r="J862" s="69" t="s">
        <v>387</v>
      </c>
      <c r="K862" s="67" t="s">
        <v>115</v>
      </c>
      <c r="L862" s="67">
        <v>0.13633333333333333</v>
      </c>
      <c r="M862" s="67">
        <v>2.2250000000000001</v>
      </c>
      <c r="N862" s="67"/>
      <c r="P862" s="67">
        <f t="shared" si="25"/>
        <v>3.2480597014568555E-2</v>
      </c>
    </row>
    <row r="863" spans="1:16">
      <c r="A863" s="67" t="s">
        <v>18</v>
      </c>
      <c r="B863" s="67" t="s">
        <v>388</v>
      </c>
      <c r="C863" s="67" t="s">
        <v>29</v>
      </c>
      <c r="D863" s="66">
        <v>1</v>
      </c>
      <c r="E863" s="66">
        <v>3</v>
      </c>
      <c r="F863" s="66" t="s">
        <v>107</v>
      </c>
      <c r="G863" s="66" t="s">
        <v>109</v>
      </c>
      <c r="H863" s="67" t="s">
        <v>396</v>
      </c>
      <c r="I863" s="67"/>
      <c r="J863" s="69" t="s">
        <v>385</v>
      </c>
      <c r="K863" s="67" t="s">
        <v>136</v>
      </c>
      <c r="L863" s="67">
        <v>0.26633299999999999</v>
      </c>
      <c r="M863" s="67">
        <v>1.5549999999999999</v>
      </c>
      <c r="N863" s="67"/>
      <c r="P863" s="67">
        <f t="shared" si="25"/>
        <v>8.6630383472214523E-2</v>
      </c>
    </row>
    <row r="864" spans="1:16">
      <c r="A864" s="67" t="s">
        <v>18</v>
      </c>
      <c r="B864" s="67" t="s">
        <v>397</v>
      </c>
      <c r="C864" s="67" t="s">
        <v>29</v>
      </c>
      <c r="D864" s="66">
        <v>1</v>
      </c>
      <c r="E864" s="66">
        <v>3</v>
      </c>
      <c r="F864" s="66" t="s">
        <v>139</v>
      </c>
      <c r="G864" s="66" t="s">
        <v>140</v>
      </c>
      <c r="H864" s="67" t="s">
        <v>398</v>
      </c>
      <c r="I864" s="67"/>
      <c r="J864" s="69" t="s">
        <v>385</v>
      </c>
      <c r="K864" s="67" t="s">
        <v>115</v>
      </c>
      <c r="L864" s="67">
        <v>0.18533333333333335</v>
      </c>
      <c r="M864" s="67">
        <v>1.623</v>
      </c>
      <c r="N864" s="67"/>
      <c r="P864" s="67">
        <f t="shared" si="25"/>
        <v>4.3784004010752726E-2</v>
      </c>
    </row>
    <row r="865" spans="1:16">
      <c r="A865" s="67" t="s">
        <v>18</v>
      </c>
      <c r="B865" s="67" t="s">
        <v>388</v>
      </c>
      <c r="C865" s="67" t="s">
        <v>29</v>
      </c>
      <c r="D865" s="66">
        <v>1</v>
      </c>
      <c r="E865" s="66">
        <v>3</v>
      </c>
      <c r="F865" s="66" t="s">
        <v>107</v>
      </c>
      <c r="G865" s="66" t="s">
        <v>109</v>
      </c>
      <c r="H865" s="67" t="s">
        <v>399</v>
      </c>
      <c r="I865" s="67"/>
      <c r="J865" s="69" t="s">
        <v>385</v>
      </c>
      <c r="K865" s="67" t="s">
        <v>115</v>
      </c>
      <c r="L865" s="67">
        <v>0.26533333333333337</v>
      </c>
      <c r="M865" s="67">
        <v>2.573</v>
      </c>
      <c r="N865" s="67"/>
      <c r="P865" s="67">
        <f t="shared" si="25"/>
        <v>0.14226998758501541</v>
      </c>
    </row>
    <row r="866" spans="1:16">
      <c r="A866" s="67" t="s">
        <v>18</v>
      </c>
      <c r="B866" s="67" t="s">
        <v>388</v>
      </c>
      <c r="C866" s="67" t="s">
        <v>29</v>
      </c>
      <c r="D866" s="66">
        <v>1</v>
      </c>
      <c r="E866" s="66">
        <v>3</v>
      </c>
      <c r="F866" s="66" t="s">
        <v>107</v>
      </c>
      <c r="G866" s="66" t="s">
        <v>109</v>
      </c>
      <c r="H866" s="67" t="s">
        <v>399</v>
      </c>
      <c r="I866" s="67"/>
      <c r="J866" s="69" t="s">
        <v>385</v>
      </c>
      <c r="K866" s="67" t="s">
        <v>115</v>
      </c>
      <c r="L866" s="67">
        <v>0.27433333333333332</v>
      </c>
      <c r="M866" s="67">
        <v>3.3220000000000001</v>
      </c>
      <c r="N866" s="67"/>
      <c r="P866" s="67">
        <f t="shared" si="25"/>
        <v>0.19635712762108756</v>
      </c>
    </row>
    <row r="867" spans="1:16">
      <c r="A867" s="67" t="s">
        <v>18</v>
      </c>
      <c r="B867" s="67" t="s">
        <v>388</v>
      </c>
      <c r="C867" s="67" t="s">
        <v>29</v>
      </c>
      <c r="D867" s="66">
        <v>1</v>
      </c>
      <c r="E867" s="66">
        <v>3</v>
      </c>
      <c r="F867" s="66" t="s">
        <v>107</v>
      </c>
      <c r="G867" s="66" t="s">
        <v>109</v>
      </c>
      <c r="H867" s="67" t="s">
        <v>399</v>
      </c>
      <c r="I867" s="67"/>
      <c r="J867" s="69" t="s">
        <v>385</v>
      </c>
      <c r="K867" s="67" t="s">
        <v>115</v>
      </c>
      <c r="L867" s="67">
        <v>0.16300000000000001</v>
      </c>
      <c r="M867" s="67">
        <v>1.5720000000000001</v>
      </c>
      <c r="N867" s="67"/>
      <c r="P867" s="67">
        <f t="shared" si="25"/>
        <v>3.2803307258798299E-2</v>
      </c>
    </row>
    <row r="868" spans="1:16">
      <c r="A868" s="67" t="s">
        <v>18</v>
      </c>
      <c r="B868" s="67" t="s">
        <v>388</v>
      </c>
      <c r="C868" s="67" t="s">
        <v>29</v>
      </c>
      <c r="D868" s="66">
        <v>1</v>
      </c>
      <c r="E868" s="66">
        <v>3</v>
      </c>
      <c r="F868" s="66" t="s">
        <v>107</v>
      </c>
      <c r="G868" s="66" t="s">
        <v>109</v>
      </c>
      <c r="H868" s="67" t="s">
        <v>399</v>
      </c>
      <c r="I868" s="67"/>
      <c r="J868" s="69" t="s">
        <v>385</v>
      </c>
      <c r="K868" s="67" t="s">
        <v>115</v>
      </c>
      <c r="L868" s="67">
        <v>0.10633333333333334</v>
      </c>
      <c r="M868" s="67">
        <v>6.0629999999999997</v>
      </c>
      <c r="N868" s="67"/>
      <c r="P868" s="67">
        <f t="shared" si="25"/>
        <v>5.384139532119691E-2</v>
      </c>
    </row>
    <row r="869" spans="1:16">
      <c r="A869" s="67" t="s">
        <v>18</v>
      </c>
      <c r="B869" s="67" t="s">
        <v>388</v>
      </c>
      <c r="C869" s="67" t="s">
        <v>29</v>
      </c>
      <c r="D869" s="66">
        <v>1</v>
      </c>
      <c r="E869" s="66">
        <v>3</v>
      </c>
      <c r="F869" s="66" t="s">
        <v>107</v>
      </c>
      <c r="G869" s="66" t="s">
        <v>109</v>
      </c>
      <c r="H869" s="67" t="s">
        <v>399</v>
      </c>
      <c r="I869" s="67"/>
      <c r="J869" s="69" t="s">
        <v>387</v>
      </c>
      <c r="K869" s="67" t="s">
        <v>115</v>
      </c>
      <c r="L869" s="67">
        <v>0.14066666666666666</v>
      </c>
      <c r="M869" s="67">
        <v>4.984</v>
      </c>
      <c r="N869" s="67"/>
      <c r="P869" s="67">
        <f t="shared" si="25"/>
        <v>7.745515145642981E-2</v>
      </c>
    </row>
    <row r="870" spans="1:16">
      <c r="A870" s="67" t="s">
        <v>18</v>
      </c>
      <c r="B870" s="67" t="s">
        <v>388</v>
      </c>
      <c r="C870" s="67" t="s">
        <v>29</v>
      </c>
      <c r="D870" s="66">
        <v>1</v>
      </c>
      <c r="E870" s="66">
        <v>3</v>
      </c>
      <c r="F870" s="66" t="s">
        <v>107</v>
      </c>
      <c r="G870" s="66" t="s">
        <v>109</v>
      </c>
      <c r="H870" s="67" t="s">
        <v>399</v>
      </c>
      <c r="I870" s="67"/>
      <c r="J870" s="69" t="s">
        <v>387</v>
      </c>
      <c r="K870" s="67" t="s">
        <v>115</v>
      </c>
      <c r="L870" s="67">
        <v>0.11299999999999999</v>
      </c>
      <c r="M870" s="67">
        <v>2.0099999999999998</v>
      </c>
      <c r="N870" s="67"/>
      <c r="P870" s="67">
        <f t="shared" si="25"/>
        <v>2.0157785788328247E-2</v>
      </c>
    </row>
    <row r="871" spans="1:16">
      <c r="A871" s="67" t="s">
        <v>18</v>
      </c>
      <c r="B871" s="67" t="s">
        <v>388</v>
      </c>
      <c r="C871" s="67" t="s">
        <v>29</v>
      </c>
      <c r="D871" s="66">
        <v>1</v>
      </c>
      <c r="E871" s="66">
        <v>3</v>
      </c>
      <c r="F871" s="66" t="s">
        <v>107</v>
      </c>
      <c r="G871" s="66" t="s">
        <v>109</v>
      </c>
      <c r="H871" s="67" t="s">
        <v>399</v>
      </c>
      <c r="I871" s="67"/>
      <c r="J871" s="69" t="s">
        <v>385</v>
      </c>
      <c r="K871" s="67" t="s">
        <v>115</v>
      </c>
      <c r="L871" s="67">
        <v>0.11933333333333333</v>
      </c>
      <c r="M871" s="67">
        <v>1.1259999999999999</v>
      </c>
      <c r="N871" s="67"/>
      <c r="P871" s="67">
        <f t="shared" si="25"/>
        <v>1.2593655695621448E-2</v>
      </c>
    </row>
    <row r="872" spans="1:16">
      <c r="A872" s="67" t="s">
        <v>18</v>
      </c>
      <c r="B872" s="67" t="s">
        <v>388</v>
      </c>
      <c r="C872" s="67" t="s">
        <v>29</v>
      </c>
      <c r="D872" s="66">
        <v>1</v>
      </c>
      <c r="E872" s="66">
        <v>3</v>
      </c>
      <c r="F872" s="66" t="s">
        <v>107</v>
      </c>
      <c r="G872" s="66" t="s">
        <v>109</v>
      </c>
      <c r="H872" s="67" t="s">
        <v>399</v>
      </c>
      <c r="I872" s="67"/>
      <c r="J872" s="69" t="s">
        <v>385</v>
      </c>
      <c r="K872" s="67" t="s">
        <v>115</v>
      </c>
      <c r="L872" s="67">
        <v>0.15733333333333333</v>
      </c>
      <c r="M872" s="67">
        <v>1.2130000000000001</v>
      </c>
      <c r="N872" s="67"/>
      <c r="P872" s="67">
        <f t="shared" si="25"/>
        <v>2.3582626355427877E-2</v>
      </c>
    </row>
    <row r="873" spans="1:16">
      <c r="A873" s="67" t="s">
        <v>18</v>
      </c>
      <c r="B873" s="67" t="s">
        <v>388</v>
      </c>
      <c r="C873" s="67" t="s">
        <v>29</v>
      </c>
      <c r="D873" s="66">
        <v>1</v>
      </c>
      <c r="E873" s="66">
        <v>3</v>
      </c>
      <c r="F873" s="66" t="s">
        <v>107</v>
      </c>
      <c r="G873" s="66" t="s">
        <v>109</v>
      </c>
      <c r="H873" s="67" t="s">
        <v>399</v>
      </c>
      <c r="I873" s="67"/>
      <c r="J873" s="69" t="s">
        <v>385</v>
      </c>
      <c r="K873" s="67" t="s">
        <v>115</v>
      </c>
      <c r="L873" s="67">
        <v>0.12766666666666668</v>
      </c>
      <c r="M873" s="67">
        <v>1.748</v>
      </c>
      <c r="N873" s="67"/>
      <c r="P873" s="67">
        <f t="shared" si="25"/>
        <v>2.2376200671242592E-2</v>
      </c>
    </row>
    <row r="874" spans="1:16">
      <c r="A874" s="67" t="s">
        <v>18</v>
      </c>
      <c r="B874" s="67" t="s">
        <v>388</v>
      </c>
      <c r="C874" s="67" t="s">
        <v>29</v>
      </c>
      <c r="D874" s="66">
        <v>1</v>
      </c>
      <c r="E874" s="66">
        <v>3</v>
      </c>
      <c r="F874" s="66" t="s">
        <v>107</v>
      </c>
      <c r="G874" s="66" t="s">
        <v>109</v>
      </c>
      <c r="H874" s="67" t="s">
        <v>399</v>
      </c>
      <c r="I874" s="67"/>
      <c r="J874" s="69" t="s">
        <v>387</v>
      </c>
      <c r="K874" s="67" t="s">
        <v>115</v>
      </c>
      <c r="L874" s="67">
        <v>0.11799999999999999</v>
      </c>
      <c r="M874" s="67">
        <v>3.379</v>
      </c>
      <c r="N874" s="67"/>
      <c r="P874" s="67">
        <f t="shared" si="25"/>
        <v>3.6952352127726566E-2</v>
      </c>
    </row>
    <row r="875" spans="1:16">
      <c r="A875" s="67" t="s">
        <v>18</v>
      </c>
      <c r="B875" s="67" t="s">
        <v>388</v>
      </c>
      <c r="C875" s="67" t="s">
        <v>29</v>
      </c>
      <c r="D875" s="66">
        <v>1</v>
      </c>
      <c r="E875" s="66">
        <v>3</v>
      </c>
      <c r="F875" s="66" t="s">
        <v>107</v>
      </c>
      <c r="G875" s="66" t="s">
        <v>109</v>
      </c>
      <c r="H875" s="67" t="s">
        <v>399</v>
      </c>
      <c r="I875" s="67"/>
      <c r="J875" s="69" t="s">
        <v>387</v>
      </c>
      <c r="K875" s="67" t="s">
        <v>115</v>
      </c>
      <c r="L875" s="67">
        <v>0.12233333333333334</v>
      </c>
      <c r="M875" s="67">
        <v>4.1399999999999997</v>
      </c>
      <c r="N875" s="67"/>
      <c r="P875" s="67">
        <f t="shared" si="25"/>
        <v>4.8660866885725892E-2</v>
      </c>
    </row>
    <row r="876" spans="1:16">
      <c r="A876" s="67" t="s">
        <v>18</v>
      </c>
      <c r="B876" s="67" t="s">
        <v>388</v>
      </c>
      <c r="C876" s="67" t="s">
        <v>29</v>
      </c>
      <c r="D876" s="66">
        <v>1</v>
      </c>
      <c r="E876" s="66">
        <v>3</v>
      </c>
      <c r="F876" s="66" t="s">
        <v>107</v>
      </c>
      <c r="G876" s="66" t="s">
        <v>109</v>
      </c>
      <c r="H876" s="67" t="s">
        <v>399</v>
      </c>
      <c r="I876" s="67"/>
      <c r="J876" s="69" t="s">
        <v>385</v>
      </c>
      <c r="K876" s="67" t="s">
        <v>115</v>
      </c>
      <c r="L876" s="67">
        <v>0.129</v>
      </c>
      <c r="M876" s="67">
        <v>1.929</v>
      </c>
      <c r="N876" s="67"/>
      <c r="P876" s="67">
        <f t="shared" si="25"/>
        <v>2.521166510475999E-2</v>
      </c>
    </row>
    <row r="877" spans="1:16">
      <c r="A877" s="67" t="s">
        <v>18</v>
      </c>
      <c r="B877" s="67" t="s">
        <v>388</v>
      </c>
      <c r="C877" s="67" t="s">
        <v>29</v>
      </c>
      <c r="D877" s="66">
        <v>1</v>
      </c>
      <c r="E877" s="66">
        <v>3</v>
      </c>
      <c r="F877" s="66" t="s">
        <v>107</v>
      </c>
      <c r="G877" s="66" t="s">
        <v>109</v>
      </c>
      <c r="H877" s="67" t="s">
        <v>31</v>
      </c>
      <c r="I877" s="67"/>
      <c r="J877" s="69" t="s">
        <v>385</v>
      </c>
      <c r="K877" s="67" t="s">
        <v>115</v>
      </c>
      <c r="L877" s="67">
        <v>0.22833300000000001</v>
      </c>
      <c r="M877" s="67">
        <v>1.61</v>
      </c>
      <c r="N877" s="67"/>
      <c r="P877" s="67">
        <f t="shared" si="25"/>
        <v>6.592545303700062E-2</v>
      </c>
    </row>
    <row r="878" spans="1:16">
      <c r="A878" s="67" t="s">
        <v>18</v>
      </c>
      <c r="B878" s="67" t="s">
        <v>388</v>
      </c>
      <c r="C878" s="67" t="s">
        <v>29</v>
      </c>
      <c r="D878" s="66">
        <v>1</v>
      </c>
      <c r="E878" s="66">
        <v>3</v>
      </c>
      <c r="F878" s="66" t="s">
        <v>107</v>
      </c>
      <c r="G878" s="66" t="s">
        <v>109</v>
      </c>
      <c r="H878" s="67" t="s">
        <v>400</v>
      </c>
      <c r="I878" s="67"/>
      <c r="J878" s="69" t="s">
        <v>385</v>
      </c>
      <c r="K878" s="66" t="s">
        <v>145</v>
      </c>
      <c r="L878" s="67">
        <v>1.0633330000000001</v>
      </c>
      <c r="M878" s="67">
        <v>3.33</v>
      </c>
      <c r="N878" s="64">
        <f>M878/2</f>
        <v>1.665</v>
      </c>
      <c r="O878" s="64">
        <f>L878/2</f>
        <v>0.53166650000000004</v>
      </c>
      <c r="P878" s="64">
        <f>4/3*PI()*N878*O878^2</f>
        <v>1.9714303591282885</v>
      </c>
    </row>
    <row r="879" spans="1:16">
      <c r="A879" s="67" t="s">
        <v>18</v>
      </c>
      <c r="B879" s="67" t="s">
        <v>388</v>
      </c>
      <c r="C879" s="67" t="s">
        <v>29</v>
      </c>
      <c r="D879" s="66">
        <v>1</v>
      </c>
      <c r="E879" s="66">
        <v>3</v>
      </c>
      <c r="F879" s="66" t="s">
        <v>107</v>
      </c>
      <c r="G879" s="66" t="s">
        <v>109</v>
      </c>
      <c r="H879" s="67" t="s">
        <v>32</v>
      </c>
      <c r="I879" s="67"/>
      <c r="J879" s="69" t="s">
        <v>378</v>
      </c>
      <c r="K879" s="67" t="s">
        <v>115</v>
      </c>
      <c r="L879" s="67">
        <v>0.23033333333333336</v>
      </c>
      <c r="M879" s="67">
        <v>2.827</v>
      </c>
      <c r="N879" s="67"/>
      <c r="P879" s="67">
        <f t="shared" ref="P879:P933" si="26">PI()*(L879^2)*M879/4</f>
        <v>0.11779565602138219</v>
      </c>
    </row>
    <row r="880" spans="1:16">
      <c r="A880" s="67" t="s">
        <v>18</v>
      </c>
      <c r="B880" s="67" t="s">
        <v>388</v>
      </c>
      <c r="C880" s="67" t="s">
        <v>29</v>
      </c>
      <c r="D880" s="66">
        <v>1</v>
      </c>
      <c r="E880" s="66">
        <v>3</v>
      </c>
      <c r="F880" s="66" t="s">
        <v>107</v>
      </c>
      <c r="G880" s="66" t="s">
        <v>109</v>
      </c>
      <c r="H880" s="67" t="s">
        <v>32</v>
      </c>
      <c r="I880" s="67"/>
      <c r="J880" s="69" t="s">
        <v>378</v>
      </c>
      <c r="K880" s="67" t="s">
        <v>115</v>
      </c>
      <c r="L880" s="67">
        <v>0.14599999999999999</v>
      </c>
      <c r="M880" s="67">
        <v>0.93400000000000005</v>
      </c>
      <c r="N880" s="67"/>
      <c r="P880" s="67">
        <f t="shared" si="26"/>
        <v>1.5636605132415327E-2</v>
      </c>
    </row>
    <row r="881" spans="1:16">
      <c r="A881" s="67" t="s">
        <v>18</v>
      </c>
      <c r="B881" s="67" t="s">
        <v>388</v>
      </c>
      <c r="C881" s="67" t="s">
        <v>29</v>
      </c>
      <c r="D881" s="66">
        <v>1</v>
      </c>
      <c r="E881" s="66">
        <v>3</v>
      </c>
      <c r="F881" s="66" t="s">
        <v>107</v>
      </c>
      <c r="G881" s="66" t="s">
        <v>109</v>
      </c>
      <c r="H881" s="67" t="s">
        <v>401</v>
      </c>
      <c r="I881" s="67"/>
      <c r="J881" s="69" t="s">
        <v>377</v>
      </c>
      <c r="K881" s="67" t="s">
        <v>115</v>
      </c>
      <c r="L881" s="67">
        <v>0.20166666666666666</v>
      </c>
      <c r="M881" s="67">
        <v>1.325</v>
      </c>
      <c r="N881" s="67"/>
      <c r="P881" s="67">
        <f t="shared" si="26"/>
        <v>4.232276173930611E-2</v>
      </c>
    </row>
    <row r="882" spans="1:16">
      <c r="A882" s="67" t="s">
        <v>18</v>
      </c>
      <c r="B882" s="67" t="s">
        <v>388</v>
      </c>
      <c r="C882" s="67" t="s">
        <v>29</v>
      </c>
      <c r="D882" s="66">
        <v>1</v>
      </c>
      <c r="E882" s="66">
        <v>3</v>
      </c>
      <c r="F882" s="66" t="s">
        <v>107</v>
      </c>
      <c r="G882" s="66" t="s">
        <v>109</v>
      </c>
      <c r="H882" s="67" t="s">
        <v>401</v>
      </c>
      <c r="I882" s="67"/>
      <c r="J882" s="69" t="s">
        <v>377</v>
      </c>
      <c r="K882" s="67" t="s">
        <v>115</v>
      </c>
      <c r="L882" s="67">
        <v>0.17266666666666666</v>
      </c>
      <c r="M882" s="67">
        <v>0.96299999999999997</v>
      </c>
      <c r="N882" s="67"/>
      <c r="P882" s="67">
        <f t="shared" si="26"/>
        <v>2.254930591711389E-2</v>
      </c>
    </row>
    <row r="883" spans="1:16">
      <c r="A883" s="67" t="s">
        <v>18</v>
      </c>
      <c r="B883" s="67" t="s">
        <v>388</v>
      </c>
      <c r="C883" s="67" t="s">
        <v>29</v>
      </c>
      <c r="D883" s="66">
        <v>1</v>
      </c>
      <c r="E883" s="66">
        <v>3</v>
      </c>
      <c r="F883" s="66" t="s">
        <v>107</v>
      </c>
      <c r="G883" s="66" t="s">
        <v>109</v>
      </c>
      <c r="H883" s="67" t="s">
        <v>401</v>
      </c>
      <c r="I883" s="67"/>
      <c r="J883" s="69" t="s">
        <v>377</v>
      </c>
      <c r="K883" s="67" t="s">
        <v>115</v>
      </c>
      <c r="L883" s="67">
        <v>0.15966666666666665</v>
      </c>
      <c r="M883" s="67">
        <v>2.0310000000000001</v>
      </c>
      <c r="N883" s="67"/>
      <c r="P883" s="67">
        <f t="shared" si="26"/>
        <v>4.0665706528488679E-2</v>
      </c>
    </row>
    <row r="884" spans="1:16">
      <c r="A884" s="67" t="s">
        <v>18</v>
      </c>
      <c r="B884" s="67" t="s">
        <v>388</v>
      </c>
      <c r="C884" s="67" t="s">
        <v>29</v>
      </c>
      <c r="D884" s="66">
        <v>1</v>
      </c>
      <c r="E884" s="66">
        <v>3</v>
      </c>
      <c r="F884" s="66" t="s">
        <v>107</v>
      </c>
      <c r="G884" s="66" t="s">
        <v>109</v>
      </c>
      <c r="H884" s="67" t="s">
        <v>401</v>
      </c>
      <c r="I884" s="67"/>
      <c r="J884" s="69" t="s">
        <v>377</v>
      </c>
      <c r="K884" s="67" t="s">
        <v>115</v>
      </c>
      <c r="L884" s="67">
        <v>0.12166666666666666</v>
      </c>
      <c r="M884" s="67">
        <v>2.1120000000000001</v>
      </c>
      <c r="N884" s="67"/>
      <c r="P884" s="67">
        <f t="shared" si="26"/>
        <v>2.4554269301437344E-2</v>
      </c>
    </row>
    <row r="885" spans="1:16">
      <c r="A885" s="67" t="s">
        <v>18</v>
      </c>
      <c r="B885" s="67" t="s">
        <v>388</v>
      </c>
      <c r="C885" s="67" t="s">
        <v>29</v>
      </c>
      <c r="D885" s="66">
        <v>1</v>
      </c>
      <c r="E885" s="66">
        <v>3</v>
      </c>
      <c r="F885" s="66" t="s">
        <v>107</v>
      </c>
      <c r="G885" s="66" t="s">
        <v>109</v>
      </c>
      <c r="H885" s="67" t="s">
        <v>401</v>
      </c>
      <c r="I885" s="67"/>
      <c r="J885" s="69" t="s">
        <v>377</v>
      </c>
      <c r="K885" s="67" t="s">
        <v>115</v>
      </c>
      <c r="L885" s="67">
        <v>0.13833333333333334</v>
      </c>
      <c r="M885" s="67">
        <v>0.999</v>
      </c>
      <c r="N885" s="67"/>
      <c r="P885" s="67">
        <f t="shared" si="26"/>
        <v>1.5014437054714933E-2</v>
      </c>
    </row>
    <row r="886" spans="1:16">
      <c r="A886" s="67" t="s">
        <v>18</v>
      </c>
      <c r="B886" s="67" t="s">
        <v>388</v>
      </c>
      <c r="C886" s="67" t="s">
        <v>29</v>
      </c>
      <c r="D886" s="66">
        <v>1</v>
      </c>
      <c r="E886" s="66">
        <v>3</v>
      </c>
      <c r="F886" s="66" t="s">
        <v>107</v>
      </c>
      <c r="G886" s="66" t="s">
        <v>109</v>
      </c>
      <c r="H886" s="67" t="s">
        <v>401</v>
      </c>
      <c r="I886" s="67"/>
      <c r="J886" s="69" t="s">
        <v>377</v>
      </c>
      <c r="K886" s="67" t="s">
        <v>115</v>
      </c>
      <c r="L886" s="67">
        <v>9.799999999999999E-2</v>
      </c>
      <c r="M886" s="67">
        <v>2.6890000000000001</v>
      </c>
      <c r="N886" s="67"/>
      <c r="P886" s="67">
        <f t="shared" si="26"/>
        <v>2.0283030091852589E-2</v>
      </c>
    </row>
    <row r="887" spans="1:16">
      <c r="A887" s="67" t="s">
        <v>18</v>
      </c>
      <c r="B887" s="67" t="s">
        <v>388</v>
      </c>
      <c r="C887" s="67" t="s">
        <v>29</v>
      </c>
      <c r="D887" s="66">
        <v>1</v>
      </c>
      <c r="E887" s="66">
        <v>3</v>
      </c>
      <c r="F887" s="66" t="s">
        <v>107</v>
      </c>
      <c r="G887" s="66" t="s">
        <v>109</v>
      </c>
      <c r="H887" s="67" t="s">
        <v>401</v>
      </c>
      <c r="I887" s="67"/>
      <c r="J887" s="69" t="s">
        <v>377</v>
      </c>
      <c r="K887" s="67" t="s">
        <v>115</v>
      </c>
      <c r="L887" s="67">
        <v>0.19266666666666668</v>
      </c>
      <c r="M887" s="67">
        <v>3.0459999999999998</v>
      </c>
      <c r="N887" s="67"/>
      <c r="P887" s="67">
        <f t="shared" si="26"/>
        <v>8.880408580248457E-2</v>
      </c>
    </row>
    <row r="888" spans="1:16">
      <c r="A888" s="67" t="s">
        <v>18</v>
      </c>
      <c r="B888" s="67" t="s">
        <v>388</v>
      </c>
      <c r="C888" s="67" t="s">
        <v>29</v>
      </c>
      <c r="D888" s="66">
        <v>1</v>
      </c>
      <c r="E888" s="66">
        <v>3</v>
      </c>
      <c r="F888" s="66" t="s">
        <v>107</v>
      </c>
      <c r="G888" s="66" t="s">
        <v>109</v>
      </c>
      <c r="H888" s="67" t="s">
        <v>401</v>
      </c>
      <c r="I888" s="67"/>
      <c r="J888" s="69" t="s">
        <v>377</v>
      </c>
      <c r="K888" s="67" t="s">
        <v>115</v>
      </c>
      <c r="L888" s="67">
        <v>0.14400000000000002</v>
      </c>
      <c r="M888" s="67">
        <v>1.6459999999999999</v>
      </c>
      <c r="N888" s="67"/>
      <c r="P888" s="67">
        <f t="shared" si="26"/>
        <v>2.6806782856480818E-2</v>
      </c>
    </row>
    <row r="889" spans="1:16">
      <c r="A889" s="67" t="s">
        <v>18</v>
      </c>
      <c r="B889" s="67" t="s">
        <v>388</v>
      </c>
      <c r="C889" s="67" t="s">
        <v>29</v>
      </c>
      <c r="D889" s="66">
        <v>1</v>
      </c>
      <c r="E889" s="66">
        <v>3</v>
      </c>
      <c r="F889" s="66" t="s">
        <v>107</v>
      </c>
      <c r="G889" s="66" t="s">
        <v>109</v>
      </c>
      <c r="H889" s="67" t="s">
        <v>401</v>
      </c>
      <c r="I889" s="67"/>
      <c r="J889" s="69" t="s">
        <v>377</v>
      </c>
      <c r="K889" s="67" t="s">
        <v>115</v>
      </c>
      <c r="L889" s="67">
        <v>0.25699999999999995</v>
      </c>
      <c r="M889" s="67">
        <v>0.74</v>
      </c>
      <c r="N889" s="67"/>
      <c r="P889" s="67">
        <f t="shared" si="26"/>
        <v>3.8387324837736145E-2</v>
      </c>
    </row>
    <row r="890" spans="1:16">
      <c r="A890" s="67" t="s">
        <v>18</v>
      </c>
      <c r="B890" s="67" t="s">
        <v>388</v>
      </c>
      <c r="C890" s="67" t="s">
        <v>29</v>
      </c>
      <c r="D890" s="66">
        <v>1</v>
      </c>
      <c r="E890" s="66">
        <v>3</v>
      </c>
      <c r="F890" s="66" t="s">
        <v>107</v>
      </c>
      <c r="G890" s="66" t="s">
        <v>109</v>
      </c>
      <c r="H890" s="67" t="s">
        <v>401</v>
      </c>
      <c r="I890" s="67"/>
      <c r="J890" s="69" t="s">
        <v>377</v>
      </c>
      <c r="K890" s="67" t="s">
        <v>115</v>
      </c>
      <c r="L890" s="67">
        <v>0.158</v>
      </c>
      <c r="M890" s="67">
        <v>1.2689999999999999</v>
      </c>
      <c r="N890" s="67"/>
      <c r="P890" s="67">
        <f t="shared" si="26"/>
        <v>2.4880876604087394E-2</v>
      </c>
    </row>
    <row r="891" spans="1:16">
      <c r="A891" s="67" t="s">
        <v>18</v>
      </c>
      <c r="B891" s="67" t="s">
        <v>388</v>
      </c>
      <c r="C891" s="67" t="s">
        <v>29</v>
      </c>
      <c r="D891" s="66">
        <v>1</v>
      </c>
      <c r="E891" s="66">
        <v>3</v>
      </c>
      <c r="F891" s="66" t="s">
        <v>107</v>
      </c>
      <c r="G891" s="66" t="s">
        <v>109</v>
      </c>
      <c r="H891" s="67" t="s">
        <v>401</v>
      </c>
      <c r="I891" s="67"/>
      <c r="J891" s="69" t="s">
        <v>377</v>
      </c>
      <c r="K891" s="67" t="s">
        <v>115</v>
      </c>
      <c r="L891" s="67">
        <v>0.17166666666666663</v>
      </c>
      <c r="M891" s="67">
        <v>1.2849999999999999</v>
      </c>
      <c r="N891" s="67"/>
      <c r="P891" s="67">
        <f t="shared" si="26"/>
        <v>2.9741643092767583E-2</v>
      </c>
    </row>
    <row r="892" spans="1:16">
      <c r="A892" s="67" t="s">
        <v>18</v>
      </c>
      <c r="B892" s="67" t="s">
        <v>388</v>
      </c>
      <c r="C892" s="67" t="s">
        <v>29</v>
      </c>
      <c r="D892" s="66">
        <v>1</v>
      </c>
      <c r="E892" s="66">
        <v>3</v>
      </c>
      <c r="F892" s="66" t="s">
        <v>107</v>
      </c>
      <c r="G892" s="66" t="s">
        <v>109</v>
      </c>
      <c r="H892" s="67" t="s">
        <v>401</v>
      </c>
      <c r="I892" s="67"/>
      <c r="J892" s="69" t="s">
        <v>377</v>
      </c>
      <c r="K892" s="67" t="s">
        <v>115</v>
      </c>
      <c r="L892" s="67">
        <v>0.11366666666666665</v>
      </c>
      <c r="M892" s="67">
        <v>0.871</v>
      </c>
      <c r="N892" s="67"/>
      <c r="P892" s="67">
        <f t="shared" si="26"/>
        <v>8.8384128692126952E-3</v>
      </c>
    </row>
    <row r="893" spans="1:16">
      <c r="A893" s="67" t="s">
        <v>18</v>
      </c>
      <c r="B893" s="67" t="s">
        <v>388</v>
      </c>
      <c r="C893" s="67" t="s">
        <v>29</v>
      </c>
      <c r="D893" s="66">
        <v>1</v>
      </c>
      <c r="E893" s="66">
        <v>3</v>
      </c>
      <c r="F893" s="66" t="s">
        <v>107</v>
      </c>
      <c r="G893" s="66" t="s">
        <v>109</v>
      </c>
      <c r="H893" s="67" t="s">
        <v>401</v>
      </c>
      <c r="I893" s="67"/>
      <c r="J893" s="69" t="s">
        <v>377</v>
      </c>
      <c r="K893" s="67" t="s">
        <v>115</v>
      </c>
      <c r="L893" s="67">
        <v>0.18966666666666668</v>
      </c>
      <c r="M893" s="67">
        <v>0.45500000000000002</v>
      </c>
      <c r="N893" s="67"/>
      <c r="P893" s="67">
        <f t="shared" si="26"/>
        <v>1.2855332124974798E-2</v>
      </c>
    </row>
    <row r="894" spans="1:16">
      <c r="A894" s="67" t="s">
        <v>18</v>
      </c>
      <c r="B894" s="67" t="s">
        <v>388</v>
      </c>
      <c r="C894" s="67" t="s">
        <v>29</v>
      </c>
      <c r="D894" s="66">
        <v>1</v>
      </c>
      <c r="E894" s="66">
        <v>3</v>
      </c>
      <c r="F894" s="66" t="s">
        <v>107</v>
      </c>
      <c r="G894" s="66" t="s">
        <v>109</v>
      </c>
      <c r="H894" s="67" t="s">
        <v>401</v>
      </c>
      <c r="I894" s="67"/>
      <c r="J894" s="69" t="s">
        <v>377</v>
      </c>
      <c r="K894" s="67" t="s">
        <v>115</v>
      </c>
      <c r="L894" s="67">
        <v>8.8000000000000009E-2</v>
      </c>
      <c r="M894" s="67">
        <v>1.984</v>
      </c>
      <c r="N894" s="67"/>
      <c r="P894" s="67">
        <f t="shared" si="26"/>
        <v>1.2066932780662084E-2</v>
      </c>
    </row>
    <row r="895" spans="1:16">
      <c r="A895" s="67" t="s">
        <v>373</v>
      </c>
      <c r="B895" s="67" t="s">
        <v>388</v>
      </c>
      <c r="C895" s="67" t="s">
        <v>389</v>
      </c>
      <c r="D895" s="66">
        <v>1</v>
      </c>
      <c r="E895" s="66">
        <v>6</v>
      </c>
      <c r="F895" s="66" t="s">
        <v>107</v>
      </c>
      <c r="G895" s="66" t="s">
        <v>109</v>
      </c>
      <c r="H895" s="67" t="s">
        <v>390</v>
      </c>
      <c r="I895" s="67"/>
      <c r="J895" s="69" t="s">
        <v>377</v>
      </c>
      <c r="K895" s="67" t="s">
        <v>115</v>
      </c>
      <c r="L895" s="67">
        <v>0.44433299999999998</v>
      </c>
      <c r="M895" s="67">
        <v>5.6660000000000004</v>
      </c>
      <c r="N895" s="67"/>
      <c r="P895" s="67">
        <f t="shared" si="26"/>
        <v>0.8785846055337182</v>
      </c>
    </row>
    <row r="896" spans="1:16">
      <c r="A896" s="67" t="s">
        <v>373</v>
      </c>
      <c r="B896" s="67" t="s">
        <v>388</v>
      </c>
      <c r="C896" s="67" t="s">
        <v>389</v>
      </c>
      <c r="D896" s="66">
        <v>1</v>
      </c>
      <c r="E896" s="66">
        <v>6</v>
      </c>
      <c r="F896" s="66" t="s">
        <v>107</v>
      </c>
      <c r="G896" s="66" t="s">
        <v>109</v>
      </c>
      <c r="H896" s="67" t="s">
        <v>15</v>
      </c>
      <c r="I896" s="67"/>
      <c r="J896" s="69" t="s">
        <v>377</v>
      </c>
      <c r="K896" s="67" t="s">
        <v>115</v>
      </c>
      <c r="L896" s="67">
        <v>0.32066666666666671</v>
      </c>
      <c r="M896" s="67">
        <v>4.2859999999999996</v>
      </c>
      <c r="N896" s="67"/>
      <c r="P896" s="67">
        <f t="shared" si="26"/>
        <v>0.34613832098176989</v>
      </c>
    </row>
    <row r="897" spans="1:16">
      <c r="A897" s="67" t="s">
        <v>18</v>
      </c>
      <c r="B897" s="67" t="s">
        <v>388</v>
      </c>
      <c r="C897" s="67" t="s">
        <v>29</v>
      </c>
      <c r="D897" s="66">
        <v>1</v>
      </c>
      <c r="E897" s="66">
        <v>6</v>
      </c>
      <c r="F897" s="66" t="s">
        <v>107</v>
      </c>
      <c r="G897" s="66" t="s">
        <v>109</v>
      </c>
      <c r="H897" s="67" t="s">
        <v>15</v>
      </c>
      <c r="I897" s="67"/>
      <c r="J897" s="69" t="s">
        <v>377</v>
      </c>
      <c r="K897" s="67" t="s">
        <v>115</v>
      </c>
      <c r="L897" s="67">
        <v>0.18166666666666667</v>
      </c>
      <c r="M897" s="67">
        <v>3.13</v>
      </c>
      <c r="N897" s="67"/>
      <c r="P897" s="67">
        <f t="shared" si="26"/>
        <v>8.1130604898020861E-2</v>
      </c>
    </row>
    <row r="898" spans="1:16">
      <c r="A898" s="67" t="s">
        <v>18</v>
      </c>
      <c r="B898" s="67" t="s">
        <v>388</v>
      </c>
      <c r="C898" s="67" t="s">
        <v>29</v>
      </c>
      <c r="D898" s="66">
        <v>1</v>
      </c>
      <c r="E898" s="66">
        <v>6</v>
      </c>
      <c r="F898" s="66" t="s">
        <v>107</v>
      </c>
      <c r="G898" s="66" t="s">
        <v>109</v>
      </c>
      <c r="H898" s="67" t="s">
        <v>15</v>
      </c>
      <c r="I898" s="67"/>
      <c r="J898" s="69" t="s">
        <v>377</v>
      </c>
      <c r="K898" s="67" t="s">
        <v>115</v>
      </c>
      <c r="L898" s="67">
        <v>0.17766666666666667</v>
      </c>
      <c r="M898" s="67">
        <v>1.569</v>
      </c>
      <c r="N898" s="67"/>
      <c r="P898" s="67">
        <f t="shared" si="26"/>
        <v>3.8897772644687148E-2</v>
      </c>
    </row>
    <row r="899" spans="1:16">
      <c r="A899" s="67" t="s">
        <v>18</v>
      </c>
      <c r="B899" s="67" t="s">
        <v>388</v>
      </c>
      <c r="C899" s="67" t="s">
        <v>29</v>
      </c>
      <c r="D899" s="66">
        <v>1</v>
      </c>
      <c r="E899" s="66">
        <v>6</v>
      </c>
      <c r="F899" s="66" t="s">
        <v>107</v>
      </c>
      <c r="G899" s="66" t="s">
        <v>109</v>
      </c>
      <c r="H899" s="67" t="s">
        <v>15</v>
      </c>
      <c r="I899" s="67"/>
      <c r="J899" s="69" t="s">
        <v>377</v>
      </c>
      <c r="K899" s="67" t="s">
        <v>115</v>
      </c>
      <c r="L899" s="67">
        <v>0.15266666666666667</v>
      </c>
      <c r="M899" s="67">
        <v>3.7290000000000001</v>
      </c>
      <c r="N899" s="67"/>
      <c r="P899" s="67">
        <f t="shared" si="26"/>
        <v>6.8260695870399873E-2</v>
      </c>
    </row>
    <row r="900" spans="1:16">
      <c r="A900" s="67" t="s">
        <v>18</v>
      </c>
      <c r="B900" s="67" t="s">
        <v>388</v>
      </c>
      <c r="C900" s="67" t="s">
        <v>29</v>
      </c>
      <c r="D900" s="66">
        <v>1</v>
      </c>
      <c r="E900" s="66">
        <v>6</v>
      </c>
      <c r="F900" s="66" t="s">
        <v>107</v>
      </c>
      <c r="G900" s="66" t="s">
        <v>109</v>
      </c>
      <c r="H900" s="67" t="s">
        <v>15</v>
      </c>
      <c r="I900" s="67"/>
      <c r="J900" s="69" t="s">
        <v>377</v>
      </c>
      <c r="K900" s="67" t="s">
        <v>115</v>
      </c>
      <c r="L900" s="67">
        <v>0.17099999999999996</v>
      </c>
      <c r="M900" s="67">
        <v>1.4570000000000001</v>
      </c>
      <c r="N900" s="67"/>
      <c r="P900" s="67">
        <f t="shared" si="26"/>
        <v>3.3461210952933258E-2</v>
      </c>
    </row>
    <row r="901" spans="1:16">
      <c r="A901" s="67" t="s">
        <v>18</v>
      </c>
      <c r="B901" s="67" t="s">
        <v>388</v>
      </c>
      <c r="C901" s="67" t="s">
        <v>29</v>
      </c>
      <c r="D901" s="66">
        <v>1</v>
      </c>
      <c r="E901" s="66">
        <v>6</v>
      </c>
      <c r="F901" s="66" t="s">
        <v>107</v>
      </c>
      <c r="G901" s="66" t="s">
        <v>109</v>
      </c>
      <c r="H901" s="67" t="s">
        <v>15</v>
      </c>
      <c r="I901" s="67"/>
      <c r="J901" s="69" t="s">
        <v>377</v>
      </c>
      <c r="K901" s="67" t="s">
        <v>115</v>
      </c>
      <c r="L901" s="67">
        <v>0.13966666666666669</v>
      </c>
      <c r="M901" s="67">
        <v>1.165</v>
      </c>
      <c r="N901" s="67"/>
      <c r="P901" s="67">
        <f t="shared" si="26"/>
        <v>1.7848484368146185E-2</v>
      </c>
    </row>
    <row r="902" spans="1:16">
      <c r="A902" s="67" t="s">
        <v>18</v>
      </c>
      <c r="B902" s="67" t="s">
        <v>388</v>
      </c>
      <c r="C902" s="67" t="s">
        <v>29</v>
      </c>
      <c r="D902" s="66">
        <v>1</v>
      </c>
      <c r="E902" s="66">
        <v>6</v>
      </c>
      <c r="F902" s="66" t="s">
        <v>107</v>
      </c>
      <c r="G902" s="66" t="s">
        <v>109</v>
      </c>
      <c r="H902" s="67" t="s">
        <v>15</v>
      </c>
      <c r="I902" s="67"/>
      <c r="J902" s="69" t="s">
        <v>377</v>
      </c>
      <c r="K902" s="67" t="s">
        <v>115</v>
      </c>
      <c r="L902" s="67">
        <v>0.16</v>
      </c>
      <c r="M902" s="67">
        <v>3.0139999999999998</v>
      </c>
      <c r="N902" s="67"/>
      <c r="P902" s="67">
        <f t="shared" si="26"/>
        <v>6.0600065650685667E-2</v>
      </c>
    </row>
    <row r="903" spans="1:16">
      <c r="A903" s="67" t="s">
        <v>18</v>
      </c>
      <c r="B903" s="67" t="s">
        <v>388</v>
      </c>
      <c r="C903" s="67" t="s">
        <v>29</v>
      </c>
      <c r="D903" s="66">
        <v>1</v>
      </c>
      <c r="E903" s="66">
        <v>6</v>
      </c>
      <c r="F903" s="66" t="s">
        <v>107</v>
      </c>
      <c r="G903" s="66" t="s">
        <v>109</v>
      </c>
      <c r="H903" s="67" t="s">
        <v>15</v>
      </c>
      <c r="I903" s="67"/>
      <c r="J903" s="69" t="s">
        <v>377</v>
      </c>
      <c r="K903" s="67" t="s">
        <v>115</v>
      </c>
      <c r="L903" s="67">
        <v>0.13900000000000001</v>
      </c>
      <c r="M903" s="67">
        <v>1.8480000000000001</v>
      </c>
      <c r="N903" s="67"/>
      <c r="P903" s="67">
        <f t="shared" si="26"/>
        <v>2.8042804786923888E-2</v>
      </c>
    </row>
    <row r="904" spans="1:16">
      <c r="A904" s="67" t="s">
        <v>18</v>
      </c>
      <c r="B904" s="67" t="s">
        <v>388</v>
      </c>
      <c r="C904" s="67" t="s">
        <v>29</v>
      </c>
      <c r="D904" s="66">
        <v>1</v>
      </c>
      <c r="E904" s="66">
        <v>6</v>
      </c>
      <c r="F904" s="66" t="s">
        <v>107</v>
      </c>
      <c r="G904" s="66" t="s">
        <v>109</v>
      </c>
      <c r="H904" s="67" t="s">
        <v>391</v>
      </c>
      <c r="I904" s="67"/>
      <c r="J904" s="69" t="s">
        <v>378</v>
      </c>
      <c r="K904" s="67" t="s">
        <v>115</v>
      </c>
      <c r="L904" s="67">
        <v>0.151</v>
      </c>
      <c r="M904" s="67">
        <v>9.9730000000000008</v>
      </c>
      <c r="N904" s="67"/>
      <c r="P904" s="67">
        <f t="shared" si="26"/>
        <v>0.17859512292111429</v>
      </c>
    </row>
    <row r="905" spans="1:16">
      <c r="A905" s="67" t="s">
        <v>18</v>
      </c>
      <c r="B905" s="67" t="s">
        <v>388</v>
      </c>
      <c r="C905" s="67" t="s">
        <v>29</v>
      </c>
      <c r="D905" s="66">
        <v>1</v>
      </c>
      <c r="E905" s="66">
        <v>6</v>
      </c>
      <c r="F905" s="66" t="s">
        <v>107</v>
      </c>
      <c r="G905" s="66" t="s">
        <v>109</v>
      </c>
      <c r="H905" s="67" t="s">
        <v>392</v>
      </c>
      <c r="I905" s="67"/>
      <c r="J905" s="69" t="s">
        <v>378</v>
      </c>
      <c r="K905" s="67" t="s">
        <v>115</v>
      </c>
      <c r="L905" s="67">
        <v>0.14799999999999999</v>
      </c>
      <c r="M905" s="67">
        <v>5.0869999999999997</v>
      </c>
      <c r="N905" s="67"/>
      <c r="P905" s="67">
        <f t="shared" si="26"/>
        <v>8.7513499294570543E-2</v>
      </c>
    </row>
    <row r="906" spans="1:16">
      <c r="A906" s="67" t="s">
        <v>18</v>
      </c>
      <c r="B906" s="67" t="s">
        <v>388</v>
      </c>
      <c r="C906" s="67" t="s">
        <v>29</v>
      </c>
      <c r="D906" s="66">
        <v>1</v>
      </c>
      <c r="E906" s="66">
        <v>6</v>
      </c>
      <c r="F906" s="66" t="s">
        <v>107</v>
      </c>
      <c r="G906" s="66" t="s">
        <v>109</v>
      </c>
      <c r="H906" s="67" t="s">
        <v>402</v>
      </c>
      <c r="I906" s="67"/>
      <c r="J906" s="69" t="s">
        <v>387</v>
      </c>
      <c r="K906" s="67" t="s">
        <v>136</v>
      </c>
      <c r="L906" s="67">
        <v>0.31633333333333336</v>
      </c>
      <c r="M906" s="67">
        <v>2.3450000000000002</v>
      </c>
      <c r="N906" s="67"/>
      <c r="P906" s="67">
        <f t="shared" si="26"/>
        <v>0.18429885786943426</v>
      </c>
    </row>
    <row r="907" spans="1:16">
      <c r="A907" s="67" t="s">
        <v>18</v>
      </c>
      <c r="B907" s="67" t="s">
        <v>397</v>
      </c>
      <c r="C907" s="67" t="s">
        <v>29</v>
      </c>
      <c r="D907" s="66">
        <v>1</v>
      </c>
      <c r="E907" s="66">
        <v>6</v>
      </c>
      <c r="F907" s="66" t="s">
        <v>139</v>
      </c>
      <c r="G907" s="66" t="s">
        <v>140</v>
      </c>
      <c r="H907" s="67" t="s">
        <v>403</v>
      </c>
      <c r="I907" s="67"/>
      <c r="J907" s="69" t="s">
        <v>385</v>
      </c>
      <c r="K907" s="67" t="s">
        <v>115</v>
      </c>
      <c r="L907" s="67">
        <v>0.28599999999999998</v>
      </c>
      <c r="M907" s="67">
        <v>2.101</v>
      </c>
      <c r="N907" s="67"/>
      <c r="P907" s="67">
        <f t="shared" si="26"/>
        <v>0.13497334159201435</v>
      </c>
    </row>
    <row r="908" spans="1:16">
      <c r="A908" s="67" t="s">
        <v>18</v>
      </c>
      <c r="B908" s="67" t="s">
        <v>388</v>
      </c>
      <c r="C908" s="67" t="s">
        <v>29</v>
      </c>
      <c r="D908" s="66">
        <v>1</v>
      </c>
      <c r="E908" s="66">
        <v>6</v>
      </c>
      <c r="F908" s="66" t="s">
        <v>107</v>
      </c>
      <c r="G908" s="66" t="s">
        <v>109</v>
      </c>
      <c r="H908" s="67" t="s">
        <v>393</v>
      </c>
      <c r="I908" s="67"/>
      <c r="J908" s="69" t="s">
        <v>385</v>
      </c>
      <c r="K908" s="67" t="s">
        <v>115</v>
      </c>
      <c r="L908" s="67">
        <v>0.15600000000000003</v>
      </c>
      <c r="M908" s="67">
        <v>5.27</v>
      </c>
      <c r="N908" s="67"/>
      <c r="P908" s="67">
        <f t="shared" si="26"/>
        <v>0.1007278799424004</v>
      </c>
    </row>
    <row r="909" spans="1:16">
      <c r="A909" s="67" t="s">
        <v>18</v>
      </c>
      <c r="B909" s="67" t="s">
        <v>388</v>
      </c>
      <c r="C909" s="67" t="s">
        <v>29</v>
      </c>
      <c r="D909" s="66">
        <v>1</v>
      </c>
      <c r="E909" s="66">
        <v>6</v>
      </c>
      <c r="F909" s="66" t="s">
        <v>107</v>
      </c>
      <c r="G909" s="66" t="s">
        <v>109</v>
      </c>
      <c r="H909" s="66" t="s">
        <v>394</v>
      </c>
      <c r="I909" s="67"/>
      <c r="J909" s="69" t="s">
        <v>385</v>
      </c>
      <c r="K909" s="67" t="s">
        <v>115</v>
      </c>
      <c r="L909" s="67">
        <v>0.33100000000000002</v>
      </c>
      <c r="M909" s="67">
        <v>2.8980000000000001</v>
      </c>
      <c r="N909" s="67"/>
      <c r="P909" s="67">
        <f t="shared" si="26"/>
        <v>0.24937002570560476</v>
      </c>
    </row>
    <row r="910" spans="1:16">
      <c r="A910" s="67" t="s">
        <v>18</v>
      </c>
      <c r="B910" s="67" t="s">
        <v>388</v>
      </c>
      <c r="C910" s="67" t="s">
        <v>29</v>
      </c>
      <c r="D910" s="66">
        <v>1</v>
      </c>
      <c r="E910" s="66">
        <v>6</v>
      </c>
      <c r="F910" s="66" t="s">
        <v>107</v>
      </c>
      <c r="G910" s="66" t="s">
        <v>109</v>
      </c>
      <c r="H910" s="66" t="s">
        <v>394</v>
      </c>
      <c r="I910" s="67"/>
      <c r="J910" s="69" t="s">
        <v>385</v>
      </c>
      <c r="K910" s="67" t="s">
        <v>115</v>
      </c>
      <c r="L910" s="67">
        <v>0.18133333333333335</v>
      </c>
      <c r="M910" s="67">
        <v>1.97</v>
      </c>
      <c r="N910" s="67"/>
      <c r="P910" s="67">
        <f t="shared" si="26"/>
        <v>5.0875817115542107E-2</v>
      </c>
    </row>
    <row r="911" spans="1:16">
      <c r="A911" s="67" t="s">
        <v>18</v>
      </c>
      <c r="B911" s="67" t="s">
        <v>388</v>
      </c>
      <c r="C911" s="67" t="s">
        <v>29</v>
      </c>
      <c r="D911" s="66">
        <v>1</v>
      </c>
      <c r="E911" s="66">
        <v>6</v>
      </c>
      <c r="F911" s="66" t="s">
        <v>107</v>
      </c>
      <c r="G911" s="66" t="s">
        <v>109</v>
      </c>
      <c r="H911" s="66" t="s">
        <v>394</v>
      </c>
      <c r="I911" s="67"/>
      <c r="J911" s="69" t="s">
        <v>385</v>
      </c>
      <c r="K911" s="67" t="s">
        <v>115</v>
      </c>
      <c r="L911" s="67">
        <v>0.30433333333333334</v>
      </c>
      <c r="M911" s="67">
        <v>3.4950000000000001</v>
      </c>
      <c r="N911" s="67"/>
      <c r="P911" s="67">
        <f t="shared" si="26"/>
        <v>0.25423544977992685</v>
      </c>
    </row>
    <row r="912" spans="1:16">
      <c r="A912" s="67" t="s">
        <v>18</v>
      </c>
      <c r="B912" s="67" t="s">
        <v>388</v>
      </c>
      <c r="C912" s="67" t="s">
        <v>29</v>
      </c>
      <c r="D912" s="66">
        <v>1</v>
      </c>
      <c r="E912" s="66">
        <v>6</v>
      </c>
      <c r="F912" s="66" t="s">
        <v>107</v>
      </c>
      <c r="G912" s="66" t="s">
        <v>109</v>
      </c>
      <c r="H912" s="67" t="s">
        <v>395</v>
      </c>
      <c r="I912" s="67"/>
      <c r="J912" s="69" t="s">
        <v>387</v>
      </c>
      <c r="K912" s="67" t="s">
        <v>115</v>
      </c>
      <c r="L912" s="67">
        <v>0.14199999999999999</v>
      </c>
      <c r="M912" s="67">
        <v>1.58</v>
      </c>
      <c r="N912" s="67"/>
      <c r="P912" s="67">
        <f t="shared" si="26"/>
        <v>2.5022094335458909E-2</v>
      </c>
    </row>
    <row r="913" spans="1:16">
      <c r="A913" s="67" t="s">
        <v>18</v>
      </c>
      <c r="B913" s="67" t="s">
        <v>388</v>
      </c>
      <c r="C913" s="67" t="s">
        <v>29</v>
      </c>
      <c r="D913" s="66">
        <v>1</v>
      </c>
      <c r="E913" s="66">
        <v>6</v>
      </c>
      <c r="F913" s="66" t="s">
        <v>107</v>
      </c>
      <c r="G913" s="66" t="s">
        <v>109</v>
      </c>
      <c r="H913" s="67" t="s">
        <v>395</v>
      </c>
      <c r="I913" s="67"/>
      <c r="J913" s="69" t="s">
        <v>387</v>
      </c>
      <c r="K913" s="67" t="s">
        <v>115</v>
      </c>
      <c r="L913" s="67">
        <v>0.15933333333333333</v>
      </c>
      <c r="M913" s="67">
        <v>2.6230000000000002</v>
      </c>
      <c r="N913" s="67"/>
      <c r="P913" s="67">
        <f t="shared" si="26"/>
        <v>5.2299971925781986E-2</v>
      </c>
    </row>
    <row r="914" spans="1:16">
      <c r="A914" s="67" t="s">
        <v>18</v>
      </c>
      <c r="B914" s="67" t="s">
        <v>388</v>
      </c>
      <c r="C914" s="67" t="s">
        <v>29</v>
      </c>
      <c r="D914" s="66">
        <v>1</v>
      </c>
      <c r="E914" s="66">
        <v>6</v>
      </c>
      <c r="F914" s="66" t="s">
        <v>107</v>
      </c>
      <c r="G914" s="66" t="s">
        <v>109</v>
      </c>
      <c r="H914" s="67" t="s">
        <v>395</v>
      </c>
      <c r="I914" s="67"/>
      <c r="J914" s="69" t="s">
        <v>387</v>
      </c>
      <c r="K914" s="67" t="s">
        <v>115</v>
      </c>
      <c r="L914" s="67">
        <v>0.10833333333333332</v>
      </c>
      <c r="M914" s="67">
        <v>1.2450000000000001</v>
      </c>
      <c r="N914" s="67"/>
      <c r="P914" s="67">
        <f t="shared" si="26"/>
        <v>1.1475812539558339E-2</v>
      </c>
    </row>
    <row r="915" spans="1:16">
      <c r="A915" s="67" t="s">
        <v>18</v>
      </c>
      <c r="B915" s="67" t="s">
        <v>388</v>
      </c>
      <c r="C915" s="67" t="s">
        <v>29</v>
      </c>
      <c r="D915" s="66">
        <v>1</v>
      </c>
      <c r="E915" s="66">
        <v>6</v>
      </c>
      <c r="F915" s="66" t="s">
        <v>107</v>
      </c>
      <c r="G915" s="66" t="s">
        <v>109</v>
      </c>
      <c r="H915" s="67" t="s">
        <v>399</v>
      </c>
      <c r="I915" s="67"/>
      <c r="J915" s="69" t="s">
        <v>387</v>
      </c>
      <c r="K915" s="67" t="s">
        <v>115</v>
      </c>
      <c r="L915" s="67">
        <v>0.3753333333333333</v>
      </c>
      <c r="M915" s="67">
        <v>12.978999999999999</v>
      </c>
      <c r="N915" s="67"/>
      <c r="P915" s="67">
        <f t="shared" si="26"/>
        <v>1.4360361918317788</v>
      </c>
    </row>
    <row r="916" spans="1:16">
      <c r="A916" s="67" t="s">
        <v>18</v>
      </c>
      <c r="B916" s="67" t="s">
        <v>388</v>
      </c>
      <c r="C916" s="67" t="s">
        <v>29</v>
      </c>
      <c r="D916" s="66">
        <v>1</v>
      </c>
      <c r="E916" s="66">
        <v>6</v>
      </c>
      <c r="F916" s="66" t="s">
        <v>107</v>
      </c>
      <c r="G916" s="66" t="s">
        <v>109</v>
      </c>
      <c r="H916" s="67" t="s">
        <v>399</v>
      </c>
      <c r="I916" s="67"/>
      <c r="J916" s="69" t="s">
        <v>385</v>
      </c>
      <c r="K916" s="67" t="s">
        <v>115</v>
      </c>
      <c r="L916" s="67">
        <v>0.15133333333333332</v>
      </c>
      <c r="M916" s="67">
        <v>1.304</v>
      </c>
      <c r="N916" s="67"/>
      <c r="P916" s="67">
        <f t="shared" si="26"/>
        <v>2.3455066523584922E-2</v>
      </c>
    </row>
    <row r="917" spans="1:16">
      <c r="A917" s="67" t="s">
        <v>18</v>
      </c>
      <c r="B917" s="67" t="s">
        <v>388</v>
      </c>
      <c r="C917" s="67" t="s">
        <v>29</v>
      </c>
      <c r="D917" s="66">
        <v>1</v>
      </c>
      <c r="E917" s="66">
        <v>6</v>
      </c>
      <c r="F917" s="66" t="s">
        <v>107</v>
      </c>
      <c r="G917" s="66" t="s">
        <v>109</v>
      </c>
      <c r="H917" s="67" t="s">
        <v>399</v>
      </c>
      <c r="I917" s="67"/>
      <c r="J917" s="69" t="s">
        <v>385</v>
      </c>
      <c r="K917" s="67" t="s">
        <v>115</v>
      </c>
      <c r="L917" s="67">
        <v>0.15533333333333332</v>
      </c>
      <c r="M917" s="67">
        <v>1.2709999999999999</v>
      </c>
      <c r="N917" s="67"/>
      <c r="P917" s="67">
        <f t="shared" si="26"/>
        <v>2.4086004095378418E-2</v>
      </c>
    </row>
    <row r="918" spans="1:16">
      <c r="A918" s="67" t="s">
        <v>18</v>
      </c>
      <c r="B918" s="67" t="s">
        <v>388</v>
      </c>
      <c r="C918" s="67" t="s">
        <v>29</v>
      </c>
      <c r="D918" s="66">
        <v>1</v>
      </c>
      <c r="E918" s="66">
        <v>6</v>
      </c>
      <c r="F918" s="66" t="s">
        <v>107</v>
      </c>
      <c r="G918" s="66" t="s">
        <v>109</v>
      </c>
      <c r="H918" s="67" t="s">
        <v>399</v>
      </c>
      <c r="I918" s="67"/>
      <c r="J918" s="69" t="s">
        <v>385</v>
      </c>
      <c r="K918" s="67" t="s">
        <v>115</v>
      </c>
      <c r="L918" s="67">
        <v>0.10366666666666667</v>
      </c>
      <c r="M918" s="67">
        <v>2.919</v>
      </c>
      <c r="N918" s="67"/>
      <c r="P918" s="67">
        <f t="shared" si="26"/>
        <v>2.463781812546385E-2</v>
      </c>
    </row>
    <row r="919" spans="1:16">
      <c r="A919" s="67" t="s">
        <v>18</v>
      </c>
      <c r="B919" s="67" t="s">
        <v>388</v>
      </c>
      <c r="C919" s="67" t="s">
        <v>29</v>
      </c>
      <c r="D919" s="66">
        <v>1</v>
      </c>
      <c r="E919" s="66">
        <v>6</v>
      </c>
      <c r="F919" s="66" t="s">
        <v>107</v>
      </c>
      <c r="G919" s="66" t="s">
        <v>109</v>
      </c>
      <c r="H919" s="67" t="s">
        <v>399</v>
      </c>
      <c r="I919" s="67"/>
      <c r="J919" s="69" t="s">
        <v>385</v>
      </c>
      <c r="K919" s="67" t="s">
        <v>115</v>
      </c>
      <c r="L919" s="67">
        <v>0.155</v>
      </c>
      <c r="M919" s="67">
        <v>3.6360000000000001</v>
      </c>
      <c r="N919" s="67"/>
      <c r="P919" s="67">
        <f t="shared" si="26"/>
        <v>6.8608378023767763E-2</v>
      </c>
    </row>
    <row r="920" spans="1:16">
      <c r="A920" s="67" t="s">
        <v>18</v>
      </c>
      <c r="B920" s="67" t="s">
        <v>388</v>
      </c>
      <c r="C920" s="67" t="s">
        <v>29</v>
      </c>
      <c r="D920" s="66">
        <v>1</v>
      </c>
      <c r="E920" s="66">
        <v>6</v>
      </c>
      <c r="F920" s="66" t="s">
        <v>107</v>
      </c>
      <c r="G920" s="66" t="s">
        <v>109</v>
      </c>
      <c r="H920" s="67" t="s">
        <v>399</v>
      </c>
      <c r="I920" s="67"/>
      <c r="J920" s="69" t="s">
        <v>387</v>
      </c>
      <c r="K920" s="67" t="s">
        <v>115</v>
      </c>
      <c r="L920" s="67">
        <v>0.10433333333333332</v>
      </c>
      <c r="M920" s="67">
        <v>2.2970000000000002</v>
      </c>
      <c r="N920" s="67"/>
      <c r="P920" s="67">
        <f t="shared" si="26"/>
        <v>1.9637990346969437E-2</v>
      </c>
    </row>
    <row r="921" spans="1:16">
      <c r="A921" s="67" t="s">
        <v>18</v>
      </c>
      <c r="B921" s="67" t="s">
        <v>388</v>
      </c>
      <c r="C921" s="67" t="s">
        <v>29</v>
      </c>
      <c r="D921" s="66">
        <v>1</v>
      </c>
      <c r="E921" s="66">
        <v>6</v>
      </c>
      <c r="F921" s="66" t="s">
        <v>107</v>
      </c>
      <c r="G921" s="66" t="s">
        <v>109</v>
      </c>
      <c r="H921" s="67" t="s">
        <v>399</v>
      </c>
      <c r="I921" s="67"/>
      <c r="J921" s="69" t="s">
        <v>387</v>
      </c>
      <c r="K921" s="67" t="s">
        <v>115</v>
      </c>
      <c r="L921" s="67">
        <v>0.11733333333333333</v>
      </c>
      <c r="M921" s="67">
        <v>2.8919999999999999</v>
      </c>
      <c r="N921" s="67"/>
      <c r="P921" s="67">
        <f t="shared" si="26"/>
        <v>3.1270223657414636E-2</v>
      </c>
    </row>
    <row r="922" spans="1:16">
      <c r="A922" s="67" t="s">
        <v>18</v>
      </c>
      <c r="B922" s="67" t="s">
        <v>388</v>
      </c>
      <c r="C922" s="67" t="s">
        <v>29</v>
      </c>
      <c r="D922" s="66">
        <v>1</v>
      </c>
      <c r="E922" s="66">
        <v>6</v>
      </c>
      <c r="F922" s="66" t="s">
        <v>107</v>
      </c>
      <c r="G922" s="66" t="s">
        <v>109</v>
      </c>
      <c r="H922" s="67" t="s">
        <v>31</v>
      </c>
      <c r="I922" s="67"/>
      <c r="J922" s="69" t="s">
        <v>385</v>
      </c>
      <c r="K922" s="67" t="s">
        <v>115</v>
      </c>
      <c r="L922" s="67">
        <v>0.27333333333333337</v>
      </c>
      <c r="M922" s="67">
        <v>1.1180000000000001</v>
      </c>
      <c r="N922" s="67"/>
      <c r="P922" s="67">
        <f t="shared" si="26"/>
        <v>6.5601969847391209E-2</v>
      </c>
    </row>
    <row r="923" spans="1:16">
      <c r="A923" s="67" t="s">
        <v>18</v>
      </c>
      <c r="B923" s="67" t="s">
        <v>388</v>
      </c>
      <c r="C923" s="67" t="s">
        <v>29</v>
      </c>
      <c r="D923" s="66">
        <v>1</v>
      </c>
      <c r="E923" s="66">
        <v>6</v>
      </c>
      <c r="F923" s="66" t="s">
        <v>107</v>
      </c>
      <c r="G923" s="66" t="s">
        <v>109</v>
      </c>
      <c r="H923" s="67" t="s">
        <v>23</v>
      </c>
      <c r="I923" s="67"/>
      <c r="J923" s="69" t="s">
        <v>385</v>
      </c>
      <c r="K923" s="67" t="s">
        <v>115</v>
      </c>
      <c r="L923" s="67">
        <v>0.60399999999999998</v>
      </c>
      <c r="M923" s="67">
        <v>5.1059999999999999</v>
      </c>
      <c r="N923" s="67"/>
      <c r="P923" s="67">
        <f t="shared" si="26"/>
        <v>1.4630008184260856</v>
      </c>
    </row>
    <row r="924" spans="1:16">
      <c r="A924" s="67" t="s">
        <v>18</v>
      </c>
      <c r="B924" s="67" t="s">
        <v>388</v>
      </c>
      <c r="C924" s="67" t="s">
        <v>29</v>
      </c>
      <c r="D924" s="66">
        <v>1</v>
      </c>
      <c r="E924" s="66">
        <v>6</v>
      </c>
      <c r="F924" s="66" t="s">
        <v>107</v>
      </c>
      <c r="G924" s="66" t="s">
        <v>109</v>
      </c>
      <c r="H924" s="67" t="s">
        <v>404</v>
      </c>
      <c r="I924" s="67"/>
      <c r="J924" s="69" t="s">
        <v>385</v>
      </c>
      <c r="K924" s="67" t="s">
        <v>115</v>
      </c>
      <c r="L924" s="67">
        <v>0.84199999999999997</v>
      </c>
      <c r="M924" s="67">
        <v>16.268999999999998</v>
      </c>
      <c r="N924" s="67"/>
      <c r="P924" s="67">
        <f t="shared" si="26"/>
        <v>9.0588886935640449</v>
      </c>
    </row>
    <row r="925" spans="1:16" s="65" customFormat="1">
      <c r="A925" s="67" t="s">
        <v>18</v>
      </c>
      <c r="B925" s="67" t="s">
        <v>388</v>
      </c>
      <c r="C925" s="67" t="s">
        <v>29</v>
      </c>
      <c r="D925" s="66">
        <v>1</v>
      </c>
      <c r="E925" s="66">
        <v>6</v>
      </c>
      <c r="F925" s="66" t="s">
        <v>107</v>
      </c>
      <c r="G925" s="66" t="s">
        <v>109</v>
      </c>
      <c r="H925" s="67" t="s">
        <v>404</v>
      </c>
      <c r="I925" s="67"/>
      <c r="J925" s="69" t="s">
        <v>385</v>
      </c>
      <c r="K925" s="67" t="s">
        <v>115</v>
      </c>
      <c r="L925" s="67">
        <v>0.97266666666666668</v>
      </c>
      <c r="M925" s="67">
        <v>11.6</v>
      </c>
      <c r="N925" s="67"/>
      <c r="O925" s="64"/>
      <c r="P925" s="67">
        <f t="shared" si="26"/>
        <v>8.6193781845177355</v>
      </c>
    </row>
    <row r="926" spans="1:16">
      <c r="A926" s="67" t="s">
        <v>18</v>
      </c>
      <c r="B926" s="67" t="s">
        <v>388</v>
      </c>
      <c r="C926" s="67" t="s">
        <v>29</v>
      </c>
      <c r="D926" s="66">
        <v>1</v>
      </c>
      <c r="E926" s="66">
        <v>6</v>
      </c>
      <c r="F926" s="66" t="s">
        <v>107</v>
      </c>
      <c r="G926" s="66" t="s">
        <v>109</v>
      </c>
      <c r="H926" s="67" t="s">
        <v>404</v>
      </c>
      <c r="I926" s="67"/>
      <c r="J926" s="69" t="s">
        <v>385</v>
      </c>
      <c r="K926" s="67" t="s">
        <v>115</v>
      </c>
      <c r="L926" s="67">
        <v>0.44533333333333336</v>
      </c>
      <c r="M926" s="67">
        <v>5.3550000000000004</v>
      </c>
      <c r="N926" s="67"/>
      <c r="P926" s="67">
        <f t="shared" si="26"/>
        <v>0.83410315395199397</v>
      </c>
    </row>
    <row r="927" spans="1:16">
      <c r="A927" s="67" t="s">
        <v>18</v>
      </c>
      <c r="B927" s="67" t="s">
        <v>388</v>
      </c>
      <c r="C927" s="67" t="s">
        <v>29</v>
      </c>
      <c r="D927" s="66">
        <v>1</v>
      </c>
      <c r="E927" s="66">
        <v>6</v>
      </c>
      <c r="F927" s="66" t="s">
        <v>107</v>
      </c>
      <c r="G927" s="66" t="s">
        <v>109</v>
      </c>
      <c r="H927" s="67" t="s">
        <v>404</v>
      </c>
      <c r="I927" s="67"/>
      <c r="J927" s="69" t="s">
        <v>385</v>
      </c>
      <c r="K927" s="67" t="s">
        <v>115</v>
      </c>
      <c r="L927" s="67">
        <v>0.45433333333333331</v>
      </c>
      <c r="M927" s="67">
        <v>2.323</v>
      </c>
      <c r="N927" s="67"/>
      <c r="P927" s="67">
        <f t="shared" si="26"/>
        <v>0.37660691796806955</v>
      </c>
    </row>
    <row r="928" spans="1:16">
      <c r="A928" s="67" t="s">
        <v>18</v>
      </c>
      <c r="B928" s="67" t="s">
        <v>388</v>
      </c>
      <c r="C928" s="67" t="s">
        <v>29</v>
      </c>
      <c r="D928" s="66">
        <v>1</v>
      </c>
      <c r="E928" s="66">
        <v>6</v>
      </c>
      <c r="F928" s="66" t="s">
        <v>107</v>
      </c>
      <c r="G928" s="66" t="s">
        <v>109</v>
      </c>
      <c r="H928" s="67" t="s">
        <v>404</v>
      </c>
      <c r="I928" s="67"/>
      <c r="J928" s="69" t="s">
        <v>385</v>
      </c>
      <c r="K928" s="67" t="s">
        <v>115</v>
      </c>
      <c r="L928" s="67">
        <v>0.41633333333333339</v>
      </c>
      <c r="M928" s="67">
        <v>2.64</v>
      </c>
      <c r="N928" s="67"/>
      <c r="P928" s="67">
        <f t="shared" si="26"/>
        <v>0.35939842995413374</v>
      </c>
    </row>
    <row r="929" spans="1:16">
      <c r="A929" s="67" t="s">
        <v>18</v>
      </c>
      <c r="B929" s="67" t="s">
        <v>388</v>
      </c>
      <c r="C929" s="67" t="s">
        <v>29</v>
      </c>
      <c r="D929" s="66">
        <v>1</v>
      </c>
      <c r="E929" s="66">
        <v>6</v>
      </c>
      <c r="F929" s="66" t="s">
        <v>107</v>
      </c>
      <c r="G929" s="66" t="s">
        <v>109</v>
      </c>
      <c r="H929" s="67" t="s">
        <v>404</v>
      </c>
      <c r="I929" s="67"/>
      <c r="J929" s="69" t="s">
        <v>385</v>
      </c>
      <c r="K929" s="67" t="s">
        <v>115</v>
      </c>
      <c r="L929" s="67">
        <v>0.26200000000000001</v>
      </c>
      <c r="M929" s="67">
        <v>2.7210000000000001</v>
      </c>
      <c r="N929" s="67"/>
      <c r="P929" s="67">
        <f t="shared" si="26"/>
        <v>0.14669692342838037</v>
      </c>
    </row>
    <row r="930" spans="1:16">
      <c r="A930" s="67" t="s">
        <v>18</v>
      </c>
      <c r="B930" s="67" t="s">
        <v>388</v>
      </c>
      <c r="C930" s="67" t="s">
        <v>29</v>
      </c>
      <c r="D930" s="66">
        <v>1</v>
      </c>
      <c r="E930" s="66">
        <v>6</v>
      </c>
      <c r="F930" s="66" t="s">
        <v>107</v>
      </c>
      <c r="G930" s="66" t="s">
        <v>109</v>
      </c>
      <c r="H930" s="67" t="s">
        <v>404</v>
      </c>
      <c r="I930" s="67"/>
      <c r="J930" s="69" t="s">
        <v>385</v>
      </c>
      <c r="K930" s="67" t="s">
        <v>115</v>
      </c>
      <c r="L930" s="67">
        <v>0.20166666666666666</v>
      </c>
      <c r="M930" s="67">
        <v>2.2690000000000001</v>
      </c>
      <c r="N930" s="67"/>
      <c r="P930" s="67">
        <f t="shared" si="26"/>
        <v>7.2475733121875899E-2</v>
      </c>
    </row>
    <row r="931" spans="1:16">
      <c r="A931" s="67" t="s">
        <v>18</v>
      </c>
      <c r="B931" s="67" t="s">
        <v>388</v>
      </c>
      <c r="C931" s="67" t="s">
        <v>29</v>
      </c>
      <c r="D931" s="66">
        <v>1</v>
      </c>
      <c r="E931" s="66">
        <v>6</v>
      </c>
      <c r="F931" s="66" t="s">
        <v>107</v>
      </c>
      <c r="G931" s="66" t="s">
        <v>109</v>
      </c>
      <c r="H931" s="67" t="s">
        <v>404</v>
      </c>
      <c r="I931" s="67"/>
      <c r="J931" s="69" t="s">
        <v>385</v>
      </c>
      <c r="K931" s="67" t="s">
        <v>115</v>
      </c>
      <c r="L931" s="67">
        <v>0.49533333333333335</v>
      </c>
      <c r="M931" s="67">
        <v>1.206</v>
      </c>
      <c r="N931" s="67"/>
      <c r="P931" s="67">
        <f t="shared" si="26"/>
        <v>0.2323979530980933</v>
      </c>
    </row>
    <row r="932" spans="1:16">
      <c r="A932" s="67" t="s">
        <v>18</v>
      </c>
      <c r="B932" s="67" t="s">
        <v>388</v>
      </c>
      <c r="C932" s="67" t="s">
        <v>29</v>
      </c>
      <c r="D932" s="66">
        <v>1</v>
      </c>
      <c r="E932" s="66">
        <v>6</v>
      </c>
      <c r="F932" s="66" t="s">
        <v>107</v>
      </c>
      <c r="G932" s="66" t="s">
        <v>109</v>
      </c>
      <c r="H932" s="67" t="s">
        <v>404</v>
      </c>
      <c r="I932" s="67"/>
      <c r="J932" s="69" t="s">
        <v>387</v>
      </c>
      <c r="K932" s="67" t="s">
        <v>115</v>
      </c>
      <c r="L932" s="67">
        <v>0.25433333333333336</v>
      </c>
      <c r="M932" s="67">
        <v>3.0979999999999999</v>
      </c>
      <c r="N932" s="67"/>
      <c r="P932" s="67">
        <f t="shared" si="26"/>
        <v>0.15739026306363404</v>
      </c>
    </row>
    <row r="933" spans="1:16">
      <c r="A933" s="67" t="s">
        <v>18</v>
      </c>
      <c r="B933" s="67" t="s">
        <v>388</v>
      </c>
      <c r="C933" s="67" t="s">
        <v>29</v>
      </c>
      <c r="D933" s="66">
        <v>1</v>
      </c>
      <c r="E933" s="66">
        <v>6</v>
      </c>
      <c r="F933" s="66" t="s">
        <v>107</v>
      </c>
      <c r="G933" s="66" t="s">
        <v>109</v>
      </c>
      <c r="H933" s="67" t="s">
        <v>404</v>
      </c>
      <c r="I933" s="67"/>
      <c r="J933" s="69" t="s">
        <v>385</v>
      </c>
      <c r="K933" s="67" t="s">
        <v>115</v>
      </c>
      <c r="L933" s="67">
        <v>0.14099999999999999</v>
      </c>
      <c r="M933" s="67">
        <v>1.2310000000000001</v>
      </c>
      <c r="N933" s="67"/>
      <c r="P933" s="67">
        <f t="shared" si="26"/>
        <v>1.9221450591287246E-2</v>
      </c>
    </row>
    <row r="934" spans="1:16">
      <c r="A934" s="67" t="s">
        <v>18</v>
      </c>
      <c r="B934" s="67" t="s">
        <v>388</v>
      </c>
      <c r="C934" s="67" t="s">
        <v>29</v>
      </c>
      <c r="D934" s="66">
        <v>1</v>
      </c>
      <c r="E934" s="66">
        <v>6</v>
      </c>
      <c r="F934" s="66" t="s">
        <v>107</v>
      </c>
      <c r="G934" s="66" t="s">
        <v>109</v>
      </c>
      <c r="H934" s="67" t="s">
        <v>400</v>
      </c>
      <c r="I934" s="67"/>
      <c r="J934" s="69" t="s">
        <v>385</v>
      </c>
      <c r="K934" s="66" t="s">
        <v>145</v>
      </c>
      <c r="L934" s="67">
        <v>0.23299999999999998</v>
      </c>
      <c r="M934" s="67">
        <v>0.65800000000000003</v>
      </c>
      <c r="N934" s="64">
        <f>M934/2</f>
        <v>0.32900000000000001</v>
      </c>
      <c r="O934" s="64">
        <f>L934/2</f>
        <v>0.11649999999999999</v>
      </c>
      <c r="P934" s="64">
        <f>4/3*PI()*N934*O934^2</f>
        <v>1.8704080284924075E-2</v>
      </c>
    </row>
    <row r="935" spans="1:16">
      <c r="A935" s="67" t="s">
        <v>18</v>
      </c>
      <c r="B935" s="67" t="s">
        <v>28</v>
      </c>
      <c r="C935" s="67" t="s">
        <v>29</v>
      </c>
      <c r="D935" s="66">
        <v>1</v>
      </c>
      <c r="E935" s="66">
        <v>6</v>
      </c>
      <c r="F935" s="66" t="s">
        <v>106</v>
      </c>
      <c r="G935" s="66" t="s">
        <v>108</v>
      </c>
      <c r="H935" s="67" t="s">
        <v>33</v>
      </c>
      <c r="I935" s="67"/>
      <c r="J935" s="69" t="s">
        <v>405</v>
      </c>
      <c r="K935" s="67" t="s">
        <v>115</v>
      </c>
      <c r="L935" s="67">
        <v>0.21366666666666667</v>
      </c>
      <c r="M935" s="67">
        <v>6.0940000000000003</v>
      </c>
      <c r="N935" s="67"/>
      <c r="P935" s="67">
        <f t="shared" ref="P935:P998" si="27">PI()*(L935^2)*M935/4</f>
        <v>0.21850726487003144</v>
      </c>
    </row>
    <row r="936" spans="1:16">
      <c r="A936" s="67" t="s">
        <v>18</v>
      </c>
      <c r="B936" s="67" t="s">
        <v>388</v>
      </c>
      <c r="C936" s="67" t="s">
        <v>29</v>
      </c>
      <c r="D936" s="66">
        <v>1</v>
      </c>
      <c r="E936" s="66">
        <v>6</v>
      </c>
      <c r="F936" s="66" t="s">
        <v>107</v>
      </c>
      <c r="G936" s="66" t="s">
        <v>109</v>
      </c>
      <c r="H936" s="67" t="s">
        <v>401</v>
      </c>
      <c r="I936" s="67"/>
      <c r="J936" s="69" t="s">
        <v>405</v>
      </c>
      <c r="K936" s="67" t="s">
        <v>115</v>
      </c>
      <c r="L936" s="67">
        <v>0.2243333333333333</v>
      </c>
      <c r="M936" s="67">
        <v>2.1739999999999999</v>
      </c>
      <c r="N936" s="67"/>
      <c r="P936" s="67">
        <f t="shared" si="27"/>
        <v>8.592846230280983E-2</v>
      </c>
    </row>
    <row r="937" spans="1:16">
      <c r="A937" s="67" t="s">
        <v>18</v>
      </c>
      <c r="B937" s="67" t="s">
        <v>388</v>
      </c>
      <c r="C937" s="67" t="s">
        <v>29</v>
      </c>
      <c r="D937" s="66">
        <v>1</v>
      </c>
      <c r="E937" s="66">
        <v>6</v>
      </c>
      <c r="F937" s="66" t="s">
        <v>107</v>
      </c>
      <c r="G937" s="66" t="s">
        <v>109</v>
      </c>
      <c r="H937" s="67" t="s">
        <v>401</v>
      </c>
      <c r="I937" s="67"/>
      <c r="J937" s="69" t="s">
        <v>405</v>
      </c>
      <c r="K937" s="67" t="s">
        <v>115</v>
      </c>
      <c r="L937" s="67">
        <v>0.19433333333333333</v>
      </c>
      <c r="M937" s="67">
        <v>3.165</v>
      </c>
      <c r="N937" s="67"/>
      <c r="P937" s="67">
        <f t="shared" si="27"/>
        <v>9.3876782386246679E-2</v>
      </c>
    </row>
    <row r="938" spans="1:16">
      <c r="A938" s="67" t="s">
        <v>18</v>
      </c>
      <c r="B938" s="67" t="s">
        <v>388</v>
      </c>
      <c r="C938" s="67" t="s">
        <v>29</v>
      </c>
      <c r="D938" s="66">
        <v>1</v>
      </c>
      <c r="E938" s="66">
        <v>6</v>
      </c>
      <c r="F938" s="66" t="s">
        <v>107</v>
      </c>
      <c r="G938" s="66" t="s">
        <v>109</v>
      </c>
      <c r="H938" s="67" t="s">
        <v>401</v>
      </c>
      <c r="I938" s="67"/>
      <c r="J938" s="69" t="s">
        <v>405</v>
      </c>
      <c r="K938" s="67" t="s">
        <v>115</v>
      </c>
      <c r="L938" s="67">
        <v>0.18299999999999997</v>
      </c>
      <c r="M938" s="67">
        <v>1.6385000000000001</v>
      </c>
      <c r="N938" s="67"/>
      <c r="P938" s="67">
        <f t="shared" si="27"/>
        <v>4.3096153215547085E-2</v>
      </c>
    </row>
    <row r="939" spans="1:16">
      <c r="A939" s="67" t="s">
        <v>18</v>
      </c>
      <c r="B939" s="67" t="s">
        <v>388</v>
      </c>
      <c r="C939" s="67" t="s">
        <v>29</v>
      </c>
      <c r="D939" s="66">
        <v>1</v>
      </c>
      <c r="E939" s="66">
        <v>6</v>
      </c>
      <c r="F939" s="66" t="s">
        <v>107</v>
      </c>
      <c r="G939" s="66" t="s">
        <v>109</v>
      </c>
      <c r="H939" s="67" t="s">
        <v>401</v>
      </c>
      <c r="I939" s="67"/>
      <c r="J939" s="69" t="s">
        <v>405</v>
      </c>
      <c r="K939" s="67" t="s">
        <v>115</v>
      </c>
      <c r="L939" s="67">
        <v>0.26666666666666666</v>
      </c>
      <c r="M939" s="67">
        <v>0.52600000000000002</v>
      </c>
      <c r="N939" s="67"/>
      <c r="P939" s="67">
        <f t="shared" si="27"/>
        <v>2.9377381969568558E-2</v>
      </c>
    </row>
    <row r="940" spans="1:16">
      <c r="A940" s="67" t="s">
        <v>18</v>
      </c>
      <c r="B940" s="67" t="s">
        <v>388</v>
      </c>
      <c r="C940" s="67" t="s">
        <v>29</v>
      </c>
      <c r="D940" s="66">
        <v>1</v>
      </c>
      <c r="E940" s="66">
        <v>6</v>
      </c>
      <c r="F940" s="66" t="s">
        <v>107</v>
      </c>
      <c r="G940" s="66" t="s">
        <v>109</v>
      </c>
      <c r="H940" s="67" t="s">
        <v>401</v>
      </c>
      <c r="I940" s="67"/>
      <c r="J940" s="69" t="s">
        <v>405</v>
      </c>
      <c r="K940" s="67" t="s">
        <v>115</v>
      </c>
      <c r="L940" s="67">
        <v>0.18866666666666665</v>
      </c>
      <c r="M940" s="67">
        <v>2.0979999999999999</v>
      </c>
      <c r="N940" s="67"/>
      <c r="P940" s="67">
        <f t="shared" si="27"/>
        <v>5.8652390604663811E-2</v>
      </c>
    </row>
    <row r="941" spans="1:16">
      <c r="A941" s="67" t="s">
        <v>18</v>
      </c>
      <c r="B941" s="67" t="s">
        <v>388</v>
      </c>
      <c r="C941" s="67" t="s">
        <v>29</v>
      </c>
      <c r="D941" s="66">
        <v>1</v>
      </c>
      <c r="E941" s="66">
        <v>6</v>
      </c>
      <c r="F941" s="66" t="s">
        <v>107</v>
      </c>
      <c r="G941" s="66" t="s">
        <v>109</v>
      </c>
      <c r="H941" s="67" t="s">
        <v>401</v>
      </c>
      <c r="I941" s="67"/>
      <c r="J941" s="69" t="s">
        <v>405</v>
      </c>
      <c r="K941" s="67" t="s">
        <v>115</v>
      </c>
      <c r="L941" s="67">
        <v>0.18866666666666665</v>
      </c>
      <c r="M941" s="67">
        <v>1.583</v>
      </c>
      <c r="N941" s="67"/>
      <c r="P941" s="67">
        <f t="shared" si="27"/>
        <v>4.4254878134977513E-2</v>
      </c>
    </row>
    <row r="942" spans="1:16">
      <c r="A942" s="67" t="s">
        <v>18</v>
      </c>
      <c r="B942" s="67" t="s">
        <v>388</v>
      </c>
      <c r="C942" s="67" t="s">
        <v>29</v>
      </c>
      <c r="D942" s="66">
        <v>1</v>
      </c>
      <c r="E942" s="66">
        <v>6</v>
      </c>
      <c r="F942" s="66" t="s">
        <v>107</v>
      </c>
      <c r="G942" s="66" t="s">
        <v>109</v>
      </c>
      <c r="H942" s="67" t="s">
        <v>401</v>
      </c>
      <c r="I942" s="67"/>
      <c r="J942" s="69" t="s">
        <v>405</v>
      </c>
      <c r="K942" s="67" t="s">
        <v>115</v>
      </c>
      <c r="L942" s="67">
        <v>0.79366666666666674</v>
      </c>
      <c r="M942" s="67">
        <v>2.1640000000000001</v>
      </c>
      <c r="N942" s="67"/>
      <c r="P942" s="67">
        <f t="shared" si="27"/>
        <v>1.0705905834825793</v>
      </c>
    </row>
    <row r="943" spans="1:16">
      <c r="A943" s="67" t="s">
        <v>18</v>
      </c>
      <c r="B943" s="67" t="s">
        <v>388</v>
      </c>
      <c r="C943" s="67" t="s">
        <v>29</v>
      </c>
      <c r="D943" s="66">
        <v>1</v>
      </c>
      <c r="E943" s="66">
        <v>6</v>
      </c>
      <c r="F943" s="66" t="s">
        <v>107</v>
      </c>
      <c r="G943" s="66" t="s">
        <v>109</v>
      </c>
      <c r="H943" s="67" t="s">
        <v>401</v>
      </c>
      <c r="I943" s="67"/>
      <c r="J943" s="69" t="s">
        <v>405</v>
      </c>
      <c r="K943" s="67" t="s">
        <v>115</v>
      </c>
      <c r="L943" s="67">
        <v>0.55399999999999994</v>
      </c>
      <c r="M943" s="67">
        <v>8.8999999999999996E-2</v>
      </c>
      <c r="N943" s="67"/>
      <c r="P943" s="67">
        <f t="shared" si="27"/>
        <v>2.1453562381838914E-2</v>
      </c>
    </row>
    <row r="944" spans="1:16">
      <c r="A944" s="67" t="s">
        <v>18</v>
      </c>
      <c r="B944" s="67" t="s">
        <v>388</v>
      </c>
      <c r="C944" s="67" t="s">
        <v>29</v>
      </c>
      <c r="D944" s="66">
        <v>1</v>
      </c>
      <c r="E944" s="66">
        <v>6</v>
      </c>
      <c r="F944" s="66" t="s">
        <v>107</v>
      </c>
      <c r="G944" s="66" t="s">
        <v>109</v>
      </c>
      <c r="H944" s="67" t="s">
        <v>401</v>
      </c>
      <c r="I944" s="67"/>
      <c r="J944" s="69" t="s">
        <v>405</v>
      </c>
      <c r="K944" s="67" t="s">
        <v>115</v>
      </c>
      <c r="L944" s="67">
        <v>0.29899999999999999</v>
      </c>
      <c r="M944" s="67">
        <v>0.27900000000000003</v>
      </c>
      <c r="N944" s="67"/>
      <c r="P944" s="67">
        <f t="shared" si="27"/>
        <v>1.959009135644478E-2</v>
      </c>
    </row>
    <row r="945" spans="1:16">
      <c r="A945" s="67" t="s">
        <v>18</v>
      </c>
      <c r="B945" s="67" t="s">
        <v>388</v>
      </c>
      <c r="C945" s="67" t="s">
        <v>29</v>
      </c>
      <c r="D945" s="66">
        <v>1</v>
      </c>
      <c r="E945" s="66">
        <v>6</v>
      </c>
      <c r="F945" s="66" t="s">
        <v>107</v>
      </c>
      <c r="G945" s="66" t="s">
        <v>109</v>
      </c>
      <c r="H945" s="67" t="s">
        <v>401</v>
      </c>
      <c r="I945" s="67"/>
      <c r="J945" s="69" t="s">
        <v>405</v>
      </c>
      <c r="K945" s="67" t="s">
        <v>115</v>
      </c>
      <c r="L945" s="67">
        <v>0.44766666666666666</v>
      </c>
      <c r="M945" s="67">
        <v>0.16400000000000001</v>
      </c>
      <c r="N945" s="67"/>
      <c r="P945" s="67">
        <f t="shared" si="27"/>
        <v>2.5813283152248626E-2</v>
      </c>
    </row>
    <row r="946" spans="1:16">
      <c r="A946" s="67" t="s">
        <v>18</v>
      </c>
      <c r="B946" s="67" t="s">
        <v>388</v>
      </c>
      <c r="C946" s="67" t="s">
        <v>29</v>
      </c>
      <c r="D946" s="66">
        <v>1</v>
      </c>
      <c r="E946" s="66">
        <v>9</v>
      </c>
      <c r="F946" s="66" t="s">
        <v>107</v>
      </c>
      <c r="G946" s="66" t="s">
        <v>109</v>
      </c>
      <c r="H946" s="67" t="s">
        <v>390</v>
      </c>
      <c r="I946" s="67"/>
      <c r="J946" s="69" t="s">
        <v>405</v>
      </c>
      <c r="K946" s="67" t="s">
        <v>115</v>
      </c>
      <c r="L946" s="67">
        <v>0.17566666666666664</v>
      </c>
      <c r="M946" s="67">
        <v>1.996</v>
      </c>
      <c r="N946" s="67"/>
      <c r="P946" s="67">
        <f t="shared" si="27"/>
        <v>4.8375909073147864E-2</v>
      </c>
    </row>
    <row r="947" spans="1:16">
      <c r="A947" s="67" t="s">
        <v>18</v>
      </c>
      <c r="B947" s="67" t="s">
        <v>388</v>
      </c>
      <c r="C947" s="67" t="s">
        <v>29</v>
      </c>
      <c r="D947" s="66">
        <v>1</v>
      </c>
      <c r="E947" s="66">
        <v>9</v>
      </c>
      <c r="F947" s="66" t="s">
        <v>107</v>
      </c>
      <c r="G947" s="66" t="s">
        <v>109</v>
      </c>
      <c r="H947" s="67" t="s">
        <v>390</v>
      </c>
      <c r="I947" s="67"/>
      <c r="J947" s="69" t="s">
        <v>405</v>
      </c>
      <c r="K947" s="67" t="s">
        <v>115</v>
      </c>
      <c r="L947" s="67">
        <v>0.10133333333333333</v>
      </c>
      <c r="M947" s="67">
        <v>1.0760000000000001</v>
      </c>
      <c r="N947" s="67"/>
      <c r="P947" s="67">
        <f t="shared" si="27"/>
        <v>8.6777435305941692E-3</v>
      </c>
    </row>
    <row r="948" spans="1:16">
      <c r="A948" s="67" t="s">
        <v>18</v>
      </c>
      <c r="B948" s="67" t="s">
        <v>388</v>
      </c>
      <c r="C948" s="67" t="s">
        <v>29</v>
      </c>
      <c r="D948" s="66">
        <v>1</v>
      </c>
      <c r="E948" s="66">
        <v>9</v>
      </c>
      <c r="F948" s="66" t="s">
        <v>107</v>
      </c>
      <c r="G948" s="66" t="s">
        <v>109</v>
      </c>
      <c r="H948" s="67" t="s">
        <v>390</v>
      </c>
      <c r="I948" s="67"/>
      <c r="J948" s="69" t="s">
        <v>405</v>
      </c>
      <c r="K948" s="67" t="s">
        <v>115</v>
      </c>
      <c r="L948" s="67">
        <v>0.16866666666666666</v>
      </c>
      <c r="M948" s="67">
        <v>2.0169999999999999</v>
      </c>
      <c r="N948" s="67"/>
      <c r="P948" s="67">
        <f t="shared" si="27"/>
        <v>4.5066549088671089E-2</v>
      </c>
    </row>
    <row r="949" spans="1:16">
      <c r="A949" s="67" t="s">
        <v>18</v>
      </c>
      <c r="B949" s="67" t="s">
        <v>388</v>
      </c>
      <c r="C949" s="67" t="s">
        <v>29</v>
      </c>
      <c r="D949" s="66">
        <v>1</v>
      </c>
      <c r="E949" s="66">
        <v>9</v>
      </c>
      <c r="F949" s="66" t="s">
        <v>107</v>
      </c>
      <c r="G949" s="66" t="s">
        <v>109</v>
      </c>
      <c r="H949" s="67" t="s">
        <v>22</v>
      </c>
      <c r="I949" s="67"/>
      <c r="J949" s="69" t="s">
        <v>405</v>
      </c>
      <c r="K949" s="67" t="s">
        <v>115</v>
      </c>
      <c r="L949" s="67">
        <v>0.28799999999999998</v>
      </c>
      <c r="M949" s="67">
        <v>2.657</v>
      </c>
      <c r="N949" s="67"/>
      <c r="P949" s="67">
        <f t="shared" si="27"/>
        <v>0.17308778140867442</v>
      </c>
    </row>
    <row r="950" spans="1:16">
      <c r="A950" s="67" t="s">
        <v>18</v>
      </c>
      <c r="B950" s="67" t="s">
        <v>388</v>
      </c>
      <c r="C950" s="67" t="s">
        <v>29</v>
      </c>
      <c r="D950" s="66">
        <v>1</v>
      </c>
      <c r="E950" s="66">
        <v>9</v>
      </c>
      <c r="F950" s="66" t="s">
        <v>107</v>
      </c>
      <c r="G950" s="66" t="s">
        <v>109</v>
      </c>
      <c r="H950" s="67" t="s">
        <v>22</v>
      </c>
      <c r="I950" s="67"/>
      <c r="J950" s="69" t="s">
        <v>406</v>
      </c>
      <c r="K950" s="67" t="s">
        <v>115</v>
      </c>
      <c r="L950" s="67">
        <v>0.129</v>
      </c>
      <c r="M950" s="67">
        <v>1.6759999999999999</v>
      </c>
      <c r="N950" s="67"/>
      <c r="P950" s="67">
        <f t="shared" si="27"/>
        <v>2.1905002962974464E-2</v>
      </c>
    </row>
    <row r="951" spans="1:16">
      <c r="A951" s="67" t="s">
        <v>18</v>
      </c>
      <c r="B951" s="67" t="s">
        <v>388</v>
      </c>
      <c r="C951" s="67" t="s">
        <v>29</v>
      </c>
      <c r="D951" s="66">
        <v>1</v>
      </c>
      <c r="E951" s="66">
        <v>9</v>
      </c>
      <c r="F951" s="66" t="s">
        <v>107</v>
      </c>
      <c r="G951" s="66" t="s">
        <v>109</v>
      </c>
      <c r="H951" s="67" t="s">
        <v>22</v>
      </c>
      <c r="I951" s="67"/>
      <c r="J951" s="69" t="s">
        <v>406</v>
      </c>
      <c r="K951" s="67" t="s">
        <v>115</v>
      </c>
      <c r="L951" s="67">
        <v>0.14466666666666669</v>
      </c>
      <c r="M951" s="67">
        <v>1.143</v>
      </c>
      <c r="N951" s="67"/>
      <c r="P951" s="67">
        <f t="shared" si="27"/>
        <v>1.8787675971041008E-2</v>
      </c>
    </row>
    <row r="952" spans="1:16">
      <c r="A952" s="67" t="s">
        <v>18</v>
      </c>
      <c r="B952" s="67" t="s">
        <v>388</v>
      </c>
      <c r="C952" s="67" t="s">
        <v>29</v>
      </c>
      <c r="D952" s="66">
        <v>1</v>
      </c>
      <c r="E952" s="66">
        <v>9</v>
      </c>
      <c r="F952" s="66" t="s">
        <v>107</v>
      </c>
      <c r="G952" s="66" t="s">
        <v>109</v>
      </c>
      <c r="H952" s="67" t="s">
        <v>22</v>
      </c>
      <c r="I952" s="67"/>
      <c r="J952" s="69" t="s">
        <v>406</v>
      </c>
      <c r="K952" s="67" t="s">
        <v>115</v>
      </c>
      <c r="L952" s="67">
        <v>0.13433333333333333</v>
      </c>
      <c r="M952" s="67">
        <v>1.605</v>
      </c>
      <c r="N952" s="67"/>
      <c r="P952" s="67">
        <f t="shared" si="27"/>
        <v>2.2747438573593549E-2</v>
      </c>
    </row>
    <row r="953" spans="1:16">
      <c r="A953" s="67" t="s">
        <v>18</v>
      </c>
      <c r="B953" s="67" t="s">
        <v>388</v>
      </c>
      <c r="C953" s="67" t="s">
        <v>29</v>
      </c>
      <c r="D953" s="66">
        <v>1</v>
      </c>
      <c r="E953" s="66">
        <v>9</v>
      </c>
      <c r="F953" s="66" t="s">
        <v>107</v>
      </c>
      <c r="G953" s="66" t="s">
        <v>109</v>
      </c>
      <c r="H953" s="67" t="s">
        <v>22</v>
      </c>
      <c r="I953" s="67"/>
      <c r="J953" s="69" t="s">
        <v>406</v>
      </c>
      <c r="K953" s="67" t="s">
        <v>115</v>
      </c>
      <c r="L953" s="67">
        <v>0.13999999999999999</v>
      </c>
      <c r="M953" s="67">
        <v>1.3069999999999999</v>
      </c>
      <c r="N953" s="67"/>
      <c r="P953" s="67">
        <f t="shared" si="27"/>
        <v>2.0119701831385107E-2</v>
      </c>
    </row>
    <row r="954" spans="1:16">
      <c r="A954" s="67" t="s">
        <v>18</v>
      </c>
      <c r="B954" s="67" t="s">
        <v>388</v>
      </c>
      <c r="C954" s="67" t="s">
        <v>29</v>
      </c>
      <c r="D954" s="66">
        <v>1</v>
      </c>
      <c r="E954" s="66">
        <v>9</v>
      </c>
      <c r="F954" s="66" t="s">
        <v>107</v>
      </c>
      <c r="G954" s="66" t="s">
        <v>109</v>
      </c>
      <c r="H954" s="67" t="s">
        <v>30</v>
      </c>
      <c r="I954" s="67"/>
      <c r="J954" s="69" t="s">
        <v>406</v>
      </c>
      <c r="K954" s="67" t="s">
        <v>115</v>
      </c>
      <c r="L954" s="67">
        <v>0.24399999999999999</v>
      </c>
      <c r="M954" s="67">
        <v>2.1360000000000001</v>
      </c>
      <c r="N954" s="67"/>
      <c r="P954" s="67">
        <f t="shared" si="27"/>
        <v>9.987821735968111E-2</v>
      </c>
    </row>
    <row r="955" spans="1:16">
      <c r="A955" s="67" t="s">
        <v>18</v>
      </c>
      <c r="B955" s="67" t="s">
        <v>388</v>
      </c>
      <c r="C955" s="67" t="s">
        <v>29</v>
      </c>
      <c r="D955" s="66">
        <v>1</v>
      </c>
      <c r="E955" s="66">
        <v>9</v>
      </c>
      <c r="F955" s="66" t="s">
        <v>107</v>
      </c>
      <c r="G955" s="66" t="s">
        <v>109</v>
      </c>
      <c r="H955" s="67" t="s">
        <v>30</v>
      </c>
      <c r="I955" s="67"/>
      <c r="J955" s="69" t="s">
        <v>406</v>
      </c>
      <c r="K955" s="67" t="s">
        <v>115</v>
      </c>
      <c r="L955" s="67">
        <v>0.25800000000000001</v>
      </c>
      <c r="M955" s="67">
        <v>1.77</v>
      </c>
      <c r="N955" s="67"/>
      <c r="P955" s="67">
        <f t="shared" si="27"/>
        <v>9.2534260726646306E-2</v>
      </c>
    </row>
    <row r="956" spans="1:16">
      <c r="A956" s="67" t="s">
        <v>18</v>
      </c>
      <c r="B956" s="67" t="s">
        <v>388</v>
      </c>
      <c r="C956" s="67" t="s">
        <v>29</v>
      </c>
      <c r="D956" s="66">
        <v>1</v>
      </c>
      <c r="E956" s="66">
        <v>9</v>
      </c>
      <c r="F956" s="66" t="s">
        <v>107</v>
      </c>
      <c r="G956" s="66" t="s">
        <v>109</v>
      </c>
      <c r="H956" s="67" t="s">
        <v>30</v>
      </c>
      <c r="I956" s="67"/>
      <c r="J956" s="69" t="s">
        <v>406</v>
      </c>
      <c r="K956" s="67" t="s">
        <v>115</v>
      </c>
      <c r="L956" s="67">
        <v>0.26200000000000001</v>
      </c>
      <c r="M956" s="67">
        <v>2.3690000000000002</v>
      </c>
      <c r="N956" s="67"/>
      <c r="P956" s="67">
        <f t="shared" si="27"/>
        <v>0.12771959265043481</v>
      </c>
    </row>
    <row r="957" spans="1:16">
      <c r="A957" s="67" t="s">
        <v>18</v>
      </c>
      <c r="B957" s="67" t="s">
        <v>388</v>
      </c>
      <c r="C957" s="67" t="s">
        <v>29</v>
      </c>
      <c r="D957" s="66">
        <v>1</v>
      </c>
      <c r="E957" s="66">
        <v>9</v>
      </c>
      <c r="F957" s="66" t="s">
        <v>107</v>
      </c>
      <c r="G957" s="66" t="s">
        <v>109</v>
      </c>
      <c r="H957" s="67" t="s">
        <v>30</v>
      </c>
      <c r="I957" s="67"/>
      <c r="J957" s="69" t="s">
        <v>406</v>
      </c>
      <c r="K957" s="67" t="s">
        <v>115</v>
      </c>
      <c r="L957" s="67">
        <v>0.26533333333333337</v>
      </c>
      <c r="M957" s="67">
        <v>1.925</v>
      </c>
      <c r="N957" s="67"/>
      <c r="P957" s="67">
        <f t="shared" si="27"/>
        <v>0.10643984691067031</v>
      </c>
    </row>
    <row r="958" spans="1:16">
      <c r="A958" s="67" t="s">
        <v>18</v>
      </c>
      <c r="B958" s="67" t="s">
        <v>388</v>
      </c>
      <c r="C958" s="67" t="s">
        <v>29</v>
      </c>
      <c r="D958" s="66">
        <v>1</v>
      </c>
      <c r="E958" s="66">
        <v>9</v>
      </c>
      <c r="F958" s="66" t="s">
        <v>107</v>
      </c>
      <c r="G958" s="66" t="s">
        <v>109</v>
      </c>
      <c r="H958" s="67" t="s">
        <v>30</v>
      </c>
      <c r="I958" s="67"/>
      <c r="J958" s="69" t="s">
        <v>406</v>
      </c>
      <c r="K958" s="67" t="s">
        <v>115</v>
      </c>
      <c r="L958" s="67">
        <v>0.17966666666666667</v>
      </c>
      <c r="M958" s="67">
        <v>1.032</v>
      </c>
      <c r="N958" s="67"/>
      <c r="P958" s="67">
        <f t="shared" si="27"/>
        <v>2.6164027660322064E-2</v>
      </c>
    </row>
    <row r="959" spans="1:16">
      <c r="A959" s="67" t="s">
        <v>18</v>
      </c>
      <c r="B959" s="67" t="s">
        <v>388</v>
      </c>
      <c r="C959" s="67" t="s">
        <v>29</v>
      </c>
      <c r="D959" s="66">
        <v>1</v>
      </c>
      <c r="E959" s="66">
        <v>9</v>
      </c>
      <c r="F959" s="66" t="s">
        <v>107</v>
      </c>
      <c r="G959" s="66" t="s">
        <v>109</v>
      </c>
      <c r="H959" s="67" t="s">
        <v>30</v>
      </c>
      <c r="I959" s="67"/>
      <c r="J959" s="69" t="s">
        <v>406</v>
      </c>
      <c r="K959" s="67" t="s">
        <v>115</v>
      </c>
      <c r="L959" s="67">
        <v>0.16833333333333333</v>
      </c>
      <c r="M959" s="67">
        <v>1.3089999999999999</v>
      </c>
      <c r="N959" s="67"/>
      <c r="P959" s="67">
        <f t="shared" si="27"/>
        <v>2.9131964678460933E-2</v>
      </c>
    </row>
    <row r="960" spans="1:16">
      <c r="A960" s="67" t="s">
        <v>18</v>
      </c>
      <c r="B960" s="67" t="s">
        <v>388</v>
      </c>
      <c r="C960" s="67" t="s">
        <v>29</v>
      </c>
      <c r="D960" s="66">
        <v>1</v>
      </c>
      <c r="E960" s="66">
        <v>9</v>
      </c>
      <c r="F960" s="66" t="s">
        <v>107</v>
      </c>
      <c r="G960" s="66" t="s">
        <v>109</v>
      </c>
      <c r="H960" s="67" t="s">
        <v>30</v>
      </c>
      <c r="I960" s="67"/>
      <c r="J960" s="69" t="s">
        <v>406</v>
      </c>
      <c r="K960" s="67" t="s">
        <v>115</v>
      </c>
      <c r="L960" s="67">
        <v>0.17966666666666667</v>
      </c>
      <c r="M960" s="67">
        <v>0.97899999999999998</v>
      </c>
      <c r="N960" s="67"/>
      <c r="P960" s="67">
        <f t="shared" si="27"/>
        <v>2.4820332441332651E-2</v>
      </c>
    </row>
    <row r="961" spans="1:16">
      <c r="A961" s="67" t="s">
        <v>18</v>
      </c>
      <c r="B961" s="67" t="s">
        <v>388</v>
      </c>
      <c r="C961" s="67" t="s">
        <v>29</v>
      </c>
      <c r="D961" s="66">
        <v>1</v>
      </c>
      <c r="E961" s="66">
        <v>9</v>
      </c>
      <c r="F961" s="66" t="s">
        <v>107</v>
      </c>
      <c r="G961" s="66" t="s">
        <v>109</v>
      </c>
      <c r="H961" s="67" t="s">
        <v>30</v>
      </c>
      <c r="I961" s="67"/>
      <c r="J961" s="69" t="s">
        <v>406</v>
      </c>
      <c r="K961" s="67" t="s">
        <v>115</v>
      </c>
      <c r="L961" s="67">
        <v>0.24900000000000003</v>
      </c>
      <c r="M961" s="67">
        <v>2.6659999999999999</v>
      </c>
      <c r="N961" s="67"/>
      <c r="P961" s="67">
        <f t="shared" si="27"/>
        <v>0.12982212709579466</v>
      </c>
    </row>
    <row r="962" spans="1:16">
      <c r="A962" s="67" t="s">
        <v>18</v>
      </c>
      <c r="B962" s="67" t="s">
        <v>388</v>
      </c>
      <c r="C962" s="67" t="s">
        <v>29</v>
      </c>
      <c r="D962" s="66">
        <v>1</v>
      </c>
      <c r="E962" s="66">
        <v>9</v>
      </c>
      <c r="F962" s="66" t="s">
        <v>107</v>
      </c>
      <c r="G962" s="66" t="s">
        <v>109</v>
      </c>
      <c r="H962" s="67" t="s">
        <v>30</v>
      </c>
      <c r="I962" s="67"/>
      <c r="J962" s="69" t="s">
        <v>406</v>
      </c>
      <c r="K962" s="67" t="s">
        <v>115</v>
      </c>
      <c r="L962" s="67">
        <v>0.19599999999999998</v>
      </c>
      <c r="M962" s="67">
        <v>2.008</v>
      </c>
      <c r="N962" s="67"/>
      <c r="P962" s="67">
        <f t="shared" si="27"/>
        <v>6.0585086536913343E-2</v>
      </c>
    </row>
    <row r="963" spans="1:16">
      <c r="A963" s="67" t="s">
        <v>18</v>
      </c>
      <c r="B963" s="67" t="s">
        <v>388</v>
      </c>
      <c r="C963" s="67" t="s">
        <v>29</v>
      </c>
      <c r="D963" s="66">
        <v>1</v>
      </c>
      <c r="E963" s="66">
        <v>9</v>
      </c>
      <c r="F963" s="66" t="s">
        <v>107</v>
      </c>
      <c r="G963" s="66" t="s">
        <v>109</v>
      </c>
      <c r="H963" s="67" t="s">
        <v>30</v>
      </c>
      <c r="I963" s="67"/>
      <c r="J963" s="69" t="s">
        <v>406</v>
      </c>
      <c r="K963" s="67" t="s">
        <v>115</v>
      </c>
      <c r="L963" s="67">
        <v>0.30199999999999999</v>
      </c>
      <c r="M963" s="67">
        <v>3.0070000000000001</v>
      </c>
      <c r="N963" s="67"/>
      <c r="P963" s="67">
        <f t="shared" si="27"/>
        <v>0.21539578246216409</v>
      </c>
    </row>
    <row r="964" spans="1:16">
      <c r="A964" s="67" t="s">
        <v>18</v>
      </c>
      <c r="B964" s="67" t="s">
        <v>388</v>
      </c>
      <c r="C964" s="67" t="s">
        <v>29</v>
      </c>
      <c r="D964" s="66">
        <v>1</v>
      </c>
      <c r="E964" s="66">
        <v>9</v>
      </c>
      <c r="F964" s="66" t="s">
        <v>107</v>
      </c>
      <c r="G964" s="66" t="s">
        <v>109</v>
      </c>
      <c r="H964" s="67" t="s">
        <v>30</v>
      </c>
      <c r="I964" s="67"/>
      <c r="J964" s="69" t="s">
        <v>406</v>
      </c>
      <c r="K964" s="67" t="s">
        <v>115</v>
      </c>
      <c r="L964" s="67">
        <v>0.30399999999999999</v>
      </c>
      <c r="M964" s="67">
        <v>2.3119999999999998</v>
      </c>
      <c r="N964" s="67"/>
      <c r="P964" s="67">
        <f t="shared" si="27"/>
        <v>0.16781272061766117</v>
      </c>
    </row>
    <row r="965" spans="1:16">
      <c r="A965" s="67" t="s">
        <v>18</v>
      </c>
      <c r="B965" s="67" t="s">
        <v>388</v>
      </c>
      <c r="C965" s="67" t="s">
        <v>29</v>
      </c>
      <c r="D965" s="66">
        <v>1</v>
      </c>
      <c r="E965" s="66">
        <v>9</v>
      </c>
      <c r="F965" s="66" t="s">
        <v>107</v>
      </c>
      <c r="G965" s="66" t="s">
        <v>109</v>
      </c>
      <c r="H965" s="67" t="s">
        <v>30</v>
      </c>
      <c r="I965" s="67"/>
      <c r="J965" s="69" t="s">
        <v>406</v>
      </c>
      <c r="K965" s="67" t="s">
        <v>115</v>
      </c>
      <c r="L965" s="67">
        <v>0.22800000000000001</v>
      </c>
      <c r="M965" s="67">
        <v>1.8560000000000001</v>
      </c>
      <c r="N965" s="67"/>
      <c r="P965" s="67">
        <f t="shared" si="27"/>
        <v>7.5777024361954284E-2</v>
      </c>
    </row>
    <row r="966" spans="1:16">
      <c r="A966" s="67" t="s">
        <v>18</v>
      </c>
      <c r="B966" s="67" t="s">
        <v>388</v>
      </c>
      <c r="C966" s="67" t="s">
        <v>29</v>
      </c>
      <c r="D966" s="66">
        <v>1</v>
      </c>
      <c r="E966" s="66">
        <v>9</v>
      </c>
      <c r="F966" s="66" t="s">
        <v>107</v>
      </c>
      <c r="G966" s="66" t="s">
        <v>109</v>
      </c>
      <c r="H966" s="67" t="s">
        <v>30</v>
      </c>
      <c r="I966" s="67"/>
      <c r="J966" s="69" t="s">
        <v>406</v>
      </c>
      <c r="K966" s="67" t="s">
        <v>115</v>
      </c>
      <c r="L966" s="67">
        <v>0.24566666666666667</v>
      </c>
      <c r="M966" s="67">
        <v>1.609</v>
      </c>
      <c r="N966" s="67"/>
      <c r="P966" s="67">
        <f t="shared" si="27"/>
        <v>7.6267303493135069E-2</v>
      </c>
    </row>
    <row r="967" spans="1:16">
      <c r="A967" s="67" t="s">
        <v>18</v>
      </c>
      <c r="B967" s="67" t="s">
        <v>388</v>
      </c>
      <c r="C967" s="67" t="s">
        <v>29</v>
      </c>
      <c r="D967" s="66">
        <v>1</v>
      </c>
      <c r="E967" s="66">
        <v>9</v>
      </c>
      <c r="F967" s="66" t="s">
        <v>107</v>
      </c>
      <c r="G967" s="66" t="s">
        <v>109</v>
      </c>
      <c r="H967" s="67" t="s">
        <v>30</v>
      </c>
      <c r="I967" s="67"/>
      <c r="J967" s="69" t="s">
        <v>406</v>
      </c>
      <c r="K967" s="67" t="s">
        <v>115</v>
      </c>
      <c r="L967" s="67">
        <v>0.14566666666666664</v>
      </c>
      <c r="M967" s="67">
        <v>1.125</v>
      </c>
      <c r="N967" s="67"/>
      <c r="P967" s="67">
        <f t="shared" si="27"/>
        <v>1.8748337733230903E-2</v>
      </c>
    </row>
    <row r="968" spans="1:16">
      <c r="A968" s="67" t="s">
        <v>18</v>
      </c>
      <c r="B968" s="67" t="s">
        <v>388</v>
      </c>
      <c r="C968" s="67" t="s">
        <v>29</v>
      </c>
      <c r="D968" s="66">
        <v>1</v>
      </c>
      <c r="E968" s="66">
        <v>9</v>
      </c>
      <c r="F968" s="66" t="s">
        <v>107</v>
      </c>
      <c r="G968" s="66" t="s">
        <v>109</v>
      </c>
      <c r="H968" s="67" t="s">
        <v>30</v>
      </c>
      <c r="I968" s="67"/>
      <c r="J968" s="69" t="s">
        <v>406</v>
      </c>
      <c r="K968" s="67" t="s">
        <v>115</v>
      </c>
      <c r="L968" s="67">
        <v>0.12733333333333333</v>
      </c>
      <c r="M968" s="67">
        <v>0.99399999999999999</v>
      </c>
      <c r="N968" s="67"/>
      <c r="P968" s="67">
        <f t="shared" si="27"/>
        <v>1.265786566067062E-2</v>
      </c>
    </row>
    <row r="969" spans="1:16">
      <c r="A969" s="67" t="s">
        <v>18</v>
      </c>
      <c r="B969" s="67" t="s">
        <v>388</v>
      </c>
      <c r="C969" s="67" t="s">
        <v>29</v>
      </c>
      <c r="D969" s="66">
        <v>1</v>
      </c>
      <c r="E969" s="66">
        <v>9</v>
      </c>
      <c r="F969" s="66" t="s">
        <v>107</v>
      </c>
      <c r="G969" s="66" t="s">
        <v>109</v>
      </c>
      <c r="H969" s="67" t="s">
        <v>30</v>
      </c>
      <c r="I969" s="67"/>
      <c r="J969" s="69" t="s">
        <v>406</v>
      </c>
      <c r="K969" s="67" t="s">
        <v>115</v>
      </c>
      <c r="L969" s="67">
        <v>0.14566666666666667</v>
      </c>
      <c r="M969" s="67">
        <v>1.091</v>
      </c>
      <c r="N969" s="67"/>
      <c r="P969" s="67">
        <f t="shared" si="27"/>
        <v>1.8181721303959935E-2</v>
      </c>
    </row>
    <row r="970" spans="1:16">
      <c r="A970" s="67" t="s">
        <v>18</v>
      </c>
      <c r="B970" s="67" t="s">
        <v>388</v>
      </c>
      <c r="C970" s="67" t="s">
        <v>29</v>
      </c>
      <c r="D970" s="66">
        <v>1</v>
      </c>
      <c r="E970" s="66">
        <v>9</v>
      </c>
      <c r="F970" s="66" t="s">
        <v>107</v>
      </c>
      <c r="G970" s="66" t="s">
        <v>109</v>
      </c>
      <c r="H970" s="67" t="s">
        <v>30</v>
      </c>
      <c r="I970" s="67"/>
      <c r="J970" s="69" t="s">
        <v>406</v>
      </c>
      <c r="K970" s="67" t="s">
        <v>115</v>
      </c>
      <c r="L970" s="67">
        <v>0.17800000000000002</v>
      </c>
      <c r="M970" s="67">
        <v>1.39</v>
      </c>
      <c r="N970" s="67"/>
      <c r="P970" s="67">
        <f t="shared" si="27"/>
        <v>3.4589532018627807E-2</v>
      </c>
    </row>
    <row r="971" spans="1:16">
      <c r="A971" s="67" t="s">
        <v>18</v>
      </c>
      <c r="B971" s="67" t="s">
        <v>388</v>
      </c>
      <c r="C971" s="67" t="s">
        <v>29</v>
      </c>
      <c r="D971" s="66">
        <v>1</v>
      </c>
      <c r="E971" s="66">
        <v>9</v>
      </c>
      <c r="F971" s="66" t="s">
        <v>107</v>
      </c>
      <c r="G971" s="66" t="s">
        <v>109</v>
      </c>
      <c r="H971" s="67" t="s">
        <v>30</v>
      </c>
      <c r="I971" s="67"/>
      <c r="J971" s="69" t="s">
        <v>406</v>
      </c>
      <c r="K971" s="67" t="s">
        <v>115</v>
      </c>
      <c r="L971" s="67">
        <v>0.17133333333333334</v>
      </c>
      <c r="M971" s="67">
        <v>0.85799999999999998</v>
      </c>
      <c r="N971" s="67"/>
      <c r="P971" s="67">
        <f t="shared" si="27"/>
        <v>1.9781576402869448E-2</v>
      </c>
    </row>
    <row r="972" spans="1:16">
      <c r="A972" s="67" t="s">
        <v>18</v>
      </c>
      <c r="B972" s="67" t="s">
        <v>388</v>
      </c>
      <c r="C972" s="67" t="s">
        <v>29</v>
      </c>
      <c r="D972" s="66">
        <v>1</v>
      </c>
      <c r="E972" s="66">
        <v>9</v>
      </c>
      <c r="F972" s="66" t="s">
        <v>107</v>
      </c>
      <c r="G972" s="66" t="s">
        <v>109</v>
      </c>
      <c r="H972" s="67" t="s">
        <v>30</v>
      </c>
      <c r="I972" s="67"/>
      <c r="J972" s="69" t="s">
        <v>406</v>
      </c>
      <c r="K972" s="67" t="s">
        <v>115</v>
      </c>
      <c r="L972" s="67">
        <v>0.41433333333333339</v>
      </c>
      <c r="M972" s="67">
        <v>1.8640000000000001</v>
      </c>
      <c r="N972" s="67"/>
      <c r="P972" s="67">
        <f t="shared" si="27"/>
        <v>0.25132491088129955</v>
      </c>
    </row>
    <row r="973" spans="1:16">
      <c r="A973" s="67" t="s">
        <v>18</v>
      </c>
      <c r="B973" s="67" t="s">
        <v>388</v>
      </c>
      <c r="C973" s="67" t="s">
        <v>29</v>
      </c>
      <c r="D973" s="66">
        <v>1</v>
      </c>
      <c r="E973" s="66">
        <v>9</v>
      </c>
      <c r="F973" s="66" t="s">
        <v>107</v>
      </c>
      <c r="G973" s="66" t="s">
        <v>109</v>
      </c>
      <c r="H973" s="67" t="s">
        <v>395</v>
      </c>
      <c r="I973" s="67"/>
      <c r="J973" s="69" t="s">
        <v>406</v>
      </c>
      <c r="K973" s="67" t="s">
        <v>115</v>
      </c>
      <c r="L973" s="67">
        <v>0.10233333333333335</v>
      </c>
      <c r="M973" s="67">
        <v>1.268</v>
      </c>
      <c r="N973" s="67"/>
      <c r="P973" s="67">
        <f t="shared" si="27"/>
        <v>1.0429017024954943E-2</v>
      </c>
    </row>
    <row r="974" spans="1:16">
      <c r="A974" s="67" t="s">
        <v>18</v>
      </c>
      <c r="B974" s="67" t="s">
        <v>388</v>
      </c>
      <c r="C974" s="67" t="s">
        <v>29</v>
      </c>
      <c r="D974" s="66">
        <v>1</v>
      </c>
      <c r="E974" s="66">
        <v>9</v>
      </c>
      <c r="F974" s="66" t="s">
        <v>107</v>
      </c>
      <c r="G974" s="66" t="s">
        <v>109</v>
      </c>
      <c r="H974" s="67" t="s">
        <v>399</v>
      </c>
      <c r="I974" s="67"/>
      <c r="J974" s="69" t="s">
        <v>406</v>
      </c>
      <c r="K974" s="67" t="s">
        <v>115</v>
      </c>
      <c r="L974" s="67">
        <v>0.22966666666666666</v>
      </c>
      <c r="M974" s="67">
        <v>4.6970000000000001</v>
      </c>
      <c r="N974" s="67"/>
      <c r="P974" s="67">
        <f t="shared" si="27"/>
        <v>0.19458366357428461</v>
      </c>
    </row>
    <row r="975" spans="1:16">
      <c r="A975" s="67" t="s">
        <v>18</v>
      </c>
      <c r="B975" s="67" t="s">
        <v>388</v>
      </c>
      <c r="C975" s="67" t="s">
        <v>29</v>
      </c>
      <c r="D975" s="66">
        <v>1</v>
      </c>
      <c r="E975" s="66">
        <v>9</v>
      </c>
      <c r="F975" s="66" t="s">
        <v>107</v>
      </c>
      <c r="G975" s="66" t="s">
        <v>109</v>
      </c>
      <c r="H975" s="67" t="s">
        <v>399</v>
      </c>
      <c r="I975" s="67"/>
      <c r="J975" s="69" t="s">
        <v>405</v>
      </c>
      <c r="K975" s="67" t="s">
        <v>115</v>
      </c>
      <c r="L975" s="67">
        <v>0.123</v>
      </c>
      <c r="M975" s="67">
        <v>3.6709999999999998</v>
      </c>
      <c r="N975" s="67"/>
      <c r="P975" s="67">
        <f t="shared" si="27"/>
        <v>4.3619882236340821E-2</v>
      </c>
    </row>
    <row r="976" spans="1:16">
      <c r="A976" s="67" t="s">
        <v>18</v>
      </c>
      <c r="B976" s="67" t="s">
        <v>388</v>
      </c>
      <c r="C976" s="67" t="s">
        <v>29</v>
      </c>
      <c r="D976" s="66">
        <v>1</v>
      </c>
      <c r="E976" s="66">
        <v>9</v>
      </c>
      <c r="F976" s="66" t="s">
        <v>107</v>
      </c>
      <c r="G976" s="66" t="s">
        <v>109</v>
      </c>
      <c r="H976" s="67" t="s">
        <v>399</v>
      </c>
      <c r="I976" s="67"/>
      <c r="J976" s="69" t="s">
        <v>405</v>
      </c>
      <c r="K976" s="67" t="s">
        <v>115</v>
      </c>
      <c r="L976" s="67">
        <v>0.23466666666666666</v>
      </c>
      <c r="M976" s="67">
        <v>3.3290000000000002</v>
      </c>
      <c r="N976" s="67"/>
      <c r="P976" s="67">
        <f t="shared" si="27"/>
        <v>0.14398143092051638</v>
      </c>
    </row>
    <row r="977" spans="1:16">
      <c r="A977" s="67" t="s">
        <v>18</v>
      </c>
      <c r="B977" s="67" t="s">
        <v>388</v>
      </c>
      <c r="C977" s="67" t="s">
        <v>29</v>
      </c>
      <c r="D977" s="66">
        <v>1</v>
      </c>
      <c r="E977" s="66">
        <v>9</v>
      </c>
      <c r="F977" s="66" t="s">
        <v>107</v>
      </c>
      <c r="G977" s="66" t="s">
        <v>109</v>
      </c>
      <c r="H977" s="67" t="s">
        <v>399</v>
      </c>
      <c r="I977" s="67"/>
      <c r="J977" s="69" t="s">
        <v>406</v>
      </c>
      <c r="K977" s="67" t="s">
        <v>115</v>
      </c>
      <c r="L977" s="67">
        <v>0.13500000000000001</v>
      </c>
      <c r="M977" s="67">
        <v>3.052</v>
      </c>
      <c r="N977" s="67"/>
      <c r="P977" s="67">
        <f t="shared" si="27"/>
        <v>4.3685966423207247E-2</v>
      </c>
    </row>
    <row r="978" spans="1:16">
      <c r="A978" s="67" t="s">
        <v>18</v>
      </c>
      <c r="B978" s="67" t="s">
        <v>388</v>
      </c>
      <c r="C978" s="67" t="s">
        <v>29</v>
      </c>
      <c r="D978" s="66">
        <v>1</v>
      </c>
      <c r="E978" s="66">
        <v>9</v>
      </c>
      <c r="F978" s="66" t="s">
        <v>107</v>
      </c>
      <c r="G978" s="66" t="s">
        <v>109</v>
      </c>
      <c r="H978" s="67" t="s">
        <v>399</v>
      </c>
      <c r="I978" s="67"/>
      <c r="J978" s="69" t="s">
        <v>405</v>
      </c>
      <c r="K978" s="67" t="s">
        <v>115</v>
      </c>
      <c r="L978" s="67">
        <v>0.17500000000000002</v>
      </c>
      <c r="M978" s="67">
        <v>2.0449999999999999</v>
      </c>
      <c r="N978" s="67"/>
      <c r="P978" s="67">
        <f t="shared" si="27"/>
        <v>4.9188014352025827E-2</v>
      </c>
    </row>
    <row r="979" spans="1:16">
      <c r="A979" s="67" t="s">
        <v>18</v>
      </c>
      <c r="B979" s="67" t="s">
        <v>388</v>
      </c>
      <c r="C979" s="67" t="s">
        <v>29</v>
      </c>
      <c r="D979" s="66">
        <v>1</v>
      </c>
      <c r="E979" s="66">
        <v>9</v>
      </c>
      <c r="F979" s="66" t="s">
        <v>107</v>
      </c>
      <c r="G979" s="66" t="s">
        <v>109</v>
      </c>
      <c r="H979" s="67" t="s">
        <v>399</v>
      </c>
      <c r="I979" s="67"/>
      <c r="J979" s="69" t="s">
        <v>405</v>
      </c>
      <c r="K979" s="67" t="s">
        <v>115</v>
      </c>
      <c r="L979" s="67">
        <v>0.11833333333333333</v>
      </c>
      <c r="M979" s="67">
        <v>1.956</v>
      </c>
      <c r="N979" s="67"/>
      <c r="P979" s="67">
        <f t="shared" si="27"/>
        <v>2.1511610636496849E-2</v>
      </c>
    </row>
    <row r="980" spans="1:16">
      <c r="A980" s="67" t="s">
        <v>18</v>
      </c>
      <c r="B980" s="67" t="s">
        <v>388</v>
      </c>
      <c r="C980" s="67" t="s">
        <v>29</v>
      </c>
      <c r="D980" s="66">
        <v>1</v>
      </c>
      <c r="E980" s="66">
        <v>9</v>
      </c>
      <c r="F980" s="66" t="s">
        <v>107</v>
      </c>
      <c r="G980" s="66" t="s">
        <v>109</v>
      </c>
      <c r="H980" s="67" t="s">
        <v>404</v>
      </c>
      <c r="I980" s="67"/>
      <c r="J980" s="69" t="s">
        <v>405</v>
      </c>
      <c r="K980" s="67" t="s">
        <v>115</v>
      </c>
      <c r="L980" s="67">
        <v>0.68733333333333346</v>
      </c>
      <c r="M980" s="67">
        <v>11.218999999999999</v>
      </c>
      <c r="N980" s="67"/>
      <c r="P980" s="67">
        <f t="shared" si="27"/>
        <v>4.1627357408679959</v>
      </c>
    </row>
    <row r="981" spans="1:16">
      <c r="A981" s="67" t="s">
        <v>18</v>
      </c>
      <c r="B981" s="67" t="s">
        <v>388</v>
      </c>
      <c r="C981" s="67" t="s">
        <v>29</v>
      </c>
      <c r="D981" s="66">
        <v>1</v>
      </c>
      <c r="E981" s="66">
        <v>9</v>
      </c>
      <c r="F981" s="66" t="s">
        <v>107</v>
      </c>
      <c r="G981" s="66" t="s">
        <v>109</v>
      </c>
      <c r="H981" s="67" t="s">
        <v>404</v>
      </c>
      <c r="I981" s="67"/>
      <c r="J981" s="69" t="s">
        <v>405</v>
      </c>
      <c r="K981" s="67" t="s">
        <v>115</v>
      </c>
      <c r="L981" s="67">
        <v>0.43966666666666665</v>
      </c>
      <c r="M981" s="67">
        <v>15.244</v>
      </c>
      <c r="N981" s="67"/>
      <c r="P981" s="67">
        <f t="shared" si="27"/>
        <v>2.3143865839144824</v>
      </c>
    </row>
    <row r="982" spans="1:16">
      <c r="A982" s="67" t="s">
        <v>18</v>
      </c>
      <c r="B982" s="67" t="s">
        <v>388</v>
      </c>
      <c r="C982" s="67" t="s">
        <v>29</v>
      </c>
      <c r="D982" s="66">
        <v>1</v>
      </c>
      <c r="E982" s="66">
        <v>9</v>
      </c>
      <c r="F982" s="66" t="s">
        <v>107</v>
      </c>
      <c r="G982" s="66" t="s">
        <v>109</v>
      </c>
      <c r="H982" s="67" t="s">
        <v>404</v>
      </c>
      <c r="I982" s="67"/>
      <c r="J982" s="69" t="s">
        <v>405</v>
      </c>
      <c r="K982" s="67" t="s">
        <v>115</v>
      </c>
      <c r="L982" s="67">
        <v>0.58266666666666667</v>
      </c>
      <c r="M982" s="67">
        <v>5.2910000000000004</v>
      </c>
      <c r="N982" s="67"/>
      <c r="P982" s="67">
        <f t="shared" si="27"/>
        <v>1.4108082481283521</v>
      </c>
    </row>
    <row r="983" spans="1:16">
      <c r="A983" s="67" t="s">
        <v>18</v>
      </c>
      <c r="B983" s="67" t="s">
        <v>388</v>
      </c>
      <c r="C983" s="67" t="s">
        <v>29</v>
      </c>
      <c r="D983" s="66">
        <v>1</v>
      </c>
      <c r="E983" s="66">
        <v>9</v>
      </c>
      <c r="F983" s="66" t="s">
        <v>107</v>
      </c>
      <c r="G983" s="66" t="s">
        <v>109</v>
      </c>
      <c r="H983" s="67" t="s">
        <v>404</v>
      </c>
      <c r="I983" s="67"/>
      <c r="J983" s="69" t="s">
        <v>405</v>
      </c>
      <c r="K983" s="67" t="s">
        <v>115</v>
      </c>
      <c r="L983" s="67">
        <v>0.77400000000000002</v>
      </c>
      <c r="M983" s="67">
        <v>16.445</v>
      </c>
      <c r="N983" s="67"/>
      <c r="P983" s="67">
        <f t="shared" si="27"/>
        <v>7.7375894117781288</v>
      </c>
    </row>
    <row r="984" spans="1:16">
      <c r="A984" s="67" t="s">
        <v>18</v>
      </c>
      <c r="B984" s="67" t="s">
        <v>388</v>
      </c>
      <c r="C984" s="67" t="s">
        <v>29</v>
      </c>
      <c r="D984" s="66">
        <v>1</v>
      </c>
      <c r="E984" s="66">
        <v>9</v>
      </c>
      <c r="F984" s="66" t="s">
        <v>107</v>
      </c>
      <c r="G984" s="66" t="s">
        <v>109</v>
      </c>
      <c r="H984" s="67" t="s">
        <v>407</v>
      </c>
      <c r="I984" s="67"/>
      <c r="J984" s="69" t="s">
        <v>406</v>
      </c>
      <c r="K984" s="67" t="s">
        <v>115</v>
      </c>
      <c r="L984" s="67">
        <v>0.32766666666666672</v>
      </c>
      <c r="M984" s="67">
        <v>4.0830000000000002</v>
      </c>
      <c r="N984" s="67"/>
      <c r="P984" s="67">
        <f t="shared" si="27"/>
        <v>0.34429743521502831</v>
      </c>
    </row>
    <row r="985" spans="1:16">
      <c r="A985" s="67" t="s">
        <v>18</v>
      </c>
      <c r="B985" s="67" t="s">
        <v>388</v>
      </c>
      <c r="C985" s="67" t="s">
        <v>29</v>
      </c>
      <c r="D985" s="66">
        <v>1</v>
      </c>
      <c r="E985" s="66">
        <v>9</v>
      </c>
      <c r="F985" s="66" t="s">
        <v>107</v>
      </c>
      <c r="G985" s="66" t="s">
        <v>109</v>
      </c>
      <c r="H985" s="67" t="s">
        <v>407</v>
      </c>
      <c r="I985" s="67"/>
      <c r="J985" s="69" t="s">
        <v>406</v>
      </c>
      <c r="K985" s="67" t="s">
        <v>115</v>
      </c>
      <c r="L985" s="67">
        <v>0.36633333333333334</v>
      </c>
      <c r="M985" s="67">
        <v>5.5490000000000004</v>
      </c>
      <c r="N985" s="67"/>
      <c r="P985" s="67">
        <f t="shared" si="27"/>
        <v>0.58486748988812653</v>
      </c>
    </row>
    <row r="986" spans="1:16">
      <c r="A986" s="67" t="s">
        <v>18</v>
      </c>
      <c r="B986" s="67" t="s">
        <v>388</v>
      </c>
      <c r="C986" s="67" t="s">
        <v>29</v>
      </c>
      <c r="D986" s="66">
        <v>1</v>
      </c>
      <c r="E986" s="66">
        <v>9</v>
      </c>
      <c r="F986" s="66" t="s">
        <v>107</v>
      </c>
      <c r="G986" s="66" t="s">
        <v>109</v>
      </c>
      <c r="H986" s="67" t="s">
        <v>401</v>
      </c>
      <c r="I986" s="67"/>
      <c r="J986" s="69" t="s">
        <v>405</v>
      </c>
      <c r="K986" s="67" t="s">
        <v>115</v>
      </c>
      <c r="L986" s="67">
        <v>0.20533333333333334</v>
      </c>
      <c r="M986" s="67">
        <v>1.631</v>
      </c>
      <c r="N986" s="67"/>
      <c r="P986" s="67">
        <f t="shared" si="27"/>
        <v>5.4008579799380202E-2</v>
      </c>
    </row>
    <row r="987" spans="1:16">
      <c r="A987" s="67" t="s">
        <v>18</v>
      </c>
      <c r="B987" s="67" t="s">
        <v>388</v>
      </c>
      <c r="C987" s="67" t="s">
        <v>29</v>
      </c>
      <c r="D987" s="66">
        <v>1</v>
      </c>
      <c r="E987" s="66">
        <v>9</v>
      </c>
      <c r="F987" s="66" t="s">
        <v>107</v>
      </c>
      <c r="G987" s="66" t="s">
        <v>109</v>
      </c>
      <c r="H987" s="67" t="s">
        <v>401</v>
      </c>
      <c r="I987" s="67"/>
      <c r="J987" s="69" t="s">
        <v>405</v>
      </c>
      <c r="K987" s="67" t="s">
        <v>115</v>
      </c>
      <c r="L987" s="67">
        <v>0.27466666666666667</v>
      </c>
      <c r="M987" s="67">
        <v>1.044</v>
      </c>
      <c r="N987" s="67"/>
      <c r="P987" s="67">
        <f t="shared" si="27"/>
        <v>6.1858914393349715E-2</v>
      </c>
    </row>
    <row r="988" spans="1:16">
      <c r="A988" s="67" t="s">
        <v>18</v>
      </c>
      <c r="B988" s="67" t="s">
        <v>388</v>
      </c>
      <c r="C988" s="67" t="s">
        <v>29</v>
      </c>
      <c r="D988" s="66">
        <v>1</v>
      </c>
      <c r="E988" s="66">
        <v>9</v>
      </c>
      <c r="F988" s="66" t="s">
        <v>107</v>
      </c>
      <c r="G988" s="66" t="s">
        <v>109</v>
      </c>
      <c r="H988" s="67" t="s">
        <v>401</v>
      </c>
      <c r="I988" s="67"/>
      <c r="J988" s="69" t="s">
        <v>405</v>
      </c>
      <c r="K988" s="67" t="s">
        <v>115</v>
      </c>
      <c r="L988" s="67">
        <v>0.128</v>
      </c>
      <c r="M988" s="67">
        <v>1.1930000000000001</v>
      </c>
      <c r="N988" s="67"/>
      <c r="P988" s="67">
        <f t="shared" si="27"/>
        <v>1.5351480466360824E-2</v>
      </c>
    </row>
    <row r="989" spans="1:16">
      <c r="A989" s="67" t="s">
        <v>18</v>
      </c>
      <c r="B989" s="67" t="s">
        <v>388</v>
      </c>
      <c r="C989" s="67" t="s">
        <v>29</v>
      </c>
      <c r="D989" s="66">
        <v>1</v>
      </c>
      <c r="E989" s="66">
        <v>9</v>
      </c>
      <c r="F989" s="66" t="s">
        <v>107</v>
      </c>
      <c r="G989" s="66" t="s">
        <v>109</v>
      </c>
      <c r="H989" s="67" t="s">
        <v>401</v>
      </c>
      <c r="I989" s="67"/>
      <c r="J989" s="69" t="s">
        <v>405</v>
      </c>
      <c r="K989" s="67" t="s">
        <v>115</v>
      </c>
      <c r="L989" s="67">
        <v>0.52500000000000002</v>
      </c>
      <c r="M989" s="67">
        <v>1.0820000000000001</v>
      </c>
      <c r="N989" s="67"/>
      <c r="P989" s="67">
        <f t="shared" si="27"/>
        <v>0.23422634902690828</v>
      </c>
    </row>
    <row r="990" spans="1:16">
      <c r="A990" s="67" t="s">
        <v>18</v>
      </c>
      <c r="B990" s="67" t="s">
        <v>388</v>
      </c>
      <c r="C990" s="67" t="s">
        <v>29</v>
      </c>
      <c r="D990" s="66">
        <v>1</v>
      </c>
      <c r="E990" s="66">
        <v>9</v>
      </c>
      <c r="F990" s="66" t="s">
        <v>107</v>
      </c>
      <c r="G990" s="66" t="s">
        <v>109</v>
      </c>
      <c r="H990" s="67" t="s">
        <v>401</v>
      </c>
      <c r="I990" s="67"/>
      <c r="J990" s="69" t="s">
        <v>405</v>
      </c>
      <c r="K990" s="67" t="s">
        <v>115</v>
      </c>
      <c r="L990" s="67">
        <v>0.152</v>
      </c>
      <c r="M990" s="67">
        <v>1.6319999999999999</v>
      </c>
      <c r="N990" s="67"/>
      <c r="P990" s="67">
        <f t="shared" si="27"/>
        <v>2.9614009520763734E-2</v>
      </c>
    </row>
    <row r="991" spans="1:16">
      <c r="A991" s="67" t="s">
        <v>18</v>
      </c>
      <c r="B991" s="67" t="s">
        <v>388</v>
      </c>
      <c r="C991" s="67" t="s">
        <v>29</v>
      </c>
      <c r="D991" s="66">
        <v>1</v>
      </c>
      <c r="E991" s="66">
        <v>9</v>
      </c>
      <c r="F991" s="66" t="s">
        <v>107</v>
      </c>
      <c r="G991" s="66" t="s">
        <v>109</v>
      </c>
      <c r="H991" s="67" t="s">
        <v>401</v>
      </c>
      <c r="I991" s="67"/>
      <c r="J991" s="69" t="s">
        <v>405</v>
      </c>
      <c r="K991" s="67" t="s">
        <v>115</v>
      </c>
      <c r="L991" s="67">
        <v>0.34633333333333333</v>
      </c>
      <c r="M991" s="67">
        <v>1.089</v>
      </c>
      <c r="N991" s="67"/>
      <c r="P991" s="67">
        <f t="shared" si="27"/>
        <v>0.10259031110062618</v>
      </c>
    </row>
    <row r="992" spans="1:16">
      <c r="A992" s="67" t="s">
        <v>18</v>
      </c>
      <c r="B992" s="67" t="s">
        <v>388</v>
      </c>
      <c r="C992" s="67" t="s">
        <v>29</v>
      </c>
      <c r="D992" s="66">
        <v>1</v>
      </c>
      <c r="E992" s="66">
        <v>9</v>
      </c>
      <c r="F992" s="66" t="s">
        <v>107</v>
      </c>
      <c r="G992" s="66" t="s">
        <v>109</v>
      </c>
      <c r="H992" s="67" t="s">
        <v>401</v>
      </c>
      <c r="I992" s="67"/>
      <c r="J992" s="69" t="s">
        <v>405</v>
      </c>
      <c r="K992" s="67" t="s">
        <v>115</v>
      </c>
      <c r="L992" s="67">
        <v>0.25133333333333335</v>
      </c>
      <c r="M992" s="67">
        <v>1.2809999999999999</v>
      </c>
      <c r="N992" s="67"/>
      <c r="P992" s="67">
        <f t="shared" si="27"/>
        <v>6.355345910196708E-2</v>
      </c>
    </row>
    <row r="993" spans="1:16">
      <c r="A993" s="67" t="s">
        <v>18</v>
      </c>
      <c r="B993" s="67" t="s">
        <v>388</v>
      </c>
      <c r="C993" s="67" t="s">
        <v>29</v>
      </c>
      <c r="D993" s="66">
        <v>1</v>
      </c>
      <c r="E993" s="66">
        <v>4</v>
      </c>
      <c r="F993" s="66" t="s">
        <v>107</v>
      </c>
      <c r="G993" s="66" t="s">
        <v>109</v>
      </c>
      <c r="H993" s="67" t="s">
        <v>390</v>
      </c>
      <c r="I993" s="67"/>
      <c r="J993" s="69" t="s">
        <v>406</v>
      </c>
      <c r="K993" s="67" t="s">
        <v>115</v>
      </c>
      <c r="L993" s="67">
        <v>0.11966666666666666</v>
      </c>
      <c r="M993" s="67">
        <v>2.73</v>
      </c>
      <c r="N993" s="67"/>
      <c r="P993" s="67">
        <f t="shared" si="27"/>
        <v>3.0704279878037373E-2</v>
      </c>
    </row>
    <row r="994" spans="1:16">
      <c r="A994" s="67" t="s">
        <v>18</v>
      </c>
      <c r="B994" s="67" t="s">
        <v>388</v>
      </c>
      <c r="C994" s="67" t="s">
        <v>29</v>
      </c>
      <c r="D994" s="66">
        <v>1</v>
      </c>
      <c r="E994" s="66">
        <v>4</v>
      </c>
      <c r="F994" s="66" t="s">
        <v>107</v>
      </c>
      <c r="G994" s="66" t="s">
        <v>109</v>
      </c>
      <c r="H994" s="67" t="s">
        <v>390</v>
      </c>
      <c r="I994" s="67"/>
      <c r="J994" s="69" t="s">
        <v>405</v>
      </c>
      <c r="K994" s="67" t="s">
        <v>115</v>
      </c>
      <c r="L994" s="67">
        <v>0.10533333333333333</v>
      </c>
      <c r="M994" s="67">
        <v>4.9969999999999999</v>
      </c>
      <c r="N994" s="67"/>
      <c r="P994" s="67">
        <f t="shared" si="27"/>
        <v>4.3544257207118374E-2</v>
      </c>
    </row>
    <row r="995" spans="1:16">
      <c r="A995" s="67" t="s">
        <v>18</v>
      </c>
      <c r="B995" s="67" t="s">
        <v>388</v>
      </c>
      <c r="C995" s="67" t="s">
        <v>29</v>
      </c>
      <c r="D995" s="66">
        <v>1</v>
      </c>
      <c r="E995" s="66">
        <v>4</v>
      </c>
      <c r="F995" s="66" t="s">
        <v>107</v>
      </c>
      <c r="G995" s="66" t="s">
        <v>109</v>
      </c>
      <c r="H995" s="67" t="s">
        <v>390</v>
      </c>
      <c r="I995" s="67"/>
      <c r="J995" s="69" t="s">
        <v>405</v>
      </c>
      <c r="K995" s="67" t="s">
        <v>115</v>
      </c>
      <c r="L995" s="67">
        <v>0.18466666666666667</v>
      </c>
      <c r="M995" s="67">
        <v>2.048</v>
      </c>
      <c r="N995" s="67"/>
      <c r="P995" s="67">
        <f t="shared" si="27"/>
        <v>5.4852554005001386E-2</v>
      </c>
    </row>
    <row r="996" spans="1:16">
      <c r="A996" s="67" t="s">
        <v>18</v>
      </c>
      <c r="B996" s="67" t="s">
        <v>388</v>
      </c>
      <c r="C996" s="67" t="s">
        <v>29</v>
      </c>
      <c r="D996" s="66">
        <v>1</v>
      </c>
      <c r="E996" s="66">
        <v>4</v>
      </c>
      <c r="F996" s="66" t="s">
        <v>107</v>
      </c>
      <c r="G996" s="66" t="s">
        <v>109</v>
      </c>
      <c r="H996" s="67" t="s">
        <v>390</v>
      </c>
      <c r="I996" s="67"/>
      <c r="J996" s="69" t="s">
        <v>405</v>
      </c>
      <c r="K996" s="67" t="s">
        <v>115</v>
      </c>
      <c r="L996" s="67">
        <v>0.104</v>
      </c>
      <c r="M996" s="67">
        <v>1.9670000000000001</v>
      </c>
      <c r="N996" s="67"/>
      <c r="P996" s="67">
        <f t="shared" si="27"/>
        <v>1.6709402474948475E-2</v>
      </c>
    </row>
    <row r="997" spans="1:16">
      <c r="A997" s="67" t="s">
        <v>18</v>
      </c>
      <c r="B997" s="67" t="s">
        <v>388</v>
      </c>
      <c r="C997" s="67" t="s">
        <v>29</v>
      </c>
      <c r="D997" s="66">
        <v>1</v>
      </c>
      <c r="E997" s="66">
        <v>4</v>
      </c>
      <c r="F997" s="66" t="s">
        <v>107</v>
      </c>
      <c r="G997" s="66" t="s">
        <v>109</v>
      </c>
      <c r="H997" s="67" t="s">
        <v>408</v>
      </c>
      <c r="I997" s="67"/>
      <c r="J997" s="69" t="s">
        <v>406</v>
      </c>
      <c r="K997" s="67" t="s">
        <v>115</v>
      </c>
      <c r="L997" s="67">
        <v>0.14533333333333334</v>
      </c>
      <c r="M997" s="67">
        <v>1.4470000000000001</v>
      </c>
      <c r="N997" s="67"/>
      <c r="P997" s="67">
        <f t="shared" si="27"/>
        <v>2.4004290921392706E-2</v>
      </c>
    </row>
    <row r="998" spans="1:16">
      <c r="A998" s="67" t="s">
        <v>18</v>
      </c>
      <c r="B998" s="67" t="s">
        <v>388</v>
      </c>
      <c r="C998" s="67" t="s">
        <v>29</v>
      </c>
      <c r="D998" s="66">
        <v>1</v>
      </c>
      <c r="E998" s="66">
        <v>4</v>
      </c>
      <c r="F998" s="66" t="s">
        <v>107</v>
      </c>
      <c r="G998" s="66" t="s">
        <v>109</v>
      </c>
      <c r="H998" s="67" t="s">
        <v>408</v>
      </c>
      <c r="I998" s="67"/>
      <c r="J998" s="69" t="s">
        <v>406</v>
      </c>
      <c r="K998" s="67" t="s">
        <v>115</v>
      </c>
      <c r="L998" s="67">
        <v>0.11833333333333333</v>
      </c>
      <c r="M998" s="67">
        <v>1.27</v>
      </c>
      <c r="N998" s="67"/>
      <c r="P998" s="67">
        <f t="shared" si="27"/>
        <v>1.3967150055394171E-2</v>
      </c>
    </row>
    <row r="999" spans="1:16">
      <c r="A999" s="67" t="s">
        <v>18</v>
      </c>
      <c r="B999" s="67" t="s">
        <v>388</v>
      </c>
      <c r="C999" s="67" t="s">
        <v>29</v>
      </c>
      <c r="D999" s="66">
        <v>1</v>
      </c>
      <c r="E999" s="66">
        <v>4</v>
      </c>
      <c r="F999" s="66" t="s">
        <v>107</v>
      </c>
      <c r="G999" s="66" t="s">
        <v>109</v>
      </c>
      <c r="H999" s="67" t="s">
        <v>408</v>
      </c>
      <c r="I999" s="67"/>
      <c r="J999" s="69" t="s">
        <v>406</v>
      </c>
      <c r="K999" s="67" t="s">
        <v>115</v>
      </c>
      <c r="L999" s="67">
        <v>0.11599999999999999</v>
      </c>
      <c r="M999" s="67">
        <v>1.3839999999999999</v>
      </c>
      <c r="N999" s="67"/>
      <c r="P999" s="67">
        <f t="shared" ref="P999:P1046" si="28">PI()*(L999^2)*M999/4</f>
        <v>1.4626551678359669E-2</v>
      </c>
    </row>
    <row r="1000" spans="1:16">
      <c r="A1000" s="67" t="s">
        <v>18</v>
      </c>
      <c r="B1000" s="67" t="s">
        <v>388</v>
      </c>
      <c r="C1000" s="67" t="s">
        <v>29</v>
      </c>
      <c r="D1000" s="66">
        <v>1</v>
      </c>
      <c r="E1000" s="66">
        <v>4</v>
      </c>
      <c r="F1000" s="66" t="s">
        <v>107</v>
      </c>
      <c r="G1000" s="66" t="s">
        <v>109</v>
      </c>
      <c r="H1000" s="67" t="s">
        <v>402</v>
      </c>
      <c r="I1000" s="67"/>
      <c r="J1000" s="69" t="s">
        <v>406</v>
      </c>
      <c r="K1000" s="67" t="s">
        <v>115</v>
      </c>
      <c r="L1000" s="67">
        <v>0.38300000000000001</v>
      </c>
      <c r="M1000" s="67">
        <v>2.1179999999999999</v>
      </c>
      <c r="N1000" s="67"/>
      <c r="P1000" s="67">
        <f t="shared" si="28"/>
        <v>0.24401323638170835</v>
      </c>
    </row>
    <row r="1001" spans="1:16">
      <c r="A1001" s="67" t="s">
        <v>18</v>
      </c>
      <c r="B1001" s="67" t="s">
        <v>388</v>
      </c>
      <c r="C1001" s="67" t="s">
        <v>29</v>
      </c>
      <c r="D1001" s="66">
        <v>1</v>
      </c>
      <c r="E1001" s="66">
        <v>4</v>
      </c>
      <c r="F1001" s="66" t="s">
        <v>107</v>
      </c>
      <c r="G1001" s="66" t="s">
        <v>109</v>
      </c>
      <c r="H1001" s="67" t="s">
        <v>402</v>
      </c>
      <c r="I1001" s="67"/>
      <c r="J1001" s="69" t="s">
        <v>406</v>
      </c>
      <c r="K1001" s="67" t="s">
        <v>115</v>
      </c>
      <c r="L1001" s="67">
        <v>0.29499999999999998</v>
      </c>
      <c r="M1001" s="67">
        <v>1.784</v>
      </c>
      <c r="N1001" s="67"/>
      <c r="P1001" s="67">
        <f t="shared" si="28"/>
        <v>0.12193510690267866</v>
      </c>
    </row>
    <row r="1002" spans="1:16">
      <c r="A1002" s="67" t="s">
        <v>18</v>
      </c>
      <c r="B1002" s="67" t="s">
        <v>388</v>
      </c>
      <c r="C1002" s="67" t="s">
        <v>29</v>
      </c>
      <c r="D1002" s="66">
        <v>1</v>
      </c>
      <c r="E1002" s="66">
        <v>4</v>
      </c>
      <c r="F1002" s="66" t="s">
        <v>107</v>
      </c>
      <c r="G1002" s="66" t="s">
        <v>109</v>
      </c>
      <c r="H1002" s="67" t="s">
        <v>402</v>
      </c>
      <c r="I1002" s="67"/>
      <c r="J1002" s="69" t="s">
        <v>406</v>
      </c>
      <c r="K1002" s="67" t="s">
        <v>115</v>
      </c>
      <c r="L1002" s="67">
        <v>0.30599999999999999</v>
      </c>
      <c r="M1002" s="67">
        <v>2.44</v>
      </c>
      <c r="N1002" s="67"/>
      <c r="P1002" s="67">
        <f t="shared" si="28"/>
        <v>0.17944136352403564</v>
      </c>
    </row>
    <row r="1003" spans="1:16">
      <c r="A1003" s="67" t="s">
        <v>18</v>
      </c>
      <c r="B1003" s="67" t="s">
        <v>388</v>
      </c>
      <c r="C1003" s="67" t="s">
        <v>29</v>
      </c>
      <c r="D1003" s="66">
        <v>1</v>
      </c>
      <c r="E1003" s="66">
        <v>4</v>
      </c>
      <c r="F1003" s="66" t="s">
        <v>107</v>
      </c>
      <c r="G1003" s="66" t="s">
        <v>109</v>
      </c>
      <c r="H1003" s="67" t="s">
        <v>402</v>
      </c>
      <c r="I1003" s="67"/>
      <c r="J1003" s="69" t="s">
        <v>406</v>
      </c>
      <c r="K1003" s="67" t="s">
        <v>115</v>
      </c>
      <c r="L1003" s="67">
        <v>0.35899999999999999</v>
      </c>
      <c r="M1003" s="67">
        <v>2.4550000000000001</v>
      </c>
      <c r="N1003" s="67"/>
      <c r="P1003" s="67">
        <f t="shared" si="28"/>
        <v>0.24850222121070914</v>
      </c>
    </row>
    <row r="1004" spans="1:16">
      <c r="A1004" s="67" t="s">
        <v>18</v>
      </c>
      <c r="B1004" s="67" t="s">
        <v>388</v>
      </c>
      <c r="C1004" s="67" t="s">
        <v>29</v>
      </c>
      <c r="D1004" s="66">
        <v>1</v>
      </c>
      <c r="E1004" s="66">
        <v>4</v>
      </c>
      <c r="F1004" s="66" t="s">
        <v>107</v>
      </c>
      <c r="G1004" s="66" t="s">
        <v>109</v>
      </c>
      <c r="H1004" s="67" t="s">
        <v>402</v>
      </c>
      <c r="I1004" s="67"/>
      <c r="J1004" s="69" t="s">
        <v>406</v>
      </c>
      <c r="K1004" s="67" t="s">
        <v>115</v>
      </c>
      <c r="L1004" s="67">
        <v>0.26666666666666666</v>
      </c>
      <c r="M1004" s="67">
        <v>1.6639999999999999</v>
      </c>
      <c r="N1004" s="67"/>
      <c r="P1004" s="67">
        <f t="shared" si="28"/>
        <v>9.2935292010194057E-2</v>
      </c>
    </row>
    <row r="1005" spans="1:16">
      <c r="A1005" s="67" t="s">
        <v>18</v>
      </c>
      <c r="B1005" s="67" t="s">
        <v>388</v>
      </c>
      <c r="C1005" s="67" t="s">
        <v>29</v>
      </c>
      <c r="D1005" s="66">
        <v>1</v>
      </c>
      <c r="E1005" s="66">
        <v>4</v>
      </c>
      <c r="F1005" s="66" t="s">
        <v>107</v>
      </c>
      <c r="G1005" s="66" t="s">
        <v>109</v>
      </c>
      <c r="H1005" s="67" t="s">
        <v>402</v>
      </c>
      <c r="I1005" s="67"/>
      <c r="J1005" s="69" t="s">
        <v>406</v>
      </c>
      <c r="K1005" s="67" t="s">
        <v>115</v>
      </c>
      <c r="L1005" s="67">
        <v>0.20733333333333334</v>
      </c>
      <c r="M1005" s="67">
        <v>1.5089999999999999</v>
      </c>
      <c r="N1005" s="67"/>
      <c r="P1005" s="67">
        <f t="shared" si="28"/>
        <v>5.0946855157690915E-2</v>
      </c>
    </row>
    <row r="1006" spans="1:16">
      <c r="A1006" s="67" t="s">
        <v>18</v>
      </c>
      <c r="B1006" s="67" t="s">
        <v>388</v>
      </c>
      <c r="C1006" s="67" t="s">
        <v>29</v>
      </c>
      <c r="D1006" s="66">
        <v>1</v>
      </c>
      <c r="E1006" s="66">
        <v>4</v>
      </c>
      <c r="F1006" s="66" t="s">
        <v>107</v>
      </c>
      <c r="G1006" s="66" t="s">
        <v>109</v>
      </c>
      <c r="H1006" s="67" t="s">
        <v>402</v>
      </c>
      <c r="I1006" s="67"/>
      <c r="J1006" s="69" t="s">
        <v>406</v>
      </c>
      <c r="K1006" s="67" t="s">
        <v>115</v>
      </c>
      <c r="L1006" s="67">
        <v>0.23899999999999999</v>
      </c>
      <c r="M1006" s="67">
        <v>1.923</v>
      </c>
      <c r="N1006" s="67"/>
      <c r="P1006" s="67">
        <f t="shared" si="28"/>
        <v>8.6271026889011504E-2</v>
      </c>
    </row>
    <row r="1007" spans="1:16">
      <c r="A1007" s="67" t="s">
        <v>18</v>
      </c>
      <c r="B1007" s="67" t="s">
        <v>388</v>
      </c>
      <c r="C1007" s="67" t="s">
        <v>29</v>
      </c>
      <c r="D1007" s="66">
        <v>1</v>
      </c>
      <c r="E1007" s="66">
        <v>4</v>
      </c>
      <c r="F1007" s="66" t="s">
        <v>107</v>
      </c>
      <c r="G1007" s="66" t="s">
        <v>109</v>
      </c>
      <c r="H1007" s="67" t="s">
        <v>402</v>
      </c>
      <c r="I1007" s="67"/>
      <c r="J1007" s="69" t="s">
        <v>406</v>
      </c>
      <c r="K1007" s="67" t="s">
        <v>115</v>
      </c>
      <c r="L1007" s="67">
        <v>0.26566666666666666</v>
      </c>
      <c r="M1007" s="67">
        <v>1.8680000000000001</v>
      </c>
      <c r="N1007" s="67"/>
      <c r="P1007" s="67">
        <f t="shared" si="28"/>
        <v>0.10354780248072817</v>
      </c>
    </row>
    <row r="1008" spans="1:16">
      <c r="A1008" s="67" t="s">
        <v>18</v>
      </c>
      <c r="B1008" s="67" t="s">
        <v>388</v>
      </c>
      <c r="C1008" s="67" t="s">
        <v>29</v>
      </c>
      <c r="D1008" s="66">
        <v>1</v>
      </c>
      <c r="E1008" s="66">
        <v>4</v>
      </c>
      <c r="F1008" s="66" t="s">
        <v>107</v>
      </c>
      <c r="G1008" s="66" t="s">
        <v>109</v>
      </c>
      <c r="H1008" s="67" t="s">
        <v>402</v>
      </c>
      <c r="I1008" s="67"/>
      <c r="J1008" s="69" t="s">
        <v>405</v>
      </c>
      <c r="K1008" s="67" t="s">
        <v>115</v>
      </c>
      <c r="L1008" s="67">
        <v>0.40166666666666667</v>
      </c>
      <c r="M1008" s="67">
        <v>1.4830000000000001</v>
      </c>
      <c r="N1008" s="67"/>
      <c r="P1008" s="67">
        <f t="shared" si="28"/>
        <v>0.187915505583472</v>
      </c>
    </row>
    <row r="1009" spans="1:16">
      <c r="A1009" s="67" t="s">
        <v>18</v>
      </c>
      <c r="B1009" s="67" t="s">
        <v>388</v>
      </c>
      <c r="C1009" s="67" t="s">
        <v>29</v>
      </c>
      <c r="D1009" s="66">
        <v>1</v>
      </c>
      <c r="E1009" s="66">
        <v>4</v>
      </c>
      <c r="F1009" s="66" t="s">
        <v>107</v>
      </c>
      <c r="G1009" s="66" t="s">
        <v>109</v>
      </c>
      <c r="H1009" s="67" t="s">
        <v>402</v>
      </c>
      <c r="I1009" s="67"/>
      <c r="J1009" s="69" t="s">
        <v>406</v>
      </c>
      <c r="K1009" s="67" t="s">
        <v>115</v>
      </c>
      <c r="L1009" s="67">
        <v>0.19800000000000004</v>
      </c>
      <c r="M1009" s="67">
        <v>1.3740000000000001</v>
      </c>
      <c r="N1009" s="67"/>
      <c r="P1009" s="67">
        <f t="shared" si="28"/>
        <v>4.2306489947423337E-2</v>
      </c>
    </row>
    <row r="1010" spans="1:16">
      <c r="A1010" s="67" t="s">
        <v>18</v>
      </c>
      <c r="B1010" s="67" t="s">
        <v>388</v>
      </c>
      <c r="C1010" s="67" t="s">
        <v>29</v>
      </c>
      <c r="D1010" s="66">
        <v>1</v>
      </c>
      <c r="E1010" s="66">
        <v>4</v>
      </c>
      <c r="F1010" s="66" t="s">
        <v>107</v>
      </c>
      <c r="G1010" s="66" t="s">
        <v>109</v>
      </c>
      <c r="H1010" s="67" t="s">
        <v>402</v>
      </c>
      <c r="I1010" s="67"/>
      <c r="J1010" s="69" t="s">
        <v>406</v>
      </c>
      <c r="K1010" s="67" t="s">
        <v>115</v>
      </c>
      <c r="L1010" s="67">
        <v>0.13299999999999998</v>
      </c>
      <c r="M1010" s="67">
        <v>0.93899999999999995</v>
      </c>
      <c r="N1010" s="67"/>
      <c r="P1010" s="67">
        <f t="shared" si="28"/>
        <v>1.3045440717484872E-2</v>
      </c>
    </row>
    <row r="1011" spans="1:16">
      <c r="A1011" s="67" t="s">
        <v>18</v>
      </c>
      <c r="B1011" s="67" t="s">
        <v>388</v>
      </c>
      <c r="C1011" s="67" t="s">
        <v>29</v>
      </c>
      <c r="D1011" s="66">
        <v>1</v>
      </c>
      <c r="E1011" s="66">
        <v>4</v>
      </c>
      <c r="F1011" s="66" t="s">
        <v>107</v>
      </c>
      <c r="G1011" s="66" t="s">
        <v>109</v>
      </c>
      <c r="H1011" s="67" t="s">
        <v>402</v>
      </c>
      <c r="I1011" s="67"/>
      <c r="J1011" s="69" t="s">
        <v>406</v>
      </c>
      <c r="K1011" s="67" t="s">
        <v>115</v>
      </c>
      <c r="L1011" s="67">
        <v>0.19133333333333336</v>
      </c>
      <c r="M1011" s="67">
        <v>1.2809999999999999</v>
      </c>
      <c r="N1011" s="67"/>
      <c r="P1011" s="67">
        <f t="shared" si="28"/>
        <v>3.6831574645356864E-2</v>
      </c>
    </row>
    <row r="1012" spans="1:16">
      <c r="A1012" s="67" t="s">
        <v>18</v>
      </c>
      <c r="B1012" s="67" t="s">
        <v>388</v>
      </c>
      <c r="C1012" s="67" t="s">
        <v>29</v>
      </c>
      <c r="D1012" s="66">
        <v>1</v>
      </c>
      <c r="E1012" s="66">
        <v>4</v>
      </c>
      <c r="F1012" s="66" t="s">
        <v>107</v>
      </c>
      <c r="G1012" s="66" t="s">
        <v>109</v>
      </c>
      <c r="H1012" s="67" t="s">
        <v>402</v>
      </c>
      <c r="I1012" s="67"/>
      <c r="J1012" s="69" t="s">
        <v>406</v>
      </c>
      <c r="K1012" s="67" t="s">
        <v>115</v>
      </c>
      <c r="L1012" s="67">
        <v>0.13400000000000001</v>
      </c>
      <c r="M1012" s="67">
        <v>1.0009999999999999</v>
      </c>
      <c r="N1012" s="67"/>
      <c r="P1012" s="67">
        <f t="shared" si="28"/>
        <v>1.4116712031386546E-2</v>
      </c>
    </row>
    <row r="1013" spans="1:16">
      <c r="A1013" s="67" t="s">
        <v>18</v>
      </c>
      <c r="B1013" s="67" t="s">
        <v>388</v>
      </c>
      <c r="C1013" s="67" t="s">
        <v>29</v>
      </c>
      <c r="D1013" s="66">
        <v>1</v>
      </c>
      <c r="E1013" s="66">
        <v>4</v>
      </c>
      <c r="F1013" s="66" t="s">
        <v>107</v>
      </c>
      <c r="G1013" s="66" t="s">
        <v>109</v>
      </c>
      <c r="H1013" s="67" t="s">
        <v>402</v>
      </c>
      <c r="I1013" s="67"/>
      <c r="J1013" s="69" t="s">
        <v>406</v>
      </c>
      <c r="K1013" s="67" t="s">
        <v>115</v>
      </c>
      <c r="L1013" s="67">
        <v>0.17566666666666667</v>
      </c>
      <c r="M1013" s="67">
        <v>1.3540000000000001</v>
      </c>
      <c r="N1013" s="67"/>
      <c r="P1013" s="67">
        <f t="shared" si="28"/>
        <v>3.2816122687896916E-2</v>
      </c>
    </row>
    <row r="1014" spans="1:16">
      <c r="A1014" s="67" t="s">
        <v>18</v>
      </c>
      <c r="B1014" s="67" t="s">
        <v>388</v>
      </c>
      <c r="C1014" s="67" t="s">
        <v>29</v>
      </c>
      <c r="D1014" s="66">
        <v>1</v>
      </c>
      <c r="E1014" s="66">
        <v>4</v>
      </c>
      <c r="F1014" s="66" t="s">
        <v>107</v>
      </c>
      <c r="G1014" s="66" t="s">
        <v>109</v>
      </c>
      <c r="H1014" s="67" t="s">
        <v>402</v>
      </c>
      <c r="I1014" s="67"/>
      <c r="J1014" s="69" t="s">
        <v>405</v>
      </c>
      <c r="K1014" s="67" t="s">
        <v>115</v>
      </c>
      <c r="L1014" s="67">
        <v>0.32066666666666666</v>
      </c>
      <c r="M1014" s="67">
        <v>5.4930000000000003</v>
      </c>
      <c r="N1014" s="67"/>
      <c r="P1014" s="67">
        <f t="shared" si="28"/>
        <v>0.44361591160822716</v>
      </c>
    </row>
    <row r="1015" spans="1:16">
      <c r="A1015" s="67" t="s">
        <v>18</v>
      </c>
      <c r="B1015" s="67" t="s">
        <v>388</v>
      </c>
      <c r="C1015" s="67" t="s">
        <v>29</v>
      </c>
      <c r="D1015" s="66">
        <v>1</v>
      </c>
      <c r="E1015" s="66">
        <v>4</v>
      </c>
      <c r="F1015" s="66" t="s">
        <v>107</v>
      </c>
      <c r="G1015" s="66" t="s">
        <v>109</v>
      </c>
      <c r="H1015" s="67" t="s">
        <v>409</v>
      </c>
      <c r="I1015" s="67"/>
      <c r="J1015" s="69" t="s">
        <v>406</v>
      </c>
      <c r="K1015" s="67" t="s">
        <v>115</v>
      </c>
      <c r="L1015" s="67">
        <v>0.18000000000000002</v>
      </c>
      <c r="M1015" s="67">
        <v>1.925</v>
      </c>
      <c r="N1015" s="67"/>
      <c r="P1015" s="67">
        <f t="shared" si="28"/>
        <v>4.8985283451098857E-2</v>
      </c>
    </row>
    <row r="1016" spans="1:16">
      <c r="A1016" s="67" t="s">
        <v>18</v>
      </c>
      <c r="B1016" s="67" t="s">
        <v>388</v>
      </c>
      <c r="C1016" s="67" t="s">
        <v>29</v>
      </c>
      <c r="D1016" s="66">
        <v>1</v>
      </c>
      <c r="E1016" s="66">
        <v>4</v>
      </c>
      <c r="F1016" s="66" t="s">
        <v>107</v>
      </c>
      <c r="G1016" s="66" t="s">
        <v>109</v>
      </c>
      <c r="H1016" s="67" t="s">
        <v>409</v>
      </c>
      <c r="I1016" s="67"/>
      <c r="J1016" s="69" t="s">
        <v>405</v>
      </c>
      <c r="K1016" s="67" t="s">
        <v>115</v>
      </c>
      <c r="L1016" s="67">
        <v>0.20266666666666666</v>
      </c>
      <c r="M1016" s="67">
        <v>0.98199999999999998</v>
      </c>
      <c r="N1016" s="67"/>
      <c r="P1016" s="67">
        <f t="shared" si="28"/>
        <v>3.1678602777113284E-2</v>
      </c>
    </row>
    <row r="1017" spans="1:16">
      <c r="A1017" s="67" t="s">
        <v>18</v>
      </c>
      <c r="B1017" s="67" t="s">
        <v>388</v>
      </c>
      <c r="C1017" s="67" t="s">
        <v>29</v>
      </c>
      <c r="D1017" s="66">
        <v>1</v>
      </c>
      <c r="E1017" s="66">
        <v>4</v>
      </c>
      <c r="F1017" s="66" t="s">
        <v>107</v>
      </c>
      <c r="G1017" s="66" t="s">
        <v>109</v>
      </c>
      <c r="H1017" s="67" t="s">
        <v>409</v>
      </c>
      <c r="I1017" s="67"/>
      <c r="J1017" s="69" t="s">
        <v>405</v>
      </c>
      <c r="K1017" s="67" t="s">
        <v>115</v>
      </c>
      <c r="L1017" s="67">
        <v>0.19733333333333336</v>
      </c>
      <c r="M1017" s="67">
        <v>1.6220000000000001</v>
      </c>
      <c r="N1017" s="67"/>
      <c r="P1017" s="67">
        <f t="shared" si="28"/>
        <v>4.960684825574331E-2</v>
      </c>
    </row>
    <row r="1018" spans="1:16">
      <c r="A1018" s="67" t="s">
        <v>18</v>
      </c>
      <c r="B1018" s="67" t="s">
        <v>388</v>
      </c>
      <c r="C1018" s="67" t="s">
        <v>29</v>
      </c>
      <c r="D1018" s="66">
        <v>1</v>
      </c>
      <c r="E1018" s="66">
        <v>4</v>
      </c>
      <c r="F1018" s="66" t="s">
        <v>107</v>
      </c>
      <c r="G1018" s="66" t="s">
        <v>109</v>
      </c>
      <c r="H1018" s="67" t="s">
        <v>409</v>
      </c>
      <c r="I1018" s="67"/>
      <c r="J1018" s="69" t="s">
        <v>405</v>
      </c>
      <c r="K1018" s="67" t="s">
        <v>115</v>
      </c>
      <c r="L1018" s="67">
        <v>0.18133333333333335</v>
      </c>
      <c r="M1018" s="67">
        <v>0.91900000000000004</v>
      </c>
      <c r="N1018" s="67"/>
      <c r="P1018" s="67">
        <f t="shared" si="28"/>
        <v>2.3733439557961013E-2</v>
      </c>
    </row>
    <row r="1019" spans="1:16">
      <c r="A1019" s="67" t="s">
        <v>18</v>
      </c>
      <c r="B1019" s="67" t="s">
        <v>388</v>
      </c>
      <c r="C1019" s="67" t="s">
        <v>29</v>
      </c>
      <c r="D1019" s="66">
        <v>1</v>
      </c>
      <c r="E1019" s="66">
        <v>4</v>
      </c>
      <c r="F1019" s="66" t="s">
        <v>107</v>
      </c>
      <c r="G1019" s="66" t="s">
        <v>109</v>
      </c>
      <c r="H1019" s="67" t="s">
        <v>395</v>
      </c>
      <c r="I1019" s="67"/>
      <c r="J1019" s="69" t="s">
        <v>406</v>
      </c>
      <c r="K1019" s="67" t="s">
        <v>115</v>
      </c>
      <c r="L1019" s="67">
        <v>2.585</v>
      </c>
      <c r="M1019" s="67">
        <v>2.585</v>
      </c>
      <c r="N1019" s="67"/>
      <c r="P1019" s="67">
        <f t="shared" si="28"/>
        <v>13.566615721626007</v>
      </c>
    </row>
    <row r="1020" spans="1:16">
      <c r="A1020" s="67" t="s">
        <v>18</v>
      </c>
      <c r="B1020" s="67" t="s">
        <v>388</v>
      </c>
      <c r="C1020" s="67" t="s">
        <v>29</v>
      </c>
      <c r="D1020" s="66">
        <v>1</v>
      </c>
      <c r="E1020" s="66">
        <v>4</v>
      </c>
      <c r="F1020" s="66" t="s">
        <v>107</v>
      </c>
      <c r="G1020" s="66" t="s">
        <v>109</v>
      </c>
      <c r="H1020" s="67" t="s">
        <v>395</v>
      </c>
      <c r="I1020" s="67"/>
      <c r="J1020" s="69" t="s">
        <v>406</v>
      </c>
      <c r="K1020" s="67" t="s">
        <v>115</v>
      </c>
      <c r="L1020" s="67">
        <v>2.0569999999999999</v>
      </c>
      <c r="M1020" s="67">
        <v>2.0569999999999999</v>
      </c>
      <c r="N1020" s="67"/>
      <c r="P1020" s="67">
        <f t="shared" si="28"/>
        <v>6.8358536529827845</v>
      </c>
    </row>
    <row r="1021" spans="1:16">
      <c r="A1021" s="67" t="s">
        <v>18</v>
      </c>
      <c r="B1021" s="67" t="s">
        <v>388</v>
      </c>
      <c r="C1021" s="67" t="s">
        <v>29</v>
      </c>
      <c r="D1021" s="66">
        <v>1</v>
      </c>
      <c r="E1021" s="66">
        <v>4</v>
      </c>
      <c r="F1021" s="66" t="s">
        <v>107</v>
      </c>
      <c r="G1021" s="66" t="s">
        <v>109</v>
      </c>
      <c r="H1021" s="67" t="s">
        <v>395</v>
      </c>
      <c r="I1021" s="67"/>
      <c r="J1021" s="69" t="s">
        <v>406</v>
      </c>
      <c r="K1021" s="67" t="s">
        <v>115</v>
      </c>
      <c r="L1021" s="67">
        <v>2.6930000000000001</v>
      </c>
      <c r="M1021" s="67">
        <v>2.6930000000000001</v>
      </c>
      <c r="N1021" s="67"/>
      <c r="P1021" s="67">
        <f t="shared" si="28"/>
        <v>15.339066900456942</v>
      </c>
    </row>
    <row r="1022" spans="1:16">
      <c r="A1022" s="67" t="s">
        <v>18</v>
      </c>
      <c r="B1022" s="67" t="s">
        <v>388</v>
      </c>
      <c r="C1022" s="67" t="s">
        <v>29</v>
      </c>
      <c r="D1022" s="66">
        <v>1</v>
      </c>
      <c r="E1022" s="66">
        <v>4</v>
      </c>
      <c r="F1022" s="66" t="s">
        <v>107</v>
      </c>
      <c r="G1022" s="66" t="s">
        <v>109</v>
      </c>
      <c r="H1022" s="67" t="s">
        <v>395</v>
      </c>
      <c r="I1022" s="67"/>
      <c r="J1022" s="69" t="s">
        <v>406</v>
      </c>
      <c r="K1022" s="67" t="s">
        <v>115</v>
      </c>
      <c r="L1022" s="67">
        <v>2.9119999999999999</v>
      </c>
      <c r="M1022" s="67">
        <v>2.9119999999999999</v>
      </c>
      <c r="N1022" s="67"/>
      <c r="P1022" s="67">
        <f t="shared" si="28"/>
        <v>19.393848259037711</v>
      </c>
    </row>
    <row r="1023" spans="1:16">
      <c r="A1023" s="67" t="s">
        <v>18</v>
      </c>
      <c r="B1023" s="67" t="s">
        <v>388</v>
      </c>
      <c r="C1023" s="67" t="s">
        <v>29</v>
      </c>
      <c r="D1023" s="66">
        <v>1</v>
      </c>
      <c r="E1023" s="66">
        <v>4</v>
      </c>
      <c r="F1023" s="66" t="s">
        <v>107</v>
      </c>
      <c r="G1023" s="66" t="s">
        <v>109</v>
      </c>
      <c r="H1023" s="67" t="s">
        <v>395</v>
      </c>
      <c r="I1023" s="67"/>
      <c r="J1023" s="69" t="s">
        <v>406</v>
      </c>
      <c r="K1023" s="67" t="s">
        <v>115</v>
      </c>
      <c r="L1023" s="67">
        <v>2.359</v>
      </c>
      <c r="M1023" s="67">
        <v>2.359</v>
      </c>
      <c r="N1023" s="67"/>
      <c r="P1023" s="67">
        <f t="shared" si="28"/>
        <v>10.310357020626913</v>
      </c>
    </row>
    <row r="1024" spans="1:16">
      <c r="A1024" s="67" t="s">
        <v>18</v>
      </c>
      <c r="B1024" s="67" t="s">
        <v>388</v>
      </c>
      <c r="C1024" s="67" t="s">
        <v>29</v>
      </c>
      <c r="D1024" s="66">
        <v>1</v>
      </c>
      <c r="E1024" s="66">
        <v>4</v>
      </c>
      <c r="F1024" s="66" t="s">
        <v>107</v>
      </c>
      <c r="G1024" s="66" t="s">
        <v>109</v>
      </c>
      <c r="H1024" s="67" t="s">
        <v>395</v>
      </c>
      <c r="I1024" s="67"/>
      <c r="J1024" s="69" t="s">
        <v>406</v>
      </c>
      <c r="K1024" s="67" t="s">
        <v>115</v>
      </c>
      <c r="L1024" s="67">
        <v>2.35</v>
      </c>
      <c r="M1024" s="67">
        <v>2.35</v>
      </c>
      <c r="N1024" s="67"/>
      <c r="P1024" s="67">
        <f t="shared" si="28"/>
        <v>10.19279918980166</v>
      </c>
    </row>
    <row r="1025" spans="1:16">
      <c r="A1025" s="67" t="s">
        <v>18</v>
      </c>
      <c r="B1025" s="67" t="s">
        <v>388</v>
      </c>
      <c r="C1025" s="67" t="s">
        <v>29</v>
      </c>
      <c r="D1025" s="66">
        <v>1</v>
      </c>
      <c r="E1025" s="66">
        <v>4</v>
      </c>
      <c r="F1025" s="66" t="s">
        <v>107</v>
      </c>
      <c r="G1025" s="66" t="s">
        <v>109</v>
      </c>
      <c r="H1025" s="67" t="s">
        <v>399</v>
      </c>
      <c r="I1025" s="67"/>
      <c r="J1025" s="69" t="s">
        <v>405</v>
      </c>
      <c r="K1025" s="67" t="s">
        <v>115</v>
      </c>
      <c r="L1025" s="67">
        <v>0.38100000000000001</v>
      </c>
      <c r="M1025" s="67">
        <v>5.8120000000000003</v>
      </c>
      <c r="N1025" s="67"/>
      <c r="P1025" s="67">
        <f t="shared" si="28"/>
        <v>0.66262137041579794</v>
      </c>
    </row>
    <row r="1026" spans="1:16">
      <c r="A1026" s="67" t="s">
        <v>18</v>
      </c>
      <c r="B1026" s="67" t="s">
        <v>388</v>
      </c>
      <c r="C1026" s="67" t="s">
        <v>29</v>
      </c>
      <c r="D1026" s="66">
        <v>1</v>
      </c>
      <c r="E1026" s="66">
        <v>4</v>
      </c>
      <c r="F1026" s="66" t="s">
        <v>107</v>
      </c>
      <c r="G1026" s="66" t="s">
        <v>109</v>
      </c>
      <c r="H1026" s="67" t="s">
        <v>399</v>
      </c>
      <c r="I1026" s="67"/>
      <c r="J1026" s="69" t="s">
        <v>405</v>
      </c>
      <c r="K1026" s="67" t="s">
        <v>115</v>
      </c>
      <c r="L1026" s="67">
        <v>0.13500000000000001</v>
      </c>
      <c r="M1026" s="67">
        <v>2.0299999999999998</v>
      </c>
      <c r="N1026" s="67"/>
      <c r="P1026" s="67">
        <f t="shared" si="28"/>
        <v>2.9057179501674545E-2</v>
      </c>
    </row>
    <row r="1027" spans="1:16">
      <c r="A1027" s="67" t="s">
        <v>18</v>
      </c>
      <c r="B1027" s="67" t="s">
        <v>388</v>
      </c>
      <c r="C1027" s="67" t="s">
        <v>29</v>
      </c>
      <c r="D1027" s="66">
        <v>1</v>
      </c>
      <c r="E1027" s="66">
        <v>4</v>
      </c>
      <c r="F1027" s="66" t="s">
        <v>107</v>
      </c>
      <c r="G1027" s="66" t="s">
        <v>109</v>
      </c>
      <c r="H1027" s="67" t="s">
        <v>404</v>
      </c>
      <c r="I1027" s="67"/>
      <c r="J1027" s="69" t="s">
        <v>405</v>
      </c>
      <c r="K1027" s="67" t="s">
        <v>115</v>
      </c>
      <c r="L1027" s="67">
        <v>0.52600000000000002</v>
      </c>
      <c r="M1027" s="67">
        <v>9.6969999999999992</v>
      </c>
      <c r="N1027" s="67"/>
      <c r="P1027" s="67">
        <f t="shared" si="28"/>
        <v>2.1071660734179098</v>
      </c>
    </row>
    <row r="1028" spans="1:16">
      <c r="A1028" s="67" t="s">
        <v>18</v>
      </c>
      <c r="B1028" s="67" t="s">
        <v>388</v>
      </c>
      <c r="C1028" s="67" t="s">
        <v>29</v>
      </c>
      <c r="D1028" s="66">
        <v>1</v>
      </c>
      <c r="E1028" s="66">
        <v>4</v>
      </c>
      <c r="F1028" s="66" t="s">
        <v>107</v>
      </c>
      <c r="G1028" s="66" t="s">
        <v>109</v>
      </c>
      <c r="H1028" s="67" t="s">
        <v>407</v>
      </c>
      <c r="I1028" s="67"/>
      <c r="J1028" s="69" t="s">
        <v>406</v>
      </c>
      <c r="K1028" s="67" t="s">
        <v>115</v>
      </c>
      <c r="L1028" s="67">
        <v>0.41300000000000003</v>
      </c>
      <c r="M1028" s="67">
        <v>4.0289999999999999</v>
      </c>
      <c r="N1028" s="67"/>
      <c r="P1028" s="67">
        <f t="shared" si="28"/>
        <v>0.53974329013080113</v>
      </c>
    </row>
    <row r="1029" spans="1:16">
      <c r="A1029" s="67" t="s">
        <v>18</v>
      </c>
      <c r="B1029" s="67" t="s">
        <v>388</v>
      </c>
      <c r="C1029" s="67" t="s">
        <v>29</v>
      </c>
      <c r="D1029" s="66">
        <v>1</v>
      </c>
      <c r="E1029" s="66">
        <v>4</v>
      </c>
      <c r="F1029" s="66" t="s">
        <v>107</v>
      </c>
      <c r="G1029" s="66" t="s">
        <v>109</v>
      </c>
      <c r="H1029" s="67" t="s">
        <v>401</v>
      </c>
      <c r="I1029" s="67"/>
      <c r="J1029" s="69" t="s">
        <v>405</v>
      </c>
      <c r="K1029" s="67" t="s">
        <v>115</v>
      </c>
      <c r="L1029" s="67">
        <v>0.69699999999999995</v>
      </c>
      <c r="M1029" s="67">
        <v>4.5510000000000002</v>
      </c>
      <c r="N1029" s="67"/>
      <c r="P1029" s="67">
        <f t="shared" si="28"/>
        <v>1.7364499619432385</v>
      </c>
    </row>
    <row r="1030" spans="1:16">
      <c r="A1030" s="67" t="s">
        <v>18</v>
      </c>
      <c r="B1030" s="67" t="s">
        <v>388</v>
      </c>
      <c r="C1030" s="67" t="s">
        <v>29</v>
      </c>
      <c r="D1030" s="66">
        <v>1</v>
      </c>
      <c r="E1030" s="66">
        <v>4</v>
      </c>
      <c r="F1030" s="66" t="s">
        <v>107</v>
      </c>
      <c r="G1030" s="66" t="s">
        <v>109</v>
      </c>
      <c r="H1030" s="67" t="s">
        <v>401</v>
      </c>
      <c r="I1030" s="67"/>
      <c r="J1030" s="69" t="s">
        <v>405</v>
      </c>
      <c r="K1030" s="67" t="s">
        <v>115</v>
      </c>
      <c r="L1030" s="67">
        <v>0.45833333333333331</v>
      </c>
      <c r="M1030" s="67">
        <v>2.3319999999999999</v>
      </c>
      <c r="N1030" s="67"/>
      <c r="P1030" s="67">
        <f t="shared" si="28"/>
        <v>0.38475237944823737</v>
      </c>
    </row>
    <row r="1031" spans="1:16">
      <c r="A1031" s="67" t="s">
        <v>18</v>
      </c>
      <c r="B1031" s="67" t="s">
        <v>388</v>
      </c>
      <c r="C1031" s="67" t="s">
        <v>29</v>
      </c>
      <c r="D1031" s="66">
        <v>1</v>
      </c>
      <c r="E1031" s="66">
        <v>4</v>
      </c>
      <c r="F1031" s="66" t="s">
        <v>107</v>
      </c>
      <c r="G1031" s="66" t="s">
        <v>109</v>
      </c>
      <c r="H1031" s="67" t="s">
        <v>401</v>
      </c>
      <c r="I1031" s="67"/>
      <c r="J1031" s="69" t="s">
        <v>405</v>
      </c>
      <c r="K1031" s="67" t="s">
        <v>115</v>
      </c>
      <c r="L1031" s="67">
        <v>0.30199999999999999</v>
      </c>
      <c r="M1031" s="67">
        <v>1.6559999999999999</v>
      </c>
      <c r="N1031" s="67"/>
      <c r="P1031" s="67">
        <f t="shared" si="28"/>
        <v>0.11862168798049343</v>
      </c>
    </row>
    <row r="1032" spans="1:16">
      <c r="A1032" s="67" t="s">
        <v>18</v>
      </c>
      <c r="B1032" s="67" t="s">
        <v>388</v>
      </c>
      <c r="C1032" s="67" t="s">
        <v>29</v>
      </c>
      <c r="D1032" s="66">
        <v>1</v>
      </c>
      <c r="E1032" s="66">
        <v>4</v>
      </c>
      <c r="F1032" s="66" t="s">
        <v>107</v>
      </c>
      <c r="G1032" s="66" t="s">
        <v>109</v>
      </c>
      <c r="H1032" s="67" t="s">
        <v>401</v>
      </c>
      <c r="I1032" s="67"/>
      <c r="J1032" s="69" t="s">
        <v>405</v>
      </c>
      <c r="K1032" s="67" t="s">
        <v>115</v>
      </c>
      <c r="L1032" s="67">
        <v>0.18433333333333335</v>
      </c>
      <c r="M1032" s="67">
        <v>3.1880000000000002</v>
      </c>
      <c r="P1032" s="67">
        <f t="shared" si="28"/>
        <v>8.5077740479767558E-2</v>
      </c>
    </row>
    <row r="1033" spans="1:16">
      <c r="A1033" s="67" t="s">
        <v>373</v>
      </c>
      <c r="B1033" s="67" t="s">
        <v>388</v>
      </c>
      <c r="C1033" s="67" t="s">
        <v>410</v>
      </c>
      <c r="D1033" s="66">
        <v>1</v>
      </c>
      <c r="E1033" s="66">
        <v>1</v>
      </c>
      <c r="F1033" s="66" t="s">
        <v>107</v>
      </c>
      <c r="G1033" s="66" t="s">
        <v>109</v>
      </c>
      <c r="H1033" s="67" t="s">
        <v>390</v>
      </c>
      <c r="I1033" s="67"/>
      <c r="J1033" s="69" t="s">
        <v>405</v>
      </c>
      <c r="K1033" s="67" t="s">
        <v>115</v>
      </c>
      <c r="L1033" s="67">
        <v>0.12833333333333333</v>
      </c>
      <c r="M1033" s="67">
        <v>6.3</v>
      </c>
      <c r="P1033" s="67">
        <f t="shared" si="28"/>
        <v>8.1490949938710727E-2</v>
      </c>
    </row>
    <row r="1034" spans="1:16">
      <c r="A1034" s="67" t="s">
        <v>373</v>
      </c>
      <c r="B1034" s="67" t="s">
        <v>388</v>
      </c>
      <c r="C1034" s="67" t="s">
        <v>410</v>
      </c>
      <c r="D1034" s="66">
        <v>1</v>
      </c>
      <c r="E1034" s="66">
        <v>1</v>
      </c>
      <c r="F1034" s="66" t="s">
        <v>107</v>
      </c>
      <c r="G1034" s="66" t="s">
        <v>109</v>
      </c>
      <c r="H1034" s="67" t="s">
        <v>390</v>
      </c>
      <c r="I1034" s="67"/>
      <c r="J1034" s="69" t="s">
        <v>405</v>
      </c>
      <c r="K1034" s="67" t="s">
        <v>115</v>
      </c>
      <c r="L1034" s="67">
        <v>0.10133333333333333</v>
      </c>
      <c r="M1034" s="67">
        <v>5.5140000000000002</v>
      </c>
      <c r="P1034" s="67">
        <f t="shared" si="28"/>
        <v>4.4469403185591311E-2</v>
      </c>
    </row>
    <row r="1035" spans="1:16">
      <c r="A1035" s="67" t="s">
        <v>18</v>
      </c>
      <c r="B1035" s="67" t="s">
        <v>388</v>
      </c>
      <c r="C1035" s="67" t="s">
        <v>34</v>
      </c>
      <c r="D1035" s="66">
        <v>1</v>
      </c>
      <c r="E1035" s="66">
        <v>1</v>
      </c>
      <c r="F1035" s="66" t="s">
        <v>107</v>
      </c>
      <c r="G1035" s="66" t="s">
        <v>109</v>
      </c>
      <c r="H1035" s="67" t="s">
        <v>390</v>
      </c>
      <c r="I1035" s="67"/>
      <c r="J1035" s="69" t="s">
        <v>405</v>
      </c>
      <c r="K1035" s="67" t="s">
        <v>115</v>
      </c>
      <c r="L1035" s="67">
        <v>0.12833333333333333</v>
      </c>
      <c r="M1035" s="67">
        <v>5.2240000000000002</v>
      </c>
      <c r="P1035" s="67">
        <f t="shared" si="28"/>
        <v>6.7572813092035694E-2</v>
      </c>
    </row>
    <row r="1036" spans="1:16">
      <c r="A1036" s="67" t="s">
        <v>18</v>
      </c>
      <c r="B1036" s="67" t="s">
        <v>388</v>
      </c>
      <c r="C1036" s="67" t="s">
        <v>34</v>
      </c>
      <c r="D1036" s="66">
        <v>1</v>
      </c>
      <c r="E1036" s="66">
        <v>1</v>
      </c>
      <c r="F1036" s="66" t="s">
        <v>107</v>
      </c>
      <c r="G1036" s="66" t="s">
        <v>109</v>
      </c>
      <c r="H1036" s="67" t="s">
        <v>390</v>
      </c>
      <c r="I1036" s="67"/>
      <c r="J1036" s="69" t="s">
        <v>405</v>
      </c>
      <c r="K1036" s="67" t="s">
        <v>115</v>
      </c>
      <c r="L1036" s="67">
        <v>0.14433333333333334</v>
      </c>
      <c r="M1036" s="67">
        <v>1.7829999999999999</v>
      </c>
      <c r="P1036" s="67">
        <f t="shared" si="28"/>
        <v>2.917255772073675E-2</v>
      </c>
    </row>
    <row r="1037" spans="1:16">
      <c r="A1037" s="67" t="s">
        <v>18</v>
      </c>
      <c r="B1037" s="67" t="s">
        <v>388</v>
      </c>
      <c r="C1037" s="67" t="s">
        <v>34</v>
      </c>
      <c r="D1037" s="66">
        <v>1</v>
      </c>
      <c r="E1037" s="66">
        <v>1</v>
      </c>
      <c r="F1037" s="66" t="s">
        <v>107</v>
      </c>
      <c r="G1037" s="66" t="s">
        <v>109</v>
      </c>
      <c r="H1037" s="67" t="s">
        <v>35</v>
      </c>
      <c r="I1037" s="67"/>
      <c r="J1037" s="69" t="s">
        <v>405</v>
      </c>
      <c r="K1037" s="67" t="s">
        <v>115</v>
      </c>
      <c r="L1037" s="67">
        <v>0.46466666666666673</v>
      </c>
      <c r="M1037" s="67">
        <v>2.4590000000000001</v>
      </c>
      <c r="P1037" s="67">
        <f t="shared" si="28"/>
        <v>0.41699557669068343</v>
      </c>
    </row>
    <row r="1038" spans="1:16">
      <c r="A1038" s="67" t="s">
        <v>18</v>
      </c>
      <c r="B1038" s="67" t="s">
        <v>388</v>
      </c>
      <c r="C1038" s="67" t="s">
        <v>34</v>
      </c>
      <c r="D1038" s="66">
        <v>1</v>
      </c>
      <c r="E1038" s="66">
        <v>1</v>
      </c>
      <c r="F1038" s="66" t="s">
        <v>107</v>
      </c>
      <c r="G1038" s="66" t="s">
        <v>109</v>
      </c>
      <c r="H1038" s="67" t="s">
        <v>393</v>
      </c>
      <c r="I1038" s="67"/>
      <c r="J1038" s="69" t="s">
        <v>405</v>
      </c>
      <c r="K1038" s="67" t="s">
        <v>115</v>
      </c>
      <c r="L1038" s="67">
        <v>1.42</v>
      </c>
      <c r="M1038" s="67">
        <v>1.0169999999999999</v>
      </c>
      <c r="P1038" s="67">
        <f t="shared" si="28"/>
        <v>1.6105993632380831</v>
      </c>
    </row>
    <row r="1039" spans="1:16">
      <c r="A1039" s="67" t="s">
        <v>18</v>
      </c>
      <c r="B1039" s="67" t="s">
        <v>388</v>
      </c>
      <c r="C1039" s="67" t="s">
        <v>34</v>
      </c>
      <c r="D1039" s="66">
        <v>1</v>
      </c>
      <c r="E1039" s="66">
        <v>1</v>
      </c>
      <c r="F1039" s="66" t="s">
        <v>107</v>
      </c>
      <c r="G1039" s="66" t="s">
        <v>109</v>
      </c>
      <c r="H1039" s="67" t="s">
        <v>393</v>
      </c>
      <c r="I1039" s="67"/>
      <c r="J1039" s="69" t="s">
        <v>405</v>
      </c>
      <c r="K1039" s="67" t="s">
        <v>115</v>
      </c>
      <c r="L1039" s="67">
        <v>0.24866666666666667</v>
      </c>
      <c r="M1039" s="67">
        <v>2.6930000000000001</v>
      </c>
      <c r="P1039" s="67">
        <f t="shared" si="28"/>
        <v>0.13078603701148733</v>
      </c>
    </row>
    <row r="1040" spans="1:16">
      <c r="A1040" s="67" t="s">
        <v>18</v>
      </c>
      <c r="B1040" s="67" t="s">
        <v>388</v>
      </c>
      <c r="C1040" s="67" t="s">
        <v>34</v>
      </c>
      <c r="D1040" s="66">
        <v>1</v>
      </c>
      <c r="E1040" s="66">
        <v>1</v>
      </c>
      <c r="F1040" s="66" t="s">
        <v>107</v>
      </c>
      <c r="G1040" s="66" t="s">
        <v>109</v>
      </c>
      <c r="H1040" s="67" t="s">
        <v>36</v>
      </c>
      <c r="I1040" s="67"/>
      <c r="J1040" s="69" t="s">
        <v>405</v>
      </c>
      <c r="K1040" s="67" t="s">
        <v>115</v>
      </c>
      <c r="L1040" s="67">
        <v>0.40266666666666673</v>
      </c>
      <c r="M1040" s="67">
        <v>1.1930000000000001</v>
      </c>
      <c r="P1040" s="67">
        <f t="shared" si="28"/>
        <v>0.15192235508398147</v>
      </c>
    </row>
    <row r="1041" spans="1:16">
      <c r="A1041" s="67" t="s">
        <v>18</v>
      </c>
      <c r="B1041" s="67" t="s">
        <v>388</v>
      </c>
      <c r="C1041" s="67" t="s">
        <v>34</v>
      </c>
      <c r="D1041" s="66">
        <v>1</v>
      </c>
      <c r="E1041" s="66">
        <v>1</v>
      </c>
      <c r="F1041" s="66" t="s">
        <v>107</v>
      </c>
      <c r="G1041" s="66" t="s">
        <v>109</v>
      </c>
      <c r="H1041" s="67" t="s">
        <v>399</v>
      </c>
      <c r="I1041" s="67"/>
      <c r="J1041" s="69" t="s">
        <v>405</v>
      </c>
      <c r="K1041" s="67" t="s">
        <v>115</v>
      </c>
      <c r="L1041" s="67">
        <v>0.39699999999999996</v>
      </c>
      <c r="M1041" s="67">
        <v>3.2749999999999999</v>
      </c>
      <c r="P1041" s="67">
        <f t="shared" si="28"/>
        <v>0.40539855766682503</v>
      </c>
    </row>
    <row r="1042" spans="1:16">
      <c r="A1042" s="67" t="s">
        <v>18</v>
      </c>
      <c r="B1042" s="67" t="s">
        <v>388</v>
      </c>
      <c r="C1042" s="67" t="s">
        <v>34</v>
      </c>
      <c r="D1042" s="66">
        <v>1</v>
      </c>
      <c r="E1042" s="66">
        <v>1</v>
      </c>
      <c r="F1042" s="66" t="s">
        <v>107</v>
      </c>
      <c r="G1042" s="66" t="s">
        <v>109</v>
      </c>
      <c r="H1042" s="67" t="s">
        <v>399</v>
      </c>
      <c r="I1042" s="67"/>
      <c r="J1042" s="69" t="s">
        <v>405</v>
      </c>
      <c r="K1042" s="67" t="s">
        <v>115</v>
      </c>
      <c r="L1042" s="67">
        <v>0.11899999999999999</v>
      </c>
      <c r="M1042" s="67">
        <v>3.944</v>
      </c>
      <c r="P1042" s="67">
        <f t="shared" si="28"/>
        <v>4.3865260257540263E-2</v>
      </c>
    </row>
    <row r="1043" spans="1:16">
      <c r="A1043" s="67" t="s">
        <v>18</v>
      </c>
      <c r="B1043" s="67" t="s">
        <v>388</v>
      </c>
      <c r="C1043" s="67" t="s">
        <v>34</v>
      </c>
      <c r="D1043" s="66">
        <v>1</v>
      </c>
      <c r="E1043" s="66">
        <v>1</v>
      </c>
      <c r="F1043" s="66" t="s">
        <v>107</v>
      </c>
      <c r="G1043" s="66" t="s">
        <v>109</v>
      </c>
      <c r="H1043" s="67" t="s">
        <v>399</v>
      </c>
      <c r="I1043" s="67"/>
      <c r="J1043" s="69" t="s">
        <v>405</v>
      </c>
      <c r="K1043" s="67" t="s">
        <v>115</v>
      </c>
      <c r="L1043" s="67">
        <v>0.19033333333333333</v>
      </c>
      <c r="M1043" s="67">
        <v>4.944</v>
      </c>
      <c r="P1043" s="67">
        <f t="shared" si="28"/>
        <v>0.14066888675735223</v>
      </c>
    </row>
    <row r="1044" spans="1:16">
      <c r="A1044" s="67" t="s">
        <v>18</v>
      </c>
      <c r="B1044" s="67" t="s">
        <v>388</v>
      </c>
      <c r="C1044" s="67" t="s">
        <v>34</v>
      </c>
      <c r="D1044" s="66">
        <v>1</v>
      </c>
      <c r="E1044" s="66">
        <v>1</v>
      </c>
      <c r="F1044" s="66" t="s">
        <v>107</v>
      </c>
      <c r="G1044" s="66" t="s">
        <v>109</v>
      </c>
      <c r="H1044" s="67" t="s">
        <v>399</v>
      </c>
      <c r="I1044" s="67"/>
      <c r="J1044" s="69" t="s">
        <v>405</v>
      </c>
      <c r="K1044" s="67" t="s">
        <v>115</v>
      </c>
      <c r="L1044" s="67">
        <v>9.4333333333333338E-2</v>
      </c>
      <c r="M1044" s="67">
        <v>1.8640000000000001</v>
      </c>
      <c r="P1044" s="67">
        <f t="shared" si="28"/>
        <v>1.3027652059949164E-2</v>
      </c>
    </row>
    <row r="1045" spans="1:16">
      <c r="A1045" s="67" t="s">
        <v>18</v>
      </c>
      <c r="B1045" s="67" t="s">
        <v>388</v>
      </c>
      <c r="C1045" s="67" t="s">
        <v>34</v>
      </c>
      <c r="D1045" s="66">
        <v>1</v>
      </c>
      <c r="E1045" s="66">
        <v>1</v>
      </c>
      <c r="F1045" s="66" t="s">
        <v>107</v>
      </c>
      <c r="G1045" s="66" t="s">
        <v>109</v>
      </c>
      <c r="H1045" s="67" t="s">
        <v>399</v>
      </c>
      <c r="I1045" s="67"/>
      <c r="J1045" s="69" t="s">
        <v>405</v>
      </c>
      <c r="K1045" s="67" t="s">
        <v>115</v>
      </c>
      <c r="L1045" s="67">
        <v>8.3000000000000004E-2</v>
      </c>
      <c r="M1045" s="67">
        <v>1.256</v>
      </c>
      <c r="P1045" s="67">
        <f t="shared" si="28"/>
        <v>6.7957235822421478E-3</v>
      </c>
    </row>
    <row r="1046" spans="1:16">
      <c r="A1046" s="67" t="s">
        <v>18</v>
      </c>
      <c r="B1046" s="67" t="s">
        <v>388</v>
      </c>
      <c r="C1046" s="67" t="s">
        <v>34</v>
      </c>
      <c r="D1046" s="66">
        <v>1</v>
      </c>
      <c r="E1046" s="66">
        <v>1</v>
      </c>
      <c r="F1046" s="66" t="s">
        <v>107</v>
      </c>
      <c r="G1046" s="66" t="s">
        <v>109</v>
      </c>
      <c r="H1046" s="67" t="s">
        <v>404</v>
      </c>
      <c r="I1046" s="67"/>
      <c r="J1046" s="69" t="s">
        <v>405</v>
      </c>
      <c r="K1046" s="67" t="s">
        <v>115</v>
      </c>
      <c r="L1046" s="67">
        <v>0.43166666666666664</v>
      </c>
      <c r="M1046" s="67">
        <v>2.5510000000000002</v>
      </c>
      <c r="P1046" s="67">
        <f t="shared" si="28"/>
        <v>0.37333384861472957</v>
      </c>
    </row>
    <row r="1047" spans="1:16">
      <c r="A1047" s="67" t="s">
        <v>18</v>
      </c>
      <c r="B1047" s="67" t="s">
        <v>388</v>
      </c>
      <c r="C1047" s="67" t="s">
        <v>34</v>
      </c>
      <c r="D1047" s="66">
        <v>1</v>
      </c>
      <c r="E1047" s="66">
        <v>1</v>
      </c>
      <c r="F1047" s="66" t="s">
        <v>107</v>
      </c>
      <c r="G1047" s="66" t="s">
        <v>109</v>
      </c>
      <c r="H1047" s="67" t="s">
        <v>400</v>
      </c>
      <c r="I1047" s="67"/>
      <c r="J1047" s="69" t="s">
        <v>405</v>
      </c>
      <c r="K1047" s="66" t="s">
        <v>145</v>
      </c>
      <c r="L1047" s="67">
        <v>1.0786666666666667</v>
      </c>
      <c r="M1047" s="67">
        <v>3.4140000000000001</v>
      </c>
      <c r="N1047" s="64">
        <f>M1047/2</f>
        <v>1.7070000000000001</v>
      </c>
      <c r="O1047" s="64">
        <f>L1047/2</f>
        <v>0.53933333333333333</v>
      </c>
      <c r="P1047" s="64">
        <f>4/3*PI()*N1047*O1047^2</f>
        <v>2.0798722260649307</v>
      </c>
    </row>
    <row r="1048" spans="1:16">
      <c r="A1048" s="67" t="s">
        <v>18</v>
      </c>
      <c r="B1048" s="67" t="s">
        <v>28</v>
      </c>
      <c r="C1048" s="67" t="s">
        <v>34</v>
      </c>
      <c r="D1048" s="66">
        <v>1</v>
      </c>
      <c r="E1048" s="66">
        <v>1</v>
      </c>
      <c r="F1048" s="66" t="s">
        <v>106</v>
      </c>
      <c r="G1048" s="66" t="s">
        <v>108</v>
      </c>
      <c r="H1048" s="67" t="s">
        <v>33</v>
      </c>
      <c r="I1048" s="67"/>
      <c r="J1048" s="69" t="s">
        <v>405</v>
      </c>
      <c r="K1048" s="67" t="s">
        <v>185</v>
      </c>
      <c r="L1048" s="67">
        <v>0.115</v>
      </c>
      <c r="M1048" s="67">
        <v>1.9379999999999999</v>
      </c>
      <c r="P1048" s="67">
        <f t="shared" ref="P1048:P1111" si="29">PI()*(L1048^2)*M1048/4</f>
        <v>2.0129794197784771E-2</v>
      </c>
    </row>
    <row r="1049" spans="1:16">
      <c r="A1049" s="67" t="s">
        <v>18</v>
      </c>
      <c r="B1049" s="67" t="s">
        <v>411</v>
      </c>
      <c r="C1049" s="67" t="s">
        <v>34</v>
      </c>
      <c r="D1049" s="66">
        <v>1</v>
      </c>
      <c r="E1049" s="66">
        <v>1</v>
      </c>
      <c r="F1049" s="66" t="s">
        <v>187</v>
      </c>
      <c r="G1049" s="66" t="s">
        <v>381</v>
      </c>
      <c r="H1049" s="67" t="s">
        <v>412</v>
      </c>
      <c r="I1049" s="67"/>
      <c r="J1049" s="69" t="s">
        <v>405</v>
      </c>
      <c r="K1049" s="67" t="s">
        <v>115</v>
      </c>
      <c r="L1049" s="67">
        <v>0.20066666666666666</v>
      </c>
      <c r="M1049" s="67">
        <v>1.9490000000000001</v>
      </c>
      <c r="P1049" s="67">
        <f t="shared" si="29"/>
        <v>6.1638518753263927E-2</v>
      </c>
    </row>
    <row r="1050" spans="1:16">
      <c r="A1050" s="67" t="s">
        <v>18</v>
      </c>
      <c r="B1050" s="67" t="s">
        <v>388</v>
      </c>
      <c r="C1050" s="67" t="s">
        <v>34</v>
      </c>
      <c r="D1050" s="66">
        <v>1</v>
      </c>
      <c r="E1050" s="66">
        <v>1</v>
      </c>
      <c r="F1050" s="66" t="s">
        <v>107</v>
      </c>
      <c r="G1050" s="66" t="s">
        <v>109</v>
      </c>
      <c r="H1050" s="67" t="s">
        <v>401</v>
      </c>
      <c r="I1050" s="67"/>
      <c r="J1050" s="69" t="s">
        <v>405</v>
      </c>
      <c r="K1050" s="67" t="s">
        <v>115</v>
      </c>
      <c r="L1050" s="67">
        <v>0.17533333333333334</v>
      </c>
      <c r="M1050" s="67">
        <v>1.784</v>
      </c>
      <c r="P1050" s="67">
        <f t="shared" si="29"/>
        <v>4.3073851878330655E-2</v>
      </c>
    </row>
    <row r="1051" spans="1:16">
      <c r="A1051" s="67" t="s">
        <v>18</v>
      </c>
      <c r="B1051" s="67" t="s">
        <v>388</v>
      </c>
      <c r="C1051" s="67" t="s">
        <v>34</v>
      </c>
      <c r="D1051" s="66">
        <v>1</v>
      </c>
      <c r="E1051" s="66">
        <v>1</v>
      </c>
      <c r="F1051" s="66" t="s">
        <v>107</v>
      </c>
      <c r="G1051" s="66" t="s">
        <v>109</v>
      </c>
      <c r="H1051" s="67" t="s">
        <v>401</v>
      </c>
      <c r="I1051" s="67"/>
      <c r="J1051" s="69" t="s">
        <v>405</v>
      </c>
      <c r="K1051" s="67" t="s">
        <v>115</v>
      </c>
      <c r="L1051" s="67">
        <v>0.122</v>
      </c>
      <c r="M1051" s="67">
        <v>0.90900000000000003</v>
      </c>
      <c r="P1051" s="67">
        <f t="shared" si="29"/>
        <v>1.0626088433982927E-2</v>
      </c>
    </row>
    <row r="1052" spans="1:16">
      <c r="A1052" s="67" t="s">
        <v>18</v>
      </c>
      <c r="B1052" s="67" t="s">
        <v>388</v>
      </c>
      <c r="C1052" s="67" t="s">
        <v>34</v>
      </c>
      <c r="D1052" s="66">
        <v>1</v>
      </c>
      <c r="E1052" s="66">
        <v>1</v>
      </c>
      <c r="F1052" s="66" t="s">
        <v>107</v>
      </c>
      <c r="G1052" s="66" t="s">
        <v>109</v>
      </c>
      <c r="H1052" s="67" t="s">
        <v>401</v>
      </c>
      <c r="I1052" s="67"/>
      <c r="J1052" s="69" t="s">
        <v>405</v>
      </c>
      <c r="K1052" s="67" t="s">
        <v>115</v>
      </c>
      <c r="L1052" s="67">
        <v>0.12733333333333333</v>
      </c>
      <c r="M1052" s="67">
        <v>2.431</v>
      </c>
      <c r="P1052" s="67">
        <f t="shared" si="29"/>
        <v>3.0957013502102892E-2</v>
      </c>
    </row>
    <row r="1053" spans="1:16">
      <c r="A1053" s="67" t="s">
        <v>18</v>
      </c>
      <c r="B1053" s="67" t="s">
        <v>388</v>
      </c>
      <c r="C1053" s="67" t="s">
        <v>34</v>
      </c>
      <c r="D1053" s="66">
        <v>1</v>
      </c>
      <c r="E1053" s="66">
        <v>1</v>
      </c>
      <c r="F1053" s="66" t="s">
        <v>107</v>
      </c>
      <c r="G1053" s="66" t="s">
        <v>109</v>
      </c>
      <c r="H1053" s="67" t="s">
        <v>401</v>
      </c>
      <c r="I1053" s="67"/>
      <c r="J1053" s="69" t="s">
        <v>405</v>
      </c>
      <c r="K1053" s="67" t="s">
        <v>115</v>
      </c>
      <c r="L1053" s="67">
        <v>0.34300000000000003</v>
      </c>
      <c r="M1053" s="67">
        <v>0.97599999999999998</v>
      </c>
      <c r="P1053" s="67">
        <f t="shared" si="29"/>
        <v>9.0183677120933281E-2</v>
      </c>
    </row>
    <row r="1054" spans="1:16">
      <c r="A1054" s="67" t="s">
        <v>18</v>
      </c>
      <c r="B1054" s="67" t="s">
        <v>388</v>
      </c>
      <c r="C1054" s="67" t="s">
        <v>34</v>
      </c>
      <c r="D1054" s="66">
        <v>1</v>
      </c>
      <c r="E1054" s="66">
        <v>1</v>
      </c>
      <c r="F1054" s="66" t="s">
        <v>107</v>
      </c>
      <c r="G1054" s="66" t="s">
        <v>109</v>
      </c>
      <c r="H1054" s="67" t="s">
        <v>401</v>
      </c>
      <c r="I1054" s="67"/>
      <c r="J1054" s="69" t="s">
        <v>405</v>
      </c>
      <c r="K1054" s="67" t="s">
        <v>115</v>
      </c>
      <c r="L1054" s="67">
        <v>0.20866666666666667</v>
      </c>
      <c r="M1054" s="67">
        <v>1.121</v>
      </c>
      <c r="P1054" s="67">
        <f t="shared" si="29"/>
        <v>3.8335545805751402E-2</v>
      </c>
    </row>
    <row r="1055" spans="1:16">
      <c r="A1055" s="67" t="s">
        <v>18</v>
      </c>
      <c r="B1055" s="67" t="s">
        <v>388</v>
      </c>
      <c r="C1055" s="67" t="s">
        <v>34</v>
      </c>
      <c r="D1055" s="66">
        <v>1</v>
      </c>
      <c r="E1055" s="66">
        <v>1</v>
      </c>
      <c r="F1055" s="66" t="s">
        <v>107</v>
      </c>
      <c r="G1055" s="66" t="s">
        <v>109</v>
      </c>
      <c r="H1055" s="67" t="s">
        <v>401</v>
      </c>
      <c r="I1055" s="67"/>
      <c r="J1055" s="69" t="s">
        <v>405</v>
      </c>
      <c r="K1055" s="67" t="s">
        <v>115</v>
      </c>
      <c r="L1055" s="67">
        <v>0.22933333333333331</v>
      </c>
      <c r="M1055" s="67">
        <v>0.48599999999999999</v>
      </c>
      <c r="P1055" s="67">
        <f t="shared" si="29"/>
        <v>2.0075229445780891E-2</v>
      </c>
    </row>
    <row r="1056" spans="1:16">
      <c r="A1056" s="67" t="s">
        <v>18</v>
      </c>
      <c r="B1056" s="67" t="s">
        <v>388</v>
      </c>
      <c r="C1056" s="67" t="s">
        <v>34</v>
      </c>
      <c r="D1056" s="66">
        <v>1</v>
      </c>
      <c r="E1056" s="66">
        <v>1</v>
      </c>
      <c r="F1056" s="66" t="s">
        <v>107</v>
      </c>
      <c r="G1056" s="66" t="s">
        <v>109</v>
      </c>
      <c r="H1056" s="67" t="s">
        <v>401</v>
      </c>
      <c r="I1056" s="67"/>
      <c r="J1056" s="69" t="s">
        <v>405</v>
      </c>
      <c r="K1056" s="67" t="s">
        <v>115</v>
      </c>
      <c r="L1056" s="67">
        <v>0.21666666666666665</v>
      </c>
      <c r="M1056" s="67">
        <v>0.80600000000000005</v>
      </c>
      <c r="P1056" s="67">
        <f t="shared" si="29"/>
        <v>2.9717284841394444E-2</v>
      </c>
    </row>
    <row r="1057" spans="1:16">
      <c r="A1057" s="67" t="s">
        <v>18</v>
      </c>
      <c r="B1057" s="67" t="s">
        <v>388</v>
      </c>
      <c r="C1057" s="67" t="s">
        <v>34</v>
      </c>
      <c r="D1057" s="66">
        <v>1</v>
      </c>
      <c r="E1057" s="66">
        <v>1</v>
      </c>
      <c r="F1057" s="66" t="s">
        <v>107</v>
      </c>
      <c r="G1057" s="66" t="s">
        <v>109</v>
      </c>
      <c r="H1057" s="67" t="s">
        <v>401</v>
      </c>
      <c r="I1057" s="67"/>
      <c r="J1057" s="69" t="s">
        <v>405</v>
      </c>
      <c r="K1057" s="67" t="s">
        <v>115</v>
      </c>
      <c r="L1057" s="67">
        <v>0.14300000000000002</v>
      </c>
      <c r="M1057" s="67">
        <v>0.90900000000000003</v>
      </c>
      <c r="P1057" s="67">
        <f t="shared" si="29"/>
        <v>1.459909180237281E-2</v>
      </c>
    </row>
    <row r="1058" spans="1:16">
      <c r="A1058" s="67" t="s">
        <v>18</v>
      </c>
      <c r="B1058" s="67" t="s">
        <v>388</v>
      </c>
      <c r="C1058" s="67" t="s">
        <v>34</v>
      </c>
      <c r="D1058" s="66">
        <v>1</v>
      </c>
      <c r="E1058" s="66">
        <v>1</v>
      </c>
      <c r="F1058" s="66" t="s">
        <v>107</v>
      </c>
      <c r="G1058" s="66" t="s">
        <v>109</v>
      </c>
      <c r="H1058" s="67" t="s">
        <v>401</v>
      </c>
      <c r="I1058" s="67"/>
      <c r="J1058" s="69" t="s">
        <v>405</v>
      </c>
      <c r="K1058" s="67" t="s">
        <v>115</v>
      </c>
      <c r="L1058" s="67">
        <v>0.10966666666666665</v>
      </c>
      <c r="M1058" s="67">
        <v>1.9970000000000001</v>
      </c>
      <c r="P1058" s="67">
        <f t="shared" si="29"/>
        <v>1.8863280928977048E-2</v>
      </c>
    </row>
    <row r="1059" spans="1:16">
      <c r="A1059" s="67" t="s">
        <v>18</v>
      </c>
      <c r="B1059" s="67" t="s">
        <v>388</v>
      </c>
      <c r="C1059" s="67" t="s">
        <v>34</v>
      </c>
      <c r="D1059" s="66">
        <v>1</v>
      </c>
      <c r="E1059" s="66">
        <v>1</v>
      </c>
      <c r="F1059" s="66" t="s">
        <v>107</v>
      </c>
      <c r="G1059" s="66" t="s">
        <v>109</v>
      </c>
      <c r="H1059" s="67" t="s">
        <v>401</v>
      </c>
      <c r="I1059" s="67"/>
      <c r="J1059" s="69" t="s">
        <v>405</v>
      </c>
      <c r="K1059" s="67" t="s">
        <v>115</v>
      </c>
      <c r="L1059" s="67">
        <v>7.6999999999999999E-2</v>
      </c>
      <c r="M1059" s="67">
        <v>1.9159999999999999</v>
      </c>
      <c r="P1059" s="67">
        <f t="shared" si="29"/>
        <v>8.9220948618611313E-3</v>
      </c>
    </row>
    <row r="1060" spans="1:16">
      <c r="A1060" s="67" t="s">
        <v>18</v>
      </c>
      <c r="B1060" s="67" t="s">
        <v>388</v>
      </c>
      <c r="C1060" s="67" t="s">
        <v>34</v>
      </c>
      <c r="D1060" s="66">
        <v>1</v>
      </c>
      <c r="E1060" s="66">
        <v>4</v>
      </c>
      <c r="F1060" s="66" t="s">
        <v>107</v>
      </c>
      <c r="G1060" s="66" t="s">
        <v>109</v>
      </c>
      <c r="H1060" s="67" t="s">
        <v>390</v>
      </c>
      <c r="I1060" s="67"/>
      <c r="J1060" s="69" t="s">
        <v>405</v>
      </c>
      <c r="K1060" s="67" t="s">
        <v>115</v>
      </c>
      <c r="L1060" s="67">
        <v>0.34333333333333332</v>
      </c>
      <c r="M1060" s="67">
        <v>16.957000000000001</v>
      </c>
      <c r="P1060" s="67">
        <f t="shared" si="29"/>
        <v>1.5698958503472689</v>
      </c>
    </row>
    <row r="1061" spans="1:16">
      <c r="A1061" s="67" t="s">
        <v>18</v>
      </c>
      <c r="B1061" s="67" t="s">
        <v>388</v>
      </c>
      <c r="C1061" s="67" t="s">
        <v>34</v>
      </c>
      <c r="D1061" s="66">
        <v>1</v>
      </c>
      <c r="E1061" s="66">
        <v>4</v>
      </c>
      <c r="F1061" s="66" t="s">
        <v>107</v>
      </c>
      <c r="G1061" s="66" t="s">
        <v>109</v>
      </c>
      <c r="H1061" s="67" t="s">
        <v>390</v>
      </c>
      <c r="I1061" s="67"/>
      <c r="J1061" s="69" t="s">
        <v>405</v>
      </c>
      <c r="K1061" s="67" t="s">
        <v>115</v>
      </c>
      <c r="L1061" s="67">
        <v>0.39166666666666661</v>
      </c>
      <c r="M1061" s="67">
        <v>9.9309999999999992</v>
      </c>
      <c r="P1061" s="67">
        <f t="shared" si="29"/>
        <v>1.1965093233323905</v>
      </c>
    </row>
    <row r="1062" spans="1:16">
      <c r="A1062" s="67" t="s">
        <v>18</v>
      </c>
      <c r="B1062" s="67" t="s">
        <v>388</v>
      </c>
      <c r="C1062" s="67" t="s">
        <v>34</v>
      </c>
      <c r="D1062" s="66">
        <v>1</v>
      </c>
      <c r="E1062" s="66">
        <v>4</v>
      </c>
      <c r="F1062" s="66" t="s">
        <v>107</v>
      </c>
      <c r="G1062" s="66" t="s">
        <v>109</v>
      </c>
      <c r="H1062" s="67" t="s">
        <v>390</v>
      </c>
      <c r="I1062" s="67"/>
      <c r="J1062" s="69" t="s">
        <v>405</v>
      </c>
      <c r="K1062" s="67" t="s">
        <v>115</v>
      </c>
      <c r="L1062" s="67">
        <v>0.158</v>
      </c>
      <c r="M1062" s="67">
        <v>5.7859999999999996</v>
      </c>
      <c r="P1062" s="67">
        <f t="shared" si="29"/>
        <v>0.11344424903959785</v>
      </c>
    </row>
    <row r="1063" spans="1:16">
      <c r="A1063" s="67" t="s">
        <v>18</v>
      </c>
      <c r="B1063" s="67" t="s">
        <v>388</v>
      </c>
      <c r="C1063" s="67" t="s">
        <v>34</v>
      </c>
      <c r="D1063" s="66">
        <v>1</v>
      </c>
      <c r="E1063" s="66">
        <v>4</v>
      </c>
      <c r="F1063" s="66" t="s">
        <v>107</v>
      </c>
      <c r="G1063" s="66" t="s">
        <v>109</v>
      </c>
      <c r="H1063" s="67" t="s">
        <v>390</v>
      </c>
      <c r="I1063" s="67"/>
      <c r="J1063" s="69" t="s">
        <v>405</v>
      </c>
      <c r="K1063" s="67" t="s">
        <v>115</v>
      </c>
      <c r="L1063" s="67">
        <v>0.129</v>
      </c>
      <c r="M1063" s="67">
        <v>6.3380000000000001</v>
      </c>
      <c r="P1063" s="67">
        <f t="shared" si="29"/>
        <v>8.2836461085520383E-2</v>
      </c>
    </row>
    <row r="1064" spans="1:16">
      <c r="A1064" s="67" t="s">
        <v>18</v>
      </c>
      <c r="B1064" s="67" t="s">
        <v>388</v>
      </c>
      <c r="C1064" s="67" t="s">
        <v>34</v>
      </c>
      <c r="D1064" s="66">
        <v>1</v>
      </c>
      <c r="E1064" s="66">
        <v>4</v>
      </c>
      <c r="F1064" s="66" t="s">
        <v>107</v>
      </c>
      <c r="G1064" s="66" t="s">
        <v>109</v>
      </c>
      <c r="H1064" s="67" t="s">
        <v>390</v>
      </c>
      <c r="I1064" s="67"/>
      <c r="J1064" s="69" t="s">
        <v>405</v>
      </c>
      <c r="K1064" s="67" t="s">
        <v>115</v>
      </c>
      <c r="L1064" s="67">
        <v>0.16933333333333334</v>
      </c>
      <c r="M1064" s="67">
        <v>5.444</v>
      </c>
      <c r="P1064" s="67">
        <f t="shared" si="29"/>
        <v>0.1226006896091901</v>
      </c>
    </row>
    <row r="1065" spans="1:16">
      <c r="A1065" s="67" t="s">
        <v>18</v>
      </c>
      <c r="B1065" s="67" t="s">
        <v>388</v>
      </c>
      <c r="C1065" s="67" t="s">
        <v>34</v>
      </c>
      <c r="D1065" s="66">
        <v>1</v>
      </c>
      <c r="E1065" s="66">
        <v>4</v>
      </c>
      <c r="F1065" s="66" t="s">
        <v>107</v>
      </c>
      <c r="G1065" s="66" t="s">
        <v>109</v>
      </c>
      <c r="H1065" s="67" t="s">
        <v>390</v>
      </c>
      <c r="I1065" s="67"/>
      <c r="J1065" s="69" t="s">
        <v>405</v>
      </c>
      <c r="K1065" s="67" t="s">
        <v>115</v>
      </c>
      <c r="L1065" s="67">
        <v>0.17200000000000001</v>
      </c>
      <c r="M1065" s="67">
        <v>2.8969999999999998</v>
      </c>
      <c r="P1065" s="67">
        <f t="shared" si="29"/>
        <v>6.731243021345748E-2</v>
      </c>
    </row>
    <row r="1066" spans="1:16">
      <c r="A1066" s="67" t="s">
        <v>18</v>
      </c>
      <c r="B1066" s="67" t="s">
        <v>388</v>
      </c>
      <c r="C1066" s="67" t="s">
        <v>34</v>
      </c>
      <c r="D1066" s="66">
        <v>1</v>
      </c>
      <c r="E1066" s="66">
        <v>4</v>
      </c>
      <c r="F1066" s="66" t="s">
        <v>107</v>
      </c>
      <c r="G1066" s="66" t="s">
        <v>109</v>
      </c>
      <c r="H1066" s="67" t="s">
        <v>390</v>
      </c>
      <c r="I1066" s="67"/>
      <c r="J1066" s="69" t="s">
        <v>405</v>
      </c>
      <c r="K1066" s="67" t="s">
        <v>115</v>
      </c>
      <c r="L1066" s="67">
        <v>0.109</v>
      </c>
      <c r="M1066" s="67">
        <v>2.5249999999999999</v>
      </c>
      <c r="P1066" s="67">
        <f t="shared" si="29"/>
        <v>2.3561571837795833E-2</v>
      </c>
    </row>
    <row r="1067" spans="1:16">
      <c r="A1067" s="67" t="s">
        <v>18</v>
      </c>
      <c r="B1067" s="67" t="s">
        <v>388</v>
      </c>
      <c r="C1067" s="67" t="s">
        <v>34</v>
      </c>
      <c r="D1067" s="66">
        <v>1</v>
      </c>
      <c r="E1067" s="66">
        <v>4</v>
      </c>
      <c r="F1067" s="66" t="s">
        <v>107</v>
      </c>
      <c r="G1067" s="66" t="s">
        <v>109</v>
      </c>
      <c r="H1067" s="67" t="s">
        <v>37</v>
      </c>
      <c r="I1067" s="67"/>
      <c r="J1067" s="69" t="s">
        <v>405</v>
      </c>
      <c r="K1067" s="67" t="s">
        <v>115</v>
      </c>
      <c r="L1067" s="67">
        <v>0.13300000000000001</v>
      </c>
      <c r="M1067" s="67">
        <v>1.952</v>
      </c>
      <c r="P1067" s="67">
        <f t="shared" si="29"/>
        <v>2.7118956635282729E-2</v>
      </c>
    </row>
    <row r="1068" spans="1:16">
      <c r="A1068" s="67" t="s">
        <v>18</v>
      </c>
      <c r="B1068" s="67" t="s">
        <v>388</v>
      </c>
      <c r="C1068" s="67" t="s">
        <v>34</v>
      </c>
      <c r="D1068" s="66">
        <v>1</v>
      </c>
      <c r="E1068" s="66">
        <v>4</v>
      </c>
      <c r="F1068" s="66" t="s">
        <v>107</v>
      </c>
      <c r="G1068" s="66" t="s">
        <v>109</v>
      </c>
      <c r="H1068" s="67" t="s">
        <v>37</v>
      </c>
      <c r="I1068" s="67"/>
      <c r="J1068" s="69" t="s">
        <v>405</v>
      </c>
      <c r="K1068" s="67" t="s">
        <v>115</v>
      </c>
      <c r="L1068" s="67">
        <v>9.0666666666666659E-2</v>
      </c>
      <c r="M1068" s="67">
        <v>1.65</v>
      </c>
      <c r="P1068" s="67">
        <f t="shared" si="29"/>
        <v>1.0652931248812747E-2</v>
      </c>
    </row>
    <row r="1069" spans="1:16">
      <c r="A1069" s="67" t="s">
        <v>18</v>
      </c>
      <c r="B1069" s="67" t="s">
        <v>388</v>
      </c>
      <c r="C1069" s="67" t="s">
        <v>34</v>
      </c>
      <c r="D1069" s="66">
        <v>1</v>
      </c>
      <c r="E1069" s="66">
        <v>4</v>
      </c>
      <c r="F1069" s="66" t="s">
        <v>107</v>
      </c>
      <c r="G1069" s="66" t="s">
        <v>109</v>
      </c>
      <c r="H1069" s="67" t="s">
        <v>408</v>
      </c>
      <c r="I1069" s="67"/>
      <c r="J1069" s="69" t="s">
        <v>405</v>
      </c>
      <c r="K1069" s="67" t="s">
        <v>115</v>
      </c>
      <c r="L1069" s="67">
        <v>0.19099999999999998</v>
      </c>
      <c r="M1069" s="67">
        <v>1.006</v>
      </c>
      <c r="P1069" s="67">
        <f t="shared" si="29"/>
        <v>2.8824023061295719E-2</v>
      </c>
    </row>
    <row r="1070" spans="1:16">
      <c r="A1070" s="67" t="s">
        <v>18</v>
      </c>
      <c r="B1070" s="67" t="s">
        <v>388</v>
      </c>
      <c r="C1070" s="67" t="s">
        <v>34</v>
      </c>
      <c r="D1070" s="66">
        <v>1</v>
      </c>
      <c r="E1070" s="66">
        <v>4</v>
      </c>
      <c r="F1070" s="66" t="s">
        <v>107</v>
      </c>
      <c r="G1070" s="66" t="s">
        <v>109</v>
      </c>
      <c r="H1070" s="67" t="s">
        <v>408</v>
      </c>
      <c r="I1070" s="67"/>
      <c r="J1070" s="69" t="s">
        <v>405</v>
      </c>
      <c r="K1070" s="67" t="s">
        <v>115</v>
      </c>
      <c r="L1070" s="67">
        <v>0.23133333333333331</v>
      </c>
      <c r="M1070" s="67">
        <v>1.39</v>
      </c>
      <c r="P1070" s="67">
        <f t="shared" si="29"/>
        <v>5.8422631273141068E-2</v>
      </c>
    </row>
    <row r="1071" spans="1:16">
      <c r="A1071" s="67" t="s">
        <v>18</v>
      </c>
      <c r="B1071" s="67" t="s">
        <v>388</v>
      </c>
      <c r="C1071" s="67" t="s">
        <v>34</v>
      </c>
      <c r="D1071" s="66">
        <v>1</v>
      </c>
      <c r="E1071" s="66">
        <v>4</v>
      </c>
      <c r="F1071" s="66" t="s">
        <v>107</v>
      </c>
      <c r="G1071" s="66" t="s">
        <v>109</v>
      </c>
      <c r="H1071" s="67" t="s">
        <v>38</v>
      </c>
      <c r="I1071" s="67"/>
      <c r="J1071" s="69" t="s">
        <v>405</v>
      </c>
      <c r="K1071" s="67" t="s">
        <v>115</v>
      </c>
      <c r="L1071" s="67">
        <v>0.28933333333333333</v>
      </c>
      <c r="M1071" s="67">
        <v>7.24</v>
      </c>
      <c r="P1071" s="67">
        <f t="shared" si="29"/>
        <v>0.47602020658035638</v>
      </c>
    </row>
    <row r="1072" spans="1:16">
      <c r="A1072" s="67" t="s">
        <v>18</v>
      </c>
      <c r="B1072" s="67" t="s">
        <v>388</v>
      </c>
      <c r="C1072" s="67" t="s">
        <v>34</v>
      </c>
      <c r="D1072" s="66">
        <v>1</v>
      </c>
      <c r="E1072" s="66">
        <v>4</v>
      </c>
      <c r="F1072" s="66" t="s">
        <v>107</v>
      </c>
      <c r="G1072" s="66" t="s">
        <v>109</v>
      </c>
      <c r="H1072" s="67" t="s">
        <v>38</v>
      </c>
      <c r="I1072" s="67"/>
      <c r="J1072" s="69" t="s">
        <v>405</v>
      </c>
      <c r="K1072" s="67" t="s">
        <v>115</v>
      </c>
      <c r="L1072" s="67">
        <v>0.45766666666666667</v>
      </c>
      <c r="M1072" s="67">
        <v>5.7460000000000004</v>
      </c>
      <c r="P1072" s="67">
        <f t="shared" si="29"/>
        <v>0.94526606724381379</v>
      </c>
    </row>
    <row r="1073" spans="1:16">
      <c r="A1073" s="67" t="s">
        <v>18</v>
      </c>
      <c r="B1073" s="67" t="s">
        <v>388</v>
      </c>
      <c r="C1073" s="67" t="s">
        <v>34</v>
      </c>
      <c r="D1073" s="66">
        <v>1</v>
      </c>
      <c r="E1073" s="66">
        <v>4</v>
      </c>
      <c r="F1073" s="66" t="s">
        <v>107</v>
      </c>
      <c r="G1073" s="66" t="s">
        <v>109</v>
      </c>
      <c r="H1073" s="67" t="s">
        <v>38</v>
      </c>
      <c r="I1073" s="67"/>
      <c r="J1073" s="69" t="s">
        <v>405</v>
      </c>
      <c r="K1073" s="67" t="s">
        <v>115</v>
      </c>
      <c r="L1073" s="67">
        <v>0.38866666666666666</v>
      </c>
      <c r="M1073" s="67">
        <v>2.3940000000000001</v>
      </c>
      <c r="P1073" s="67">
        <f t="shared" si="29"/>
        <v>0.28403288092597101</v>
      </c>
    </row>
    <row r="1074" spans="1:16">
      <c r="A1074" s="67" t="s">
        <v>18</v>
      </c>
      <c r="B1074" s="67" t="s">
        <v>388</v>
      </c>
      <c r="C1074" s="67" t="s">
        <v>34</v>
      </c>
      <c r="D1074" s="66">
        <v>1</v>
      </c>
      <c r="E1074" s="66">
        <v>4</v>
      </c>
      <c r="F1074" s="66" t="s">
        <v>107</v>
      </c>
      <c r="G1074" s="66" t="s">
        <v>109</v>
      </c>
      <c r="H1074" s="67" t="s">
        <v>38</v>
      </c>
      <c r="I1074" s="67"/>
      <c r="J1074" s="69" t="s">
        <v>405</v>
      </c>
      <c r="K1074" s="67" t="s">
        <v>115</v>
      </c>
      <c r="L1074" s="67">
        <v>0.26700000000000002</v>
      </c>
      <c r="M1074" s="67">
        <v>6.4960000000000004</v>
      </c>
      <c r="P1074" s="67">
        <f t="shared" si="29"/>
        <v>0.36371266185918277</v>
      </c>
    </row>
    <row r="1075" spans="1:16">
      <c r="A1075" s="67" t="s">
        <v>18</v>
      </c>
      <c r="B1075" s="67" t="s">
        <v>388</v>
      </c>
      <c r="C1075" s="67" t="s">
        <v>34</v>
      </c>
      <c r="D1075" s="66">
        <v>1</v>
      </c>
      <c r="E1075" s="66">
        <v>4</v>
      </c>
      <c r="F1075" s="66" t="s">
        <v>107</v>
      </c>
      <c r="G1075" s="66" t="s">
        <v>109</v>
      </c>
      <c r="H1075" s="67" t="s">
        <v>404</v>
      </c>
      <c r="I1075" s="67"/>
      <c r="J1075" s="69" t="s">
        <v>405</v>
      </c>
      <c r="K1075" s="67" t="s">
        <v>115</v>
      </c>
      <c r="L1075" s="67">
        <v>0.46366666666666667</v>
      </c>
      <c r="M1075" s="67">
        <v>1.2689999999999999</v>
      </c>
      <c r="P1075" s="67">
        <f t="shared" si="29"/>
        <v>0.21427092971475914</v>
      </c>
    </row>
    <row r="1076" spans="1:16">
      <c r="A1076" s="67" t="s">
        <v>18</v>
      </c>
      <c r="B1076" s="67" t="s">
        <v>388</v>
      </c>
      <c r="C1076" s="67" t="s">
        <v>34</v>
      </c>
      <c r="D1076" s="66">
        <v>1</v>
      </c>
      <c r="E1076" s="66">
        <v>4</v>
      </c>
      <c r="F1076" s="66" t="s">
        <v>107</v>
      </c>
      <c r="G1076" s="66" t="s">
        <v>109</v>
      </c>
      <c r="H1076" s="67" t="s">
        <v>404</v>
      </c>
      <c r="I1076" s="67"/>
      <c r="J1076" s="69" t="s">
        <v>405</v>
      </c>
      <c r="K1076" s="67" t="s">
        <v>115</v>
      </c>
      <c r="L1076" s="67">
        <v>0.22033333333333335</v>
      </c>
      <c r="M1076" s="67">
        <v>2.1930000000000001</v>
      </c>
      <c r="P1076" s="67">
        <f t="shared" si="29"/>
        <v>8.361591038142889E-2</v>
      </c>
    </row>
    <row r="1077" spans="1:16">
      <c r="A1077" s="67" t="s">
        <v>18</v>
      </c>
      <c r="B1077" s="67" t="s">
        <v>388</v>
      </c>
      <c r="C1077" s="67" t="s">
        <v>34</v>
      </c>
      <c r="D1077" s="66">
        <v>1</v>
      </c>
      <c r="E1077" s="66">
        <v>4</v>
      </c>
      <c r="F1077" s="66" t="s">
        <v>107</v>
      </c>
      <c r="G1077" s="66" t="s">
        <v>109</v>
      </c>
      <c r="H1077" s="67" t="s">
        <v>404</v>
      </c>
      <c r="I1077" s="67"/>
      <c r="J1077" s="69" t="s">
        <v>405</v>
      </c>
      <c r="K1077" s="67" t="s">
        <v>115</v>
      </c>
      <c r="L1077" s="67">
        <v>0.23300000000000001</v>
      </c>
      <c r="M1077" s="67">
        <v>2.774</v>
      </c>
      <c r="P1077" s="67">
        <f t="shared" si="29"/>
        <v>0.11827914599630561</v>
      </c>
    </row>
    <row r="1078" spans="1:16">
      <c r="A1078" s="67" t="s">
        <v>18</v>
      </c>
      <c r="B1078" s="67" t="s">
        <v>388</v>
      </c>
      <c r="C1078" s="67" t="s">
        <v>34</v>
      </c>
      <c r="D1078" s="66">
        <v>1</v>
      </c>
      <c r="E1078" s="66">
        <v>4</v>
      </c>
      <c r="F1078" s="66" t="s">
        <v>107</v>
      </c>
      <c r="G1078" s="66" t="s">
        <v>109</v>
      </c>
      <c r="H1078" s="67" t="s">
        <v>404</v>
      </c>
      <c r="I1078" s="67"/>
      <c r="J1078" s="69" t="s">
        <v>405</v>
      </c>
      <c r="K1078" s="67" t="s">
        <v>115</v>
      </c>
      <c r="L1078" s="67">
        <v>1.2886666666666666</v>
      </c>
      <c r="M1078" s="67">
        <v>3.3769999999999998</v>
      </c>
      <c r="P1078" s="67">
        <f t="shared" si="29"/>
        <v>4.4045559586527334</v>
      </c>
    </row>
    <row r="1079" spans="1:16">
      <c r="A1079" s="67" t="s">
        <v>18</v>
      </c>
      <c r="B1079" s="67" t="s">
        <v>388</v>
      </c>
      <c r="C1079" s="67" t="s">
        <v>34</v>
      </c>
      <c r="D1079" s="66">
        <v>1</v>
      </c>
      <c r="E1079" s="66">
        <v>4</v>
      </c>
      <c r="F1079" s="66" t="s">
        <v>107</v>
      </c>
      <c r="G1079" s="66" t="s">
        <v>109</v>
      </c>
      <c r="H1079" s="67" t="s">
        <v>401</v>
      </c>
      <c r="I1079" s="67"/>
      <c r="J1079" s="69" t="s">
        <v>405</v>
      </c>
      <c r="K1079" s="67" t="s">
        <v>115</v>
      </c>
      <c r="L1079" s="67">
        <v>0.61133333333333328</v>
      </c>
      <c r="M1079" s="67">
        <v>1.196</v>
      </c>
      <c r="P1079" s="67">
        <f t="shared" si="29"/>
        <v>0.35105665811575809</v>
      </c>
    </row>
    <row r="1080" spans="1:16">
      <c r="A1080" s="67" t="s">
        <v>18</v>
      </c>
      <c r="B1080" s="67" t="s">
        <v>388</v>
      </c>
      <c r="C1080" s="67" t="s">
        <v>34</v>
      </c>
      <c r="D1080" s="66">
        <v>1</v>
      </c>
      <c r="E1080" s="66">
        <v>4</v>
      </c>
      <c r="F1080" s="66" t="s">
        <v>107</v>
      </c>
      <c r="G1080" s="66" t="s">
        <v>109</v>
      </c>
      <c r="H1080" s="67" t="s">
        <v>401</v>
      </c>
      <c r="I1080" s="67"/>
      <c r="J1080" s="69" t="s">
        <v>405</v>
      </c>
      <c r="K1080" s="67" t="s">
        <v>115</v>
      </c>
      <c r="L1080" s="67">
        <v>0.63166666666666671</v>
      </c>
      <c r="M1080" s="67">
        <v>1.5009999999999999</v>
      </c>
      <c r="P1080" s="67">
        <f t="shared" si="29"/>
        <v>0.47037744933457742</v>
      </c>
    </row>
    <row r="1081" spans="1:16">
      <c r="A1081" s="67" t="s">
        <v>18</v>
      </c>
      <c r="B1081" s="67" t="s">
        <v>388</v>
      </c>
      <c r="C1081" s="67" t="s">
        <v>34</v>
      </c>
      <c r="D1081" s="66">
        <v>1</v>
      </c>
      <c r="E1081" s="66">
        <v>4</v>
      </c>
      <c r="F1081" s="66" t="s">
        <v>107</v>
      </c>
      <c r="G1081" s="66" t="s">
        <v>109</v>
      </c>
      <c r="H1081" s="67" t="s">
        <v>401</v>
      </c>
      <c r="I1081" s="67"/>
      <c r="J1081" s="69" t="s">
        <v>405</v>
      </c>
      <c r="K1081" s="67" t="s">
        <v>115</v>
      </c>
      <c r="L1081" s="67">
        <v>0.78299999999999992</v>
      </c>
      <c r="M1081" s="67">
        <v>2.0659999999999998</v>
      </c>
      <c r="P1081" s="67">
        <f t="shared" si="29"/>
        <v>0.99481820152190181</v>
      </c>
    </row>
    <row r="1082" spans="1:16">
      <c r="A1082" s="67" t="s">
        <v>18</v>
      </c>
      <c r="B1082" s="67" t="s">
        <v>388</v>
      </c>
      <c r="C1082" s="67" t="s">
        <v>34</v>
      </c>
      <c r="D1082" s="66">
        <v>1</v>
      </c>
      <c r="E1082" s="66">
        <v>4</v>
      </c>
      <c r="F1082" s="66" t="s">
        <v>107</v>
      </c>
      <c r="G1082" s="66" t="s">
        <v>109</v>
      </c>
      <c r="H1082" s="67" t="s">
        <v>401</v>
      </c>
      <c r="I1082" s="67"/>
      <c r="J1082" s="69" t="s">
        <v>405</v>
      </c>
      <c r="K1082" s="67" t="s">
        <v>115</v>
      </c>
      <c r="L1082" s="67">
        <v>0.45366666666666666</v>
      </c>
      <c r="M1082" s="67">
        <v>1.04</v>
      </c>
      <c r="P1082" s="67">
        <f t="shared" si="29"/>
        <v>0.1681113213199362</v>
      </c>
    </row>
    <row r="1083" spans="1:16">
      <c r="A1083" s="67" t="s">
        <v>18</v>
      </c>
      <c r="B1083" s="67" t="s">
        <v>388</v>
      </c>
      <c r="C1083" s="67" t="s">
        <v>34</v>
      </c>
      <c r="D1083" s="66">
        <v>1</v>
      </c>
      <c r="E1083" s="66">
        <v>4</v>
      </c>
      <c r="F1083" s="66" t="s">
        <v>107</v>
      </c>
      <c r="G1083" s="66" t="s">
        <v>109</v>
      </c>
      <c r="H1083" s="67" t="s">
        <v>401</v>
      </c>
      <c r="I1083" s="67"/>
      <c r="J1083" s="69" t="s">
        <v>405</v>
      </c>
      <c r="K1083" s="67" t="s">
        <v>115</v>
      </c>
      <c r="L1083" s="67">
        <v>0.39866666666666667</v>
      </c>
      <c r="M1083" s="67">
        <v>0.91300000000000003</v>
      </c>
      <c r="P1083" s="67">
        <f t="shared" si="29"/>
        <v>0.11396736540619092</v>
      </c>
    </row>
    <row r="1084" spans="1:16">
      <c r="A1084" s="67" t="s">
        <v>18</v>
      </c>
      <c r="B1084" s="67" t="s">
        <v>388</v>
      </c>
      <c r="C1084" s="67" t="s">
        <v>34</v>
      </c>
      <c r="D1084" s="66">
        <v>1</v>
      </c>
      <c r="E1084" s="66">
        <v>4</v>
      </c>
      <c r="F1084" s="66" t="s">
        <v>107</v>
      </c>
      <c r="G1084" s="66" t="s">
        <v>109</v>
      </c>
      <c r="H1084" s="67" t="s">
        <v>401</v>
      </c>
      <c r="I1084" s="67"/>
      <c r="J1084" s="69" t="s">
        <v>405</v>
      </c>
      <c r="K1084" s="67" t="s">
        <v>115</v>
      </c>
      <c r="L1084" s="67">
        <v>0.51433333333333342</v>
      </c>
      <c r="M1084" s="67">
        <v>1.363</v>
      </c>
      <c r="P1084" s="67">
        <f t="shared" si="29"/>
        <v>0.28318815230178074</v>
      </c>
    </row>
    <row r="1085" spans="1:16">
      <c r="A1085" s="67" t="s">
        <v>18</v>
      </c>
      <c r="B1085" s="67" t="s">
        <v>388</v>
      </c>
      <c r="C1085" s="67" t="s">
        <v>34</v>
      </c>
      <c r="D1085" s="66">
        <v>1</v>
      </c>
      <c r="E1085" s="66">
        <v>4</v>
      </c>
      <c r="F1085" s="66" t="s">
        <v>107</v>
      </c>
      <c r="G1085" s="66" t="s">
        <v>109</v>
      </c>
      <c r="H1085" s="67" t="s">
        <v>401</v>
      </c>
      <c r="I1085" s="67"/>
      <c r="J1085" s="69" t="s">
        <v>405</v>
      </c>
      <c r="K1085" s="67" t="s">
        <v>115</v>
      </c>
      <c r="L1085" s="67">
        <v>0.26400000000000001</v>
      </c>
      <c r="M1085" s="67">
        <v>0.53</v>
      </c>
      <c r="P1085" s="67">
        <f t="shared" si="29"/>
        <v>2.9011728509958739E-2</v>
      </c>
    </row>
    <row r="1086" spans="1:16">
      <c r="A1086" s="67" t="s">
        <v>18</v>
      </c>
      <c r="B1086" s="67" t="s">
        <v>388</v>
      </c>
      <c r="C1086" s="67" t="s">
        <v>34</v>
      </c>
      <c r="D1086" s="66">
        <v>1</v>
      </c>
      <c r="E1086" s="66">
        <v>10</v>
      </c>
      <c r="F1086" s="66" t="s">
        <v>107</v>
      </c>
      <c r="G1086" s="66" t="s">
        <v>109</v>
      </c>
      <c r="H1086" s="67" t="s">
        <v>39</v>
      </c>
      <c r="I1086" s="67"/>
      <c r="J1086" s="69" t="s">
        <v>405</v>
      </c>
      <c r="K1086" s="67" t="s">
        <v>115</v>
      </c>
      <c r="L1086" s="67">
        <v>2.4553333333333334</v>
      </c>
      <c r="M1086" s="67">
        <v>6.84</v>
      </c>
      <c r="P1086" s="67">
        <f t="shared" si="29"/>
        <v>32.386715233995666</v>
      </c>
    </row>
    <row r="1087" spans="1:16">
      <c r="A1087" s="67" t="s">
        <v>18</v>
      </c>
      <c r="B1087" s="67" t="s">
        <v>388</v>
      </c>
      <c r="C1087" s="67" t="s">
        <v>34</v>
      </c>
      <c r="D1087" s="66">
        <v>1</v>
      </c>
      <c r="E1087" s="66">
        <v>10</v>
      </c>
      <c r="F1087" s="66" t="s">
        <v>107</v>
      </c>
      <c r="G1087" s="66" t="s">
        <v>109</v>
      </c>
      <c r="H1087" s="67" t="s">
        <v>390</v>
      </c>
      <c r="I1087" s="67"/>
      <c r="J1087" s="69" t="s">
        <v>405</v>
      </c>
      <c r="K1087" s="67" t="s">
        <v>115</v>
      </c>
      <c r="L1087" s="67">
        <v>0.16066666666666665</v>
      </c>
      <c r="M1087" s="67">
        <v>10.28</v>
      </c>
      <c r="P1087" s="67">
        <f t="shared" si="29"/>
        <v>0.20841768279412987</v>
      </c>
    </row>
    <row r="1088" spans="1:16">
      <c r="A1088" s="67" t="s">
        <v>18</v>
      </c>
      <c r="B1088" s="67" t="s">
        <v>388</v>
      </c>
      <c r="C1088" s="67" t="s">
        <v>34</v>
      </c>
      <c r="D1088" s="66">
        <v>1</v>
      </c>
      <c r="E1088" s="66">
        <v>10</v>
      </c>
      <c r="F1088" s="66" t="s">
        <v>107</v>
      </c>
      <c r="G1088" s="66" t="s">
        <v>109</v>
      </c>
      <c r="H1088" s="67" t="s">
        <v>390</v>
      </c>
      <c r="I1088" s="67"/>
      <c r="J1088" s="69" t="s">
        <v>405</v>
      </c>
      <c r="K1088" s="67" t="s">
        <v>115</v>
      </c>
      <c r="L1088" s="67">
        <v>0.21799999999999997</v>
      </c>
      <c r="M1088" s="67">
        <v>12.147</v>
      </c>
      <c r="P1088" s="67">
        <f t="shared" si="29"/>
        <v>0.45338996136824705</v>
      </c>
    </row>
    <row r="1089" spans="1:16">
      <c r="A1089" s="67" t="s">
        <v>18</v>
      </c>
      <c r="B1089" s="67" t="s">
        <v>388</v>
      </c>
      <c r="C1089" s="67" t="s">
        <v>34</v>
      </c>
      <c r="D1089" s="66">
        <v>1</v>
      </c>
      <c r="E1089" s="66">
        <v>10</v>
      </c>
      <c r="F1089" s="66" t="s">
        <v>107</v>
      </c>
      <c r="G1089" s="66" t="s">
        <v>109</v>
      </c>
      <c r="H1089" s="67" t="s">
        <v>390</v>
      </c>
      <c r="I1089" s="67"/>
      <c r="J1089" s="69" t="s">
        <v>405</v>
      </c>
      <c r="K1089" s="67" t="s">
        <v>115</v>
      </c>
      <c r="L1089" s="67">
        <v>0.11299999999999999</v>
      </c>
      <c r="M1089" s="67">
        <v>2.7080000000000002</v>
      </c>
      <c r="P1089" s="67">
        <f t="shared" si="29"/>
        <v>2.7157852693926815E-2</v>
      </c>
    </row>
    <row r="1090" spans="1:16">
      <c r="A1090" s="67" t="s">
        <v>18</v>
      </c>
      <c r="B1090" s="67" t="s">
        <v>388</v>
      </c>
      <c r="C1090" s="67" t="s">
        <v>34</v>
      </c>
      <c r="D1090" s="66">
        <v>1</v>
      </c>
      <c r="E1090" s="66">
        <v>10</v>
      </c>
      <c r="F1090" s="66" t="s">
        <v>107</v>
      </c>
      <c r="G1090" s="66" t="s">
        <v>109</v>
      </c>
      <c r="H1090" s="67" t="s">
        <v>390</v>
      </c>
      <c r="I1090" s="67"/>
      <c r="J1090" s="69" t="s">
        <v>405</v>
      </c>
      <c r="K1090" s="67" t="s">
        <v>115</v>
      </c>
      <c r="L1090" s="67">
        <v>0.11799999999999999</v>
      </c>
      <c r="M1090" s="67">
        <v>5.4130000000000003</v>
      </c>
      <c r="P1090" s="67">
        <f t="shared" si="29"/>
        <v>5.9195940238941668E-2</v>
      </c>
    </row>
    <row r="1091" spans="1:16">
      <c r="A1091" s="67" t="s">
        <v>18</v>
      </c>
      <c r="B1091" s="67" t="s">
        <v>388</v>
      </c>
      <c r="C1091" s="67" t="s">
        <v>34</v>
      </c>
      <c r="D1091" s="66">
        <v>1</v>
      </c>
      <c r="E1091" s="66">
        <v>10</v>
      </c>
      <c r="F1091" s="66" t="s">
        <v>107</v>
      </c>
      <c r="G1091" s="66" t="s">
        <v>109</v>
      </c>
      <c r="H1091" s="67" t="s">
        <v>390</v>
      </c>
      <c r="I1091" s="67"/>
      <c r="J1091" s="69" t="s">
        <v>405</v>
      </c>
      <c r="K1091" s="67" t="s">
        <v>115</v>
      </c>
      <c r="L1091" s="67">
        <v>0.15933333333333333</v>
      </c>
      <c r="M1091" s="67">
        <v>6.6020000000000003</v>
      </c>
      <c r="P1091" s="67">
        <f t="shared" si="29"/>
        <v>0.13163721488906316</v>
      </c>
    </row>
    <row r="1092" spans="1:16">
      <c r="A1092" s="67" t="s">
        <v>18</v>
      </c>
      <c r="B1092" s="67" t="s">
        <v>388</v>
      </c>
      <c r="C1092" s="67" t="s">
        <v>34</v>
      </c>
      <c r="D1092" s="66">
        <v>1</v>
      </c>
      <c r="E1092" s="66">
        <v>10</v>
      </c>
      <c r="F1092" s="66" t="s">
        <v>107</v>
      </c>
      <c r="G1092" s="66" t="s">
        <v>109</v>
      </c>
      <c r="H1092" s="67" t="s">
        <v>37</v>
      </c>
      <c r="I1092" s="67"/>
      <c r="J1092" s="69" t="s">
        <v>405</v>
      </c>
      <c r="K1092" s="67" t="s">
        <v>115</v>
      </c>
      <c r="L1092" s="67">
        <v>0.6336666666666666</v>
      </c>
      <c r="M1092" s="67">
        <v>1.5009999999999999</v>
      </c>
      <c r="P1092" s="67">
        <f t="shared" si="29"/>
        <v>0.47336080834378624</v>
      </c>
    </row>
    <row r="1093" spans="1:16">
      <c r="A1093" s="67" t="s">
        <v>18</v>
      </c>
      <c r="B1093" s="67" t="s">
        <v>388</v>
      </c>
      <c r="C1093" s="67" t="s">
        <v>34</v>
      </c>
      <c r="D1093" s="66">
        <v>1</v>
      </c>
      <c r="E1093" s="66">
        <v>10</v>
      </c>
      <c r="F1093" s="66" t="s">
        <v>107</v>
      </c>
      <c r="G1093" s="66" t="s">
        <v>109</v>
      </c>
      <c r="H1093" s="67" t="s">
        <v>37</v>
      </c>
      <c r="I1093" s="67"/>
      <c r="J1093" s="69" t="s">
        <v>405</v>
      </c>
      <c r="K1093" s="67" t="s">
        <v>115</v>
      </c>
      <c r="L1093" s="67">
        <v>1.2766666666666668</v>
      </c>
      <c r="M1093" s="67">
        <v>3.4980000000000002</v>
      </c>
      <c r="P1093" s="67">
        <f t="shared" si="29"/>
        <v>4.4778003402749764</v>
      </c>
    </row>
    <row r="1094" spans="1:16">
      <c r="A1094" s="67" t="s">
        <v>18</v>
      </c>
      <c r="B1094" s="67" t="s">
        <v>388</v>
      </c>
      <c r="C1094" s="67" t="s">
        <v>34</v>
      </c>
      <c r="D1094" s="66">
        <v>1</v>
      </c>
      <c r="E1094" s="66">
        <v>10</v>
      </c>
      <c r="F1094" s="66" t="s">
        <v>107</v>
      </c>
      <c r="G1094" s="66" t="s">
        <v>109</v>
      </c>
      <c r="H1094" s="67" t="s">
        <v>37</v>
      </c>
      <c r="I1094" s="67"/>
      <c r="J1094" s="69" t="s">
        <v>405</v>
      </c>
      <c r="K1094" s="67" t="s">
        <v>115</v>
      </c>
      <c r="L1094" s="67">
        <v>0.8716666666666667</v>
      </c>
      <c r="M1094" s="67">
        <v>2.415</v>
      </c>
      <c r="P1094" s="67">
        <f t="shared" si="29"/>
        <v>1.4411457104994352</v>
      </c>
    </row>
    <row r="1095" spans="1:16">
      <c r="A1095" s="67" t="s">
        <v>18</v>
      </c>
      <c r="B1095" s="67" t="s">
        <v>388</v>
      </c>
      <c r="C1095" s="67" t="s">
        <v>34</v>
      </c>
      <c r="D1095" s="66">
        <v>1</v>
      </c>
      <c r="E1095" s="66">
        <v>10</v>
      </c>
      <c r="F1095" s="66" t="s">
        <v>107</v>
      </c>
      <c r="G1095" s="66" t="s">
        <v>109</v>
      </c>
      <c r="H1095" s="67" t="s">
        <v>408</v>
      </c>
      <c r="I1095" s="67"/>
      <c r="J1095" s="69" t="s">
        <v>406</v>
      </c>
      <c r="K1095" s="67" t="s">
        <v>115</v>
      </c>
      <c r="L1095" s="67">
        <v>0.48700000000000004</v>
      </c>
      <c r="M1095" s="67">
        <v>1.2030000000000001</v>
      </c>
      <c r="P1095" s="67">
        <f t="shared" si="29"/>
        <v>0.22408533270881578</v>
      </c>
    </row>
    <row r="1096" spans="1:16">
      <c r="A1096" s="67" t="s">
        <v>18</v>
      </c>
      <c r="B1096" s="67" t="s">
        <v>388</v>
      </c>
      <c r="C1096" s="67" t="s">
        <v>34</v>
      </c>
      <c r="D1096" s="66">
        <v>1</v>
      </c>
      <c r="E1096" s="66">
        <v>10</v>
      </c>
      <c r="F1096" s="66" t="s">
        <v>107</v>
      </c>
      <c r="G1096" s="66" t="s">
        <v>109</v>
      </c>
      <c r="H1096" s="67" t="s">
        <v>408</v>
      </c>
      <c r="I1096" s="67"/>
      <c r="J1096" s="69" t="s">
        <v>405</v>
      </c>
      <c r="K1096" s="67" t="s">
        <v>115</v>
      </c>
      <c r="L1096" s="67">
        <v>0.41500000000000004</v>
      </c>
      <c r="M1096" s="67">
        <v>0.84</v>
      </c>
      <c r="P1096" s="67">
        <f t="shared" si="29"/>
        <v>0.11362276690054546</v>
      </c>
    </row>
    <row r="1097" spans="1:16">
      <c r="A1097" s="67" t="s">
        <v>18</v>
      </c>
      <c r="B1097" s="67" t="s">
        <v>388</v>
      </c>
      <c r="C1097" s="67" t="s">
        <v>34</v>
      </c>
      <c r="D1097" s="66">
        <v>1</v>
      </c>
      <c r="E1097" s="66">
        <v>10</v>
      </c>
      <c r="F1097" s="66" t="s">
        <v>107</v>
      </c>
      <c r="G1097" s="66" t="s">
        <v>109</v>
      </c>
      <c r="H1097" s="66" t="s">
        <v>149</v>
      </c>
      <c r="I1097" s="67"/>
      <c r="J1097" s="69" t="s">
        <v>405</v>
      </c>
      <c r="K1097" s="67" t="s">
        <v>115</v>
      </c>
      <c r="L1097" s="67">
        <v>1.9076666666666666</v>
      </c>
      <c r="M1097" s="67">
        <v>5.2140000000000004</v>
      </c>
      <c r="P1097" s="67">
        <f t="shared" si="29"/>
        <v>14.902731968853617</v>
      </c>
    </row>
    <row r="1098" spans="1:16">
      <c r="A1098" s="67" t="s">
        <v>18</v>
      </c>
      <c r="B1098" s="67" t="s">
        <v>388</v>
      </c>
      <c r="C1098" s="67" t="s">
        <v>34</v>
      </c>
      <c r="D1098" s="66">
        <v>1</v>
      </c>
      <c r="E1098" s="66">
        <v>10</v>
      </c>
      <c r="F1098" s="66" t="s">
        <v>107</v>
      </c>
      <c r="G1098" s="66" t="s">
        <v>109</v>
      </c>
      <c r="H1098" s="67" t="s">
        <v>393</v>
      </c>
      <c r="I1098" s="67"/>
      <c r="J1098" s="69" t="s">
        <v>405</v>
      </c>
      <c r="K1098" s="67" t="s">
        <v>115</v>
      </c>
      <c r="L1098" s="67">
        <v>0.15366666666666665</v>
      </c>
      <c r="M1098" s="67">
        <v>14.495999999999999</v>
      </c>
      <c r="P1098" s="67">
        <f t="shared" si="29"/>
        <v>0.26884217669964527</v>
      </c>
    </row>
    <row r="1099" spans="1:16">
      <c r="A1099" s="67" t="s">
        <v>18</v>
      </c>
      <c r="B1099" s="67" t="s">
        <v>388</v>
      </c>
      <c r="C1099" s="67" t="s">
        <v>34</v>
      </c>
      <c r="D1099" s="66">
        <v>1</v>
      </c>
      <c r="E1099" s="66">
        <v>10</v>
      </c>
      <c r="F1099" s="66" t="s">
        <v>107</v>
      </c>
      <c r="G1099" s="66" t="s">
        <v>109</v>
      </c>
      <c r="H1099" s="67" t="s">
        <v>393</v>
      </c>
      <c r="I1099" s="67"/>
      <c r="J1099" s="69" t="s">
        <v>405</v>
      </c>
      <c r="K1099" s="67" t="s">
        <v>115</v>
      </c>
      <c r="L1099" s="67">
        <v>0.25733333333333336</v>
      </c>
      <c r="M1099" s="67">
        <v>16.290999999999997</v>
      </c>
      <c r="P1099" s="67">
        <f t="shared" si="29"/>
        <v>0.84728538703126532</v>
      </c>
    </row>
    <row r="1100" spans="1:16">
      <c r="A1100" s="67" t="s">
        <v>18</v>
      </c>
      <c r="B1100" s="67" t="s">
        <v>388</v>
      </c>
      <c r="C1100" s="67" t="s">
        <v>34</v>
      </c>
      <c r="D1100" s="66">
        <v>1</v>
      </c>
      <c r="E1100" s="66">
        <v>10</v>
      </c>
      <c r="F1100" s="66" t="s">
        <v>107</v>
      </c>
      <c r="G1100" s="66" t="s">
        <v>109</v>
      </c>
      <c r="H1100" s="67" t="s">
        <v>394</v>
      </c>
      <c r="I1100" s="67"/>
      <c r="J1100" s="69" t="s">
        <v>406</v>
      </c>
      <c r="K1100" s="67" t="s">
        <v>115</v>
      </c>
      <c r="L1100" s="67">
        <v>0.51700000000000002</v>
      </c>
      <c r="M1100" s="67">
        <v>1.3089999999999999</v>
      </c>
      <c r="P1100" s="67">
        <f t="shared" si="29"/>
        <v>0.27479613121250979</v>
      </c>
    </row>
    <row r="1101" spans="1:16">
      <c r="A1101" s="67" t="s">
        <v>18</v>
      </c>
      <c r="B1101" s="67" t="s">
        <v>388</v>
      </c>
      <c r="C1101" s="67" t="s">
        <v>34</v>
      </c>
      <c r="D1101" s="66">
        <v>1</v>
      </c>
      <c r="E1101" s="66">
        <v>10</v>
      </c>
      <c r="F1101" s="66" t="s">
        <v>107</v>
      </c>
      <c r="G1101" s="66" t="s">
        <v>109</v>
      </c>
      <c r="H1101" s="67" t="s">
        <v>395</v>
      </c>
      <c r="I1101" s="67"/>
      <c r="J1101" s="69" t="s">
        <v>406</v>
      </c>
      <c r="K1101" s="67" t="s">
        <v>115</v>
      </c>
      <c r="L1101" s="67">
        <v>0.84666666666666668</v>
      </c>
      <c r="M1101" s="67">
        <v>2.173</v>
      </c>
      <c r="P1101" s="67">
        <f t="shared" si="29"/>
        <v>1.2234170578654029</v>
      </c>
    </row>
    <row r="1102" spans="1:16">
      <c r="A1102" s="67" t="s">
        <v>18</v>
      </c>
      <c r="B1102" s="67" t="s">
        <v>388</v>
      </c>
      <c r="C1102" s="67" t="s">
        <v>34</v>
      </c>
      <c r="D1102" s="66">
        <v>1</v>
      </c>
      <c r="E1102" s="66">
        <v>10</v>
      </c>
      <c r="F1102" s="66" t="s">
        <v>107</v>
      </c>
      <c r="G1102" s="66" t="s">
        <v>109</v>
      </c>
      <c r="H1102" s="67" t="s">
        <v>396</v>
      </c>
      <c r="I1102" s="67"/>
      <c r="J1102" s="69" t="s">
        <v>406</v>
      </c>
      <c r="K1102" s="67" t="s">
        <v>115</v>
      </c>
      <c r="L1102" s="67">
        <v>1.3826666666666665</v>
      </c>
      <c r="M1102" s="67">
        <v>3.5470000000000002</v>
      </c>
      <c r="P1102" s="67">
        <f t="shared" si="29"/>
        <v>5.3258147464478762</v>
      </c>
    </row>
    <row r="1103" spans="1:16">
      <c r="A1103" s="67" t="s">
        <v>18</v>
      </c>
      <c r="B1103" s="67" t="s">
        <v>388</v>
      </c>
      <c r="C1103" s="67" t="s">
        <v>34</v>
      </c>
      <c r="D1103" s="66">
        <v>1</v>
      </c>
      <c r="E1103" s="66">
        <v>10</v>
      </c>
      <c r="F1103" s="66" t="s">
        <v>107</v>
      </c>
      <c r="G1103" s="66" t="s">
        <v>109</v>
      </c>
      <c r="H1103" s="67" t="s">
        <v>399</v>
      </c>
      <c r="I1103" s="67"/>
      <c r="J1103" s="69" t="s">
        <v>405</v>
      </c>
      <c r="K1103" s="67" t="s">
        <v>115</v>
      </c>
      <c r="L1103" s="67">
        <v>5.9316666666666675</v>
      </c>
      <c r="M1103" s="67">
        <v>17.234999999999999</v>
      </c>
      <c r="P1103" s="67">
        <f t="shared" si="29"/>
        <v>476.27155501295289</v>
      </c>
    </row>
    <row r="1104" spans="1:16">
      <c r="A1104" s="67" t="s">
        <v>18</v>
      </c>
      <c r="B1104" s="67" t="s">
        <v>388</v>
      </c>
      <c r="C1104" s="67" t="s">
        <v>34</v>
      </c>
      <c r="D1104" s="66">
        <v>1</v>
      </c>
      <c r="E1104" s="66">
        <v>10</v>
      </c>
      <c r="F1104" s="66" t="s">
        <v>107</v>
      </c>
      <c r="G1104" s="66" t="s">
        <v>109</v>
      </c>
      <c r="H1104" s="67" t="s">
        <v>399</v>
      </c>
      <c r="I1104" s="67"/>
      <c r="J1104" s="69" t="s">
        <v>406</v>
      </c>
      <c r="K1104" s="67" t="s">
        <v>115</v>
      </c>
      <c r="L1104" s="67">
        <v>2.153</v>
      </c>
      <c r="M1104" s="67">
        <v>5.7530000000000001</v>
      </c>
      <c r="P1104" s="67">
        <f t="shared" si="29"/>
        <v>20.944611787522604</v>
      </c>
    </row>
    <row r="1105" spans="1:16">
      <c r="A1105" s="67" t="s">
        <v>18</v>
      </c>
      <c r="B1105" s="67" t="s">
        <v>388</v>
      </c>
      <c r="C1105" s="67" t="s">
        <v>34</v>
      </c>
      <c r="D1105" s="66">
        <v>1</v>
      </c>
      <c r="E1105" s="66">
        <v>10</v>
      </c>
      <c r="F1105" s="66" t="s">
        <v>107</v>
      </c>
      <c r="G1105" s="66" t="s">
        <v>109</v>
      </c>
      <c r="H1105" s="67" t="s">
        <v>399</v>
      </c>
      <c r="I1105" s="67"/>
      <c r="J1105" s="69" t="s">
        <v>405</v>
      </c>
      <c r="K1105" s="67" t="s">
        <v>115</v>
      </c>
      <c r="L1105" s="67">
        <v>2.1563333333333334</v>
      </c>
      <c r="M1105" s="67">
        <v>5.9960000000000004</v>
      </c>
      <c r="P1105" s="67">
        <f t="shared" si="29"/>
        <v>21.89693344679144</v>
      </c>
    </row>
    <row r="1106" spans="1:16">
      <c r="A1106" s="67" t="s">
        <v>18</v>
      </c>
      <c r="B1106" s="67" t="s">
        <v>388</v>
      </c>
      <c r="C1106" s="67" t="s">
        <v>34</v>
      </c>
      <c r="D1106" s="66">
        <v>1</v>
      </c>
      <c r="E1106" s="66">
        <v>10</v>
      </c>
      <c r="F1106" s="66" t="s">
        <v>107</v>
      </c>
      <c r="G1106" s="66" t="s">
        <v>109</v>
      </c>
      <c r="H1106" s="67" t="s">
        <v>399</v>
      </c>
      <c r="I1106" s="67"/>
      <c r="J1106" s="69" t="s">
        <v>405</v>
      </c>
      <c r="K1106" s="67" t="s">
        <v>115</v>
      </c>
      <c r="L1106" s="67">
        <v>1.3943333333333332</v>
      </c>
      <c r="M1106" s="67">
        <v>3.766</v>
      </c>
      <c r="P1106" s="67">
        <f t="shared" si="29"/>
        <v>5.7504709887884564</v>
      </c>
    </row>
    <row r="1107" spans="1:16">
      <c r="A1107" s="67" t="s">
        <v>18</v>
      </c>
      <c r="B1107" s="67" t="s">
        <v>388</v>
      </c>
      <c r="C1107" s="67" t="s">
        <v>34</v>
      </c>
      <c r="D1107" s="66">
        <v>1</v>
      </c>
      <c r="E1107" s="66">
        <v>10</v>
      </c>
      <c r="F1107" s="66" t="s">
        <v>107</v>
      </c>
      <c r="G1107" s="66" t="s">
        <v>109</v>
      </c>
      <c r="H1107" s="67" t="s">
        <v>399</v>
      </c>
      <c r="I1107" s="67"/>
      <c r="J1107" s="69" t="s">
        <v>405</v>
      </c>
      <c r="K1107" s="67" t="s">
        <v>115</v>
      </c>
      <c r="L1107" s="67">
        <v>0.91433333333333333</v>
      </c>
      <c r="M1107" s="67">
        <v>2.2989999999999999</v>
      </c>
      <c r="P1107" s="67">
        <f t="shared" si="29"/>
        <v>1.5095168263702916</v>
      </c>
    </row>
    <row r="1108" spans="1:16">
      <c r="A1108" s="67" t="s">
        <v>18</v>
      </c>
      <c r="B1108" s="67" t="s">
        <v>388</v>
      </c>
      <c r="C1108" s="67" t="s">
        <v>34</v>
      </c>
      <c r="D1108" s="66">
        <v>1</v>
      </c>
      <c r="E1108" s="66">
        <v>10</v>
      </c>
      <c r="F1108" s="66" t="s">
        <v>107</v>
      </c>
      <c r="G1108" s="66" t="s">
        <v>109</v>
      </c>
      <c r="H1108" s="67" t="s">
        <v>399</v>
      </c>
      <c r="I1108" s="67"/>
      <c r="J1108" s="69" t="s">
        <v>405</v>
      </c>
      <c r="K1108" s="67" t="s">
        <v>115</v>
      </c>
      <c r="L1108" s="67">
        <v>0.68733333333333324</v>
      </c>
      <c r="M1108" s="67">
        <v>1.718</v>
      </c>
      <c r="P1108" s="67">
        <f t="shared" si="29"/>
        <v>0.63745253612721375</v>
      </c>
    </row>
    <row r="1109" spans="1:16">
      <c r="A1109" s="67" t="s">
        <v>18</v>
      </c>
      <c r="B1109" s="67" t="s">
        <v>388</v>
      </c>
      <c r="C1109" s="67" t="s">
        <v>34</v>
      </c>
      <c r="D1109" s="66">
        <v>1</v>
      </c>
      <c r="E1109" s="66">
        <v>10</v>
      </c>
      <c r="F1109" s="66" t="s">
        <v>107</v>
      </c>
      <c r="G1109" s="66" t="s">
        <v>109</v>
      </c>
      <c r="H1109" s="67" t="s">
        <v>399</v>
      </c>
      <c r="I1109" s="67"/>
      <c r="J1109" s="69" t="s">
        <v>405</v>
      </c>
      <c r="K1109" s="67" t="s">
        <v>115</v>
      </c>
      <c r="L1109" s="67">
        <v>0.876</v>
      </c>
      <c r="M1109" s="67">
        <v>1.917</v>
      </c>
      <c r="P1109" s="67">
        <f t="shared" si="29"/>
        <v>1.1553676588846322</v>
      </c>
    </row>
    <row r="1110" spans="1:16">
      <c r="A1110" s="67" t="s">
        <v>18</v>
      </c>
      <c r="B1110" s="67" t="s">
        <v>388</v>
      </c>
      <c r="C1110" s="67" t="s">
        <v>34</v>
      </c>
      <c r="D1110" s="66">
        <v>1</v>
      </c>
      <c r="E1110" s="66">
        <v>10</v>
      </c>
      <c r="F1110" s="66" t="s">
        <v>107</v>
      </c>
      <c r="G1110" s="66" t="s">
        <v>109</v>
      </c>
      <c r="H1110" s="67" t="s">
        <v>399</v>
      </c>
      <c r="I1110" s="67"/>
      <c r="J1110" s="69" t="s">
        <v>405</v>
      </c>
      <c r="K1110" s="67" t="s">
        <v>115</v>
      </c>
      <c r="L1110" s="67">
        <v>1.7166666666666668</v>
      </c>
      <c r="M1110" s="67">
        <v>4.87</v>
      </c>
      <c r="P1110" s="67">
        <f t="shared" si="29"/>
        <v>11.271735553445776</v>
      </c>
    </row>
    <row r="1111" spans="1:16">
      <c r="A1111" s="67" t="s">
        <v>18</v>
      </c>
      <c r="B1111" s="67" t="s">
        <v>388</v>
      </c>
      <c r="C1111" s="67" t="s">
        <v>34</v>
      </c>
      <c r="D1111" s="66">
        <v>1</v>
      </c>
      <c r="E1111" s="66">
        <v>10</v>
      </c>
      <c r="F1111" s="66" t="s">
        <v>107</v>
      </c>
      <c r="G1111" s="66" t="s">
        <v>109</v>
      </c>
      <c r="H1111" s="67" t="s">
        <v>399</v>
      </c>
      <c r="I1111" s="67"/>
      <c r="J1111" s="69" t="s">
        <v>406</v>
      </c>
      <c r="K1111" s="67" t="s">
        <v>115</v>
      </c>
      <c r="L1111" s="67">
        <v>1.2</v>
      </c>
      <c r="M1111" s="67">
        <v>3.3130000000000002</v>
      </c>
      <c r="P1111" s="67">
        <f t="shared" si="29"/>
        <v>3.746914726083475</v>
      </c>
    </row>
    <row r="1112" spans="1:16">
      <c r="A1112" s="67" t="s">
        <v>18</v>
      </c>
      <c r="B1112" s="67" t="s">
        <v>388</v>
      </c>
      <c r="C1112" s="67" t="s">
        <v>34</v>
      </c>
      <c r="D1112" s="66">
        <v>1</v>
      </c>
      <c r="E1112" s="66">
        <v>10</v>
      </c>
      <c r="F1112" s="66" t="s">
        <v>107</v>
      </c>
      <c r="G1112" s="66" t="s">
        <v>109</v>
      </c>
      <c r="H1112" s="67" t="s">
        <v>399</v>
      </c>
      <c r="I1112" s="67"/>
      <c r="J1112" s="69" t="s">
        <v>406</v>
      </c>
      <c r="K1112" s="67" t="s">
        <v>115</v>
      </c>
      <c r="L1112" s="67">
        <v>1.3043333333333333</v>
      </c>
      <c r="M1112" s="67">
        <v>3.714</v>
      </c>
      <c r="P1112" s="67">
        <f t="shared" ref="P1112:P1159" si="30">PI()*(L1112^2)*M1112/4</f>
        <v>4.96259652537021</v>
      </c>
    </row>
    <row r="1113" spans="1:16">
      <c r="A1113" s="67" t="s">
        <v>18</v>
      </c>
      <c r="B1113" s="67" t="s">
        <v>388</v>
      </c>
      <c r="C1113" s="67" t="s">
        <v>34</v>
      </c>
      <c r="D1113" s="66">
        <v>1</v>
      </c>
      <c r="E1113" s="66">
        <v>10</v>
      </c>
      <c r="F1113" s="66" t="s">
        <v>107</v>
      </c>
      <c r="G1113" s="66" t="s">
        <v>109</v>
      </c>
      <c r="H1113" s="67" t="s">
        <v>404</v>
      </c>
      <c r="I1113" s="67"/>
      <c r="J1113" s="69" t="s">
        <v>406</v>
      </c>
      <c r="K1113" s="67" t="s">
        <v>115</v>
      </c>
      <c r="L1113" s="67">
        <v>1.2793333333333334</v>
      </c>
      <c r="M1113" s="67">
        <v>3.4870000000000001</v>
      </c>
      <c r="P1113" s="67">
        <f t="shared" si="30"/>
        <v>4.4823860731550047</v>
      </c>
    </row>
    <row r="1114" spans="1:16">
      <c r="A1114" s="67" t="s">
        <v>18</v>
      </c>
      <c r="B1114" s="67" t="s">
        <v>388</v>
      </c>
      <c r="C1114" s="67" t="s">
        <v>34</v>
      </c>
      <c r="D1114" s="66">
        <v>1</v>
      </c>
      <c r="E1114" s="66">
        <v>10</v>
      </c>
      <c r="F1114" s="66" t="s">
        <v>107</v>
      </c>
      <c r="G1114" s="66" t="s">
        <v>109</v>
      </c>
      <c r="H1114" s="67" t="s">
        <v>404</v>
      </c>
      <c r="I1114" s="67"/>
      <c r="J1114" s="69" t="s">
        <v>405</v>
      </c>
      <c r="K1114" s="67" t="s">
        <v>115</v>
      </c>
      <c r="L1114" s="67">
        <v>0.45</v>
      </c>
      <c r="M1114" s="67">
        <v>1.014</v>
      </c>
      <c r="P1114" s="67">
        <f t="shared" si="30"/>
        <v>0.16126973188121507</v>
      </c>
    </row>
    <row r="1115" spans="1:16">
      <c r="A1115" s="67" t="s">
        <v>18</v>
      </c>
      <c r="B1115" s="67" t="s">
        <v>388</v>
      </c>
      <c r="C1115" s="67" t="s">
        <v>34</v>
      </c>
      <c r="D1115" s="66">
        <v>1</v>
      </c>
      <c r="E1115" s="66">
        <v>10</v>
      </c>
      <c r="F1115" s="66" t="s">
        <v>107</v>
      </c>
      <c r="G1115" s="66" t="s">
        <v>109</v>
      </c>
      <c r="H1115" s="67" t="s">
        <v>407</v>
      </c>
      <c r="I1115" s="67"/>
      <c r="J1115" s="69" t="s">
        <v>406</v>
      </c>
      <c r="K1115" s="67" t="s">
        <v>115</v>
      </c>
      <c r="L1115" s="67">
        <v>1.0113333333333332</v>
      </c>
      <c r="M1115" s="67">
        <v>2.5979999999999999</v>
      </c>
      <c r="P1115" s="67">
        <f t="shared" si="30"/>
        <v>2.0869770418726472</v>
      </c>
    </row>
    <row r="1116" spans="1:16">
      <c r="A1116" s="67" t="s">
        <v>18</v>
      </c>
      <c r="B1116" s="67" t="s">
        <v>388</v>
      </c>
      <c r="C1116" s="67" t="s">
        <v>34</v>
      </c>
      <c r="D1116" s="66">
        <v>1</v>
      </c>
      <c r="E1116" s="66">
        <v>10</v>
      </c>
      <c r="F1116" s="66" t="s">
        <v>107</v>
      </c>
      <c r="G1116" s="66" t="s">
        <v>109</v>
      </c>
      <c r="H1116" s="67" t="s">
        <v>407</v>
      </c>
      <c r="I1116" s="67"/>
      <c r="J1116" s="69" t="s">
        <v>406</v>
      </c>
      <c r="K1116" s="67" t="s">
        <v>115</v>
      </c>
      <c r="L1116" s="67">
        <v>0.95866666666666644</v>
      </c>
      <c r="M1116" s="67">
        <v>2.2639999999999998</v>
      </c>
      <c r="P1116" s="67">
        <f t="shared" si="30"/>
        <v>1.6341862719333629</v>
      </c>
    </row>
    <row r="1117" spans="1:16">
      <c r="A1117" s="67" t="s">
        <v>18</v>
      </c>
      <c r="B1117" s="67" t="s">
        <v>388</v>
      </c>
      <c r="C1117" s="67" t="s">
        <v>34</v>
      </c>
      <c r="D1117" s="66">
        <v>1</v>
      </c>
      <c r="E1117" s="66">
        <v>10</v>
      </c>
      <c r="F1117" s="66" t="s">
        <v>107</v>
      </c>
      <c r="G1117" s="66" t="s">
        <v>109</v>
      </c>
      <c r="H1117" s="67" t="s">
        <v>407</v>
      </c>
      <c r="I1117" s="67"/>
      <c r="J1117" s="69" t="s">
        <v>406</v>
      </c>
      <c r="K1117" s="67" t="s">
        <v>115</v>
      </c>
      <c r="L1117" s="67">
        <v>0.65333333333333343</v>
      </c>
      <c r="M1117" s="67">
        <v>1.425</v>
      </c>
      <c r="P1117" s="67">
        <f t="shared" si="30"/>
        <v>0.47772105088037609</v>
      </c>
    </row>
    <row r="1118" spans="1:16">
      <c r="A1118" s="67" t="s">
        <v>18</v>
      </c>
      <c r="B1118" s="67" t="s">
        <v>388</v>
      </c>
      <c r="C1118" s="67" t="s">
        <v>34</v>
      </c>
      <c r="D1118" s="66">
        <v>1</v>
      </c>
      <c r="E1118" s="66">
        <v>10</v>
      </c>
      <c r="F1118" s="66" t="s">
        <v>107</v>
      </c>
      <c r="G1118" s="66" t="s">
        <v>109</v>
      </c>
      <c r="H1118" s="67" t="s">
        <v>401</v>
      </c>
      <c r="I1118" s="67"/>
      <c r="J1118" s="69" t="s">
        <v>405</v>
      </c>
      <c r="K1118" s="67" t="s">
        <v>115</v>
      </c>
      <c r="L1118" s="67">
        <v>0.19833333333333333</v>
      </c>
      <c r="M1118" s="67">
        <v>6.016</v>
      </c>
      <c r="P1118" s="67">
        <f t="shared" si="30"/>
        <v>0.18586136868193759</v>
      </c>
    </row>
    <row r="1119" spans="1:16">
      <c r="A1119" s="67" t="s">
        <v>18</v>
      </c>
      <c r="B1119" s="67" t="s">
        <v>388</v>
      </c>
      <c r="C1119" s="67" t="s">
        <v>34</v>
      </c>
      <c r="D1119" s="66">
        <v>1</v>
      </c>
      <c r="E1119" s="66">
        <v>10</v>
      </c>
      <c r="F1119" s="66" t="s">
        <v>107</v>
      </c>
      <c r="G1119" s="66" t="s">
        <v>109</v>
      </c>
      <c r="H1119" s="67" t="s">
        <v>401</v>
      </c>
      <c r="I1119" s="67"/>
      <c r="J1119" s="69" t="s">
        <v>405</v>
      </c>
      <c r="K1119" s="67" t="s">
        <v>115</v>
      </c>
      <c r="L1119" s="67">
        <v>0.28733333333333338</v>
      </c>
      <c r="M1119" s="67">
        <v>16.218</v>
      </c>
      <c r="P1119" s="67">
        <f t="shared" si="30"/>
        <v>1.0516208780481358</v>
      </c>
    </row>
    <row r="1120" spans="1:16">
      <c r="A1120" s="67" t="s">
        <v>18</v>
      </c>
      <c r="B1120" s="67" t="s">
        <v>388</v>
      </c>
      <c r="C1120" s="67" t="s">
        <v>34</v>
      </c>
      <c r="D1120" s="66">
        <v>1</v>
      </c>
      <c r="E1120" s="66">
        <v>10</v>
      </c>
      <c r="F1120" s="66" t="s">
        <v>107</v>
      </c>
      <c r="G1120" s="66" t="s">
        <v>109</v>
      </c>
      <c r="H1120" s="67" t="s">
        <v>401</v>
      </c>
      <c r="I1120" s="67"/>
      <c r="J1120" s="69" t="s">
        <v>405</v>
      </c>
      <c r="K1120" s="67" t="s">
        <v>115</v>
      </c>
      <c r="L1120" s="67">
        <v>0.17100000000000001</v>
      </c>
      <c r="M1120" s="67">
        <v>6.7409999999999997</v>
      </c>
      <c r="P1120" s="67">
        <f t="shared" si="30"/>
        <v>0.15481264449809415</v>
      </c>
    </row>
    <row r="1121" spans="1:16">
      <c r="A1121" s="67" t="s">
        <v>18</v>
      </c>
      <c r="B1121" s="67" t="s">
        <v>388</v>
      </c>
      <c r="C1121" s="67" t="s">
        <v>34</v>
      </c>
      <c r="D1121" s="66">
        <v>1</v>
      </c>
      <c r="E1121" s="66">
        <v>10</v>
      </c>
      <c r="F1121" s="66" t="s">
        <v>107</v>
      </c>
      <c r="G1121" s="66" t="s">
        <v>109</v>
      </c>
      <c r="H1121" s="67" t="s">
        <v>401</v>
      </c>
      <c r="I1121" s="67"/>
      <c r="J1121" s="69" t="s">
        <v>405</v>
      </c>
      <c r="K1121" s="67" t="s">
        <v>115</v>
      </c>
      <c r="L1121" s="67">
        <v>0.13866666666666666</v>
      </c>
      <c r="M1121" s="67">
        <v>3.706</v>
      </c>
      <c r="P1121" s="67">
        <f t="shared" si="30"/>
        <v>5.5967956230839111E-2</v>
      </c>
    </row>
    <row r="1122" spans="1:16">
      <c r="A1122" s="67" t="s">
        <v>18</v>
      </c>
      <c r="B1122" s="67" t="s">
        <v>388</v>
      </c>
      <c r="C1122" s="67" t="s">
        <v>34</v>
      </c>
      <c r="D1122" s="66">
        <v>1</v>
      </c>
      <c r="E1122" s="66">
        <v>10</v>
      </c>
      <c r="F1122" s="66" t="s">
        <v>107</v>
      </c>
      <c r="G1122" s="66" t="s">
        <v>109</v>
      </c>
      <c r="H1122" s="67" t="s">
        <v>401</v>
      </c>
      <c r="I1122" s="67"/>
      <c r="J1122" s="69" t="s">
        <v>405</v>
      </c>
      <c r="K1122" s="67" t="s">
        <v>115</v>
      </c>
      <c r="L1122" s="67">
        <v>9.8666666666666666E-2</v>
      </c>
      <c r="M1122" s="67">
        <v>0.93300000000000005</v>
      </c>
      <c r="P1122" s="67">
        <f t="shared" si="30"/>
        <v>7.1336605151985965E-3</v>
      </c>
    </row>
    <row r="1123" spans="1:16">
      <c r="A1123" s="67" t="s">
        <v>18</v>
      </c>
      <c r="B1123" s="67" t="s">
        <v>388</v>
      </c>
      <c r="C1123" s="67" t="s">
        <v>34</v>
      </c>
      <c r="D1123" s="66">
        <v>1</v>
      </c>
      <c r="E1123" s="66">
        <v>6</v>
      </c>
      <c r="F1123" s="66" t="s">
        <v>107</v>
      </c>
      <c r="G1123" s="66" t="s">
        <v>109</v>
      </c>
      <c r="H1123" s="67" t="s">
        <v>390</v>
      </c>
      <c r="I1123" s="67"/>
      <c r="J1123" s="69" t="s">
        <v>405</v>
      </c>
      <c r="K1123" s="67" t="s">
        <v>115</v>
      </c>
      <c r="L1123" s="67">
        <v>0.25033333333333335</v>
      </c>
      <c r="M1123" s="67">
        <v>3.8250000000000002</v>
      </c>
      <c r="P1123" s="67">
        <f t="shared" si="30"/>
        <v>0.18826027356058786</v>
      </c>
    </row>
    <row r="1124" spans="1:16">
      <c r="A1124" s="67" t="s">
        <v>18</v>
      </c>
      <c r="B1124" s="67" t="s">
        <v>388</v>
      </c>
      <c r="C1124" s="67" t="s">
        <v>34</v>
      </c>
      <c r="D1124" s="66">
        <v>1</v>
      </c>
      <c r="E1124" s="66">
        <v>6</v>
      </c>
      <c r="F1124" s="66" t="s">
        <v>107</v>
      </c>
      <c r="G1124" s="66" t="s">
        <v>109</v>
      </c>
      <c r="H1124" s="67" t="s">
        <v>390</v>
      </c>
      <c r="I1124" s="67"/>
      <c r="J1124" s="69" t="s">
        <v>405</v>
      </c>
      <c r="K1124" s="67" t="s">
        <v>115</v>
      </c>
      <c r="L1124" s="67">
        <v>0.13200000000000001</v>
      </c>
      <c r="M1124" s="67">
        <v>4.07</v>
      </c>
      <c r="P1124" s="67">
        <f t="shared" si="30"/>
        <v>5.569704482808116E-2</v>
      </c>
    </row>
    <row r="1125" spans="1:16">
      <c r="A1125" s="67" t="s">
        <v>18</v>
      </c>
      <c r="B1125" s="67" t="s">
        <v>388</v>
      </c>
      <c r="C1125" s="67" t="s">
        <v>34</v>
      </c>
      <c r="D1125" s="66">
        <v>1</v>
      </c>
      <c r="E1125" s="66">
        <v>6</v>
      </c>
      <c r="F1125" s="66" t="s">
        <v>107</v>
      </c>
      <c r="G1125" s="66" t="s">
        <v>109</v>
      </c>
      <c r="H1125" s="67" t="s">
        <v>390</v>
      </c>
      <c r="I1125" s="67"/>
      <c r="J1125" s="69" t="s">
        <v>405</v>
      </c>
      <c r="K1125" s="67" t="s">
        <v>115</v>
      </c>
      <c r="L1125" s="67">
        <v>0.11599999999999999</v>
      </c>
      <c r="M1125" s="67">
        <v>2.87</v>
      </c>
      <c r="P1125" s="67">
        <f t="shared" si="30"/>
        <v>3.03310717607603E-2</v>
      </c>
    </row>
    <row r="1126" spans="1:16">
      <c r="A1126" s="67" t="s">
        <v>18</v>
      </c>
      <c r="B1126" s="67" t="s">
        <v>388</v>
      </c>
      <c r="C1126" s="67" t="s">
        <v>34</v>
      </c>
      <c r="D1126" s="66">
        <v>1</v>
      </c>
      <c r="E1126" s="66">
        <v>6</v>
      </c>
      <c r="F1126" s="66" t="s">
        <v>107</v>
      </c>
      <c r="G1126" s="66" t="s">
        <v>109</v>
      </c>
      <c r="H1126" s="67" t="s">
        <v>390</v>
      </c>
      <c r="I1126" s="67"/>
      <c r="J1126" s="69" t="s">
        <v>405</v>
      </c>
      <c r="K1126" s="67" t="s">
        <v>115</v>
      </c>
      <c r="L1126" s="67">
        <v>0.12233333333333334</v>
      </c>
      <c r="M1126" s="67">
        <v>1.448</v>
      </c>
      <c r="P1126" s="67">
        <f t="shared" si="30"/>
        <v>1.7019549577422972E-2</v>
      </c>
    </row>
    <row r="1127" spans="1:16">
      <c r="A1127" s="67" t="s">
        <v>18</v>
      </c>
      <c r="B1127" s="67" t="s">
        <v>388</v>
      </c>
      <c r="C1127" s="67" t="s">
        <v>34</v>
      </c>
      <c r="D1127" s="66">
        <v>1</v>
      </c>
      <c r="E1127" s="66">
        <v>6</v>
      </c>
      <c r="F1127" s="66" t="s">
        <v>107</v>
      </c>
      <c r="G1127" s="66" t="s">
        <v>109</v>
      </c>
      <c r="H1127" s="67" t="s">
        <v>391</v>
      </c>
      <c r="I1127" s="67"/>
      <c r="J1127" s="69" t="s">
        <v>405</v>
      </c>
      <c r="K1127" s="67" t="s">
        <v>115</v>
      </c>
      <c r="L1127" s="67">
        <v>0.16600000000000001</v>
      </c>
      <c r="M1127" s="67">
        <v>2.7869999999999999</v>
      </c>
      <c r="P1127" s="67">
        <f t="shared" si="30"/>
        <v>6.0317457400346705E-2</v>
      </c>
    </row>
    <row r="1128" spans="1:16">
      <c r="A1128" s="67" t="s">
        <v>18</v>
      </c>
      <c r="B1128" s="67" t="s">
        <v>388</v>
      </c>
      <c r="C1128" s="67" t="s">
        <v>34</v>
      </c>
      <c r="D1128" s="66">
        <v>1</v>
      </c>
      <c r="E1128" s="66">
        <v>6</v>
      </c>
      <c r="F1128" s="66" t="s">
        <v>107</v>
      </c>
      <c r="G1128" s="66" t="s">
        <v>109</v>
      </c>
      <c r="H1128" s="67" t="s">
        <v>391</v>
      </c>
      <c r="I1128" s="67"/>
      <c r="J1128" s="69" t="s">
        <v>405</v>
      </c>
      <c r="K1128" s="67" t="s">
        <v>115</v>
      </c>
      <c r="L1128" s="67">
        <v>0.14799999999999999</v>
      </c>
      <c r="M1128" s="67">
        <v>4.2380000000000004</v>
      </c>
      <c r="P1128" s="67">
        <f t="shared" si="30"/>
        <v>7.2907845490542564E-2</v>
      </c>
    </row>
    <row r="1129" spans="1:16">
      <c r="A1129" s="67" t="s">
        <v>18</v>
      </c>
      <c r="B1129" s="67" t="s">
        <v>388</v>
      </c>
      <c r="C1129" s="67" t="s">
        <v>34</v>
      </c>
      <c r="D1129" s="66">
        <v>1</v>
      </c>
      <c r="E1129" s="66">
        <v>6</v>
      </c>
      <c r="F1129" s="66" t="s">
        <v>107</v>
      </c>
      <c r="G1129" s="66" t="s">
        <v>109</v>
      </c>
      <c r="H1129" s="67" t="s">
        <v>391</v>
      </c>
      <c r="I1129" s="67"/>
      <c r="J1129" s="69" t="s">
        <v>405</v>
      </c>
      <c r="K1129" s="67" t="s">
        <v>115</v>
      </c>
      <c r="L1129" s="67">
        <v>0.23799999999999999</v>
      </c>
      <c r="M1129" s="67">
        <v>2.0750000000000002</v>
      </c>
      <c r="P1129" s="67">
        <f t="shared" si="30"/>
        <v>9.2312794152531491E-2</v>
      </c>
    </row>
    <row r="1130" spans="1:16">
      <c r="A1130" s="67" t="s">
        <v>18</v>
      </c>
      <c r="B1130" s="67" t="s">
        <v>388</v>
      </c>
      <c r="C1130" s="67" t="s">
        <v>34</v>
      </c>
      <c r="D1130" s="66">
        <v>1</v>
      </c>
      <c r="E1130" s="66">
        <v>6</v>
      </c>
      <c r="F1130" s="66" t="s">
        <v>107</v>
      </c>
      <c r="G1130" s="66" t="s">
        <v>109</v>
      </c>
      <c r="H1130" s="67" t="s">
        <v>391</v>
      </c>
      <c r="I1130" s="67"/>
      <c r="J1130" s="69" t="s">
        <v>405</v>
      </c>
      <c r="K1130" s="67" t="s">
        <v>115</v>
      </c>
      <c r="L1130" s="67">
        <v>0.17200000000000001</v>
      </c>
      <c r="M1130" s="67">
        <v>0.85199999999999998</v>
      </c>
      <c r="P1130" s="67">
        <f t="shared" si="30"/>
        <v>1.9796406814589496E-2</v>
      </c>
    </row>
    <row r="1131" spans="1:16">
      <c r="A1131" s="67" t="s">
        <v>18</v>
      </c>
      <c r="B1131" s="67" t="s">
        <v>388</v>
      </c>
      <c r="C1131" s="67" t="s">
        <v>34</v>
      </c>
      <c r="D1131" s="66">
        <v>1</v>
      </c>
      <c r="E1131" s="66">
        <v>6</v>
      </c>
      <c r="F1131" s="66" t="s">
        <v>107</v>
      </c>
      <c r="G1131" s="66" t="s">
        <v>109</v>
      </c>
      <c r="H1131" s="67" t="s">
        <v>402</v>
      </c>
      <c r="I1131" s="67"/>
      <c r="J1131" s="69" t="s">
        <v>406</v>
      </c>
      <c r="K1131" s="67" t="s">
        <v>115</v>
      </c>
      <c r="L1131" s="67">
        <v>1.4846666666666666</v>
      </c>
      <c r="M1131" s="67">
        <v>17.396000000000001</v>
      </c>
      <c r="P1131" s="67">
        <f t="shared" si="30"/>
        <v>30.115993609721507</v>
      </c>
    </row>
    <row r="1132" spans="1:16">
      <c r="A1132" s="67" t="s">
        <v>18</v>
      </c>
      <c r="B1132" s="67" t="s">
        <v>388</v>
      </c>
      <c r="C1132" s="67" t="s">
        <v>34</v>
      </c>
      <c r="D1132" s="66">
        <v>1</v>
      </c>
      <c r="E1132" s="66">
        <v>6</v>
      </c>
      <c r="F1132" s="66" t="s">
        <v>107</v>
      </c>
      <c r="G1132" s="66" t="s">
        <v>109</v>
      </c>
      <c r="H1132" s="67" t="s">
        <v>399</v>
      </c>
      <c r="I1132" s="67"/>
      <c r="J1132" s="69" t="s">
        <v>405</v>
      </c>
      <c r="K1132" s="67" t="s">
        <v>115</v>
      </c>
      <c r="L1132" s="67">
        <v>0.16333333333333333</v>
      </c>
      <c r="M1132" s="67">
        <v>2.5070000000000001</v>
      </c>
      <c r="P1132" s="67">
        <f t="shared" si="30"/>
        <v>5.2528362919171158E-2</v>
      </c>
    </row>
    <row r="1133" spans="1:16">
      <c r="A1133" s="67" t="s">
        <v>18</v>
      </c>
      <c r="B1133" s="67" t="s">
        <v>388</v>
      </c>
      <c r="C1133" s="67" t="s">
        <v>34</v>
      </c>
      <c r="D1133" s="66">
        <v>1</v>
      </c>
      <c r="E1133" s="66">
        <v>6</v>
      </c>
      <c r="F1133" s="66" t="s">
        <v>107</v>
      </c>
      <c r="G1133" s="66" t="s">
        <v>109</v>
      </c>
      <c r="H1133" s="67" t="s">
        <v>399</v>
      </c>
      <c r="I1133" s="67"/>
      <c r="J1133" s="69" t="s">
        <v>405</v>
      </c>
      <c r="K1133" s="67" t="s">
        <v>115</v>
      </c>
      <c r="L1133" s="67">
        <v>0.14633333333333334</v>
      </c>
      <c r="M1133" s="67">
        <v>2.5619999999999998</v>
      </c>
      <c r="P1133" s="67">
        <f t="shared" si="30"/>
        <v>4.3087920802898055E-2</v>
      </c>
    </row>
    <row r="1134" spans="1:16">
      <c r="A1134" s="67" t="s">
        <v>18</v>
      </c>
      <c r="B1134" s="67" t="s">
        <v>388</v>
      </c>
      <c r="C1134" s="67" t="s">
        <v>34</v>
      </c>
      <c r="D1134" s="66">
        <v>1</v>
      </c>
      <c r="E1134" s="66">
        <v>6</v>
      </c>
      <c r="F1134" s="66" t="s">
        <v>107</v>
      </c>
      <c r="G1134" s="66" t="s">
        <v>109</v>
      </c>
      <c r="H1134" s="67" t="s">
        <v>399</v>
      </c>
      <c r="I1134" s="67"/>
      <c r="J1134" s="69" t="s">
        <v>405</v>
      </c>
      <c r="K1134" s="67" t="s">
        <v>115</v>
      </c>
      <c r="L1134" s="67">
        <v>0.11566666666666665</v>
      </c>
      <c r="M1134" s="67">
        <v>1.3580000000000001</v>
      </c>
      <c r="P1134" s="67">
        <f t="shared" si="30"/>
        <v>1.4269412458439854E-2</v>
      </c>
    </row>
    <row r="1135" spans="1:16">
      <c r="A1135" s="67" t="s">
        <v>18</v>
      </c>
      <c r="B1135" s="67" t="s">
        <v>388</v>
      </c>
      <c r="C1135" s="67" t="s">
        <v>34</v>
      </c>
      <c r="D1135" s="66">
        <v>1</v>
      </c>
      <c r="E1135" s="66">
        <v>6</v>
      </c>
      <c r="F1135" s="66" t="s">
        <v>107</v>
      </c>
      <c r="G1135" s="66" t="s">
        <v>109</v>
      </c>
      <c r="H1135" s="67" t="s">
        <v>399</v>
      </c>
      <c r="I1135" s="67"/>
      <c r="J1135" s="69" t="s">
        <v>405</v>
      </c>
      <c r="K1135" s="67" t="s">
        <v>115</v>
      </c>
      <c r="L1135" s="67">
        <v>9.3000000000000013E-2</v>
      </c>
      <c r="M1135" s="67">
        <v>1.694</v>
      </c>
      <c r="P1135" s="67">
        <f t="shared" si="30"/>
        <v>1.1507187363590356E-2</v>
      </c>
    </row>
    <row r="1136" spans="1:16">
      <c r="A1136" s="67" t="s">
        <v>18</v>
      </c>
      <c r="B1136" s="67" t="s">
        <v>388</v>
      </c>
      <c r="C1136" s="67" t="s">
        <v>34</v>
      </c>
      <c r="D1136" s="66">
        <v>1</v>
      </c>
      <c r="E1136" s="66">
        <v>6</v>
      </c>
      <c r="F1136" s="66" t="s">
        <v>107</v>
      </c>
      <c r="G1136" s="66" t="s">
        <v>109</v>
      </c>
      <c r="H1136" s="67" t="s">
        <v>399</v>
      </c>
      <c r="I1136" s="67"/>
      <c r="J1136" s="69" t="s">
        <v>405</v>
      </c>
      <c r="K1136" s="67" t="s">
        <v>115</v>
      </c>
      <c r="L1136" s="67">
        <v>9.1000000000000011E-2</v>
      </c>
      <c r="M1136" s="67">
        <v>1.7909999999999999</v>
      </c>
      <c r="P1136" s="67">
        <f t="shared" si="30"/>
        <v>1.1648453004249838E-2</v>
      </c>
    </row>
    <row r="1137" spans="1:16">
      <c r="A1137" s="67" t="s">
        <v>18</v>
      </c>
      <c r="B1137" s="67" t="s">
        <v>388</v>
      </c>
      <c r="C1137" s="67" t="s">
        <v>34</v>
      </c>
      <c r="D1137" s="66">
        <v>1</v>
      </c>
      <c r="E1137" s="66">
        <v>6</v>
      </c>
      <c r="F1137" s="66" t="s">
        <v>107</v>
      </c>
      <c r="G1137" s="66" t="s">
        <v>109</v>
      </c>
      <c r="H1137" s="67" t="s">
        <v>399</v>
      </c>
      <c r="I1137" s="67"/>
      <c r="J1137" s="69" t="s">
        <v>405</v>
      </c>
      <c r="K1137" s="67" t="s">
        <v>115</v>
      </c>
      <c r="L1137" s="67">
        <v>0.12566666666666668</v>
      </c>
      <c r="M1137" s="67">
        <v>1.163</v>
      </c>
      <c r="P1137" s="67">
        <f t="shared" si="30"/>
        <v>1.4424799558077229E-2</v>
      </c>
    </row>
    <row r="1138" spans="1:16">
      <c r="A1138" s="67" t="s">
        <v>18</v>
      </c>
      <c r="B1138" s="67" t="s">
        <v>388</v>
      </c>
      <c r="C1138" s="67" t="s">
        <v>34</v>
      </c>
      <c r="D1138" s="66">
        <v>1</v>
      </c>
      <c r="E1138" s="66">
        <v>6</v>
      </c>
      <c r="F1138" s="66" t="s">
        <v>107</v>
      </c>
      <c r="G1138" s="66" t="s">
        <v>109</v>
      </c>
      <c r="H1138" s="67" t="s">
        <v>399</v>
      </c>
      <c r="I1138" s="67"/>
      <c r="J1138" s="69" t="s">
        <v>405</v>
      </c>
      <c r="K1138" s="67" t="s">
        <v>115</v>
      </c>
      <c r="L1138" s="67">
        <v>0.10966666666666668</v>
      </c>
      <c r="M1138" s="67">
        <v>3.883</v>
      </c>
      <c r="P1138" s="67">
        <f t="shared" si="30"/>
        <v>3.6678077039167707E-2</v>
      </c>
    </row>
    <row r="1139" spans="1:16">
      <c r="A1139" s="67" t="s">
        <v>18</v>
      </c>
      <c r="B1139" s="67" t="s">
        <v>388</v>
      </c>
      <c r="C1139" s="67" t="s">
        <v>34</v>
      </c>
      <c r="D1139" s="66">
        <v>1</v>
      </c>
      <c r="E1139" s="66">
        <v>6</v>
      </c>
      <c r="F1139" s="66" t="s">
        <v>107</v>
      </c>
      <c r="G1139" s="66" t="s">
        <v>109</v>
      </c>
      <c r="H1139" s="67" t="s">
        <v>404</v>
      </c>
      <c r="I1139" s="67"/>
      <c r="J1139" s="69" t="s">
        <v>405</v>
      </c>
      <c r="K1139" s="67" t="s">
        <v>115</v>
      </c>
      <c r="L1139" s="67">
        <v>0.19099999999999998</v>
      </c>
      <c r="M1139" s="67">
        <v>1.5049999999999999</v>
      </c>
      <c r="P1139" s="67">
        <f t="shared" si="30"/>
        <v>4.3121426150347968E-2</v>
      </c>
    </row>
    <row r="1140" spans="1:16">
      <c r="A1140" s="67" t="s">
        <v>18</v>
      </c>
      <c r="B1140" s="67" t="s">
        <v>388</v>
      </c>
      <c r="C1140" s="67" t="s">
        <v>34</v>
      </c>
      <c r="D1140" s="66">
        <v>1</v>
      </c>
      <c r="E1140" s="66">
        <v>6</v>
      </c>
      <c r="F1140" s="66" t="s">
        <v>107</v>
      </c>
      <c r="G1140" s="66" t="s">
        <v>109</v>
      </c>
      <c r="H1140" s="67" t="s">
        <v>404</v>
      </c>
      <c r="I1140" s="67"/>
      <c r="J1140" s="69" t="s">
        <v>405</v>
      </c>
      <c r="K1140" s="67" t="s">
        <v>115</v>
      </c>
      <c r="L1140" s="67">
        <v>0.16500000000000001</v>
      </c>
      <c r="M1140" s="67">
        <v>2.6469999999999998</v>
      </c>
      <c r="P1140" s="67">
        <f t="shared" si="30"/>
        <v>5.6599384851017669E-2</v>
      </c>
    </row>
    <row r="1141" spans="1:16">
      <c r="A1141" s="67" t="s">
        <v>18</v>
      </c>
      <c r="B1141" s="67" t="s">
        <v>388</v>
      </c>
      <c r="C1141" s="67" t="s">
        <v>34</v>
      </c>
      <c r="D1141" s="66">
        <v>1</v>
      </c>
      <c r="E1141" s="66">
        <v>6</v>
      </c>
      <c r="F1141" s="66" t="s">
        <v>107</v>
      </c>
      <c r="G1141" s="66" t="s">
        <v>109</v>
      </c>
      <c r="H1141" s="67" t="s">
        <v>407</v>
      </c>
      <c r="I1141" s="67"/>
      <c r="J1141" s="69" t="s">
        <v>406</v>
      </c>
      <c r="K1141" s="67" t="s">
        <v>115</v>
      </c>
      <c r="L1141" s="67">
        <v>0.17666666666666667</v>
      </c>
      <c r="M1141" s="67">
        <v>2.516</v>
      </c>
      <c r="P1141" s="67">
        <f t="shared" si="30"/>
        <v>6.1675083750159058E-2</v>
      </c>
    </row>
    <row r="1142" spans="1:16">
      <c r="A1142" s="67" t="s">
        <v>18</v>
      </c>
      <c r="B1142" s="67" t="s">
        <v>388</v>
      </c>
      <c r="C1142" s="67" t="s">
        <v>34</v>
      </c>
      <c r="D1142" s="66">
        <v>1</v>
      </c>
      <c r="E1142" s="66">
        <v>6</v>
      </c>
      <c r="F1142" s="66" t="s">
        <v>107</v>
      </c>
      <c r="G1142" s="66" t="s">
        <v>109</v>
      </c>
      <c r="H1142" s="67" t="s">
        <v>401</v>
      </c>
      <c r="I1142" s="67"/>
      <c r="J1142" s="69" t="s">
        <v>405</v>
      </c>
      <c r="K1142" s="67" t="s">
        <v>115</v>
      </c>
      <c r="L1142" s="67">
        <v>0.128</v>
      </c>
      <c r="M1142" s="67">
        <v>1.1439999999999999</v>
      </c>
      <c r="P1142" s="67">
        <f t="shared" si="30"/>
        <v>1.4720950254414736E-2</v>
      </c>
    </row>
    <row r="1143" spans="1:16">
      <c r="A1143" s="67" t="s">
        <v>18</v>
      </c>
      <c r="B1143" s="67" t="s">
        <v>388</v>
      </c>
      <c r="C1143" s="67" t="s">
        <v>34</v>
      </c>
      <c r="D1143" s="66">
        <v>1</v>
      </c>
      <c r="E1143" s="66">
        <v>6</v>
      </c>
      <c r="F1143" s="66" t="s">
        <v>107</v>
      </c>
      <c r="G1143" s="66" t="s">
        <v>109</v>
      </c>
      <c r="H1143" s="67" t="s">
        <v>401</v>
      </c>
      <c r="I1143" s="67"/>
      <c r="J1143" s="69" t="s">
        <v>405</v>
      </c>
      <c r="K1143" s="67" t="s">
        <v>115</v>
      </c>
      <c r="L1143" s="67">
        <v>0.20733333333333334</v>
      </c>
      <c r="M1143" s="67">
        <v>1.857</v>
      </c>
      <c r="P1143" s="67">
        <f t="shared" si="30"/>
        <v>6.2696030502208108E-2</v>
      </c>
    </row>
    <row r="1144" spans="1:16">
      <c r="A1144" s="67" t="s">
        <v>18</v>
      </c>
      <c r="B1144" s="67" t="s">
        <v>388</v>
      </c>
      <c r="C1144" s="67" t="s">
        <v>34</v>
      </c>
      <c r="D1144" s="66">
        <v>1</v>
      </c>
      <c r="E1144" s="66">
        <v>6</v>
      </c>
      <c r="F1144" s="66" t="s">
        <v>107</v>
      </c>
      <c r="G1144" s="66" t="s">
        <v>109</v>
      </c>
      <c r="H1144" s="67" t="s">
        <v>401</v>
      </c>
      <c r="I1144" s="67"/>
      <c r="J1144" s="69" t="s">
        <v>405</v>
      </c>
      <c r="K1144" s="67" t="s">
        <v>115</v>
      </c>
      <c r="L1144" s="67">
        <v>9.3666666666666676E-2</v>
      </c>
      <c r="M1144" s="67">
        <v>1.002</v>
      </c>
      <c r="P1144" s="67">
        <f t="shared" si="30"/>
        <v>6.9044284476428869E-3</v>
      </c>
    </row>
    <row r="1145" spans="1:16">
      <c r="A1145" s="67" t="s">
        <v>18</v>
      </c>
      <c r="B1145" s="67" t="s">
        <v>388</v>
      </c>
      <c r="C1145" s="67" t="s">
        <v>34</v>
      </c>
      <c r="D1145" s="66">
        <v>1</v>
      </c>
      <c r="E1145" s="66">
        <v>6</v>
      </c>
      <c r="F1145" s="66" t="s">
        <v>107</v>
      </c>
      <c r="G1145" s="66" t="s">
        <v>109</v>
      </c>
      <c r="H1145" s="67" t="s">
        <v>401</v>
      </c>
      <c r="I1145" s="67"/>
      <c r="J1145" s="69" t="s">
        <v>405</v>
      </c>
      <c r="K1145" s="67" t="s">
        <v>115</v>
      </c>
      <c r="L1145" s="67">
        <v>0.122</v>
      </c>
      <c r="M1145" s="67">
        <v>1.2390000000000001</v>
      </c>
      <c r="P1145" s="67">
        <f t="shared" si="30"/>
        <v>1.4483744301105442E-2</v>
      </c>
    </row>
    <row r="1146" spans="1:16">
      <c r="A1146" s="67" t="s">
        <v>18</v>
      </c>
      <c r="B1146" s="67" t="s">
        <v>388</v>
      </c>
      <c r="C1146" s="67" t="s">
        <v>34</v>
      </c>
      <c r="D1146" s="66">
        <v>1</v>
      </c>
      <c r="E1146" s="66">
        <v>6</v>
      </c>
      <c r="F1146" s="66" t="s">
        <v>107</v>
      </c>
      <c r="G1146" s="66" t="s">
        <v>109</v>
      </c>
      <c r="H1146" s="67" t="s">
        <v>401</v>
      </c>
      <c r="I1146" s="67"/>
      <c r="J1146" s="69" t="s">
        <v>405</v>
      </c>
      <c r="K1146" s="67" t="s">
        <v>115</v>
      </c>
      <c r="L1146" s="67">
        <v>0.16666666666666666</v>
      </c>
      <c r="M1146" s="67">
        <v>1.089</v>
      </c>
      <c r="P1146" s="67">
        <f t="shared" si="30"/>
        <v>2.3758294442772811E-2</v>
      </c>
    </row>
    <row r="1147" spans="1:16">
      <c r="A1147" s="67" t="s">
        <v>18</v>
      </c>
      <c r="B1147" s="67" t="s">
        <v>388</v>
      </c>
      <c r="C1147" s="67" t="s">
        <v>34</v>
      </c>
      <c r="D1147" s="66">
        <v>1</v>
      </c>
      <c r="E1147" s="66">
        <v>6</v>
      </c>
      <c r="F1147" s="66" t="s">
        <v>107</v>
      </c>
      <c r="G1147" s="66" t="s">
        <v>109</v>
      </c>
      <c r="H1147" s="67" t="s">
        <v>401</v>
      </c>
      <c r="I1147" s="67"/>
      <c r="J1147" s="69" t="s">
        <v>405</v>
      </c>
      <c r="K1147" s="67" t="s">
        <v>115</v>
      </c>
      <c r="L1147" s="67">
        <v>0.14300000000000002</v>
      </c>
      <c r="M1147" s="67">
        <v>0.48899999999999999</v>
      </c>
      <c r="P1147" s="67">
        <f t="shared" si="30"/>
        <v>7.853636844180752E-3</v>
      </c>
    </row>
    <row r="1148" spans="1:16">
      <c r="A1148" s="67" t="s">
        <v>18</v>
      </c>
      <c r="B1148" s="67" t="s">
        <v>388</v>
      </c>
      <c r="C1148" s="67" t="s">
        <v>34</v>
      </c>
      <c r="D1148" s="66">
        <v>1</v>
      </c>
      <c r="E1148" s="66">
        <v>6</v>
      </c>
      <c r="F1148" s="66" t="s">
        <v>107</v>
      </c>
      <c r="G1148" s="66" t="s">
        <v>109</v>
      </c>
      <c r="H1148" s="67" t="s">
        <v>401</v>
      </c>
      <c r="I1148" s="67"/>
      <c r="J1148" s="69" t="s">
        <v>405</v>
      </c>
      <c r="K1148" s="67" t="s">
        <v>115</v>
      </c>
      <c r="L1148" s="67">
        <v>0.20299999999999999</v>
      </c>
      <c r="M1148" s="67">
        <v>0.48799999999999999</v>
      </c>
      <c r="P1148" s="67">
        <f t="shared" si="30"/>
        <v>1.5794350782737374E-2</v>
      </c>
    </row>
    <row r="1149" spans="1:16">
      <c r="A1149" s="67" t="s">
        <v>18</v>
      </c>
      <c r="B1149" s="67" t="s">
        <v>388</v>
      </c>
      <c r="C1149" s="67" t="s">
        <v>34</v>
      </c>
      <c r="D1149" s="66">
        <v>1</v>
      </c>
      <c r="E1149" s="66">
        <v>6</v>
      </c>
      <c r="F1149" s="66" t="s">
        <v>107</v>
      </c>
      <c r="G1149" s="66" t="s">
        <v>109</v>
      </c>
      <c r="H1149" s="67" t="s">
        <v>401</v>
      </c>
      <c r="I1149" s="67"/>
      <c r="J1149" s="69" t="s">
        <v>405</v>
      </c>
      <c r="K1149" s="67" t="s">
        <v>115</v>
      </c>
      <c r="L1149" s="67">
        <v>0.17499999999999996</v>
      </c>
      <c r="M1149" s="67">
        <v>1.865</v>
      </c>
      <c r="P1149" s="67">
        <f t="shared" si="30"/>
        <v>4.4858506976297362E-2</v>
      </c>
    </row>
    <row r="1150" spans="1:16">
      <c r="A1150" s="67" t="s">
        <v>18</v>
      </c>
      <c r="B1150" s="67" t="s">
        <v>388</v>
      </c>
      <c r="C1150" s="67" t="s">
        <v>34</v>
      </c>
      <c r="D1150" s="66">
        <v>1</v>
      </c>
      <c r="E1150" s="66">
        <v>6</v>
      </c>
      <c r="F1150" s="66" t="s">
        <v>107</v>
      </c>
      <c r="G1150" s="66" t="s">
        <v>109</v>
      </c>
      <c r="H1150" s="67" t="s">
        <v>401</v>
      </c>
      <c r="I1150" s="67"/>
      <c r="J1150" s="69" t="s">
        <v>405</v>
      </c>
      <c r="K1150" s="67" t="s">
        <v>115</v>
      </c>
      <c r="L1150" s="67">
        <v>0.159</v>
      </c>
      <c r="M1150" s="67">
        <v>1.3129999999999999</v>
      </c>
      <c r="P1150" s="67">
        <f t="shared" si="30"/>
        <v>2.6070469722101218E-2</v>
      </c>
    </row>
    <row r="1151" spans="1:16">
      <c r="A1151" s="67" t="s">
        <v>18</v>
      </c>
      <c r="B1151" s="67" t="s">
        <v>388</v>
      </c>
      <c r="C1151" s="67" t="s">
        <v>34</v>
      </c>
      <c r="D1151" s="66">
        <v>1</v>
      </c>
      <c r="E1151" s="66">
        <v>6</v>
      </c>
      <c r="F1151" s="66" t="s">
        <v>107</v>
      </c>
      <c r="G1151" s="66" t="s">
        <v>109</v>
      </c>
      <c r="H1151" s="67" t="s">
        <v>401</v>
      </c>
      <c r="I1151" s="67"/>
      <c r="J1151" s="69" t="s">
        <v>405</v>
      </c>
      <c r="K1151" s="67" t="s">
        <v>115</v>
      </c>
      <c r="L1151" s="67">
        <v>0.11799999999999999</v>
      </c>
      <c r="M1151" s="67">
        <v>1.048</v>
      </c>
      <c r="P1151" s="67">
        <f t="shared" si="30"/>
        <v>1.146080646044908E-2</v>
      </c>
    </row>
    <row r="1152" spans="1:16">
      <c r="A1152" s="67" t="s">
        <v>18</v>
      </c>
      <c r="B1152" s="67" t="s">
        <v>388</v>
      </c>
      <c r="C1152" s="67" t="s">
        <v>34</v>
      </c>
      <c r="D1152" s="66">
        <v>1</v>
      </c>
      <c r="E1152" s="66">
        <v>6</v>
      </c>
      <c r="F1152" s="66" t="s">
        <v>107</v>
      </c>
      <c r="G1152" s="66" t="s">
        <v>109</v>
      </c>
      <c r="H1152" s="67" t="s">
        <v>401</v>
      </c>
      <c r="I1152" s="67"/>
      <c r="J1152" s="69" t="s">
        <v>405</v>
      </c>
      <c r="K1152" s="67" t="s">
        <v>115</v>
      </c>
      <c r="L1152" s="67">
        <v>8.6333333333333331E-2</v>
      </c>
      <c r="M1152" s="67">
        <v>0.58599999999999997</v>
      </c>
      <c r="P1152" s="67">
        <f t="shared" si="30"/>
        <v>3.4303980445038263E-3</v>
      </c>
    </row>
    <row r="1153" spans="1:16">
      <c r="A1153" s="67" t="s">
        <v>18</v>
      </c>
      <c r="B1153" s="67" t="s">
        <v>388</v>
      </c>
      <c r="C1153" s="67" t="s">
        <v>34</v>
      </c>
      <c r="D1153" s="66">
        <v>1</v>
      </c>
      <c r="E1153" s="66">
        <v>6</v>
      </c>
      <c r="F1153" s="66" t="s">
        <v>107</v>
      </c>
      <c r="G1153" s="66" t="s">
        <v>109</v>
      </c>
      <c r="H1153" s="67" t="s">
        <v>401</v>
      </c>
      <c r="I1153" s="67"/>
      <c r="J1153" s="69" t="s">
        <v>405</v>
      </c>
      <c r="K1153" s="67" t="s">
        <v>115</v>
      </c>
      <c r="L1153" s="67">
        <v>0.11766666666666666</v>
      </c>
      <c r="M1153" s="67">
        <v>0.79900000000000004</v>
      </c>
      <c r="P1153" s="67">
        <f t="shared" si="30"/>
        <v>8.6884751238323673E-3</v>
      </c>
    </row>
    <row r="1154" spans="1:16">
      <c r="A1154" s="67" t="s">
        <v>373</v>
      </c>
      <c r="B1154" s="67" t="s">
        <v>388</v>
      </c>
      <c r="C1154" s="67" t="s">
        <v>413</v>
      </c>
      <c r="D1154" s="66">
        <v>1</v>
      </c>
      <c r="E1154" s="66">
        <v>1</v>
      </c>
      <c r="F1154" s="66" t="s">
        <v>107</v>
      </c>
      <c r="G1154" s="66" t="s">
        <v>109</v>
      </c>
      <c r="H1154" s="67" t="s">
        <v>390</v>
      </c>
      <c r="I1154" s="67"/>
      <c r="J1154" s="69" t="s">
        <v>405</v>
      </c>
      <c r="K1154" s="67" t="s">
        <v>115</v>
      </c>
      <c r="L1154" s="67">
        <v>0.26566666666666666</v>
      </c>
      <c r="M1154" s="67">
        <v>7.4649999999999999</v>
      </c>
      <c r="P1154" s="67">
        <f t="shared" si="30"/>
        <v>0.41380318282582218</v>
      </c>
    </row>
    <row r="1155" spans="1:16">
      <c r="A1155" s="67" t="s">
        <v>373</v>
      </c>
      <c r="B1155" s="67" t="s">
        <v>388</v>
      </c>
      <c r="C1155" s="67" t="s">
        <v>413</v>
      </c>
      <c r="D1155" s="66">
        <v>1</v>
      </c>
      <c r="E1155" s="66">
        <v>1</v>
      </c>
      <c r="F1155" s="66" t="s">
        <v>107</v>
      </c>
      <c r="G1155" s="66" t="s">
        <v>109</v>
      </c>
      <c r="H1155" s="67" t="s">
        <v>392</v>
      </c>
      <c r="I1155" s="67"/>
      <c r="J1155" s="69" t="s">
        <v>405</v>
      </c>
      <c r="K1155" s="67" t="s">
        <v>115</v>
      </c>
      <c r="L1155" s="67">
        <v>0.22366666666666665</v>
      </c>
      <c r="M1155" s="67">
        <v>1.6</v>
      </c>
      <c r="P1155" s="67">
        <f t="shared" si="30"/>
        <v>6.286550301977431E-2</v>
      </c>
    </row>
    <row r="1156" spans="1:16">
      <c r="A1156" s="67" t="s">
        <v>18</v>
      </c>
      <c r="B1156" s="67" t="s">
        <v>388</v>
      </c>
      <c r="C1156" s="67" t="s">
        <v>40</v>
      </c>
      <c r="D1156" s="66">
        <v>1</v>
      </c>
      <c r="E1156" s="66">
        <v>1</v>
      </c>
      <c r="F1156" s="66" t="s">
        <v>107</v>
      </c>
      <c r="G1156" s="66" t="s">
        <v>109</v>
      </c>
      <c r="H1156" s="67" t="s">
        <v>408</v>
      </c>
      <c r="I1156" s="67"/>
      <c r="J1156" s="69" t="s">
        <v>405</v>
      </c>
      <c r="K1156" s="67" t="s">
        <v>115</v>
      </c>
      <c r="L1156" s="67">
        <v>0.46433333333333332</v>
      </c>
      <c r="M1156" s="67">
        <v>1.0960000000000001</v>
      </c>
      <c r="P1156" s="67">
        <f t="shared" si="30"/>
        <v>0.18559238761333233</v>
      </c>
    </row>
    <row r="1157" spans="1:16">
      <c r="A1157" s="67" t="s">
        <v>18</v>
      </c>
      <c r="B1157" s="67" t="s">
        <v>388</v>
      </c>
      <c r="C1157" s="67" t="s">
        <v>40</v>
      </c>
      <c r="D1157" s="66">
        <v>1</v>
      </c>
      <c r="E1157" s="66">
        <v>1</v>
      </c>
      <c r="F1157" s="66" t="s">
        <v>107</v>
      </c>
      <c r="G1157" s="66" t="s">
        <v>109</v>
      </c>
      <c r="H1157" s="67" t="s">
        <v>408</v>
      </c>
      <c r="I1157" s="67"/>
      <c r="J1157" s="69" t="s">
        <v>405</v>
      </c>
      <c r="K1157" s="67" t="s">
        <v>115</v>
      </c>
      <c r="L1157" s="67">
        <v>0.39100000000000001</v>
      </c>
      <c r="M1157" s="67">
        <v>1.091</v>
      </c>
      <c r="P1157" s="67">
        <f t="shared" si="30"/>
        <v>0.13099905017063654</v>
      </c>
    </row>
    <row r="1158" spans="1:16">
      <c r="A1158" s="67" t="s">
        <v>18</v>
      </c>
      <c r="B1158" s="67" t="s">
        <v>388</v>
      </c>
      <c r="C1158" s="67" t="s">
        <v>40</v>
      </c>
      <c r="D1158" s="66">
        <v>1</v>
      </c>
      <c r="E1158" s="66">
        <v>1</v>
      </c>
      <c r="F1158" s="66" t="s">
        <v>107</v>
      </c>
      <c r="G1158" s="66" t="s">
        <v>109</v>
      </c>
      <c r="H1158" s="67" t="s">
        <v>395</v>
      </c>
      <c r="I1158" s="67"/>
      <c r="J1158" s="69" t="s">
        <v>406</v>
      </c>
      <c r="K1158" s="67" t="s">
        <v>115</v>
      </c>
      <c r="L1158" s="67">
        <v>0.18133333333333335</v>
      </c>
      <c r="M1158" s="67">
        <v>2.39</v>
      </c>
      <c r="P1158" s="67">
        <f t="shared" si="30"/>
        <v>6.1722438023424184E-2</v>
      </c>
    </row>
    <row r="1159" spans="1:16">
      <c r="A1159" s="67" t="s">
        <v>18</v>
      </c>
      <c r="B1159" s="67" t="s">
        <v>388</v>
      </c>
      <c r="C1159" s="67" t="s">
        <v>40</v>
      </c>
      <c r="D1159" s="66">
        <v>1</v>
      </c>
      <c r="E1159" s="66">
        <v>1</v>
      </c>
      <c r="F1159" s="66" t="s">
        <v>107</v>
      </c>
      <c r="G1159" s="66" t="s">
        <v>109</v>
      </c>
      <c r="H1159" s="67" t="s">
        <v>399</v>
      </c>
      <c r="I1159" s="67"/>
      <c r="J1159" s="69" t="s">
        <v>405</v>
      </c>
      <c r="K1159" s="67" t="s">
        <v>115</v>
      </c>
      <c r="L1159" s="67">
        <v>0.29733333333333328</v>
      </c>
      <c r="M1159" s="67">
        <v>1.214</v>
      </c>
      <c r="P1159" s="67">
        <f t="shared" si="30"/>
        <v>8.4293826195300098E-2</v>
      </c>
    </row>
    <row r="1160" spans="1:16">
      <c r="A1160" s="67" t="s">
        <v>18</v>
      </c>
      <c r="B1160" s="67" t="s">
        <v>388</v>
      </c>
      <c r="C1160" s="67" t="s">
        <v>40</v>
      </c>
      <c r="D1160" s="66">
        <v>1</v>
      </c>
      <c r="E1160" s="66">
        <v>1</v>
      </c>
      <c r="F1160" s="66" t="s">
        <v>107</v>
      </c>
      <c r="G1160" s="66" t="s">
        <v>109</v>
      </c>
      <c r="H1160" s="67" t="s">
        <v>21</v>
      </c>
      <c r="I1160" s="67"/>
      <c r="J1160" s="69" t="s">
        <v>405</v>
      </c>
      <c r="K1160" s="66" t="s">
        <v>145</v>
      </c>
      <c r="L1160" s="67">
        <v>2.84</v>
      </c>
      <c r="M1160" s="67">
        <v>1.7330000000000001</v>
      </c>
      <c r="N1160" s="64">
        <f t="shared" ref="N1160:N1161" si="31">M1160/2</f>
        <v>0.86650000000000005</v>
      </c>
      <c r="O1160" s="64">
        <f t="shared" ref="O1160:O1161" si="32">L1160/2</f>
        <v>1.42</v>
      </c>
      <c r="P1160" s="64">
        <f t="shared" ref="P1160:P1161" si="33">4/3*PI()*N1160*O1160^2</f>
        <v>7.3186986469789526</v>
      </c>
    </row>
    <row r="1161" spans="1:16">
      <c r="A1161" s="67" t="s">
        <v>18</v>
      </c>
      <c r="B1161" s="67" t="s">
        <v>28</v>
      </c>
      <c r="C1161" s="67" t="s">
        <v>40</v>
      </c>
      <c r="D1161" s="66">
        <v>1</v>
      </c>
      <c r="E1161" s="66">
        <v>1</v>
      </c>
      <c r="F1161" s="66" t="s">
        <v>106</v>
      </c>
      <c r="G1161" s="66" t="s">
        <v>108</v>
      </c>
      <c r="H1161" s="67" t="s">
        <v>21</v>
      </c>
      <c r="I1161" s="67"/>
      <c r="J1161" s="69" t="s">
        <v>405</v>
      </c>
      <c r="K1161" s="66" t="s">
        <v>184</v>
      </c>
      <c r="L1161" s="67">
        <v>1.5449999999999999</v>
      </c>
      <c r="M1161" s="67">
        <v>2.3380000000000001</v>
      </c>
      <c r="N1161" s="64">
        <f t="shared" si="31"/>
        <v>1.169</v>
      </c>
      <c r="O1161" s="64">
        <f t="shared" si="32"/>
        <v>0.77249999999999996</v>
      </c>
      <c r="P1161" s="64">
        <f t="shared" si="33"/>
        <v>2.9221337928000737</v>
      </c>
    </row>
    <row r="1162" spans="1:16">
      <c r="A1162" s="67" t="s">
        <v>18</v>
      </c>
      <c r="B1162" s="67" t="s">
        <v>28</v>
      </c>
      <c r="C1162" s="67" t="s">
        <v>40</v>
      </c>
      <c r="D1162" s="66">
        <v>1</v>
      </c>
      <c r="E1162" s="66">
        <v>1</v>
      </c>
      <c r="F1162" s="66" t="s">
        <v>106</v>
      </c>
      <c r="G1162" s="66" t="s">
        <v>108</v>
      </c>
      <c r="H1162" s="67" t="s">
        <v>33</v>
      </c>
      <c r="I1162" s="67"/>
      <c r="J1162" s="69" t="s">
        <v>405</v>
      </c>
      <c r="K1162" s="67" t="s">
        <v>185</v>
      </c>
      <c r="L1162" s="67">
        <v>0.31033333333333335</v>
      </c>
      <c r="M1162" s="67">
        <v>5.1280000000000001</v>
      </c>
      <c r="P1162" s="67">
        <f t="shared" ref="P1162:P1225" si="34">PI()*(L1162^2)*M1162/4</f>
        <v>0.38787764524480661</v>
      </c>
    </row>
    <row r="1163" spans="1:16">
      <c r="A1163" s="67" t="s">
        <v>18</v>
      </c>
      <c r="B1163" s="67" t="s">
        <v>411</v>
      </c>
      <c r="C1163" s="67" t="s">
        <v>40</v>
      </c>
      <c r="D1163" s="66">
        <v>1</v>
      </c>
      <c r="E1163" s="66">
        <v>1</v>
      </c>
      <c r="F1163" s="66" t="s">
        <v>187</v>
      </c>
      <c r="G1163" s="66" t="s">
        <v>381</v>
      </c>
      <c r="H1163" s="67" t="s">
        <v>412</v>
      </c>
      <c r="I1163" s="67"/>
      <c r="J1163" s="69" t="s">
        <v>405</v>
      </c>
      <c r="K1163" s="67" t="s">
        <v>115</v>
      </c>
      <c r="L1163" s="67">
        <v>0.34633333333333333</v>
      </c>
      <c r="M1163" s="67">
        <v>4.2720000000000002</v>
      </c>
      <c r="P1163" s="67">
        <f t="shared" si="34"/>
        <v>0.40244794216884766</v>
      </c>
    </row>
    <row r="1164" spans="1:16">
      <c r="A1164" s="67" t="s">
        <v>18</v>
      </c>
      <c r="B1164" s="67" t="s">
        <v>388</v>
      </c>
      <c r="C1164" s="67" t="s">
        <v>40</v>
      </c>
      <c r="D1164" s="66">
        <v>1</v>
      </c>
      <c r="E1164" s="66">
        <v>1</v>
      </c>
      <c r="F1164" s="66" t="s">
        <v>107</v>
      </c>
      <c r="G1164" s="66" t="s">
        <v>109</v>
      </c>
      <c r="H1164" s="67" t="s">
        <v>401</v>
      </c>
      <c r="I1164" s="67"/>
      <c r="J1164" s="69" t="s">
        <v>405</v>
      </c>
      <c r="K1164" s="67" t="s">
        <v>115</v>
      </c>
      <c r="L1164" s="67">
        <v>0.31433333333333335</v>
      </c>
      <c r="M1164" s="67">
        <v>2.0430000000000001</v>
      </c>
      <c r="P1164" s="67">
        <f t="shared" si="34"/>
        <v>0.15854009862848503</v>
      </c>
    </row>
    <row r="1165" spans="1:16">
      <c r="A1165" s="67" t="s">
        <v>18</v>
      </c>
      <c r="B1165" s="67" t="s">
        <v>388</v>
      </c>
      <c r="C1165" s="67" t="s">
        <v>40</v>
      </c>
      <c r="D1165" s="66">
        <v>1</v>
      </c>
      <c r="E1165" s="66">
        <v>1</v>
      </c>
      <c r="F1165" s="66" t="s">
        <v>107</v>
      </c>
      <c r="G1165" s="66" t="s">
        <v>109</v>
      </c>
      <c r="H1165" s="67" t="s">
        <v>390</v>
      </c>
      <c r="I1165" s="67"/>
      <c r="J1165" s="69" t="s">
        <v>405</v>
      </c>
      <c r="K1165" s="67" t="s">
        <v>115</v>
      </c>
      <c r="L1165" s="67">
        <v>0.26466666666666666</v>
      </c>
      <c r="M1165" s="67">
        <v>18.936</v>
      </c>
      <c r="P1165" s="67">
        <f t="shared" si="34"/>
        <v>1.0417814538393892</v>
      </c>
    </row>
    <row r="1166" spans="1:16">
      <c r="A1166" s="67" t="s">
        <v>18</v>
      </c>
      <c r="B1166" s="67" t="s">
        <v>388</v>
      </c>
      <c r="C1166" s="67" t="s">
        <v>40</v>
      </c>
      <c r="D1166" s="66">
        <v>1</v>
      </c>
      <c r="E1166" s="66">
        <v>1</v>
      </c>
      <c r="F1166" s="66" t="s">
        <v>107</v>
      </c>
      <c r="G1166" s="66" t="s">
        <v>109</v>
      </c>
      <c r="H1166" s="67" t="s">
        <v>390</v>
      </c>
      <c r="I1166" s="67"/>
      <c r="J1166" s="69" t="s">
        <v>405</v>
      </c>
      <c r="K1166" s="67" t="s">
        <v>115</v>
      </c>
      <c r="L1166" s="67">
        <v>0.21999999999999997</v>
      </c>
      <c r="M1166" s="67">
        <v>14.667999999999999</v>
      </c>
      <c r="P1166" s="67">
        <f t="shared" si="34"/>
        <v>0.55757866061854644</v>
      </c>
    </row>
    <row r="1167" spans="1:16">
      <c r="A1167" s="67" t="s">
        <v>18</v>
      </c>
      <c r="B1167" s="67" t="s">
        <v>388</v>
      </c>
      <c r="C1167" s="67" t="s">
        <v>40</v>
      </c>
      <c r="D1167" s="66">
        <v>1</v>
      </c>
      <c r="E1167" s="66">
        <v>1</v>
      </c>
      <c r="F1167" s="66" t="s">
        <v>107</v>
      </c>
      <c r="G1167" s="66" t="s">
        <v>109</v>
      </c>
      <c r="H1167" s="67" t="s">
        <v>399</v>
      </c>
      <c r="I1167" s="67"/>
      <c r="J1167" s="69" t="s">
        <v>405</v>
      </c>
      <c r="K1167" s="67" t="s">
        <v>115</v>
      </c>
      <c r="L1167" s="67">
        <v>0.21466666666666667</v>
      </c>
      <c r="M1167" s="67">
        <v>10.125</v>
      </c>
      <c r="P1167" s="67">
        <f t="shared" si="34"/>
        <v>0.36644950428165463</v>
      </c>
    </row>
    <row r="1168" spans="1:16">
      <c r="A1168" s="67" t="s">
        <v>18</v>
      </c>
      <c r="B1168" s="67" t="s">
        <v>388</v>
      </c>
      <c r="C1168" s="67" t="s">
        <v>40</v>
      </c>
      <c r="D1168" s="66">
        <v>1</v>
      </c>
      <c r="E1168" s="66">
        <v>4</v>
      </c>
      <c r="F1168" s="66" t="s">
        <v>107</v>
      </c>
      <c r="G1168" s="66" t="s">
        <v>109</v>
      </c>
      <c r="H1168" s="67" t="s">
        <v>390</v>
      </c>
      <c r="I1168" s="67"/>
      <c r="J1168" s="69" t="s">
        <v>405</v>
      </c>
      <c r="K1168" s="67" t="s">
        <v>115</v>
      </c>
      <c r="L1168" s="67">
        <v>0.27633333333333332</v>
      </c>
      <c r="M1168" s="67">
        <v>9.5350000000000001</v>
      </c>
      <c r="P1168" s="67">
        <f t="shared" si="34"/>
        <v>0.57184342290899381</v>
      </c>
    </row>
    <row r="1169" spans="1:16">
      <c r="A1169" s="67" t="s">
        <v>18</v>
      </c>
      <c r="B1169" s="67" t="s">
        <v>388</v>
      </c>
      <c r="C1169" s="67" t="s">
        <v>40</v>
      </c>
      <c r="D1169" s="66">
        <v>1</v>
      </c>
      <c r="E1169" s="66">
        <v>4</v>
      </c>
      <c r="F1169" s="66" t="s">
        <v>107</v>
      </c>
      <c r="G1169" s="66" t="s">
        <v>109</v>
      </c>
      <c r="H1169" s="67" t="s">
        <v>390</v>
      </c>
      <c r="I1169" s="67"/>
      <c r="J1169" s="69" t="s">
        <v>405</v>
      </c>
      <c r="K1169" s="67" t="s">
        <v>115</v>
      </c>
      <c r="L1169" s="67">
        <v>0.10366666666666667</v>
      </c>
      <c r="M1169" s="67">
        <v>1.4830000000000001</v>
      </c>
      <c r="P1169" s="67">
        <f t="shared" si="34"/>
        <v>1.2517260801665944E-2</v>
      </c>
    </row>
    <row r="1170" spans="1:16">
      <c r="A1170" s="67" t="s">
        <v>18</v>
      </c>
      <c r="B1170" s="67" t="s">
        <v>388</v>
      </c>
      <c r="C1170" s="67" t="s">
        <v>40</v>
      </c>
      <c r="D1170" s="66">
        <v>1</v>
      </c>
      <c r="E1170" s="66">
        <v>4</v>
      </c>
      <c r="F1170" s="66" t="s">
        <v>107</v>
      </c>
      <c r="G1170" s="66" t="s">
        <v>109</v>
      </c>
      <c r="H1170" s="67" t="s">
        <v>391</v>
      </c>
      <c r="I1170" s="67"/>
      <c r="J1170" s="69" t="s">
        <v>405</v>
      </c>
      <c r="K1170" s="67" t="s">
        <v>115</v>
      </c>
      <c r="L1170" s="67">
        <v>0.21966666666666668</v>
      </c>
      <c r="M1170" s="67">
        <v>2.1339999999999999</v>
      </c>
      <c r="P1170" s="67">
        <f t="shared" si="34"/>
        <v>8.0874687618866778E-2</v>
      </c>
    </row>
    <row r="1171" spans="1:16">
      <c r="A1171" s="67" t="s">
        <v>18</v>
      </c>
      <c r="B1171" s="67" t="s">
        <v>388</v>
      </c>
      <c r="C1171" s="67" t="s">
        <v>40</v>
      </c>
      <c r="D1171" s="66">
        <v>1</v>
      </c>
      <c r="E1171" s="66">
        <v>4</v>
      </c>
      <c r="F1171" s="66" t="s">
        <v>107</v>
      </c>
      <c r="G1171" s="66" t="s">
        <v>109</v>
      </c>
      <c r="H1171" s="67" t="s">
        <v>392</v>
      </c>
      <c r="I1171" s="67"/>
      <c r="J1171" s="69" t="s">
        <v>405</v>
      </c>
      <c r="K1171" s="67" t="s">
        <v>115</v>
      </c>
      <c r="L1171" s="67">
        <v>0.20999999999999996</v>
      </c>
      <c r="M1171" s="67">
        <v>2.3170000000000002</v>
      </c>
      <c r="P1171" s="67">
        <f t="shared" si="34"/>
        <v>8.025174871650223E-2</v>
      </c>
    </row>
    <row r="1172" spans="1:16">
      <c r="A1172" s="67" t="s">
        <v>18</v>
      </c>
      <c r="B1172" s="67" t="s">
        <v>388</v>
      </c>
      <c r="C1172" s="67" t="s">
        <v>40</v>
      </c>
      <c r="D1172" s="66">
        <v>1</v>
      </c>
      <c r="E1172" s="66">
        <v>4</v>
      </c>
      <c r="F1172" s="66" t="s">
        <v>107</v>
      </c>
      <c r="G1172" s="66" t="s">
        <v>109</v>
      </c>
      <c r="H1172" s="67" t="s">
        <v>408</v>
      </c>
      <c r="I1172" s="67"/>
      <c r="J1172" s="69" t="s">
        <v>406</v>
      </c>
      <c r="K1172" s="67" t="s">
        <v>115</v>
      </c>
      <c r="L1172" s="67">
        <v>0.24566666666666667</v>
      </c>
      <c r="M1172" s="67">
        <v>3.27</v>
      </c>
      <c r="P1172" s="67">
        <f t="shared" si="34"/>
        <v>0.15499942972190905</v>
      </c>
    </row>
    <row r="1173" spans="1:16">
      <c r="A1173" s="67" t="s">
        <v>18</v>
      </c>
      <c r="B1173" s="67" t="s">
        <v>388</v>
      </c>
      <c r="C1173" s="67" t="s">
        <v>40</v>
      </c>
      <c r="D1173" s="66">
        <v>1</v>
      </c>
      <c r="E1173" s="66">
        <v>4</v>
      </c>
      <c r="F1173" s="66" t="s">
        <v>107</v>
      </c>
      <c r="G1173" s="66" t="s">
        <v>109</v>
      </c>
      <c r="H1173" s="67" t="s">
        <v>408</v>
      </c>
      <c r="I1173" s="67"/>
      <c r="J1173" s="69" t="s">
        <v>406</v>
      </c>
      <c r="K1173" s="67" t="s">
        <v>115</v>
      </c>
      <c r="L1173" s="67">
        <v>0.15133333333333335</v>
      </c>
      <c r="M1173" s="67">
        <v>0.71599999999999997</v>
      </c>
      <c r="P1173" s="67">
        <f t="shared" si="34"/>
        <v>1.2878702170925464E-2</v>
      </c>
    </row>
    <row r="1174" spans="1:16">
      <c r="A1174" s="67" t="s">
        <v>18</v>
      </c>
      <c r="B1174" s="67" t="s">
        <v>388</v>
      </c>
      <c r="C1174" s="67" t="s">
        <v>40</v>
      </c>
      <c r="D1174" s="66">
        <v>1</v>
      </c>
      <c r="E1174" s="66">
        <v>4</v>
      </c>
      <c r="F1174" s="66" t="s">
        <v>107</v>
      </c>
      <c r="G1174" s="66" t="s">
        <v>109</v>
      </c>
      <c r="H1174" s="67" t="s">
        <v>408</v>
      </c>
      <c r="I1174" s="67"/>
      <c r="J1174" s="69" t="s">
        <v>405</v>
      </c>
      <c r="K1174" s="67" t="s">
        <v>115</v>
      </c>
      <c r="L1174" s="67">
        <v>0.107</v>
      </c>
      <c r="M1174" s="67">
        <v>0.87</v>
      </c>
      <c r="P1174" s="67">
        <f t="shared" si="34"/>
        <v>7.823060508281526E-3</v>
      </c>
    </row>
    <row r="1175" spans="1:16">
      <c r="A1175" s="67" t="s">
        <v>18</v>
      </c>
      <c r="B1175" s="67" t="s">
        <v>388</v>
      </c>
      <c r="C1175" s="67" t="s">
        <v>40</v>
      </c>
      <c r="D1175" s="66">
        <v>1</v>
      </c>
      <c r="E1175" s="66">
        <v>4</v>
      </c>
      <c r="F1175" s="66" t="s">
        <v>107</v>
      </c>
      <c r="G1175" s="66" t="s">
        <v>109</v>
      </c>
      <c r="H1175" s="67" t="s">
        <v>35</v>
      </c>
      <c r="I1175" s="67"/>
      <c r="J1175" s="69" t="s">
        <v>405</v>
      </c>
      <c r="K1175" s="67" t="s">
        <v>115</v>
      </c>
      <c r="L1175" s="67">
        <v>0.504</v>
      </c>
      <c r="M1175" s="67">
        <v>8.6389999999999993</v>
      </c>
      <c r="P1175" s="67">
        <f t="shared" si="34"/>
        <v>1.7235124632077385</v>
      </c>
    </row>
    <row r="1176" spans="1:16">
      <c r="A1176" s="67" t="s">
        <v>18</v>
      </c>
      <c r="B1176" s="67" t="s">
        <v>388</v>
      </c>
      <c r="C1176" s="67" t="s">
        <v>40</v>
      </c>
      <c r="D1176" s="66">
        <v>1</v>
      </c>
      <c r="E1176" s="66">
        <v>4</v>
      </c>
      <c r="F1176" s="66" t="s">
        <v>107</v>
      </c>
      <c r="G1176" s="66" t="s">
        <v>109</v>
      </c>
      <c r="H1176" s="67" t="s">
        <v>35</v>
      </c>
      <c r="I1176" s="67"/>
      <c r="J1176" s="69" t="s">
        <v>405</v>
      </c>
      <c r="K1176" s="67" t="s">
        <v>115</v>
      </c>
      <c r="L1176" s="67">
        <v>0.10299999999999999</v>
      </c>
      <c r="M1176" s="67">
        <v>0.754</v>
      </c>
      <c r="P1176" s="67">
        <f t="shared" si="34"/>
        <v>6.2825459930745797E-3</v>
      </c>
    </row>
    <row r="1177" spans="1:16">
      <c r="A1177" s="67" t="s">
        <v>18</v>
      </c>
      <c r="B1177" s="67" t="s">
        <v>388</v>
      </c>
      <c r="C1177" s="67" t="s">
        <v>40</v>
      </c>
      <c r="D1177" s="66">
        <v>1</v>
      </c>
      <c r="E1177" s="66">
        <v>4</v>
      </c>
      <c r="F1177" s="66" t="s">
        <v>107</v>
      </c>
      <c r="G1177" s="66" t="s">
        <v>109</v>
      </c>
      <c r="H1177" s="67" t="s">
        <v>393</v>
      </c>
      <c r="I1177" s="67"/>
      <c r="J1177" s="69" t="s">
        <v>405</v>
      </c>
      <c r="K1177" s="67" t="s">
        <v>115</v>
      </c>
      <c r="L1177" s="67">
        <v>0.17400000000000002</v>
      </c>
      <c r="M1177" s="67">
        <v>4.0369999999999999</v>
      </c>
      <c r="P1177" s="67">
        <f t="shared" si="34"/>
        <v>9.5994671627500375E-2</v>
      </c>
    </row>
    <row r="1178" spans="1:16">
      <c r="A1178" s="67" t="s">
        <v>18</v>
      </c>
      <c r="B1178" s="67" t="s">
        <v>388</v>
      </c>
      <c r="C1178" s="67" t="s">
        <v>40</v>
      </c>
      <c r="D1178" s="66">
        <v>1</v>
      </c>
      <c r="E1178" s="66">
        <v>4</v>
      </c>
      <c r="F1178" s="66" t="s">
        <v>107</v>
      </c>
      <c r="G1178" s="66" t="s">
        <v>109</v>
      </c>
      <c r="H1178" s="67" t="s">
        <v>394</v>
      </c>
      <c r="I1178" s="67"/>
      <c r="J1178" s="69" t="s">
        <v>405</v>
      </c>
      <c r="K1178" s="67" t="s">
        <v>115</v>
      </c>
      <c r="L1178" s="67">
        <v>0.16833333333333333</v>
      </c>
      <c r="M1178" s="67">
        <v>1.0329999999999999</v>
      </c>
      <c r="P1178" s="67">
        <f t="shared" si="34"/>
        <v>2.2989548902100948E-2</v>
      </c>
    </row>
    <row r="1179" spans="1:16">
      <c r="A1179" s="67" t="s">
        <v>18</v>
      </c>
      <c r="B1179" s="67" t="s">
        <v>388</v>
      </c>
      <c r="C1179" s="67" t="s">
        <v>40</v>
      </c>
      <c r="D1179" s="66">
        <v>1</v>
      </c>
      <c r="E1179" s="66">
        <v>4</v>
      </c>
      <c r="F1179" s="66" t="s">
        <v>107</v>
      </c>
      <c r="G1179" s="66" t="s">
        <v>109</v>
      </c>
      <c r="H1179" s="67" t="s">
        <v>395</v>
      </c>
      <c r="I1179" s="67"/>
      <c r="J1179" s="69" t="s">
        <v>406</v>
      </c>
      <c r="K1179" s="67" t="s">
        <v>115</v>
      </c>
      <c r="L1179" s="67">
        <v>0.12933333333333333</v>
      </c>
      <c r="M1179" s="67">
        <v>2.09</v>
      </c>
      <c r="P1179" s="67">
        <f t="shared" si="34"/>
        <v>2.7457254502328485E-2</v>
      </c>
    </row>
    <row r="1180" spans="1:16">
      <c r="A1180" s="67" t="s">
        <v>18</v>
      </c>
      <c r="B1180" s="67" t="s">
        <v>388</v>
      </c>
      <c r="C1180" s="67" t="s">
        <v>40</v>
      </c>
      <c r="D1180" s="66">
        <v>1</v>
      </c>
      <c r="E1180" s="66">
        <v>4</v>
      </c>
      <c r="F1180" s="66" t="s">
        <v>107</v>
      </c>
      <c r="G1180" s="66" t="s">
        <v>109</v>
      </c>
      <c r="H1180" s="67" t="s">
        <v>395</v>
      </c>
      <c r="I1180" s="67"/>
      <c r="J1180" s="69" t="s">
        <v>406</v>
      </c>
      <c r="K1180" s="67" t="s">
        <v>115</v>
      </c>
      <c r="L1180" s="67">
        <v>8.1666666666666665E-2</v>
      </c>
      <c r="M1180" s="67">
        <v>1.24</v>
      </c>
      <c r="P1180" s="67">
        <f t="shared" si="34"/>
        <v>6.4953300777594973E-3</v>
      </c>
    </row>
    <row r="1181" spans="1:16">
      <c r="A1181" s="67" t="s">
        <v>18</v>
      </c>
      <c r="B1181" s="67" t="s">
        <v>388</v>
      </c>
      <c r="C1181" s="67" t="s">
        <v>40</v>
      </c>
      <c r="D1181" s="66">
        <v>1</v>
      </c>
      <c r="E1181" s="66">
        <v>4</v>
      </c>
      <c r="F1181" s="66" t="s">
        <v>107</v>
      </c>
      <c r="G1181" s="66" t="s">
        <v>109</v>
      </c>
      <c r="H1181" s="67" t="s">
        <v>399</v>
      </c>
      <c r="I1181" s="67"/>
      <c r="J1181" s="69" t="s">
        <v>405</v>
      </c>
      <c r="K1181" s="67" t="s">
        <v>115</v>
      </c>
      <c r="L1181" s="67">
        <v>0.22166666666666665</v>
      </c>
      <c r="M1181" s="67">
        <v>9.9450000000000003</v>
      </c>
      <c r="P1181" s="67">
        <f t="shared" si="34"/>
        <v>0.38379158660332235</v>
      </c>
    </row>
    <row r="1182" spans="1:16">
      <c r="A1182" s="67" t="s">
        <v>18</v>
      </c>
      <c r="B1182" s="67" t="s">
        <v>388</v>
      </c>
      <c r="C1182" s="67" t="s">
        <v>40</v>
      </c>
      <c r="D1182" s="66">
        <v>1</v>
      </c>
      <c r="E1182" s="66">
        <v>4</v>
      </c>
      <c r="F1182" s="66" t="s">
        <v>107</v>
      </c>
      <c r="G1182" s="66" t="s">
        <v>109</v>
      </c>
      <c r="H1182" s="67" t="s">
        <v>399</v>
      </c>
      <c r="I1182" s="67"/>
      <c r="J1182" s="69" t="s">
        <v>405</v>
      </c>
      <c r="K1182" s="67" t="s">
        <v>115</v>
      </c>
      <c r="L1182" s="67">
        <v>0.158</v>
      </c>
      <c r="M1182" s="67">
        <v>2.5990000000000002</v>
      </c>
      <c r="P1182" s="67">
        <f t="shared" si="34"/>
        <v>5.0957760672989086E-2</v>
      </c>
    </row>
    <row r="1183" spans="1:16">
      <c r="A1183" s="67" t="s">
        <v>18</v>
      </c>
      <c r="B1183" s="67" t="s">
        <v>388</v>
      </c>
      <c r="C1183" s="67" t="s">
        <v>40</v>
      </c>
      <c r="D1183" s="66">
        <v>1</v>
      </c>
      <c r="E1183" s="66">
        <v>4</v>
      </c>
      <c r="F1183" s="66" t="s">
        <v>107</v>
      </c>
      <c r="G1183" s="66" t="s">
        <v>109</v>
      </c>
      <c r="H1183" s="67" t="s">
        <v>404</v>
      </c>
      <c r="I1183" s="67"/>
      <c r="J1183" s="69" t="s">
        <v>405</v>
      </c>
      <c r="K1183" s="67" t="s">
        <v>115</v>
      </c>
      <c r="L1183" s="67">
        <v>0.45999999999999996</v>
      </c>
      <c r="M1183" s="67">
        <v>4.6989999999999998</v>
      </c>
      <c r="P1183" s="67">
        <f t="shared" si="34"/>
        <v>0.78092799121065515</v>
      </c>
    </row>
    <row r="1184" spans="1:16">
      <c r="A1184" s="67" t="s">
        <v>18</v>
      </c>
      <c r="B1184" s="67" t="s">
        <v>388</v>
      </c>
      <c r="C1184" s="67" t="s">
        <v>40</v>
      </c>
      <c r="D1184" s="66">
        <v>1</v>
      </c>
      <c r="E1184" s="66">
        <v>4</v>
      </c>
      <c r="F1184" s="66" t="s">
        <v>107</v>
      </c>
      <c r="G1184" s="66" t="s">
        <v>109</v>
      </c>
      <c r="H1184" s="67" t="s">
        <v>404</v>
      </c>
      <c r="I1184" s="67"/>
      <c r="J1184" s="69" t="s">
        <v>405</v>
      </c>
      <c r="K1184" s="67" t="s">
        <v>115</v>
      </c>
      <c r="L1184" s="67">
        <v>0.34300000000000003</v>
      </c>
      <c r="M1184" s="67">
        <v>2.532</v>
      </c>
      <c r="P1184" s="67">
        <f t="shared" si="34"/>
        <v>0.2339601131866835</v>
      </c>
    </row>
    <row r="1185" spans="1:16">
      <c r="A1185" s="67" t="s">
        <v>18</v>
      </c>
      <c r="B1185" s="67" t="s">
        <v>388</v>
      </c>
      <c r="C1185" s="67" t="s">
        <v>40</v>
      </c>
      <c r="D1185" s="66">
        <v>1</v>
      </c>
      <c r="E1185" s="66">
        <v>4</v>
      </c>
      <c r="F1185" s="66" t="s">
        <v>107</v>
      </c>
      <c r="G1185" s="66" t="s">
        <v>109</v>
      </c>
      <c r="H1185" s="67" t="s">
        <v>32</v>
      </c>
      <c r="I1185" s="67"/>
      <c r="J1185" s="69" t="s">
        <v>405</v>
      </c>
      <c r="K1185" s="67" t="s">
        <v>115</v>
      </c>
      <c r="L1185" s="67">
        <v>0.16200000000000001</v>
      </c>
      <c r="M1185" s="67">
        <v>0.7</v>
      </c>
      <c r="P1185" s="67">
        <f t="shared" si="34"/>
        <v>1.4428392580141841E-2</v>
      </c>
    </row>
    <row r="1186" spans="1:16">
      <c r="A1186" s="67" t="s">
        <v>18</v>
      </c>
      <c r="B1186" s="67" t="s">
        <v>388</v>
      </c>
      <c r="C1186" s="67" t="s">
        <v>40</v>
      </c>
      <c r="D1186" s="66">
        <v>1</v>
      </c>
      <c r="E1186" s="66">
        <v>4</v>
      </c>
      <c r="F1186" s="66" t="s">
        <v>107</v>
      </c>
      <c r="G1186" s="66" t="s">
        <v>109</v>
      </c>
      <c r="H1186" s="67" t="s">
        <v>401</v>
      </c>
      <c r="I1186" s="67"/>
      <c r="J1186" s="69" t="s">
        <v>405</v>
      </c>
      <c r="K1186" s="67" t="s">
        <v>115</v>
      </c>
      <c r="L1186" s="67">
        <v>0.17299999999999999</v>
      </c>
      <c r="M1186" s="67">
        <v>3.8570000000000002</v>
      </c>
      <c r="P1186" s="67">
        <f t="shared" si="34"/>
        <v>9.0663342555866833E-2</v>
      </c>
    </row>
    <row r="1187" spans="1:16">
      <c r="A1187" s="67" t="s">
        <v>18</v>
      </c>
      <c r="B1187" s="67" t="s">
        <v>388</v>
      </c>
      <c r="C1187" s="67" t="s">
        <v>40</v>
      </c>
      <c r="D1187" s="66">
        <v>1</v>
      </c>
      <c r="E1187" s="66">
        <v>10</v>
      </c>
      <c r="F1187" s="66" t="s">
        <v>107</v>
      </c>
      <c r="G1187" s="66" t="s">
        <v>109</v>
      </c>
      <c r="H1187" s="67" t="s">
        <v>390</v>
      </c>
      <c r="I1187" s="67"/>
      <c r="J1187" s="69" t="s">
        <v>405</v>
      </c>
      <c r="K1187" s="67" t="s">
        <v>115</v>
      </c>
      <c r="L1187" s="67">
        <v>0.29099999999999998</v>
      </c>
      <c r="M1187" s="67">
        <v>6.5709999999999997</v>
      </c>
      <c r="P1187" s="67">
        <f t="shared" si="34"/>
        <v>0.43702605161838631</v>
      </c>
    </row>
    <row r="1188" spans="1:16">
      <c r="A1188" s="67" t="s">
        <v>18</v>
      </c>
      <c r="B1188" s="67" t="s">
        <v>388</v>
      </c>
      <c r="C1188" s="67" t="s">
        <v>40</v>
      </c>
      <c r="D1188" s="66">
        <v>1</v>
      </c>
      <c r="E1188" s="66">
        <v>10</v>
      </c>
      <c r="F1188" s="66" t="s">
        <v>107</v>
      </c>
      <c r="G1188" s="66" t="s">
        <v>109</v>
      </c>
      <c r="H1188" s="67" t="s">
        <v>390</v>
      </c>
      <c r="I1188" s="67"/>
      <c r="J1188" s="69" t="s">
        <v>405</v>
      </c>
      <c r="K1188" s="67" t="s">
        <v>115</v>
      </c>
      <c r="L1188" s="67">
        <v>0.19133333333333333</v>
      </c>
      <c r="M1188" s="67">
        <v>6.3220000000000001</v>
      </c>
      <c r="P1188" s="67">
        <f t="shared" si="34"/>
        <v>0.18177144020916947</v>
      </c>
    </row>
    <row r="1189" spans="1:16">
      <c r="A1189" s="67" t="s">
        <v>18</v>
      </c>
      <c r="B1189" s="67" t="s">
        <v>388</v>
      </c>
      <c r="C1189" s="67" t="s">
        <v>40</v>
      </c>
      <c r="D1189" s="66">
        <v>1</v>
      </c>
      <c r="E1189" s="66">
        <v>10</v>
      </c>
      <c r="F1189" s="66" t="s">
        <v>107</v>
      </c>
      <c r="G1189" s="66" t="s">
        <v>109</v>
      </c>
      <c r="H1189" s="67" t="s">
        <v>390</v>
      </c>
      <c r="I1189" s="67"/>
      <c r="J1189" s="69" t="s">
        <v>405</v>
      </c>
      <c r="K1189" s="67" t="s">
        <v>115</v>
      </c>
      <c r="L1189" s="67">
        <v>0.25366666666666665</v>
      </c>
      <c r="M1189" s="67">
        <v>4.4219999999999997</v>
      </c>
      <c r="P1189" s="67">
        <f t="shared" si="34"/>
        <v>0.22347833328764438</v>
      </c>
    </row>
    <row r="1190" spans="1:16">
      <c r="A1190" s="67" t="s">
        <v>18</v>
      </c>
      <c r="B1190" s="67" t="s">
        <v>388</v>
      </c>
      <c r="C1190" s="67" t="s">
        <v>40</v>
      </c>
      <c r="D1190" s="66">
        <v>1</v>
      </c>
      <c r="E1190" s="66">
        <v>10</v>
      </c>
      <c r="F1190" s="66" t="s">
        <v>107</v>
      </c>
      <c r="G1190" s="66" t="s">
        <v>109</v>
      </c>
      <c r="H1190" s="67" t="s">
        <v>390</v>
      </c>
      <c r="I1190" s="67"/>
      <c r="J1190" s="69" t="s">
        <v>405</v>
      </c>
      <c r="K1190" s="67" t="s">
        <v>115</v>
      </c>
      <c r="L1190" s="67">
        <v>0.14866666666666667</v>
      </c>
      <c r="M1190" s="67">
        <v>2.1549999999999998</v>
      </c>
      <c r="P1190" s="67">
        <f t="shared" si="34"/>
        <v>3.7407989178515615E-2</v>
      </c>
    </row>
    <row r="1191" spans="1:16">
      <c r="A1191" s="67" t="s">
        <v>18</v>
      </c>
      <c r="B1191" s="67" t="s">
        <v>388</v>
      </c>
      <c r="C1191" s="67" t="s">
        <v>40</v>
      </c>
      <c r="D1191" s="66">
        <v>1</v>
      </c>
      <c r="E1191" s="66">
        <v>10</v>
      </c>
      <c r="F1191" s="66" t="s">
        <v>107</v>
      </c>
      <c r="G1191" s="66" t="s">
        <v>109</v>
      </c>
      <c r="H1191" s="67" t="s">
        <v>390</v>
      </c>
      <c r="I1191" s="67"/>
      <c r="J1191" s="69" t="s">
        <v>405</v>
      </c>
      <c r="K1191" s="67" t="s">
        <v>115</v>
      </c>
      <c r="L1191" s="67">
        <v>0.10999999999999999</v>
      </c>
      <c r="M1191" s="67">
        <v>2.923</v>
      </c>
      <c r="P1191" s="67">
        <f t="shared" si="34"/>
        <v>2.7778197862489966E-2</v>
      </c>
    </row>
    <row r="1192" spans="1:16">
      <c r="A1192" s="67" t="s">
        <v>18</v>
      </c>
      <c r="B1192" s="67" t="s">
        <v>388</v>
      </c>
      <c r="C1192" s="67" t="s">
        <v>40</v>
      </c>
      <c r="D1192" s="66">
        <v>1</v>
      </c>
      <c r="E1192" s="66">
        <v>10</v>
      </c>
      <c r="F1192" s="66" t="s">
        <v>107</v>
      </c>
      <c r="G1192" s="66" t="s">
        <v>109</v>
      </c>
      <c r="H1192" s="67" t="s">
        <v>390</v>
      </c>
      <c r="I1192" s="67"/>
      <c r="J1192" s="69" t="s">
        <v>405</v>
      </c>
      <c r="K1192" s="67" t="s">
        <v>115</v>
      </c>
      <c r="L1192" s="67">
        <v>8.7333333333333332E-2</v>
      </c>
      <c r="M1192" s="67">
        <v>1.5680000000000001</v>
      </c>
      <c r="P1192" s="67">
        <f t="shared" si="34"/>
        <v>9.3928202840336608E-3</v>
      </c>
    </row>
    <row r="1193" spans="1:16">
      <c r="A1193" s="67" t="s">
        <v>18</v>
      </c>
      <c r="B1193" s="67" t="s">
        <v>388</v>
      </c>
      <c r="C1193" s="67" t="s">
        <v>40</v>
      </c>
      <c r="D1193" s="66">
        <v>1</v>
      </c>
      <c r="E1193" s="66">
        <v>10</v>
      </c>
      <c r="F1193" s="66" t="s">
        <v>107</v>
      </c>
      <c r="G1193" s="66" t="s">
        <v>109</v>
      </c>
      <c r="H1193" s="67" t="s">
        <v>390</v>
      </c>
      <c r="I1193" s="67"/>
      <c r="J1193" s="69" t="s">
        <v>405</v>
      </c>
      <c r="K1193" s="67" t="s">
        <v>115</v>
      </c>
      <c r="L1193" s="67">
        <v>9.0000000000000011E-2</v>
      </c>
      <c r="M1193" s="67">
        <v>2.6219999999999999</v>
      </c>
      <c r="P1193" s="67">
        <f t="shared" si="34"/>
        <v>1.6680443273867689E-2</v>
      </c>
    </row>
    <row r="1194" spans="1:16">
      <c r="A1194" s="67" t="s">
        <v>18</v>
      </c>
      <c r="B1194" s="67" t="s">
        <v>388</v>
      </c>
      <c r="C1194" s="67" t="s">
        <v>40</v>
      </c>
      <c r="D1194" s="66">
        <v>1</v>
      </c>
      <c r="E1194" s="66">
        <v>10</v>
      </c>
      <c r="F1194" s="66" t="s">
        <v>107</v>
      </c>
      <c r="G1194" s="66" t="s">
        <v>109</v>
      </c>
      <c r="H1194" s="67" t="s">
        <v>390</v>
      </c>
      <c r="I1194" s="67"/>
      <c r="J1194" s="69" t="s">
        <v>405</v>
      </c>
      <c r="K1194" s="67" t="s">
        <v>115</v>
      </c>
      <c r="L1194" s="67">
        <v>0.10466666666666667</v>
      </c>
      <c r="M1194" s="67">
        <v>1.48</v>
      </c>
      <c r="P1194" s="67">
        <f t="shared" si="34"/>
        <v>1.2734103736792835E-2</v>
      </c>
    </row>
    <row r="1195" spans="1:16">
      <c r="A1195" s="67" t="s">
        <v>18</v>
      </c>
      <c r="B1195" s="67" t="s">
        <v>388</v>
      </c>
      <c r="C1195" s="67" t="s">
        <v>40</v>
      </c>
      <c r="D1195" s="66">
        <v>1</v>
      </c>
      <c r="E1195" s="66">
        <v>10</v>
      </c>
      <c r="F1195" s="66" t="s">
        <v>107</v>
      </c>
      <c r="G1195" s="66" t="s">
        <v>109</v>
      </c>
      <c r="H1195" s="67" t="s">
        <v>390</v>
      </c>
      <c r="I1195" s="67"/>
      <c r="J1195" s="69" t="s">
        <v>405</v>
      </c>
      <c r="K1195" s="67" t="s">
        <v>115</v>
      </c>
      <c r="L1195" s="67">
        <v>0.21</v>
      </c>
      <c r="M1195" s="67">
        <v>1.216</v>
      </c>
      <c r="P1195" s="67">
        <f t="shared" si="34"/>
        <v>4.2117447751086202E-2</v>
      </c>
    </row>
    <row r="1196" spans="1:16">
      <c r="A1196" s="67" t="s">
        <v>18</v>
      </c>
      <c r="B1196" s="67" t="s">
        <v>388</v>
      </c>
      <c r="C1196" s="67" t="s">
        <v>40</v>
      </c>
      <c r="D1196" s="66">
        <v>1</v>
      </c>
      <c r="E1196" s="66">
        <v>10</v>
      </c>
      <c r="F1196" s="66" t="s">
        <v>107</v>
      </c>
      <c r="G1196" s="66" t="s">
        <v>109</v>
      </c>
      <c r="H1196" s="67" t="s">
        <v>391</v>
      </c>
      <c r="I1196" s="67"/>
      <c r="J1196" s="69" t="s">
        <v>405</v>
      </c>
      <c r="K1196" s="67" t="s">
        <v>115</v>
      </c>
      <c r="L1196" s="67">
        <v>0.19299999999999998</v>
      </c>
      <c r="M1196" s="67">
        <v>4.12</v>
      </c>
      <c r="P1196" s="67">
        <f t="shared" si="34"/>
        <v>0.12053182029617315</v>
      </c>
    </row>
    <row r="1197" spans="1:16">
      <c r="A1197" s="67" t="s">
        <v>18</v>
      </c>
      <c r="B1197" s="67" t="s">
        <v>388</v>
      </c>
      <c r="C1197" s="67" t="s">
        <v>40</v>
      </c>
      <c r="D1197" s="66">
        <v>1</v>
      </c>
      <c r="E1197" s="66">
        <v>10</v>
      </c>
      <c r="F1197" s="66" t="s">
        <v>107</v>
      </c>
      <c r="G1197" s="66" t="s">
        <v>109</v>
      </c>
      <c r="H1197" s="67" t="s">
        <v>408</v>
      </c>
      <c r="I1197" s="67"/>
      <c r="J1197" s="69" t="s">
        <v>405</v>
      </c>
      <c r="K1197" s="67" t="s">
        <v>115</v>
      </c>
      <c r="L1197" s="67">
        <v>0.29799999999999999</v>
      </c>
      <c r="M1197" s="67">
        <v>1.1339999999999999</v>
      </c>
      <c r="P1197" s="67">
        <f t="shared" si="34"/>
        <v>7.9092529301661482E-2</v>
      </c>
    </row>
    <row r="1198" spans="1:16">
      <c r="A1198" s="67" t="s">
        <v>18</v>
      </c>
      <c r="B1198" s="67" t="s">
        <v>388</v>
      </c>
      <c r="C1198" s="67" t="s">
        <v>40</v>
      </c>
      <c r="D1198" s="66">
        <v>1</v>
      </c>
      <c r="E1198" s="66">
        <v>10</v>
      </c>
      <c r="F1198" s="66" t="s">
        <v>107</v>
      </c>
      <c r="G1198" s="66" t="s">
        <v>109</v>
      </c>
      <c r="H1198" s="67" t="s">
        <v>408</v>
      </c>
      <c r="I1198" s="67"/>
      <c r="J1198" s="69" t="s">
        <v>405</v>
      </c>
      <c r="K1198" s="67" t="s">
        <v>115</v>
      </c>
      <c r="L1198" s="67">
        <v>0.16433333333333333</v>
      </c>
      <c r="M1198" s="67">
        <v>0.67500000000000004</v>
      </c>
      <c r="P1198" s="67">
        <f t="shared" si="34"/>
        <v>1.4316767866168981E-2</v>
      </c>
    </row>
    <row r="1199" spans="1:16">
      <c r="A1199" s="67" t="s">
        <v>18</v>
      </c>
      <c r="B1199" s="67" t="s">
        <v>388</v>
      </c>
      <c r="C1199" s="67" t="s">
        <v>40</v>
      </c>
      <c r="D1199" s="66">
        <v>1</v>
      </c>
      <c r="E1199" s="66">
        <v>10</v>
      </c>
      <c r="F1199" s="66" t="s">
        <v>107</v>
      </c>
      <c r="G1199" s="66" t="s">
        <v>109</v>
      </c>
      <c r="H1199" s="67" t="s">
        <v>408</v>
      </c>
      <c r="I1199" s="67"/>
      <c r="J1199" s="69" t="s">
        <v>405</v>
      </c>
      <c r="K1199" s="67" t="s">
        <v>115</v>
      </c>
      <c r="L1199" s="67">
        <v>0.26266666666666666</v>
      </c>
      <c r="M1199" s="67">
        <v>0.73</v>
      </c>
      <c r="P1199" s="67">
        <f t="shared" si="34"/>
        <v>3.9556938037338396E-2</v>
      </c>
    </row>
    <row r="1200" spans="1:16">
      <c r="A1200" s="67" t="s">
        <v>18</v>
      </c>
      <c r="B1200" s="67" t="s">
        <v>388</v>
      </c>
      <c r="C1200" s="67" t="s">
        <v>40</v>
      </c>
      <c r="D1200" s="66">
        <v>1</v>
      </c>
      <c r="E1200" s="66">
        <v>10</v>
      </c>
      <c r="F1200" s="66" t="s">
        <v>107</v>
      </c>
      <c r="G1200" s="66" t="s">
        <v>109</v>
      </c>
      <c r="H1200" s="67" t="s">
        <v>395</v>
      </c>
      <c r="I1200" s="67"/>
      <c r="J1200" s="69" t="s">
        <v>406</v>
      </c>
      <c r="K1200" s="67" t="s">
        <v>115</v>
      </c>
      <c r="L1200" s="67">
        <v>0.10199999999999999</v>
      </c>
      <c r="M1200" s="67">
        <v>1.641</v>
      </c>
      <c r="P1200" s="67">
        <f t="shared" si="34"/>
        <v>1.3409074569350749E-2</v>
      </c>
    </row>
    <row r="1201" spans="1:16">
      <c r="A1201" s="67" t="s">
        <v>18</v>
      </c>
      <c r="B1201" s="67" t="s">
        <v>388</v>
      </c>
      <c r="C1201" s="67" t="s">
        <v>40</v>
      </c>
      <c r="D1201" s="66">
        <v>1</v>
      </c>
      <c r="E1201" s="66">
        <v>10</v>
      </c>
      <c r="F1201" s="66" t="s">
        <v>107</v>
      </c>
      <c r="G1201" s="66" t="s">
        <v>109</v>
      </c>
      <c r="H1201" s="67" t="s">
        <v>399</v>
      </c>
      <c r="I1201" s="67"/>
      <c r="J1201" s="69" t="s">
        <v>405</v>
      </c>
      <c r="K1201" s="67" t="s">
        <v>115</v>
      </c>
      <c r="L1201" s="67">
        <v>0.16700000000000001</v>
      </c>
      <c r="M1201" s="67">
        <v>1.897</v>
      </c>
      <c r="P1201" s="67">
        <f t="shared" si="34"/>
        <v>4.155182991194676E-2</v>
      </c>
    </row>
    <row r="1202" spans="1:16">
      <c r="A1202" s="67" t="s">
        <v>18</v>
      </c>
      <c r="B1202" s="67" t="s">
        <v>388</v>
      </c>
      <c r="C1202" s="67" t="s">
        <v>40</v>
      </c>
      <c r="D1202" s="66">
        <v>1</v>
      </c>
      <c r="E1202" s="66">
        <v>10</v>
      </c>
      <c r="F1202" s="66" t="s">
        <v>107</v>
      </c>
      <c r="G1202" s="66" t="s">
        <v>109</v>
      </c>
      <c r="H1202" s="67" t="s">
        <v>399</v>
      </c>
      <c r="I1202" s="67"/>
      <c r="J1202" s="69" t="s">
        <v>405</v>
      </c>
      <c r="K1202" s="67" t="s">
        <v>115</v>
      </c>
      <c r="L1202" s="67">
        <v>0.20666666666666667</v>
      </c>
      <c r="M1202" s="67">
        <v>1.2130000000000001</v>
      </c>
      <c r="P1202" s="67">
        <f t="shared" si="34"/>
        <v>4.0690361834900518E-2</v>
      </c>
    </row>
    <row r="1203" spans="1:16">
      <c r="A1203" s="67" t="s">
        <v>18</v>
      </c>
      <c r="B1203" s="67" t="s">
        <v>388</v>
      </c>
      <c r="C1203" s="67" t="s">
        <v>40</v>
      </c>
      <c r="D1203" s="66">
        <v>1</v>
      </c>
      <c r="E1203" s="66">
        <v>10</v>
      </c>
      <c r="F1203" s="66" t="s">
        <v>107</v>
      </c>
      <c r="G1203" s="66" t="s">
        <v>109</v>
      </c>
      <c r="H1203" s="67" t="s">
        <v>399</v>
      </c>
      <c r="I1203" s="67"/>
      <c r="J1203" s="69" t="s">
        <v>405</v>
      </c>
      <c r="K1203" s="67" t="s">
        <v>115</v>
      </c>
      <c r="L1203" s="67">
        <v>0.18533333333333332</v>
      </c>
      <c r="M1203" s="67">
        <v>3.3079999999999998</v>
      </c>
      <c r="P1203" s="67">
        <f t="shared" si="34"/>
        <v>8.9240594742803422E-2</v>
      </c>
    </row>
    <row r="1204" spans="1:16">
      <c r="A1204" s="67" t="s">
        <v>18</v>
      </c>
      <c r="B1204" s="67" t="s">
        <v>388</v>
      </c>
      <c r="C1204" s="67" t="s">
        <v>40</v>
      </c>
      <c r="D1204" s="66">
        <v>1</v>
      </c>
      <c r="E1204" s="66">
        <v>10</v>
      </c>
      <c r="F1204" s="66" t="s">
        <v>107</v>
      </c>
      <c r="G1204" s="66" t="s">
        <v>109</v>
      </c>
      <c r="H1204" s="67" t="s">
        <v>399</v>
      </c>
      <c r="I1204" s="67"/>
      <c r="J1204" s="69" t="s">
        <v>405</v>
      </c>
      <c r="K1204" s="67" t="s">
        <v>115</v>
      </c>
      <c r="L1204" s="67">
        <v>0.25166666666666665</v>
      </c>
      <c r="M1204" s="67">
        <v>1.101</v>
      </c>
      <c r="P1204" s="67">
        <f t="shared" si="34"/>
        <v>5.4768215943087117E-2</v>
      </c>
    </row>
    <row r="1205" spans="1:16">
      <c r="A1205" s="67" t="s">
        <v>18</v>
      </c>
      <c r="B1205" s="67" t="s">
        <v>388</v>
      </c>
      <c r="C1205" s="67" t="s">
        <v>40</v>
      </c>
      <c r="D1205" s="66">
        <v>1</v>
      </c>
      <c r="E1205" s="66">
        <v>10</v>
      </c>
      <c r="F1205" s="66" t="s">
        <v>107</v>
      </c>
      <c r="G1205" s="66" t="s">
        <v>109</v>
      </c>
      <c r="H1205" s="67" t="s">
        <v>399</v>
      </c>
      <c r="I1205" s="67"/>
      <c r="J1205" s="69" t="s">
        <v>405</v>
      </c>
      <c r="K1205" s="67" t="s">
        <v>115</v>
      </c>
      <c r="L1205" s="67">
        <v>0.17</v>
      </c>
      <c r="M1205" s="67">
        <v>1.3360000000000001</v>
      </c>
      <c r="P1205" s="67">
        <f t="shared" si="34"/>
        <v>3.0324537248040847E-2</v>
      </c>
    </row>
    <row r="1206" spans="1:16">
      <c r="A1206" s="67" t="s">
        <v>18</v>
      </c>
      <c r="B1206" s="67" t="s">
        <v>388</v>
      </c>
      <c r="C1206" s="67" t="s">
        <v>40</v>
      </c>
      <c r="D1206" s="66">
        <v>1</v>
      </c>
      <c r="E1206" s="66">
        <v>10</v>
      </c>
      <c r="F1206" s="66" t="s">
        <v>107</v>
      </c>
      <c r="G1206" s="66" t="s">
        <v>109</v>
      </c>
      <c r="H1206" s="67" t="s">
        <v>399</v>
      </c>
      <c r="I1206" s="67"/>
      <c r="J1206" s="69" t="s">
        <v>405</v>
      </c>
      <c r="K1206" s="67" t="s">
        <v>115</v>
      </c>
      <c r="L1206" s="67">
        <v>0.20199999999999999</v>
      </c>
      <c r="M1206" s="67">
        <v>1.944</v>
      </c>
      <c r="P1206" s="67">
        <f t="shared" si="34"/>
        <v>6.2300119665619859E-2</v>
      </c>
    </row>
    <row r="1207" spans="1:16">
      <c r="A1207" s="67" t="s">
        <v>18</v>
      </c>
      <c r="B1207" s="67" t="s">
        <v>388</v>
      </c>
      <c r="C1207" s="67" t="s">
        <v>40</v>
      </c>
      <c r="D1207" s="66">
        <v>1</v>
      </c>
      <c r="E1207" s="66">
        <v>10</v>
      </c>
      <c r="F1207" s="66" t="s">
        <v>107</v>
      </c>
      <c r="G1207" s="66" t="s">
        <v>109</v>
      </c>
      <c r="H1207" s="67" t="s">
        <v>399</v>
      </c>
      <c r="I1207" s="67"/>
      <c r="J1207" s="69" t="s">
        <v>405</v>
      </c>
      <c r="K1207" s="67" t="s">
        <v>115</v>
      </c>
      <c r="L1207" s="67">
        <v>0.19933333333333336</v>
      </c>
      <c r="M1207" s="67">
        <v>1.2150000000000001</v>
      </c>
      <c r="P1207" s="67">
        <f t="shared" si="34"/>
        <v>3.7916305851183461E-2</v>
      </c>
    </row>
    <row r="1208" spans="1:16">
      <c r="A1208" s="67" t="s">
        <v>18</v>
      </c>
      <c r="B1208" s="67" t="s">
        <v>388</v>
      </c>
      <c r="C1208" s="67" t="s">
        <v>40</v>
      </c>
      <c r="D1208" s="66">
        <v>1</v>
      </c>
      <c r="E1208" s="66">
        <v>10</v>
      </c>
      <c r="F1208" s="66" t="s">
        <v>107</v>
      </c>
      <c r="G1208" s="66" t="s">
        <v>109</v>
      </c>
      <c r="H1208" s="67" t="s">
        <v>399</v>
      </c>
      <c r="I1208" s="67"/>
      <c r="J1208" s="69" t="s">
        <v>405</v>
      </c>
      <c r="K1208" s="67" t="s">
        <v>115</v>
      </c>
      <c r="L1208" s="67">
        <v>0.25</v>
      </c>
      <c r="M1208" s="67">
        <v>0.748</v>
      </c>
      <c r="P1208" s="67">
        <f t="shared" si="34"/>
        <v>3.6717364138830706E-2</v>
      </c>
    </row>
    <row r="1209" spans="1:16">
      <c r="A1209" s="67" t="s">
        <v>18</v>
      </c>
      <c r="B1209" s="67" t="s">
        <v>388</v>
      </c>
      <c r="C1209" s="67" t="s">
        <v>40</v>
      </c>
      <c r="D1209" s="66">
        <v>1</v>
      </c>
      <c r="E1209" s="66">
        <v>10</v>
      </c>
      <c r="F1209" s="66" t="s">
        <v>107</v>
      </c>
      <c r="G1209" s="66" t="s">
        <v>109</v>
      </c>
      <c r="H1209" s="67" t="s">
        <v>399</v>
      </c>
      <c r="I1209" s="67"/>
      <c r="J1209" s="69" t="s">
        <v>405</v>
      </c>
      <c r="K1209" s="67" t="s">
        <v>115</v>
      </c>
      <c r="L1209" s="67">
        <v>0.22333333333333336</v>
      </c>
      <c r="M1209" s="67">
        <v>1.1339999999999999</v>
      </c>
      <c r="P1209" s="67">
        <f t="shared" si="34"/>
        <v>4.4423219679188435E-2</v>
      </c>
    </row>
    <row r="1210" spans="1:16">
      <c r="A1210" s="67" t="s">
        <v>18</v>
      </c>
      <c r="B1210" s="67" t="s">
        <v>388</v>
      </c>
      <c r="C1210" s="67" t="s">
        <v>40</v>
      </c>
      <c r="D1210" s="66">
        <v>1</v>
      </c>
      <c r="E1210" s="66">
        <v>10</v>
      </c>
      <c r="F1210" s="66" t="s">
        <v>107</v>
      </c>
      <c r="G1210" s="66" t="s">
        <v>109</v>
      </c>
      <c r="H1210" s="67" t="s">
        <v>399</v>
      </c>
      <c r="I1210" s="67"/>
      <c r="J1210" s="69" t="s">
        <v>405</v>
      </c>
      <c r="K1210" s="67" t="s">
        <v>115</v>
      </c>
      <c r="L1210" s="67">
        <v>0.2496666666666667</v>
      </c>
      <c r="M1210" s="67">
        <v>2.875</v>
      </c>
      <c r="P1210" s="67">
        <f t="shared" si="34"/>
        <v>0.14075014675659772</v>
      </c>
    </row>
    <row r="1211" spans="1:16">
      <c r="A1211" s="67" t="s">
        <v>18</v>
      </c>
      <c r="B1211" s="67" t="s">
        <v>388</v>
      </c>
      <c r="C1211" s="67" t="s">
        <v>40</v>
      </c>
      <c r="D1211" s="66">
        <v>1</v>
      </c>
      <c r="E1211" s="66">
        <v>10</v>
      </c>
      <c r="F1211" s="66" t="s">
        <v>107</v>
      </c>
      <c r="G1211" s="66" t="s">
        <v>109</v>
      </c>
      <c r="H1211" s="67" t="s">
        <v>41</v>
      </c>
      <c r="I1211" s="67"/>
      <c r="J1211" s="69" t="s">
        <v>405</v>
      </c>
      <c r="K1211" s="67" t="s">
        <v>115</v>
      </c>
      <c r="L1211" s="67">
        <v>0.30599999999999999</v>
      </c>
      <c r="M1211" s="67">
        <v>0.77100000000000002</v>
      </c>
      <c r="P1211" s="67">
        <f t="shared" si="34"/>
        <v>5.6700529211898151E-2</v>
      </c>
    </row>
    <row r="1212" spans="1:16">
      <c r="A1212" s="67" t="s">
        <v>18</v>
      </c>
      <c r="B1212" s="67" t="s">
        <v>388</v>
      </c>
      <c r="C1212" s="67" t="s">
        <v>40</v>
      </c>
      <c r="D1212" s="66">
        <v>1</v>
      </c>
      <c r="E1212" s="66">
        <v>10</v>
      </c>
      <c r="F1212" s="66" t="s">
        <v>107</v>
      </c>
      <c r="G1212" s="66" t="s">
        <v>109</v>
      </c>
      <c r="H1212" s="67" t="s">
        <v>42</v>
      </c>
      <c r="I1212" s="67"/>
      <c r="J1212" s="69" t="s">
        <v>405</v>
      </c>
      <c r="K1212" s="67" t="s">
        <v>115</v>
      </c>
      <c r="L1212" s="67">
        <v>0.28200000000000003</v>
      </c>
      <c r="M1212" s="67">
        <v>4.37</v>
      </c>
      <c r="P1212" s="67">
        <f t="shared" si="34"/>
        <v>0.27294147549610165</v>
      </c>
    </row>
    <row r="1213" spans="1:16">
      <c r="A1213" s="67" t="s">
        <v>18</v>
      </c>
      <c r="B1213" s="67" t="s">
        <v>388</v>
      </c>
      <c r="C1213" s="67" t="s">
        <v>40</v>
      </c>
      <c r="D1213" s="66">
        <v>1</v>
      </c>
      <c r="E1213" s="66">
        <v>10</v>
      </c>
      <c r="F1213" s="66" t="s">
        <v>107</v>
      </c>
      <c r="G1213" s="66" t="s">
        <v>109</v>
      </c>
      <c r="H1213" s="67" t="s">
        <v>42</v>
      </c>
      <c r="I1213" s="67"/>
      <c r="J1213" s="69" t="s">
        <v>405</v>
      </c>
      <c r="K1213" s="67" t="s">
        <v>115</v>
      </c>
      <c r="L1213" s="67">
        <v>0.2213333333333333</v>
      </c>
      <c r="M1213" s="67">
        <v>0.90200000000000002</v>
      </c>
      <c r="P1213" s="67">
        <f t="shared" si="34"/>
        <v>3.4704841733516859E-2</v>
      </c>
    </row>
    <row r="1214" spans="1:16">
      <c r="A1214" s="67" t="s">
        <v>18</v>
      </c>
      <c r="B1214" s="67" t="s">
        <v>388</v>
      </c>
      <c r="C1214" s="67" t="s">
        <v>40</v>
      </c>
      <c r="D1214" s="66">
        <v>1</v>
      </c>
      <c r="E1214" s="66">
        <v>10</v>
      </c>
      <c r="F1214" s="66" t="s">
        <v>107</v>
      </c>
      <c r="G1214" s="66" t="s">
        <v>109</v>
      </c>
      <c r="H1214" s="67" t="s">
        <v>23</v>
      </c>
      <c r="I1214" s="67"/>
      <c r="J1214" s="69" t="s">
        <v>405</v>
      </c>
      <c r="K1214" s="67" t="s">
        <v>115</v>
      </c>
      <c r="L1214" s="67">
        <v>0.88133333333333341</v>
      </c>
      <c r="M1214" s="67">
        <v>13.182</v>
      </c>
      <c r="P1214" s="67">
        <f t="shared" si="34"/>
        <v>8.0417687598576961</v>
      </c>
    </row>
    <row r="1215" spans="1:16">
      <c r="A1215" s="67" t="s">
        <v>18</v>
      </c>
      <c r="B1215" s="67" t="s">
        <v>388</v>
      </c>
      <c r="C1215" s="67" t="s">
        <v>40</v>
      </c>
      <c r="D1215" s="66">
        <v>1</v>
      </c>
      <c r="E1215" s="66">
        <v>10</v>
      </c>
      <c r="F1215" s="66" t="s">
        <v>107</v>
      </c>
      <c r="G1215" s="66" t="s">
        <v>109</v>
      </c>
      <c r="H1215" s="67" t="s">
        <v>404</v>
      </c>
      <c r="I1215" s="67"/>
      <c r="J1215" s="69" t="s">
        <v>405</v>
      </c>
      <c r="K1215" s="67" t="s">
        <v>115</v>
      </c>
      <c r="L1215" s="67">
        <v>12.231</v>
      </c>
      <c r="M1215" s="67">
        <v>12.231</v>
      </c>
      <c r="P1215" s="67">
        <f t="shared" si="34"/>
        <v>1437.0629077276953</v>
      </c>
    </row>
    <row r="1216" spans="1:16">
      <c r="A1216" s="67" t="s">
        <v>18</v>
      </c>
      <c r="B1216" s="67" t="s">
        <v>388</v>
      </c>
      <c r="C1216" s="67" t="s">
        <v>40</v>
      </c>
      <c r="D1216" s="66">
        <v>1</v>
      </c>
      <c r="E1216" s="66">
        <v>10</v>
      </c>
      <c r="F1216" s="66" t="s">
        <v>107</v>
      </c>
      <c r="G1216" s="66" t="s">
        <v>109</v>
      </c>
      <c r="H1216" s="67" t="s">
        <v>404</v>
      </c>
      <c r="I1216" s="67"/>
      <c r="J1216" s="69" t="s">
        <v>405</v>
      </c>
      <c r="K1216" s="67" t="s">
        <v>115</v>
      </c>
      <c r="L1216" s="67">
        <v>1.8779999999999999</v>
      </c>
      <c r="M1216" s="67">
        <v>1.8779999999999999</v>
      </c>
      <c r="P1216" s="67">
        <f t="shared" si="34"/>
        <v>5.2020754298655572</v>
      </c>
    </row>
    <row r="1217" spans="1:16">
      <c r="A1217" s="67" t="s">
        <v>18</v>
      </c>
      <c r="B1217" s="67" t="s">
        <v>388</v>
      </c>
      <c r="C1217" s="67" t="s">
        <v>40</v>
      </c>
      <c r="D1217" s="66">
        <v>1</v>
      </c>
      <c r="E1217" s="66">
        <v>10</v>
      </c>
      <c r="F1217" s="66" t="s">
        <v>107</v>
      </c>
      <c r="G1217" s="66" t="s">
        <v>109</v>
      </c>
      <c r="H1217" s="67" t="s">
        <v>401</v>
      </c>
      <c r="I1217" s="67"/>
      <c r="J1217" s="69" t="s">
        <v>405</v>
      </c>
      <c r="K1217" s="67" t="s">
        <v>115</v>
      </c>
      <c r="L1217" s="67">
        <v>0.19099999999999998</v>
      </c>
      <c r="M1217" s="67">
        <v>1.2250000000000001</v>
      </c>
      <c r="P1217" s="67">
        <f t="shared" si="34"/>
        <v>3.5098835238655327E-2</v>
      </c>
    </row>
    <row r="1218" spans="1:16">
      <c r="A1218" s="67" t="s">
        <v>18</v>
      </c>
      <c r="B1218" s="67" t="s">
        <v>388</v>
      </c>
      <c r="C1218" s="67" t="s">
        <v>40</v>
      </c>
      <c r="D1218" s="66">
        <v>1</v>
      </c>
      <c r="E1218" s="66">
        <v>10</v>
      </c>
      <c r="F1218" s="66" t="s">
        <v>107</v>
      </c>
      <c r="G1218" s="66" t="s">
        <v>109</v>
      </c>
      <c r="H1218" s="67" t="s">
        <v>401</v>
      </c>
      <c r="I1218" s="67"/>
      <c r="J1218" s="69" t="s">
        <v>405</v>
      </c>
      <c r="K1218" s="67" t="s">
        <v>115</v>
      </c>
      <c r="L1218" s="67">
        <v>0.26066666666666666</v>
      </c>
      <c r="M1218" s="67">
        <v>0.98399999999999999</v>
      </c>
      <c r="P1218" s="67">
        <f t="shared" si="34"/>
        <v>5.2511687694431756E-2</v>
      </c>
    </row>
    <row r="1219" spans="1:16">
      <c r="A1219" s="67" t="s">
        <v>18</v>
      </c>
      <c r="B1219" s="67" t="s">
        <v>388</v>
      </c>
      <c r="C1219" s="67" t="s">
        <v>40</v>
      </c>
      <c r="D1219" s="66">
        <v>1</v>
      </c>
      <c r="E1219" s="66">
        <v>10</v>
      </c>
      <c r="F1219" s="66" t="s">
        <v>107</v>
      </c>
      <c r="G1219" s="66" t="s">
        <v>109</v>
      </c>
      <c r="H1219" s="67" t="s">
        <v>401</v>
      </c>
      <c r="I1219" s="67"/>
      <c r="J1219" s="69" t="s">
        <v>405</v>
      </c>
      <c r="K1219" s="67" t="s">
        <v>115</v>
      </c>
      <c r="L1219" s="67">
        <v>0.254</v>
      </c>
      <c r="M1219" s="67">
        <v>0.67100000000000004</v>
      </c>
      <c r="P1219" s="67">
        <f t="shared" si="34"/>
        <v>3.4000071847442102E-2</v>
      </c>
    </row>
    <row r="1220" spans="1:16">
      <c r="A1220" s="67" t="s">
        <v>18</v>
      </c>
      <c r="B1220" s="67" t="s">
        <v>388</v>
      </c>
      <c r="C1220" s="67" t="s">
        <v>40</v>
      </c>
      <c r="D1220" s="66">
        <v>1</v>
      </c>
      <c r="E1220" s="66">
        <v>3</v>
      </c>
      <c r="F1220" s="66" t="s">
        <v>107</v>
      </c>
      <c r="G1220" s="66" t="s">
        <v>109</v>
      </c>
      <c r="H1220" s="67" t="s">
        <v>390</v>
      </c>
      <c r="I1220" s="67"/>
      <c r="J1220" s="69" t="s">
        <v>405</v>
      </c>
      <c r="K1220" s="67" t="s">
        <v>115</v>
      </c>
      <c r="L1220" s="67">
        <v>0.38266666666666665</v>
      </c>
      <c r="M1220" s="67">
        <v>6.2309999999999999</v>
      </c>
      <c r="P1220" s="67">
        <f t="shared" si="34"/>
        <v>0.71661995820521029</v>
      </c>
    </row>
    <row r="1221" spans="1:16">
      <c r="A1221" s="67" t="s">
        <v>18</v>
      </c>
      <c r="B1221" s="67" t="s">
        <v>388</v>
      </c>
      <c r="C1221" s="67" t="s">
        <v>40</v>
      </c>
      <c r="D1221" s="66">
        <v>1</v>
      </c>
      <c r="E1221" s="66">
        <v>3</v>
      </c>
      <c r="F1221" s="66" t="s">
        <v>107</v>
      </c>
      <c r="G1221" s="66" t="s">
        <v>109</v>
      </c>
      <c r="H1221" s="67" t="s">
        <v>390</v>
      </c>
      <c r="I1221" s="67"/>
      <c r="J1221" s="69" t="s">
        <v>405</v>
      </c>
      <c r="K1221" s="67" t="s">
        <v>115</v>
      </c>
      <c r="L1221" s="67">
        <v>0.46233333333333332</v>
      </c>
      <c r="M1221" s="67">
        <v>8.9489999999999998</v>
      </c>
      <c r="P1221" s="67">
        <f t="shared" si="34"/>
        <v>1.5023627331110068</v>
      </c>
    </row>
    <row r="1222" spans="1:16">
      <c r="A1222" s="67" t="s">
        <v>18</v>
      </c>
      <c r="B1222" s="67" t="s">
        <v>388</v>
      </c>
      <c r="C1222" s="67" t="s">
        <v>40</v>
      </c>
      <c r="D1222" s="66">
        <v>1</v>
      </c>
      <c r="E1222" s="66">
        <v>3</v>
      </c>
      <c r="F1222" s="66" t="s">
        <v>107</v>
      </c>
      <c r="G1222" s="66" t="s">
        <v>109</v>
      </c>
      <c r="H1222" s="67" t="s">
        <v>390</v>
      </c>
      <c r="I1222" s="67"/>
      <c r="J1222" s="69" t="s">
        <v>405</v>
      </c>
      <c r="K1222" s="67" t="s">
        <v>115</v>
      </c>
      <c r="L1222" s="67">
        <v>0.39199999999999996</v>
      </c>
      <c r="M1222" s="67">
        <v>2.883</v>
      </c>
      <c r="P1222" s="67">
        <f t="shared" si="34"/>
        <v>0.34794184160542069</v>
      </c>
    </row>
    <row r="1223" spans="1:16">
      <c r="A1223" s="67" t="s">
        <v>18</v>
      </c>
      <c r="B1223" s="67" t="s">
        <v>388</v>
      </c>
      <c r="C1223" s="67" t="s">
        <v>40</v>
      </c>
      <c r="D1223" s="66">
        <v>1</v>
      </c>
      <c r="E1223" s="66">
        <v>3</v>
      </c>
      <c r="F1223" s="66" t="s">
        <v>107</v>
      </c>
      <c r="G1223" s="66" t="s">
        <v>109</v>
      </c>
      <c r="H1223" s="67" t="s">
        <v>390</v>
      </c>
      <c r="I1223" s="67"/>
      <c r="J1223" s="69" t="s">
        <v>405</v>
      </c>
      <c r="K1223" s="67" t="s">
        <v>115</v>
      </c>
      <c r="L1223" s="67">
        <v>0.33333333333333331</v>
      </c>
      <c r="M1223" s="67">
        <v>3.7909999999999999</v>
      </c>
      <c r="P1223" s="67">
        <f t="shared" si="34"/>
        <v>0.33082715971552512</v>
      </c>
    </row>
    <row r="1224" spans="1:16">
      <c r="A1224" s="67" t="s">
        <v>18</v>
      </c>
      <c r="B1224" s="67" t="s">
        <v>388</v>
      </c>
      <c r="C1224" s="67" t="s">
        <v>40</v>
      </c>
      <c r="D1224" s="66">
        <v>1</v>
      </c>
      <c r="E1224" s="66">
        <v>3</v>
      </c>
      <c r="F1224" s="66" t="s">
        <v>107</v>
      </c>
      <c r="G1224" s="66" t="s">
        <v>109</v>
      </c>
      <c r="H1224" s="67" t="s">
        <v>390</v>
      </c>
      <c r="I1224" s="67"/>
      <c r="J1224" s="69" t="s">
        <v>405</v>
      </c>
      <c r="K1224" s="67" t="s">
        <v>115</v>
      </c>
      <c r="L1224" s="67">
        <v>0.22733333333333336</v>
      </c>
      <c r="M1224" s="67">
        <v>5.6879999999999997</v>
      </c>
      <c r="P1224" s="67">
        <f t="shared" si="34"/>
        <v>0.23087436234251127</v>
      </c>
    </row>
    <row r="1225" spans="1:16">
      <c r="A1225" s="67" t="s">
        <v>18</v>
      </c>
      <c r="B1225" s="67" t="s">
        <v>388</v>
      </c>
      <c r="C1225" s="67" t="s">
        <v>40</v>
      </c>
      <c r="D1225" s="66">
        <v>1</v>
      </c>
      <c r="E1225" s="66">
        <v>3</v>
      </c>
      <c r="F1225" s="66" t="s">
        <v>107</v>
      </c>
      <c r="G1225" s="66" t="s">
        <v>109</v>
      </c>
      <c r="H1225" s="67" t="s">
        <v>390</v>
      </c>
      <c r="I1225" s="67"/>
      <c r="J1225" s="69" t="s">
        <v>405</v>
      </c>
      <c r="K1225" s="67" t="s">
        <v>115</v>
      </c>
      <c r="L1225" s="67">
        <v>0.16166666666666665</v>
      </c>
      <c r="M1225" s="67">
        <v>3.1669999999999998</v>
      </c>
      <c r="P1225" s="67">
        <f t="shared" si="34"/>
        <v>6.5009812357112964E-2</v>
      </c>
    </row>
    <row r="1226" spans="1:16">
      <c r="A1226" s="67" t="s">
        <v>18</v>
      </c>
      <c r="B1226" s="67" t="s">
        <v>388</v>
      </c>
      <c r="C1226" s="67" t="s">
        <v>40</v>
      </c>
      <c r="D1226" s="66">
        <v>1</v>
      </c>
      <c r="E1226" s="66">
        <v>3</v>
      </c>
      <c r="F1226" s="66" t="s">
        <v>107</v>
      </c>
      <c r="G1226" s="66" t="s">
        <v>109</v>
      </c>
      <c r="H1226" s="67" t="s">
        <v>390</v>
      </c>
      <c r="I1226" s="67"/>
      <c r="J1226" s="69" t="s">
        <v>405</v>
      </c>
      <c r="K1226" s="67" t="s">
        <v>115</v>
      </c>
      <c r="L1226" s="67">
        <v>0.18966666666666668</v>
      </c>
      <c r="M1226" s="67">
        <v>3.6930000000000001</v>
      </c>
      <c r="P1226" s="67">
        <f t="shared" ref="P1226:P1289" si="35">PI()*(L1226^2)*M1226/4</f>
        <v>0.10434009129127896</v>
      </c>
    </row>
    <row r="1227" spans="1:16">
      <c r="A1227" s="67" t="s">
        <v>18</v>
      </c>
      <c r="B1227" s="67" t="s">
        <v>388</v>
      </c>
      <c r="C1227" s="67" t="s">
        <v>40</v>
      </c>
      <c r="D1227" s="66">
        <v>1</v>
      </c>
      <c r="E1227" s="66">
        <v>3</v>
      </c>
      <c r="F1227" s="66" t="s">
        <v>107</v>
      </c>
      <c r="G1227" s="66" t="s">
        <v>109</v>
      </c>
      <c r="H1227" s="67" t="s">
        <v>390</v>
      </c>
      <c r="I1227" s="67"/>
      <c r="J1227" s="69" t="s">
        <v>405</v>
      </c>
      <c r="K1227" s="67" t="s">
        <v>115</v>
      </c>
      <c r="L1227" s="67">
        <v>0.17966666666666664</v>
      </c>
      <c r="M1227" s="67">
        <v>2.9049999999999998</v>
      </c>
      <c r="P1227" s="67">
        <f t="shared" si="35"/>
        <v>7.3649709644608097E-2</v>
      </c>
    </row>
    <row r="1228" spans="1:16">
      <c r="A1228" s="67" t="s">
        <v>18</v>
      </c>
      <c r="B1228" s="67" t="s">
        <v>388</v>
      </c>
      <c r="C1228" s="67" t="s">
        <v>40</v>
      </c>
      <c r="D1228" s="66">
        <v>1</v>
      </c>
      <c r="E1228" s="66">
        <v>3</v>
      </c>
      <c r="F1228" s="66" t="s">
        <v>107</v>
      </c>
      <c r="G1228" s="66" t="s">
        <v>109</v>
      </c>
      <c r="H1228" s="67" t="s">
        <v>390</v>
      </c>
      <c r="I1228" s="67"/>
      <c r="J1228" s="69" t="s">
        <v>405</v>
      </c>
      <c r="K1228" s="67" t="s">
        <v>115</v>
      </c>
      <c r="L1228" s="67">
        <v>0.24166666666666667</v>
      </c>
      <c r="M1228" s="67">
        <v>0.95199999999999996</v>
      </c>
      <c r="P1228" s="67">
        <f t="shared" si="35"/>
        <v>4.366770155258512E-2</v>
      </c>
    </row>
    <row r="1229" spans="1:16">
      <c r="A1229" s="67" t="s">
        <v>18</v>
      </c>
      <c r="B1229" s="67" t="s">
        <v>388</v>
      </c>
      <c r="C1229" s="67" t="s">
        <v>40</v>
      </c>
      <c r="D1229" s="66">
        <v>1</v>
      </c>
      <c r="E1229" s="66">
        <v>3</v>
      </c>
      <c r="F1229" s="66" t="s">
        <v>107</v>
      </c>
      <c r="G1229" s="66" t="s">
        <v>109</v>
      </c>
      <c r="H1229" s="67" t="s">
        <v>390</v>
      </c>
      <c r="I1229" s="67"/>
      <c r="J1229" s="69" t="s">
        <v>405</v>
      </c>
      <c r="K1229" s="67" t="s">
        <v>115</v>
      </c>
      <c r="L1229" s="67">
        <v>0.18533333333333335</v>
      </c>
      <c r="M1229" s="67">
        <v>1.222</v>
      </c>
      <c r="P1229" s="67">
        <f t="shared" si="35"/>
        <v>3.2966144732680121E-2</v>
      </c>
    </row>
    <row r="1230" spans="1:16">
      <c r="A1230" s="67" t="s">
        <v>18</v>
      </c>
      <c r="B1230" s="67" t="s">
        <v>388</v>
      </c>
      <c r="C1230" s="67" t="s">
        <v>40</v>
      </c>
      <c r="D1230" s="66">
        <v>1</v>
      </c>
      <c r="E1230" s="66">
        <v>3</v>
      </c>
      <c r="F1230" s="66" t="s">
        <v>107</v>
      </c>
      <c r="G1230" s="66" t="s">
        <v>109</v>
      </c>
      <c r="H1230" s="67" t="s">
        <v>390</v>
      </c>
      <c r="I1230" s="67"/>
      <c r="J1230" s="69" t="s">
        <v>405</v>
      </c>
      <c r="K1230" s="67" t="s">
        <v>115</v>
      </c>
      <c r="L1230" s="67">
        <v>0.14066666666666669</v>
      </c>
      <c r="M1230" s="67">
        <v>2.34</v>
      </c>
      <c r="P1230" s="67">
        <f t="shared" si="35"/>
        <v>3.6365380097922513E-2</v>
      </c>
    </row>
    <row r="1231" spans="1:16">
      <c r="A1231" s="67" t="s">
        <v>18</v>
      </c>
      <c r="B1231" s="67" t="s">
        <v>388</v>
      </c>
      <c r="C1231" s="67" t="s">
        <v>40</v>
      </c>
      <c r="D1231" s="66">
        <v>1</v>
      </c>
      <c r="E1231" s="66">
        <v>3</v>
      </c>
      <c r="F1231" s="66" t="s">
        <v>107</v>
      </c>
      <c r="G1231" s="66" t="s">
        <v>109</v>
      </c>
      <c r="H1231" s="67" t="s">
        <v>390</v>
      </c>
      <c r="I1231" s="67"/>
      <c r="J1231" s="69" t="s">
        <v>405</v>
      </c>
      <c r="K1231" s="67" t="s">
        <v>115</v>
      </c>
      <c r="L1231" s="67">
        <v>0.12866666666666668</v>
      </c>
      <c r="M1231" s="67">
        <v>1.7989999999999999</v>
      </c>
      <c r="P1231" s="67">
        <f t="shared" si="35"/>
        <v>2.3391234596851735E-2</v>
      </c>
    </row>
    <row r="1232" spans="1:16">
      <c r="A1232" s="67" t="s">
        <v>18</v>
      </c>
      <c r="B1232" s="67" t="s">
        <v>388</v>
      </c>
      <c r="C1232" s="67" t="s">
        <v>40</v>
      </c>
      <c r="D1232" s="66">
        <v>1</v>
      </c>
      <c r="E1232" s="66">
        <v>3</v>
      </c>
      <c r="F1232" s="66" t="s">
        <v>107</v>
      </c>
      <c r="G1232" s="66" t="s">
        <v>109</v>
      </c>
      <c r="H1232" s="67" t="s">
        <v>390</v>
      </c>
      <c r="I1232" s="67"/>
      <c r="J1232" s="69" t="s">
        <v>405</v>
      </c>
      <c r="K1232" s="67" t="s">
        <v>115</v>
      </c>
      <c r="L1232" s="67">
        <v>0.12933333333333333</v>
      </c>
      <c r="M1232" s="67">
        <v>1.907</v>
      </c>
      <c r="P1232" s="67">
        <f t="shared" si="35"/>
        <v>2.5053102553081543E-2</v>
      </c>
    </row>
    <row r="1233" spans="1:16">
      <c r="A1233" s="67" t="s">
        <v>18</v>
      </c>
      <c r="B1233" s="67" t="s">
        <v>388</v>
      </c>
      <c r="C1233" s="67" t="s">
        <v>40</v>
      </c>
      <c r="D1233" s="66">
        <v>1</v>
      </c>
      <c r="E1233" s="66">
        <v>3</v>
      </c>
      <c r="F1233" s="66" t="s">
        <v>107</v>
      </c>
      <c r="G1233" s="66" t="s">
        <v>109</v>
      </c>
      <c r="H1233" s="67" t="s">
        <v>391</v>
      </c>
      <c r="I1233" s="67"/>
      <c r="J1233" s="69" t="s">
        <v>405</v>
      </c>
      <c r="K1233" s="67" t="s">
        <v>115</v>
      </c>
      <c r="L1233" s="67">
        <v>0.33633333333333332</v>
      </c>
      <c r="M1233" s="67">
        <v>5.3289999999999997</v>
      </c>
      <c r="P1233" s="67">
        <f t="shared" si="35"/>
        <v>0.47345142130069379</v>
      </c>
    </row>
    <row r="1234" spans="1:16">
      <c r="A1234" s="67" t="s">
        <v>18</v>
      </c>
      <c r="B1234" s="67" t="s">
        <v>388</v>
      </c>
      <c r="C1234" s="67" t="s">
        <v>40</v>
      </c>
      <c r="D1234" s="66">
        <v>1</v>
      </c>
      <c r="E1234" s="66">
        <v>3</v>
      </c>
      <c r="F1234" s="66" t="s">
        <v>107</v>
      </c>
      <c r="G1234" s="66" t="s">
        <v>109</v>
      </c>
      <c r="H1234" s="67" t="s">
        <v>26</v>
      </c>
      <c r="I1234" s="67"/>
      <c r="J1234" s="69" t="s">
        <v>405</v>
      </c>
      <c r="K1234" s="67" t="s">
        <v>115</v>
      </c>
      <c r="L1234" s="67">
        <v>0.13600000000000001</v>
      </c>
      <c r="M1234" s="67">
        <v>2.093</v>
      </c>
      <c r="P1234" s="67">
        <f t="shared" si="35"/>
        <v>3.0404434232406938E-2</v>
      </c>
    </row>
    <row r="1235" spans="1:16">
      <c r="A1235" s="67" t="s">
        <v>18</v>
      </c>
      <c r="B1235" s="67" t="s">
        <v>388</v>
      </c>
      <c r="C1235" s="67" t="s">
        <v>40</v>
      </c>
      <c r="D1235" s="66">
        <v>1</v>
      </c>
      <c r="E1235" s="66">
        <v>3</v>
      </c>
      <c r="F1235" s="66" t="s">
        <v>107</v>
      </c>
      <c r="G1235" s="66" t="s">
        <v>109</v>
      </c>
      <c r="H1235" s="67" t="s">
        <v>399</v>
      </c>
      <c r="I1235" s="67"/>
      <c r="J1235" s="69" t="s">
        <v>405</v>
      </c>
      <c r="K1235" s="67" t="s">
        <v>115</v>
      </c>
      <c r="L1235" s="67">
        <v>0.26599999999999996</v>
      </c>
      <c r="M1235" s="67">
        <v>1.6379999999999999</v>
      </c>
      <c r="P1235" s="67">
        <f t="shared" si="35"/>
        <v>9.1026333952035021E-2</v>
      </c>
    </row>
    <row r="1236" spans="1:16">
      <c r="A1236" s="67" t="s">
        <v>18</v>
      </c>
      <c r="B1236" s="67" t="s">
        <v>388</v>
      </c>
      <c r="C1236" s="67" t="s">
        <v>40</v>
      </c>
      <c r="D1236" s="66">
        <v>1</v>
      </c>
      <c r="E1236" s="66">
        <v>3</v>
      </c>
      <c r="F1236" s="66" t="s">
        <v>107</v>
      </c>
      <c r="G1236" s="66" t="s">
        <v>109</v>
      </c>
      <c r="H1236" s="67" t="s">
        <v>399</v>
      </c>
      <c r="I1236" s="67"/>
      <c r="J1236" s="69" t="s">
        <v>405</v>
      </c>
      <c r="K1236" s="67" t="s">
        <v>115</v>
      </c>
      <c r="L1236" s="67">
        <v>0.254</v>
      </c>
      <c r="M1236" s="67">
        <v>1.044</v>
      </c>
      <c r="P1236" s="67">
        <f t="shared" si="35"/>
        <v>5.2900260817778773E-2</v>
      </c>
    </row>
    <row r="1237" spans="1:16">
      <c r="A1237" s="67" t="s">
        <v>18</v>
      </c>
      <c r="B1237" s="67" t="s">
        <v>388</v>
      </c>
      <c r="C1237" s="67" t="s">
        <v>40</v>
      </c>
      <c r="D1237" s="66">
        <v>1</v>
      </c>
      <c r="E1237" s="66">
        <v>3</v>
      </c>
      <c r="F1237" s="66" t="s">
        <v>107</v>
      </c>
      <c r="G1237" s="66" t="s">
        <v>109</v>
      </c>
      <c r="H1237" s="67" t="s">
        <v>399</v>
      </c>
      <c r="I1237" s="67"/>
      <c r="J1237" s="69" t="s">
        <v>405</v>
      </c>
      <c r="K1237" s="67" t="s">
        <v>115</v>
      </c>
      <c r="L1237" s="67">
        <v>0.24066666666666667</v>
      </c>
      <c r="M1237" s="67">
        <v>0.89800000000000002</v>
      </c>
      <c r="P1237" s="67">
        <f t="shared" si="35"/>
        <v>4.0850568399467879E-2</v>
      </c>
    </row>
    <row r="1238" spans="1:16">
      <c r="A1238" s="67" t="s">
        <v>18</v>
      </c>
      <c r="B1238" s="67" t="s">
        <v>388</v>
      </c>
      <c r="C1238" s="67" t="s">
        <v>40</v>
      </c>
      <c r="D1238" s="66">
        <v>1</v>
      </c>
      <c r="E1238" s="66">
        <v>3</v>
      </c>
      <c r="F1238" s="66" t="s">
        <v>107</v>
      </c>
      <c r="G1238" s="66" t="s">
        <v>109</v>
      </c>
      <c r="H1238" s="67" t="s">
        <v>27</v>
      </c>
      <c r="I1238" s="67"/>
      <c r="J1238" s="69" t="s">
        <v>405</v>
      </c>
      <c r="K1238" s="67" t="s">
        <v>115</v>
      </c>
      <c r="L1238" s="67">
        <v>0.53399999999999992</v>
      </c>
      <c r="M1238" s="67">
        <v>2.3650000000000002</v>
      </c>
      <c r="P1238" s="67">
        <f t="shared" si="35"/>
        <v>0.52966776188236886</v>
      </c>
    </row>
    <row r="1239" spans="1:16">
      <c r="A1239" s="67" t="s">
        <v>18</v>
      </c>
      <c r="B1239" s="67" t="s">
        <v>388</v>
      </c>
      <c r="C1239" s="67" t="s">
        <v>40</v>
      </c>
      <c r="D1239" s="66">
        <v>1</v>
      </c>
      <c r="E1239" s="66">
        <v>3</v>
      </c>
      <c r="F1239" s="66" t="s">
        <v>107</v>
      </c>
      <c r="G1239" s="66" t="s">
        <v>109</v>
      </c>
      <c r="H1239" s="67" t="s">
        <v>404</v>
      </c>
      <c r="I1239" s="67"/>
      <c r="J1239" s="69" t="s">
        <v>405</v>
      </c>
      <c r="K1239" s="67" t="s">
        <v>115</v>
      </c>
      <c r="L1239" s="67">
        <v>0.33833333333333332</v>
      </c>
      <c r="M1239" s="67">
        <v>1.379</v>
      </c>
      <c r="P1239" s="67">
        <f t="shared" si="35"/>
        <v>0.12397774208444241</v>
      </c>
    </row>
    <row r="1240" spans="1:16">
      <c r="A1240" s="67" t="s">
        <v>18</v>
      </c>
      <c r="B1240" s="67" t="s">
        <v>388</v>
      </c>
      <c r="C1240" s="67" t="s">
        <v>40</v>
      </c>
      <c r="D1240" s="66">
        <v>1</v>
      </c>
      <c r="E1240" s="66">
        <v>3</v>
      </c>
      <c r="F1240" s="66" t="s">
        <v>107</v>
      </c>
      <c r="G1240" s="66" t="s">
        <v>109</v>
      </c>
      <c r="H1240" s="67" t="s">
        <v>401</v>
      </c>
      <c r="I1240" s="67"/>
      <c r="J1240" s="69" t="s">
        <v>405</v>
      </c>
      <c r="K1240" s="67" t="s">
        <v>115</v>
      </c>
      <c r="L1240" s="67">
        <v>0.28433333333333333</v>
      </c>
      <c r="M1240" s="67">
        <v>1.107</v>
      </c>
      <c r="P1240" s="67">
        <f t="shared" si="35"/>
        <v>7.0289920989388827E-2</v>
      </c>
    </row>
    <row r="1241" spans="1:16">
      <c r="A1241" s="67" t="s">
        <v>18</v>
      </c>
      <c r="B1241" s="67" t="s">
        <v>388</v>
      </c>
      <c r="C1241" s="67" t="s">
        <v>40</v>
      </c>
      <c r="D1241" s="66">
        <v>1</v>
      </c>
      <c r="E1241" s="66">
        <v>3</v>
      </c>
      <c r="F1241" s="66" t="s">
        <v>107</v>
      </c>
      <c r="G1241" s="66" t="s">
        <v>109</v>
      </c>
      <c r="H1241" s="67" t="s">
        <v>401</v>
      </c>
      <c r="I1241" s="67"/>
      <c r="J1241" s="69" t="s">
        <v>405</v>
      </c>
      <c r="K1241" s="67" t="s">
        <v>115</v>
      </c>
      <c r="L1241" s="67">
        <v>0.153</v>
      </c>
      <c r="M1241" s="67">
        <v>4.2560000000000002</v>
      </c>
      <c r="P1241" s="67">
        <f t="shared" si="35"/>
        <v>7.8248201143268012E-2</v>
      </c>
    </row>
    <row r="1242" spans="1:16">
      <c r="A1242" s="67" t="s">
        <v>18</v>
      </c>
      <c r="B1242" s="67" t="s">
        <v>388</v>
      </c>
      <c r="C1242" s="67" t="s">
        <v>40</v>
      </c>
      <c r="D1242" s="66">
        <v>1</v>
      </c>
      <c r="E1242" s="66">
        <v>3</v>
      </c>
      <c r="F1242" s="66" t="s">
        <v>107</v>
      </c>
      <c r="G1242" s="66" t="s">
        <v>109</v>
      </c>
      <c r="H1242" s="67" t="s">
        <v>401</v>
      </c>
      <c r="I1242" s="67"/>
      <c r="J1242" s="69" t="s">
        <v>405</v>
      </c>
      <c r="K1242" s="67" t="s">
        <v>115</v>
      </c>
      <c r="L1242" s="67">
        <v>0.15766666666666665</v>
      </c>
      <c r="M1242" s="67">
        <v>1.0269999999999999</v>
      </c>
      <c r="P1242" s="67">
        <f t="shared" si="35"/>
        <v>2.0051187448068202E-2</v>
      </c>
    </row>
    <row r="1243" spans="1:16">
      <c r="A1243" s="67" t="s">
        <v>18</v>
      </c>
      <c r="B1243" s="67" t="s">
        <v>388</v>
      </c>
      <c r="C1243" s="67" t="s">
        <v>414</v>
      </c>
      <c r="D1243" s="66">
        <v>1</v>
      </c>
      <c r="E1243" s="66">
        <v>3</v>
      </c>
      <c r="F1243" s="66" t="s">
        <v>107</v>
      </c>
      <c r="G1243" s="66" t="s">
        <v>109</v>
      </c>
      <c r="H1243" s="67" t="s">
        <v>39</v>
      </c>
      <c r="I1243" s="67"/>
      <c r="J1243" s="69" t="s">
        <v>405</v>
      </c>
      <c r="K1243" s="67" t="s">
        <v>115</v>
      </c>
      <c r="L1243" s="67">
        <v>0.29566666666666669</v>
      </c>
      <c r="M1243" s="67">
        <v>1.905</v>
      </c>
      <c r="P1243" s="67">
        <f t="shared" si="35"/>
        <v>0.13079453301248664</v>
      </c>
    </row>
    <row r="1244" spans="1:16">
      <c r="A1244" s="67" t="s">
        <v>18</v>
      </c>
      <c r="B1244" s="67" t="s">
        <v>388</v>
      </c>
      <c r="C1244" s="67" t="s">
        <v>414</v>
      </c>
      <c r="D1244" s="66">
        <v>1</v>
      </c>
      <c r="E1244" s="66">
        <v>3</v>
      </c>
      <c r="F1244" s="66" t="s">
        <v>107</v>
      </c>
      <c r="G1244" s="66" t="s">
        <v>109</v>
      </c>
      <c r="H1244" s="67" t="s">
        <v>392</v>
      </c>
      <c r="I1244" s="67"/>
      <c r="J1244" s="69" t="s">
        <v>405</v>
      </c>
      <c r="K1244" s="67" t="s">
        <v>115</v>
      </c>
      <c r="L1244" s="67">
        <v>0.127</v>
      </c>
      <c r="M1244" s="67">
        <v>1.107</v>
      </c>
      <c r="P1244" s="67">
        <f t="shared" si="35"/>
        <v>1.4023129484023251E-2</v>
      </c>
    </row>
    <row r="1245" spans="1:16">
      <c r="A1245" s="67" t="s">
        <v>18</v>
      </c>
      <c r="B1245" s="67" t="s">
        <v>388</v>
      </c>
      <c r="C1245" s="67" t="s">
        <v>414</v>
      </c>
      <c r="D1245" s="66">
        <v>1</v>
      </c>
      <c r="E1245" s="66">
        <v>3</v>
      </c>
      <c r="F1245" s="66" t="s">
        <v>107</v>
      </c>
      <c r="G1245" s="66" t="s">
        <v>109</v>
      </c>
      <c r="H1245" s="67" t="s">
        <v>22</v>
      </c>
      <c r="I1245" s="67"/>
      <c r="J1245" s="69" t="s">
        <v>406</v>
      </c>
      <c r="K1245" s="67" t="s">
        <v>115</v>
      </c>
      <c r="L1245" s="67">
        <v>0.2493333333333333</v>
      </c>
      <c r="M1245" s="67">
        <v>1.5669999999999999</v>
      </c>
      <c r="P1245" s="67">
        <f t="shared" si="35"/>
        <v>7.6510239973243868E-2</v>
      </c>
    </row>
    <row r="1246" spans="1:16">
      <c r="A1246" s="67" t="s">
        <v>18</v>
      </c>
      <c r="B1246" s="67" t="s">
        <v>388</v>
      </c>
      <c r="C1246" s="67" t="s">
        <v>414</v>
      </c>
      <c r="D1246" s="66">
        <v>1</v>
      </c>
      <c r="E1246" s="66">
        <v>3</v>
      </c>
      <c r="F1246" s="66" t="s">
        <v>107</v>
      </c>
      <c r="G1246" s="66" t="s">
        <v>109</v>
      </c>
      <c r="H1246" s="67" t="s">
        <v>22</v>
      </c>
      <c r="I1246" s="67"/>
      <c r="J1246" s="69" t="s">
        <v>405</v>
      </c>
      <c r="K1246" s="67" t="s">
        <v>115</v>
      </c>
      <c r="L1246" s="67">
        <v>0.26466666666666666</v>
      </c>
      <c r="M1246" s="67">
        <v>1.2410000000000001</v>
      </c>
      <c r="P1246" s="67">
        <f t="shared" si="35"/>
        <v>6.8274756242853937E-2</v>
      </c>
    </row>
    <row r="1247" spans="1:16">
      <c r="A1247" s="67" t="s">
        <v>18</v>
      </c>
      <c r="B1247" s="67" t="s">
        <v>388</v>
      </c>
      <c r="C1247" s="67" t="s">
        <v>414</v>
      </c>
      <c r="D1247" s="66">
        <v>1</v>
      </c>
      <c r="E1247" s="66">
        <v>3</v>
      </c>
      <c r="F1247" s="66" t="s">
        <v>107</v>
      </c>
      <c r="G1247" s="66" t="s">
        <v>109</v>
      </c>
      <c r="H1247" s="67" t="s">
        <v>394</v>
      </c>
      <c r="I1247" s="67"/>
      <c r="J1247" s="69" t="s">
        <v>406</v>
      </c>
      <c r="K1247" s="67" t="s">
        <v>115</v>
      </c>
      <c r="L1247" s="67">
        <v>0.36200000000000004</v>
      </c>
      <c r="M1247" s="67">
        <v>1.968</v>
      </c>
      <c r="P1247" s="67">
        <f t="shared" si="35"/>
        <v>0.20254993890693429</v>
      </c>
    </row>
    <row r="1248" spans="1:16">
      <c r="A1248" s="67" t="s">
        <v>18</v>
      </c>
      <c r="B1248" s="67" t="s">
        <v>388</v>
      </c>
      <c r="C1248" s="67" t="s">
        <v>414</v>
      </c>
      <c r="D1248" s="66">
        <v>1</v>
      </c>
      <c r="E1248" s="66">
        <v>3</v>
      </c>
      <c r="F1248" s="66" t="s">
        <v>107</v>
      </c>
      <c r="G1248" s="66" t="s">
        <v>109</v>
      </c>
      <c r="H1248" s="67" t="s">
        <v>395</v>
      </c>
      <c r="I1248" s="67"/>
      <c r="J1248" s="69" t="s">
        <v>406</v>
      </c>
      <c r="K1248" s="67" t="s">
        <v>115</v>
      </c>
      <c r="L1248" s="67">
        <v>0.23833333333333331</v>
      </c>
      <c r="M1248" s="67">
        <v>3.7559999999999998</v>
      </c>
      <c r="P1248" s="67">
        <f t="shared" si="35"/>
        <v>0.1675656668185804</v>
      </c>
    </row>
    <row r="1249" spans="1:16">
      <c r="A1249" s="67" t="s">
        <v>18</v>
      </c>
      <c r="B1249" s="67" t="s">
        <v>388</v>
      </c>
      <c r="C1249" s="67" t="s">
        <v>414</v>
      </c>
      <c r="D1249" s="66">
        <v>1</v>
      </c>
      <c r="E1249" s="66">
        <v>3</v>
      </c>
      <c r="F1249" s="66" t="s">
        <v>107</v>
      </c>
      <c r="G1249" s="66" t="s">
        <v>109</v>
      </c>
      <c r="H1249" s="67" t="s">
        <v>395</v>
      </c>
      <c r="I1249" s="67"/>
      <c r="J1249" s="69" t="s">
        <v>406</v>
      </c>
      <c r="K1249" s="67" t="s">
        <v>115</v>
      </c>
      <c r="L1249" s="67">
        <v>0.15833333333333333</v>
      </c>
      <c r="M1249" s="67">
        <v>2.3359999999999999</v>
      </c>
      <c r="P1249" s="67">
        <f t="shared" si="35"/>
        <v>4.5994661777806561E-2</v>
      </c>
    </row>
    <row r="1250" spans="1:16">
      <c r="A1250" s="67" t="s">
        <v>18</v>
      </c>
      <c r="B1250" s="67" t="s">
        <v>388</v>
      </c>
      <c r="C1250" s="67" t="s">
        <v>43</v>
      </c>
      <c r="D1250" s="66">
        <v>1</v>
      </c>
      <c r="E1250" s="66">
        <v>3</v>
      </c>
      <c r="F1250" s="66" t="s">
        <v>107</v>
      </c>
      <c r="G1250" s="66" t="s">
        <v>109</v>
      </c>
      <c r="H1250" s="67" t="s">
        <v>395</v>
      </c>
      <c r="I1250" s="67"/>
      <c r="J1250" s="69" t="s">
        <v>406</v>
      </c>
      <c r="K1250" s="67" t="s">
        <v>115</v>
      </c>
      <c r="L1250" s="67">
        <v>0.10699999999999998</v>
      </c>
      <c r="M1250" s="67">
        <v>1.718</v>
      </c>
      <c r="P1250" s="67">
        <f t="shared" si="35"/>
        <v>1.5448296497962824E-2</v>
      </c>
    </row>
    <row r="1251" spans="1:16">
      <c r="A1251" s="67" t="s">
        <v>18</v>
      </c>
      <c r="B1251" s="67" t="s">
        <v>388</v>
      </c>
      <c r="C1251" s="67" t="s">
        <v>43</v>
      </c>
      <c r="D1251" s="66">
        <v>1</v>
      </c>
      <c r="E1251" s="66">
        <v>3</v>
      </c>
      <c r="F1251" s="66" t="s">
        <v>107</v>
      </c>
      <c r="G1251" s="66" t="s">
        <v>109</v>
      </c>
      <c r="H1251" s="67" t="s">
        <v>26</v>
      </c>
      <c r="I1251" s="67"/>
      <c r="J1251" s="69" t="s">
        <v>406</v>
      </c>
      <c r="K1251" s="67" t="s">
        <v>115</v>
      </c>
      <c r="L1251" s="67">
        <v>0.11833333333333335</v>
      </c>
      <c r="M1251" s="67">
        <v>1.34</v>
      </c>
      <c r="P1251" s="67">
        <f t="shared" si="35"/>
        <v>1.4736992971833224E-2</v>
      </c>
    </row>
    <row r="1252" spans="1:16">
      <c r="A1252" s="67" t="s">
        <v>18</v>
      </c>
      <c r="B1252" s="67" t="s">
        <v>388</v>
      </c>
      <c r="C1252" s="67" t="s">
        <v>43</v>
      </c>
      <c r="D1252" s="66">
        <v>1</v>
      </c>
      <c r="E1252" s="66">
        <v>3</v>
      </c>
      <c r="F1252" s="66" t="s">
        <v>107</v>
      </c>
      <c r="G1252" s="66" t="s">
        <v>109</v>
      </c>
      <c r="H1252" s="67" t="s">
        <v>26</v>
      </c>
      <c r="I1252" s="67"/>
      <c r="J1252" s="69" t="s">
        <v>406</v>
      </c>
      <c r="K1252" s="67" t="s">
        <v>115</v>
      </c>
      <c r="L1252" s="67">
        <v>7.2666666666666671E-2</v>
      </c>
      <c r="M1252" s="67">
        <v>1.258</v>
      </c>
      <c r="P1252" s="67">
        <f t="shared" si="35"/>
        <v>5.2172422216848688E-3</v>
      </c>
    </row>
    <row r="1253" spans="1:16">
      <c r="A1253" s="67" t="s">
        <v>18</v>
      </c>
      <c r="B1253" s="67" t="s">
        <v>388</v>
      </c>
      <c r="C1253" s="67" t="s">
        <v>43</v>
      </c>
      <c r="D1253" s="66">
        <v>1</v>
      </c>
      <c r="E1253" s="66">
        <v>3</v>
      </c>
      <c r="F1253" s="66" t="s">
        <v>107</v>
      </c>
      <c r="G1253" s="66" t="s">
        <v>109</v>
      </c>
      <c r="H1253" s="67" t="s">
        <v>399</v>
      </c>
      <c r="I1253" s="67"/>
      <c r="J1253" s="69" t="s">
        <v>406</v>
      </c>
      <c r="K1253" s="67" t="s">
        <v>115</v>
      </c>
      <c r="L1253" s="67">
        <v>0.14600000000000002</v>
      </c>
      <c r="M1253" s="67">
        <v>3.2170000000000001</v>
      </c>
      <c r="P1253" s="67">
        <f t="shared" si="35"/>
        <v>5.3857557506402691E-2</v>
      </c>
    </row>
    <row r="1254" spans="1:16">
      <c r="A1254" s="67" t="s">
        <v>18</v>
      </c>
      <c r="B1254" s="67" t="s">
        <v>388</v>
      </c>
      <c r="C1254" s="67" t="s">
        <v>43</v>
      </c>
      <c r="D1254" s="66">
        <v>1</v>
      </c>
      <c r="E1254" s="66">
        <v>3</v>
      </c>
      <c r="F1254" s="66" t="s">
        <v>107</v>
      </c>
      <c r="G1254" s="66" t="s">
        <v>109</v>
      </c>
      <c r="H1254" s="67" t="s">
        <v>399</v>
      </c>
      <c r="I1254" s="67"/>
      <c r="J1254" s="69" t="s">
        <v>406</v>
      </c>
      <c r="K1254" s="67" t="s">
        <v>115</v>
      </c>
      <c r="L1254" s="67">
        <v>0.20966666666666667</v>
      </c>
      <c r="M1254" s="67">
        <v>4.968</v>
      </c>
      <c r="P1254" s="67">
        <f t="shared" si="35"/>
        <v>0.17152611455013086</v>
      </c>
    </row>
    <row r="1255" spans="1:16">
      <c r="A1255" s="67" t="s">
        <v>18</v>
      </c>
      <c r="B1255" s="67" t="s">
        <v>388</v>
      </c>
      <c r="C1255" s="67" t="s">
        <v>43</v>
      </c>
      <c r="D1255" s="66">
        <v>1</v>
      </c>
      <c r="E1255" s="66">
        <v>3</v>
      </c>
      <c r="F1255" s="66" t="s">
        <v>107</v>
      </c>
      <c r="G1255" s="66" t="s">
        <v>109</v>
      </c>
      <c r="H1255" s="67" t="s">
        <v>399</v>
      </c>
      <c r="I1255" s="67"/>
      <c r="J1255" s="69" t="s">
        <v>405</v>
      </c>
      <c r="K1255" s="67" t="s">
        <v>115</v>
      </c>
      <c r="L1255" s="67">
        <v>0.26333333333333336</v>
      </c>
      <c r="M1255" s="67">
        <v>2.7610000000000001</v>
      </c>
      <c r="P1255" s="67">
        <f t="shared" si="35"/>
        <v>0.15037234109072176</v>
      </c>
    </row>
    <row r="1256" spans="1:16">
      <c r="A1256" s="67" t="s">
        <v>18</v>
      </c>
      <c r="B1256" s="67" t="s">
        <v>388</v>
      </c>
      <c r="C1256" s="67" t="s">
        <v>43</v>
      </c>
      <c r="D1256" s="66">
        <v>1</v>
      </c>
      <c r="E1256" s="66">
        <v>3</v>
      </c>
      <c r="F1256" s="66" t="s">
        <v>107</v>
      </c>
      <c r="G1256" s="66" t="s">
        <v>109</v>
      </c>
      <c r="H1256" s="67" t="s">
        <v>404</v>
      </c>
      <c r="I1256" s="67"/>
      <c r="J1256" s="69" t="s">
        <v>405</v>
      </c>
      <c r="K1256" s="67" t="s">
        <v>115</v>
      </c>
      <c r="L1256" s="67">
        <v>0.21066666666666667</v>
      </c>
      <c r="M1256" s="67">
        <v>1.593</v>
      </c>
      <c r="P1256" s="67">
        <f t="shared" si="35"/>
        <v>5.5526117054984642E-2</v>
      </c>
    </row>
    <row r="1257" spans="1:16">
      <c r="A1257" s="67" t="s">
        <v>18</v>
      </c>
      <c r="B1257" s="67" t="s">
        <v>388</v>
      </c>
      <c r="C1257" s="67" t="s">
        <v>43</v>
      </c>
      <c r="D1257" s="66">
        <v>1</v>
      </c>
      <c r="E1257" s="66">
        <v>3</v>
      </c>
      <c r="F1257" s="66" t="s">
        <v>107</v>
      </c>
      <c r="G1257" s="66" t="s">
        <v>109</v>
      </c>
      <c r="H1257" s="67" t="s">
        <v>407</v>
      </c>
      <c r="I1257" s="67"/>
      <c r="J1257" s="69" t="s">
        <v>405</v>
      </c>
      <c r="K1257" s="67" t="s">
        <v>115</v>
      </c>
      <c r="L1257" s="67">
        <v>0.55899999999999994</v>
      </c>
      <c r="M1257" s="67">
        <v>9.2539999999999996</v>
      </c>
      <c r="P1257" s="67">
        <f t="shared" si="35"/>
        <v>2.2711352203575177</v>
      </c>
    </row>
    <row r="1258" spans="1:16">
      <c r="A1258" s="67" t="s">
        <v>18</v>
      </c>
      <c r="B1258" s="67" t="s">
        <v>388</v>
      </c>
      <c r="C1258" s="67" t="s">
        <v>43</v>
      </c>
      <c r="D1258" s="66">
        <v>1</v>
      </c>
      <c r="E1258" s="66">
        <v>3</v>
      </c>
      <c r="F1258" s="66" t="s">
        <v>107</v>
      </c>
      <c r="G1258" s="66" t="s">
        <v>109</v>
      </c>
      <c r="H1258" s="67" t="s">
        <v>401</v>
      </c>
      <c r="I1258" s="67"/>
      <c r="J1258" s="69" t="s">
        <v>405</v>
      </c>
      <c r="K1258" s="67" t="s">
        <v>115</v>
      </c>
      <c r="L1258" s="67">
        <v>0.39166666666666666</v>
      </c>
      <c r="M1258" s="67">
        <v>1.986</v>
      </c>
      <c r="P1258" s="67">
        <f t="shared" si="35"/>
        <v>0.23927776821449284</v>
      </c>
    </row>
    <row r="1259" spans="1:16">
      <c r="A1259" s="67" t="s">
        <v>18</v>
      </c>
      <c r="B1259" s="67" t="s">
        <v>388</v>
      </c>
      <c r="C1259" s="67" t="s">
        <v>43</v>
      </c>
      <c r="D1259" s="66">
        <v>1</v>
      </c>
      <c r="E1259" s="66">
        <v>3</v>
      </c>
      <c r="F1259" s="66" t="s">
        <v>107</v>
      </c>
      <c r="G1259" s="66" t="s">
        <v>109</v>
      </c>
      <c r="H1259" s="67" t="s">
        <v>401</v>
      </c>
      <c r="I1259" s="67"/>
      <c r="J1259" s="69" t="s">
        <v>405</v>
      </c>
      <c r="K1259" s="67" t="s">
        <v>115</v>
      </c>
      <c r="L1259" s="67">
        <v>0.30399999999999999</v>
      </c>
      <c r="M1259" s="67">
        <v>1.274</v>
      </c>
      <c r="P1259" s="67">
        <f t="shared" si="35"/>
        <v>9.2471196395718144E-2</v>
      </c>
    </row>
    <row r="1260" spans="1:16">
      <c r="A1260" s="67" t="s">
        <v>18</v>
      </c>
      <c r="B1260" s="67" t="s">
        <v>388</v>
      </c>
      <c r="C1260" s="67" t="s">
        <v>43</v>
      </c>
      <c r="D1260" s="66">
        <v>1</v>
      </c>
      <c r="E1260" s="66">
        <v>3</v>
      </c>
      <c r="F1260" s="66" t="s">
        <v>107</v>
      </c>
      <c r="G1260" s="66" t="s">
        <v>109</v>
      </c>
      <c r="H1260" s="67" t="s">
        <v>401</v>
      </c>
      <c r="I1260" s="67"/>
      <c r="J1260" s="69" t="s">
        <v>405</v>
      </c>
      <c r="K1260" s="67" t="s">
        <v>115</v>
      </c>
      <c r="L1260" s="67">
        <v>0.26600000000000001</v>
      </c>
      <c r="M1260" s="67">
        <v>0.89600000000000002</v>
      </c>
      <c r="P1260" s="67">
        <f t="shared" si="35"/>
        <v>4.9792182674617477E-2</v>
      </c>
    </row>
    <row r="1261" spans="1:16">
      <c r="A1261" s="67" t="s">
        <v>18</v>
      </c>
      <c r="B1261" s="67" t="s">
        <v>388</v>
      </c>
      <c r="C1261" s="67" t="s">
        <v>43</v>
      </c>
      <c r="D1261" s="66">
        <v>1</v>
      </c>
      <c r="E1261" s="66">
        <v>3</v>
      </c>
      <c r="F1261" s="66" t="s">
        <v>107</v>
      </c>
      <c r="G1261" s="66" t="s">
        <v>109</v>
      </c>
      <c r="H1261" s="67" t="s">
        <v>401</v>
      </c>
      <c r="I1261" s="67"/>
      <c r="J1261" s="69" t="s">
        <v>405</v>
      </c>
      <c r="K1261" s="67" t="s">
        <v>115</v>
      </c>
      <c r="L1261" s="67">
        <v>0.11466666666666665</v>
      </c>
      <c r="M1261" s="67">
        <v>1.5109999999999999</v>
      </c>
      <c r="P1261" s="67">
        <f t="shared" si="35"/>
        <v>1.560374058260027E-2</v>
      </c>
    </row>
    <row r="1262" spans="1:16">
      <c r="A1262" s="67" t="s">
        <v>18</v>
      </c>
      <c r="B1262" s="67" t="s">
        <v>388</v>
      </c>
      <c r="C1262" s="67" t="s">
        <v>43</v>
      </c>
      <c r="D1262" s="66">
        <v>1</v>
      </c>
      <c r="E1262" s="66">
        <v>3</v>
      </c>
      <c r="F1262" s="66" t="s">
        <v>107</v>
      </c>
      <c r="G1262" s="66" t="s">
        <v>109</v>
      </c>
      <c r="H1262" s="67" t="s">
        <v>401</v>
      </c>
      <c r="I1262" s="67"/>
      <c r="J1262" s="69" t="s">
        <v>405</v>
      </c>
      <c r="K1262" s="67" t="s">
        <v>115</v>
      </c>
      <c r="L1262" s="67">
        <v>0.10266666666666667</v>
      </c>
      <c r="M1262" s="67">
        <v>1.204</v>
      </c>
      <c r="P1262" s="67">
        <f t="shared" si="35"/>
        <v>9.9672486325036429E-3</v>
      </c>
    </row>
    <row r="1263" spans="1:16">
      <c r="A1263" s="67" t="s">
        <v>18</v>
      </c>
      <c r="B1263" s="67" t="s">
        <v>388</v>
      </c>
      <c r="C1263" s="67" t="s">
        <v>43</v>
      </c>
      <c r="D1263" s="66">
        <v>1</v>
      </c>
      <c r="E1263" s="66">
        <v>6</v>
      </c>
      <c r="F1263" s="66" t="s">
        <v>107</v>
      </c>
      <c r="G1263" s="66" t="s">
        <v>109</v>
      </c>
      <c r="H1263" s="67" t="s">
        <v>392</v>
      </c>
      <c r="I1263" s="67"/>
      <c r="J1263" s="69" t="s">
        <v>406</v>
      </c>
      <c r="K1263" s="67" t="s">
        <v>115</v>
      </c>
      <c r="L1263" s="67">
        <v>0.14766666666666667</v>
      </c>
      <c r="M1263" s="67">
        <v>2.6739999999999999</v>
      </c>
      <c r="P1263" s="67">
        <f t="shared" si="35"/>
        <v>4.5794806394088713E-2</v>
      </c>
    </row>
    <row r="1264" spans="1:16">
      <c r="A1264" s="67" t="s">
        <v>18</v>
      </c>
      <c r="B1264" s="67" t="s">
        <v>388</v>
      </c>
      <c r="C1264" s="67" t="s">
        <v>43</v>
      </c>
      <c r="D1264" s="66">
        <v>1</v>
      </c>
      <c r="E1264" s="66">
        <v>6</v>
      </c>
      <c r="F1264" s="66" t="s">
        <v>107</v>
      </c>
      <c r="G1264" s="66" t="s">
        <v>109</v>
      </c>
      <c r="H1264" s="67" t="s">
        <v>408</v>
      </c>
      <c r="I1264" s="67"/>
      <c r="J1264" s="69" t="s">
        <v>405</v>
      </c>
      <c r="K1264" s="67" t="s">
        <v>115</v>
      </c>
      <c r="L1264" s="67">
        <v>0.18266666666666667</v>
      </c>
      <c r="M1264" s="67">
        <v>1.056</v>
      </c>
      <c r="P1264" s="67">
        <f t="shared" si="35"/>
        <v>2.767402998047979E-2</v>
      </c>
    </row>
    <row r="1265" spans="1:16">
      <c r="A1265" s="67" t="s">
        <v>18</v>
      </c>
      <c r="B1265" s="67" t="s">
        <v>388</v>
      </c>
      <c r="C1265" s="67" t="s">
        <v>43</v>
      </c>
      <c r="D1265" s="66">
        <v>1</v>
      </c>
      <c r="E1265" s="66">
        <v>6</v>
      </c>
      <c r="F1265" s="66" t="s">
        <v>107</v>
      </c>
      <c r="G1265" s="66" t="s">
        <v>109</v>
      </c>
      <c r="H1265" s="67" t="s">
        <v>394</v>
      </c>
      <c r="I1265" s="67"/>
      <c r="J1265" s="69" t="s">
        <v>405</v>
      </c>
      <c r="K1265" s="67" t="s">
        <v>115</v>
      </c>
      <c r="L1265" s="67">
        <v>0.33100000000000002</v>
      </c>
      <c r="M1265" s="67">
        <v>2.1280000000000001</v>
      </c>
      <c r="P1265" s="67">
        <f t="shared" si="35"/>
        <v>0.18311228940701413</v>
      </c>
    </row>
    <row r="1266" spans="1:16">
      <c r="A1266" s="67" t="s">
        <v>18</v>
      </c>
      <c r="B1266" s="67" t="s">
        <v>388</v>
      </c>
      <c r="C1266" s="67" t="s">
        <v>43</v>
      </c>
      <c r="D1266" s="66">
        <v>1</v>
      </c>
      <c r="E1266" s="66">
        <v>6</v>
      </c>
      <c r="F1266" s="66" t="s">
        <v>107</v>
      </c>
      <c r="G1266" s="66" t="s">
        <v>109</v>
      </c>
      <c r="H1266" s="67" t="s">
        <v>394</v>
      </c>
      <c r="I1266" s="67"/>
      <c r="J1266" s="69" t="s">
        <v>405</v>
      </c>
      <c r="K1266" s="67" t="s">
        <v>115</v>
      </c>
      <c r="L1266" s="67">
        <v>0.23533333333333331</v>
      </c>
      <c r="M1266" s="67">
        <v>1.9790000000000001</v>
      </c>
      <c r="P1266" s="67">
        <f t="shared" si="35"/>
        <v>8.6080061427105142E-2</v>
      </c>
    </row>
    <row r="1267" spans="1:16">
      <c r="A1267" s="67" t="s">
        <v>18</v>
      </c>
      <c r="B1267" s="67" t="s">
        <v>388</v>
      </c>
      <c r="C1267" s="67" t="s">
        <v>43</v>
      </c>
      <c r="D1267" s="66">
        <v>1</v>
      </c>
      <c r="E1267" s="66">
        <v>6</v>
      </c>
      <c r="F1267" s="66" t="s">
        <v>107</v>
      </c>
      <c r="G1267" s="66" t="s">
        <v>109</v>
      </c>
      <c r="H1267" s="67" t="s">
        <v>394</v>
      </c>
      <c r="I1267" s="67"/>
      <c r="J1267" s="69" t="s">
        <v>405</v>
      </c>
      <c r="K1267" s="67" t="s">
        <v>115</v>
      </c>
      <c r="L1267" s="67">
        <v>0.18200000000000002</v>
      </c>
      <c r="M1267" s="67">
        <v>0.82199999999999995</v>
      </c>
      <c r="P1267" s="67">
        <f t="shared" si="35"/>
        <v>2.1384764644317961E-2</v>
      </c>
    </row>
    <row r="1268" spans="1:16">
      <c r="A1268" s="67" t="s">
        <v>18</v>
      </c>
      <c r="B1268" s="67" t="s">
        <v>388</v>
      </c>
      <c r="C1268" s="67" t="s">
        <v>43</v>
      </c>
      <c r="D1268" s="66">
        <v>1</v>
      </c>
      <c r="E1268" s="66">
        <v>6</v>
      </c>
      <c r="F1268" s="66" t="s">
        <v>107</v>
      </c>
      <c r="G1268" s="66" t="s">
        <v>109</v>
      </c>
      <c r="H1268" s="67" t="s">
        <v>395</v>
      </c>
      <c r="I1268" s="67"/>
      <c r="J1268" s="69" t="s">
        <v>406</v>
      </c>
      <c r="K1268" s="67" t="s">
        <v>115</v>
      </c>
      <c r="L1268" s="67">
        <v>0.17433333333333331</v>
      </c>
      <c r="M1268" s="67">
        <v>2.4870000000000001</v>
      </c>
      <c r="P1268" s="67">
        <f t="shared" si="35"/>
        <v>5.9364461813864913E-2</v>
      </c>
    </row>
    <row r="1269" spans="1:16">
      <c r="A1269" s="67" t="s">
        <v>18</v>
      </c>
      <c r="B1269" s="67" t="s">
        <v>388</v>
      </c>
      <c r="C1269" s="67" t="s">
        <v>43</v>
      </c>
      <c r="D1269" s="66">
        <v>1</v>
      </c>
      <c r="E1269" s="66">
        <v>6</v>
      </c>
      <c r="F1269" s="66" t="s">
        <v>107</v>
      </c>
      <c r="G1269" s="66" t="s">
        <v>109</v>
      </c>
      <c r="H1269" s="67" t="s">
        <v>399</v>
      </c>
      <c r="I1269" s="67"/>
      <c r="J1269" s="69" t="s">
        <v>406</v>
      </c>
      <c r="K1269" s="67" t="s">
        <v>115</v>
      </c>
      <c r="L1269" s="67">
        <v>0.44366666666666665</v>
      </c>
      <c r="M1269" s="67">
        <v>6.5259999999999998</v>
      </c>
      <c r="P1269" s="67">
        <f t="shared" si="35"/>
        <v>1.0089056457779961</v>
      </c>
    </row>
    <row r="1270" spans="1:16">
      <c r="A1270" s="67" t="s">
        <v>18</v>
      </c>
      <c r="B1270" s="67" t="s">
        <v>388</v>
      </c>
      <c r="C1270" s="67" t="s">
        <v>43</v>
      </c>
      <c r="D1270" s="66">
        <v>1</v>
      </c>
      <c r="E1270" s="66">
        <v>6</v>
      </c>
      <c r="F1270" s="66" t="s">
        <v>107</v>
      </c>
      <c r="G1270" s="66" t="s">
        <v>109</v>
      </c>
      <c r="H1270" s="67" t="s">
        <v>399</v>
      </c>
      <c r="I1270" s="67"/>
      <c r="J1270" s="69" t="s">
        <v>406</v>
      </c>
      <c r="K1270" s="67" t="s">
        <v>115</v>
      </c>
      <c r="L1270" s="67">
        <v>0.18466666666666667</v>
      </c>
      <c r="M1270" s="67">
        <v>1.6859999999999999</v>
      </c>
      <c r="P1270" s="67">
        <f t="shared" si="35"/>
        <v>4.5156936549039225E-2</v>
      </c>
    </row>
    <row r="1271" spans="1:16">
      <c r="A1271" s="67" t="s">
        <v>18</v>
      </c>
      <c r="B1271" s="67" t="s">
        <v>388</v>
      </c>
      <c r="C1271" s="67" t="s">
        <v>43</v>
      </c>
      <c r="D1271" s="66">
        <v>1</v>
      </c>
      <c r="E1271" s="66">
        <v>6</v>
      </c>
      <c r="F1271" s="66" t="s">
        <v>107</v>
      </c>
      <c r="G1271" s="66" t="s">
        <v>109</v>
      </c>
      <c r="H1271" s="67" t="s">
        <v>399</v>
      </c>
      <c r="I1271" s="67"/>
      <c r="J1271" s="69" t="s">
        <v>405</v>
      </c>
      <c r="K1271" s="67" t="s">
        <v>115</v>
      </c>
      <c r="L1271" s="67">
        <v>0.19966666666666666</v>
      </c>
      <c r="M1271" s="67">
        <v>1.302</v>
      </c>
      <c r="P1271" s="67">
        <f t="shared" si="35"/>
        <v>4.0767304849507607E-2</v>
      </c>
    </row>
    <row r="1272" spans="1:16">
      <c r="A1272" s="67" t="s">
        <v>18</v>
      </c>
      <c r="B1272" s="67" t="s">
        <v>388</v>
      </c>
      <c r="C1272" s="67" t="s">
        <v>43</v>
      </c>
      <c r="D1272" s="66">
        <v>1</v>
      </c>
      <c r="E1272" s="66">
        <v>6</v>
      </c>
      <c r="F1272" s="66" t="s">
        <v>107</v>
      </c>
      <c r="G1272" s="66" t="s">
        <v>109</v>
      </c>
      <c r="H1272" s="67" t="s">
        <v>404</v>
      </c>
      <c r="I1272" s="67"/>
      <c r="J1272" s="69" t="s">
        <v>405</v>
      </c>
      <c r="K1272" s="67" t="s">
        <v>115</v>
      </c>
      <c r="L1272" s="67">
        <v>0.19833333333333333</v>
      </c>
      <c r="M1272" s="67">
        <v>2.6070000000000002</v>
      </c>
      <c r="P1272" s="67">
        <f t="shared" si="35"/>
        <v>8.0541986062801094E-2</v>
      </c>
    </row>
    <row r="1273" spans="1:16">
      <c r="A1273" s="67" t="s">
        <v>18</v>
      </c>
      <c r="B1273" s="67" t="s">
        <v>388</v>
      </c>
      <c r="C1273" s="67" t="s">
        <v>43</v>
      </c>
      <c r="D1273" s="66">
        <v>1</v>
      </c>
      <c r="E1273" s="66">
        <v>6</v>
      </c>
      <c r="F1273" s="66" t="s">
        <v>107</v>
      </c>
      <c r="G1273" s="66" t="s">
        <v>109</v>
      </c>
      <c r="H1273" s="67" t="s">
        <v>404</v>
      </c>
      <c r="I1273" s="67"/>
      <c r="J1273" s="69" t="s">
        <v>405</v>
      </c>
      <c r="K1273" s="67" t="s">
        <v>115</v>
      </c>
      <c r="L1273" s="67">
        <v>0.14299999999999999</v>
      </c>
      <c r="M1273" s="67">
        <v>1.93</v>
      </c>
      <c r="P1273" s="67">
        <f t="shared" si="35"/>
        <v>3.0996971593596823E-2</v>
      </c>
    </row>
    <row r="1274" spans="1:16">
      <c r="A1274" s="67" t="s">
        <v>18</v>
      </c>
      <c r="B1274" s="67" t="s">
        <v>388</v>
      </c>
      <c r="C1274" s="67" t="s">
        <v>43</v>
      </c>
      <c r="D1274" s="66">
        <v>1</v>
      </c>
      <c r="E1274" s="66">
        <v>6</v>
      </c>
      <c r="F1274" s="66" t="s">
        <v>107</v>
      </c>
      <c r="G1274" s="66" t="s">
        <v>109</v>
      </c>
      <c r="H1274" s="67" t="s">
        <v>404</v>
      </c>
      <c r="I1274" s="67"/>
      <c r="J1274" s="69" t="s">
        <v>405</v>
      </c>
      <c r="K1274" s="67" t="s">
        <v>115</v>
      </c>
      <c r="L1274" s="67">
        <v>0.18000000000000002</v>
      </c>
      <c r="M1274" s="67">
        <v>2.9239999999999999</v>
      </c>
      <c r="P1274" s="67">
        <f t="shared" si="35"/>
        <v>7.4406737044682106E-2</v>
      </c>
    </row>
    <row r="1275" spans="1:16">
      <c r="A1275" s="67" t="s">
        <v>18</v>
      </c>
      <c r="B1275" s="67" t="s">
        <v>388</v>
      </c>
      <c r="C1275" s="67" t="s">
        <v>43</v>
      </c>
      <c r="D1275" s="66">
        <v>1</v>
      </c>
      <c r="E1275" s="66">
        <v>6</v>
      </c>
      <c r="F1275" s="66" t="s">
        <v>107</v>
      </c>
      <c r="G1275" s="66" t="s">
        <v>109</v>
      </c>
      <c r="H1275" s="67" t="s">
        <v>401</v>
      </c>
      <c r="I1275" s="67"/>
      <c r="J1275" s="69" t="s">
        <v>405</v>
      </c>
      <c r="K1275" s="67" t="s">
        <v>115</v>
      </c>
      <c r="L1275" s="67">
        <v>0.14066666666666669</v>
      </c>
      <c r="M1275" s="67">
        <v>0.64500000000000002</v>
      </c>
      <c r="P1275" s="67">
        <f t="shared" si="35"/>
        <v>1.0023790668017105E-2</v>
      </c>
    </row>
    <row r="1276" spans="1:16">
      <c r="A1276" s="67" t="s">
        <v>18</v>
      </c>
      <c r="B1276" s="67" t="s">
        <v>388</v>
      </c>
      <c r="C1276" s="67" t="s">
        <v>43</v>
      </c>
      <c r="D1276" s="66">
        <v>1</v>
      </c>
      <c r="E1276" s="66">
        <v>6</v>
      </c>
      <c r="F1276" s="66" t="s">
        <v>107</v>
      </c>
      <c r="G1276" s="66" t="s">
        <v>109</v>
      </c>
      <c r="H1276" s="67" t="s">
        <v>401</v>
      </c>
      <c r="I1276" s="67"/>
      <c r="J1276" s="69" t="s">
        <v>405</v>
      </c>
      <c r="K1276" s="67" t="s">
        <v>115</v>
      </c>
      <c r="L1276" s="67">
        <v>7.0666666666666669E-2</v>
      </c>
      <c r="M1276" s="67">
        <v>0.751</v>
      </c>
      <c r="P1276" s="67">
        <f t="shared" si="35"/>
        <v>2.9455000252063251E-3</v>
      </c>
    </row>
    <row r="1277" spans="1:16">
      <c r="A1277" s="67" t="s">
        <v>18</v>
      </c>
      <c r="B1277" s="67" t="s">
        <v>388</v>
      </c>
      <c r="C1277" s="67" t="s">
        <v>43</v>
      </c>
      <c r="D1277" s="66">
        <v>1</v>
      </c>
      <c r="E1277" s="66">
        <v>9</v>
      </c>
      <c r="F1277" s="66" t="s">
        <v>107</v>
      </c>
      <c r="G1277" s="66" t="s">
        <v>109</v>
      </c>
      <c r="H1277" s="67" t="s">
        <v>390</v>
      </c>
      <c r="I1277" s="67"/>
      <c r="J1277" s="69" t="s">
        <v>405</v>
      </c>
      <c r="K1277" s="67" t="s">
        <v>115</v>
      </c>
      <c r="L1277" s="67">
        <v>0.08</v>
      </c>
      <c r="M1277" s="67">
        <v>0.89700000000000002</v>
      </c>
      <c r="P1277" s="67">
        <f t="shared" si="35"/>
        <v>4.508813776432071E-3</v>
      </c>
    </row>
    <row r="1278" spans="1:16">
      <c r="A1278" s="67" t="s">
        <v>18</v>
      </c>
      <c r="B1278" s="67" t="s">
        <v>388</v>
      </c>
      <c r="C1278" s="67" t="s">
        <v>43</v>
      </c>
      <c r="D1278" s="66">
        <v>1</v>
      </c>
      <c r="E1278" s="66">
        <v>9</v>
      </c>
      <c r="F1278" s="66" t="s">
        <v>107</v>
      </c>
      <c r="G1278" s="66" t="s">
        <v>109</v>
      </c>
      <c r="H1278" s="67" t="s">
        <v>390</v>
      </c>
      <c r="I1278" s="67"/>
      <c r="J1278" s="69" t="s">
        <v>405</v>
      </c>
      <c r="K1278" s="67" t="s">
        <v>115</v>
      </c>
      <c r="L1278" s="67">
        <v>4.7999999999999994E-2</v>
      </c>
      <c r="M1278" s="67">
        <v>0.82299999999999995</v>
      </c>
      <c r="P1278" s="67">
        <f t="shared" si="35"/>
        <v>1.4892657142489339E-3</v>
      </c>
    </row>
    <row r="1279" spans="1:16">
      <c r="A1279" s="67" t="s">
        <v>18</v>
      </c>
      <c r="B1279" s="67" t="s">
        <v>388</v>
      </c>
      <c r="C1279" s="67" t="s">
        <v>43</v>
      </c>
      <c r="D1279" s="66">
        <v>1</v>
      </c>
      <c r="E1279" s="66">
        <v>9</v>
      </c>
      <c r="F1279" s="66" t="s">
        <v>107</v>
      </c>
      <c r="G1279" s="66" t="s">
        <v>109</v>
      </c>
      <c r="H1279" s="67" t="s">
        <v>391</v>
      </c>
      <c r="I1279" s="67"/>
      <c r="J1279" s="69" t="s">
        <v>405</v>
      </c>
      <c r="K1279" s="67" t="s">
        <v>115</v>
      </c>
      <c r="L1279" s="67">
        <v>0.23700000000000002</v>
      </c>
      <c r="M1279" s="67">
        <v>2.9849999999999999</v>
      </c>
      <c r="P1279" s="67">
        <f t="shared" si="35"/>
        <v>0.13168336287801577</v>
      </c>
    </row>
    <row r="1280" spans="1:16">
      <c r="A1280" s="67" t="s">
        <v>18</v>
      </c>
      <c r="B1280" s="67" t="s">
        <v>388</v>
      </c>
      <c r="C1280" s="67" t="s">
        <v>43</v>
      </c>
      <c r="D1280" s="66">
        <v>1</v>
      </c>
      <c r="E1280" s="66">
        <v>9</v>
      </c>
      <c r="F1280" s="66" t="s">
        <v>107</v>
      </c>
      <c r="G1280" s="66" t="s">
        <v>109</v>
      </c>
      <c r="H1280" s="67" t="s">
        <v>392</v>
      </c>
      <c r="I1280" s="67"/>
      <c r="J1280" s="69" t="s">
        <v>405</v>
      </c>
      <c r="K1280" s="67" t="s">
        <v>115</v>
      </c>
      <c r="L1280" s="67">
        <v>0.14799999999999999</v>
      </c>
      <c r="M1280" s="67">
        <v>1.2470000000000001</v>
      </c>
      <c r="P1280" s="67">
        <f t="shared" si="35"/>
        <v>2.1452591629708962E-2</v>
      </c>
    </row>
    <row r="1281" spans="1:16">
      <c r="A1281" s="67" t="s">
        <v>18</v>
      </c>
      <c r="B1281" s="67" t="s">
        <v>388</v>
      </c>
      <c r="C1281" s="67" t="s">
        <v>43</v>
      </c>
      <c r="D1281" s="66">
        <v>1</v>
      </c>
      <c r="E1281" s="66">
        <v>9</v>
      </c>
      <c r="F1281" s="66" t="s">
        <v>107</v>
      </c>
      <c r="G1281" s="66" t="s">
        <v>109</v>
      </c>
      <c r="H1281" s="67" t="s">
        <v>392</v>
      </c>
      <c r="I1281" s="67"/>
      <c r="J1281" s="69" t="s">
        <v>405</v>
      </c>
      <c r="K1281" s="67" t="s">
        <v>115</v>
      </c>
      <c r="L1281" s="67">
        <v>8.6333333333333331E-2</v>
      </c>
      <c r="M1281" s="67">
        <v>0.55500000000000005</v>
      </c>
      <c r="P1281" s="67">
        <f t="shared" si="35"/>
        <v>3.2489264755966277E-3</v>
      </c>
    </row>
    <row r="1282" spans="1:16">
      <c r="A1282" s="67" t="s">
        <v>18</v>
      </c>
      <c r="B1282" s="67" t="s">
        <v>388</v>
      </c>
      <c r="C1282" s="67" t="s">
        <v>43</v>
      </c>
      <c r="D1282" s="66">
        <v>1</v>
      </c>
      <c r="E1282" s="66">
        <v>9</v>
      </c>
      <c r="F1282" s="66" t="s">
        <v>107</v>
      </c>
      <c r="G1282" s="66" t="s">
        <v>109</v>
      </c>
      <c r="H1282" s="67" t="s">
        <v>392</v>
      </c>
      <c r="I1282" s="67"/>
      <c r="J1282" s="69" t="s">
        <v>405</v>
      </c>
      <c r="K1282" s="67" t="s">
        <v>115</v>
      </c>
      <c r="L1282" s="67">
        <v>9.3000000000000013E-2</v>
      </c>
      <c r="M1282" s="67">
        <v>0.55800000000000005</v>
      </c>
      <c r="P1282" s="67">
        <f t="shared" si="35"/>
        <v>3.7904430630952891E-3</v>
      </c>
    </row>
    <row r="1283" spans="1:16">
      <c r="A1283" s="67" t="s">
        <v>18</v>
      </c>
      <c r="B1283" s="67" t="s">
        <v>388</v>
      </c>
      <c r="C1283" s="67" t="s">
        <v>43</v>
      </c>
      <c r="D1283" s="66">
        <v>1</v>
      </c>
      <c r="E1283" s="66">
        <v>9</v>
      </c>
      <c r="F1283" s="66" t="s">
        <v>107</v>
      </c>
      <c r="G1283" s="66" t="s">
        <v>109</v>
      </c>
      <c r="H1283" s="67" t="s">
        <v>408</v>
      </c>
      <c r="I1283" s="67"/>
      <c r="J1283" s="69" t="s">
        <v>405</v>
      </c>
      <c r="K1283" s="67" t="s">
        <v>115</v>
      </c>
      <c r="L1283" s="67">
        <v>0.251</v>
      </c>
      <c r="M1283" s="67">
        <v>1.2190000000000001</v>
      </c>
      <c r="P1283" s="67">
        <f t="shared" si="35"/>
        <v>6.0317180154795022E-2</v>
      </c>
    </row>
    <row r="1284" spans="1:16">
      <c r="A1284" s="67" t="s">
        <v>18</v>
      </c>
      <c r="B1284" s="67" t="s">
        <v>388</v>
      </c>
      <c r="C1284" s="67" t="s">
        <v>43</v>
      </c>
      <c r="D1284" s="66">
        <v>1</v>
      </c>
      <c r="E1284" s="66">
        <v>9</v>
      </c>
      <c r="F1284" s="66" t="s">
        <v>107</v>
      </c>
      <c r="G1284" s="66" t="s">
        <v>109</v>
      </c>
      <c r="H1284" s="67" t="s">
        <v>408</v>
      </c>
      <c r="I1284" s="67"/>
      <c r="J1284" s="69" t="s">
        <v>405</v>
      </c>
      <c r="K1284" s="67" t="s">
        <v>115</v>
      </c>
      <c r="L1284" s="67">
        <v>0.33033333333333331</v>
      </c>
      <c r="M1284" s="67">
        <v>1.31</v>
      </c>
      <c r="P1284" s="67">
        <f t="shared" si="35"/>
        <v>0.1122705826618737</v>
      </c>
    </row>
    <row r="1285" spans="1:16">
      <c r="A1285" s="67" t="s">
        <v>18</v>
      </c>
      <c r="B1285" s="67" t="s">
        <v>388</v>
      </c>
      <c r="C1285" s="67" t="s">
        <v>43</v>
      </c>
      <c r="D1285" s="66">
        <v>1</v>
      </c>
      <c r="E1285" s="66">
        <v>9</v>
      </c>
      <c r="F1285" s="66" t="s">
        <v>107</v>
      </c>
      <c r="G1285" s="66" t="s">
        <v>109</v>
      </c>
      <c r="H1285" s="67" t="s">
        <v>408</v>
      </c>
      <c r="I1285" s="67"/>
      <c r="J1285" s="69" t="s">
        <v>405</v>
      </c>
      <c r="K1285" s="67" t="s">
        <v>115</v>
      </c>
      <c r="L1285" s="67">
        <v>0.10933333333333334</v>
      </c>
      <c r="M1285" s="67">
        <v>0.51100000000000001</v>
      </c>
      <c r="P1285" s="67">
        <f t="shared" si="35"/>
        <v>4.7975107823995554E-3</v>
      </c>
    </row>
    <row r="1286" spans="1:16">
      <c r="A1286" s="67" t="s">
        <v>18</v>
      </c>
      <c r="B1286" s="67" t="s">
        <v>388</v>
      </c>
      <c r="C1286" s="67" t="s">
        <v>43</v>
      </c>
      <c r="D1286" s="66">
        <v>1</v>
      </c>
      <c r="E1286" s="66">
        <v>9</v>
      </c>
      <c r="F1286" s="66" t="s">
        <v>107</v>
      </c>
      <c r="G1286" s="66" t="s">
        <v>109</v>
      </c>
      <c r="H1286" s="67" t="s">
        <v>44</v>
      </c>
      <c r="I1286" s="67"/>
      <c r="J1286" s="69" t="s">
        <v>405</v>
      </c>
      <c r="K1286" s="67" t="s">
        <v>115</v>
      </c>
      <c r="L1286" s="67">
        <v>0.65366666666666673</v>
      </c>
      <c r="M1286" s="67">
        <v>7.04</v>
      </c>
      <c r="P1286" s="67">
        <f t="shared" si="35"/>
        <v>2.3625185022413877</v>
      </c>
    </row>
    <row r="1287" spans="1:16">
      <c r="A1287" s="67" t="s">
        <v>18</v>
      </c>
      <c r="B1287" s="67" t="s">
        <v>388</v>
      </c>
      <c r="C1287" s="67" t="s">
        <v>43</v>
      </c>
      <c r="D1287" s="66">
        <v>1</v>
      </c>
      <c r="E1287" s="66">
        <v>9</v>
      </c>
      <c r="F1287" s="66" t="s">
        <v>107</v>
      </c>
      <c r="G1287" s="66" t="s">
        <v>109</v>
      </c>
      <c r="H1287" s="67" t="s">
        <v>395</v>
      </c>
      <c r="I1287" s="67"/>
      <c r="J1287" s="69" t="s">
        <v>406</v>
      </c>
      <c r="K1287" s="67" t="s">
        <v>115</v>
      </c>
      <c r="L1287" s="67">
        <v>8.6333333333333331E-2</v>
      </c>
      <c r="M1287" s="67">
        <v>1.631</v>
      </c>
      <c r="P1287" s="67">
        <f t="shared" si="35"/>
        <v>9.5477460931497286E-3</v>
      </c>
    </row>
    <row r="1288" spans="1:16">
      <c r="A1288" s="67" t="s">
        <v>18</v>
      </c>
      <c r="B1288" s="67" t="s">
        <v>388</v>
      </c>
      <c r="C1288" s="67" t="s">
        <v>43</v>
      </c>
      <c r="D1288" s="66">
        <v>1</v>
      </c>
      <c r="E1288" s="66">
        <v>9</v>
      </c>
      <c r="F1288" s="66" t="s">
        <v>107</v>
      </c>
      <c r="G1288" s="66" t="s">
        <v>109</v>
      </c>
      <c r="H1288" s="67" t="s">
        <v>399</v>
      </c>
      <c r="I1288" s="67"/>
      <c r="J1288" s="69" t="s">
        <v>405</v>
      </c>
      <c r="K1288" s="67" t="s">
        <v>115</v>
      </c>
      <c r="L1288" s="67">
        <v>0.309</v>
      </c>
      <c r="M1288" s="67">
        <v>7.0330000000000004</v>
      </c>
      <c r="P1288" s="67">
        <f t="shared" si="35"/>
        <v>0.52740890414276098</v>
      </c>
    </row>
    <row r="1289" spans="1:16">
      <c r="A1289" s="67" t="s">
        <v>18</v>
      </c>
      <c r="B1289" s="67" t="s">
        <v>388</v>
      </c>
      <c r="C1289" s="67" t="s">
        <v>43</v>
      </c>
      <c r="D1289" s="66">
        <v>1</v>
      </c>
      <c r="E1289" s="66">
        <v>9</v>
      </c>
      <c r="F1289" s="66" t="s">
        <v>107</v>
      </c>
      <c r="G1289" s="66" t="s">
        <v>109</v>
      </c>
      <c r="H1289" s="67" t="s">
        <v>399</v>
      </c>
      <c r="I1289" s="67"/>
      <c r="J1289" s="69" t="s">
        <v>405</v>
      </c>
      <c r="K1289" s="67" t="s">
        <v>115</v>
      </c>
      <c r="L1289" s="67">
        <v>0.16800000000000001</v>
      </c>
      <c r="M1289" s="67">
        <v>2.6179999999999999</v>
      </c>
      <c r="P1289" s="67">
        <f t="shared" si="35"/>
        <v>5.8033409585444048E-2</v>
      </c>
    </row>
    <row r="1290" spans="1:16">
      <c r="A1290" s="67" t="s">
        <v>18</v>
      </c>
      <c r="B1290" s="67" t="s">
        <v>388</v>
      </c>
      <c r="C1290" s="67" t="s">
        <v>43</v>
      </c>
      <c r="D1290" s="66">
        <v>1</v>
      </c>
      <c r="E1290" s="66">
        <v>9</v>
      </c>
      <c r="F1290" s="66" t="s">
        <v>107</v>
      </c>
      <c r="G1290" s="66" t="s">
        <v>109</v>
      </c>
      <c r="H1290" s="67" t="s">
        <v>399</v>
      </c>
      <c r="I1290" s="67"/>
      <c r="J1290" s="69" t="s">
        <v>405</v>
      </c>
      <c r="K1290" s="67" t="s">
        <v>115</v>
      </c>
      <c r="L1290" s="67">
        <v>0.10199999999999999</v>
      </c>
      <c r="M1290" s="67">
        <v>0.47599999999999998</v>
      </c>
      <c r="P1290" s="67">
        <f t="shared" ref="P1290:P1319" si="36">PI()*(L1290^2)*M1290/4</f>
        <v>3.8895304661858356E-3</v>
      </c>
    </row>
    <row r="1291" spans="1:16">
      <c r="A1291" s="67" t="s">
        <v>18</v>
      </c>
      <c r="B1291" s="67" t="s">
        <v>388</v>
      </c>
      <c r="C1291" s="67" t="s">
        <v>43</v>
      </c>
      <c r="D1291" s="66">
        <v>1</v>
      </c>
      <c r="E1291" s="66">
        <v>9</v>
      </c>
      <c r="F1291" s="66" t="s">
        <v>107</v>
      </c>
      <c r="G1291" s="66" t="s">
        <v>109</v>
      </c>
      <c r="H1291" s="67" t="s">
        <v>404</v>
      </c>
      <c r="I1291" s="67"/>
      <c r="J1291" s="69" t="s">
        <v>405</v>
      </c>
      <c r="K1291" s="67" t="s">
        <v>115</v>
      </c>
      <c r="L1291" s="67">
        <v>1.5983333333333334</v>
      </c>
      <c r="M1291" s="67">
        <v>12.425000000000001</v>
      </c>
      <c r="P1291" s="67">
        <f t="shared" si="36"/>
        <v>24.929926170196513</v>
      </c>
    </row>
    <row r="1292" spans="1:16">
      <c r="A1292" s="67" t="s">
        <v>18</v>
      </c>
      <c r="B1292" s="67" t="s">
        <v>388</v>
      </c>
      <c r="C1292" s="67" t="s">
        <v>43</v>
      </c>
      <c r="D1292" s="66">
        <v>1</v>
      </c>
      <c r="E1292" s="66">
        <v>9</v>
      </c>
      <c r="F1292" s="66" t="s">
        <v>107</v>
      </c>
      <c r="G1292" s="66" t="s">
        <v>109</v>
      </c>
      <c r="H1292" s="67" t="s">
        <v>404</v>
      </c>
      <c r="I1292" s="67"/>
      <c r="J1292" s="69" t="s">
        <v>405</v>
      </c>
      <c r="K1292" s="67" t="s">
        <v>115</v>
      </c>
      <c r="L1292" s="67">
        <v>0.17766666666666667</v>
      </c>
      <c r="M1292" s="67">
        <v>1.77</v>
      </c>
      <c r="P1292" s="67">
        <f t="shared" si="36"/>
        <v>4.388085250547881E-2</v>
      </c>
    </row>
    <row r="1293" spans="1:16">
      <c r="A1293" s="67" t="s">
        <v>18</v>
      </c>
      <c r="B1293" s="67" t="s">
        <v>388</v>
      </c>
      <c r="C1293" s="67" t="s">
        <v>43</v>
      </c>
      <c r="D1293" s="66">
        <v>1</v>
      </c>
      <c r="E1293" s="66">
        <v>9</v>
      </c>
      <c r="F1293" s="66" t="s">
        <v>107</v>
      </c>
      <c r="G1293" s="66" t="s">
        <v>109</v>
      </c>
      <c r="H1293" s="67" t="s">
        <v>404</v>
      </c>
      <c r="I1293" s="67"/>
      <c r="J1293" s="69" t="s">
        <v>405</v>
      </c>
      <c r="K1293" s="67" t="s">
        <v>115</v>
      </c>
      <c r="L1293" s="67">
        <v>0.20266666666666666</v>
      </c>
      <c r="M1293" s="67">
        <v>1.98</v>
      </c>
      <c r="P1293" s="67">
        <f t="shared" si="36"/>
        <v>6.3873353868313956E-2</v>
      </c>
    </row>
    <row r="1294" spans="1:16">
      <c r="A1294" s="67" t="s">
        <v>18</v>
      </c>
      <c r="B1294" s="67" t="s">
        <v>388</v>
      </c>
      <c r="C1294" s="67" t="s">
        <v>43</v>
      </c>
      <c r="D1294" s="66">
        <v>1</v>
      </c>
      <c r="E1294" s="66">
        <v>9</v>
      </c>
      <c r="F1294" s="66" t="s">
        <v>107</v>
      </c>
      <c r="G1294" s="66" t="s">
        <v>109</v>
      </c>
      <c r="H1294" s="67" t="s">
        <v>404</v>
      </c>
      <c r="I1294" s="67"/>
      <c r="J1294" s="69" t="s">
        <v>405</v>
      </c>
      <c r="K1294" s="67" t="s">
        <v>115</v>
      </c>
      <c r="L1294" s="67">
        <v>0.20133333333333334</v>
      </c>
      <c r="M1294" s="67">
        <v>2.048</v>
      </c>
      <c r="P1294" s="67">
        <f t="shared" si="36"/>
        <v>6.5200541326905684E-2</v>
      </c>
    </row>
    <row r="1295" spans="1:16">
      <c r="A1295" s="67" t="s">
        <v>18</v>
      </c>
      <c r="B1295" s="67" t="s">
        <v>388</v>
      </c>
      <c r="C1295" s="67" t="s">
        <v>43</v>
      </c>
      <c r="D1295" s="66">
        <v>1</v>
      </c>
      <c r="E1295" s="66">
        <v>9</v>
      </c>
      <c r="F1295" s="66" t="s">
        <v>107</v>
      </c>
      <c r="G1295" s="66" t="s">
        <v>109</v>
      </c>
      <c r="H1295" s="67" t="s">
        <v>407</v>
      </c>
      <c r="I1295" s="67"/>
      <c r="J1295" s="69" t="s">
        <v>406</v>
      </c>
      <c r="K1295" s="67" t="s">
        <v>115</v>
      </c>
      <c r="L1295" s="67">
        <v>0.13266666666666668</v>
      </c>
      <c r="M1295" s="67">
        <v>1.4279999999999999</v>
      </c>
      <c r="P1295" s="67">
        <f t="shared" si="36"/>
        <v>1.9739753427069764E-2</v>
      </c>
    </row>
    <row r="1296" spans="1:16">
      <c r="A1296" s="67" t="s">
        <v>18</v>
      </c>
      <c r="B1296" s="67" t="s">
        <v>388</v>
      </c>
      <c r="C1296" s="67" t="s">
        <v>43</v>
      </c>
      <c r="D1296" s="66">
        <v>1</v>
      </c>
      <c r="E1296" s="66">
        <v>9</v>
      </c>
      <c r="F1296" s="66" t="s">
        <v>107</v>
      </c>
      <c r="G1296" s="66" t="s">
        <v>109</v>
      </c>
      <c r="H1296" s="67" t="s">
        <v>401</v>
      </c>
      <c r="I1296" s="67"/>
      <c r="J1296" s="69" t="s">
        <v>405</v>
      </c>
      <c r="K1296" s="67" t="s">
        <v>115</v>
      </c>
      <c r="L1296" s="67">
        <v>0.26799999999999996</v>
      </c>
      <c r="M1296" s="67">
        <v>1.6419999999999999</v>
      </c>
      <c r="P1296" s="67">
        <f t="shared" si="36"/>
        <v>9.2625938683463346E-2</v>
      </c>
    </row>
    <row r="1297" spans="1:16">
      <c r="A1297" s="67" t="s">
        <v>18</v>
      </c>
      <c r="B1297" s="67" t="s">
        <v>388</v>
      </c>
      <c r="C1297" s="67" t="s">
        <v>43</v>
      </c>
      <c r="D1297" s="66">
        <v>1</v>
      </c>
      <c r="E1297" s="66">
        <v>9</v>
      </c>
      <c r="F1297" s="66" t="s">
        <v>107</v>
      </c>
      <c r="G1297" s="66" t="s">
        <v>109</v>
      </c>
      <c r="H1297" s="67" t="s">
        <v>401</v>
      </c>
      <c r="I1297" s="67"/>
      <c r="J1297" s="69" t="s">
        <v>405</v>
      </c>
      <c r="K1297" s="67" t="s">
        <v>115</v>
      </c>
      <c r="L1297" s="67">
        <v>0.24233333333333332</v>
      </c>
      <c r="M1297" s="67">
        <v>1.071</v>
      </c>
      <c r="P1297" s="67">
        <f t="shared" si="36"/>
        <v>4.9397579002372488E-2</v>
      </c>
    </row>
    <row r="1298" spans="1:16">
      <c r="A1298" s="67" t="s">
        <v>18</v>
      </c>
      <c r="B1298" s="67" t="s">
        <v>388</v>
      </c>
      <c r="C1298" s="67" t="s">
        <v>43</v>
      </c>
      <c r="D1298" s="66">
        <v>1</v>
      </c>
      <c r="E1298" s="66">
        <v>9</v>
      </c>
      <c r="F1298" s="66" t="s">
        <v>107</v>
      </c>
      <c r="G1298" s="66" t="s">
        <v>109</v>
      </c>
      <c r="H1298" s="67" t="s">
        <v>401</v>
      </c>
      <c r="I1298" s="67"/>
      <c r="J1298" s="69" t="s">
        <v>405</v>
      </c>
      <c r="K1298" s="67" t="s">
        <v>115</v>
      </c>
      <c r="L1298" s="67">
        <v>9.8333333333333342E-2</v>
      </c>
      <c r="M1298" s="67">
        <v>0.90900000000000003</v>
      </c>
      <c r="P1298" s="67">
        <f t="shared" si="36"/>
        <v>6.9032767921359574E-3</v>
      </c>
    </row>
    <row r="1299" spans="1:16">
      <c r="A1299" s="67" t="s">
        <v>18</v>
      </c>
      <c r="B1299" s="67" t="s">
        <v>388</v>
      </c>
      <c r="C1299" s="67" t="s">
        <v>43</v>
      </c>
      <c r="D1299" s="66">
        <v>1</v>
      </c>
      <c r="E1299" s="66">
        <v>9</v>
      </c>
      <c r="F1299" s="66" t="s">
        <v>107</v>
      </c>
      <c r="G1299" s="66" t="s">
        <v>109</v>
      </c>
      <c r="H1299" s="67" t="s">
        <v>401</v>
      </c>
      <c r="I1299" s="67"/>
      <c r="J1299" s="69" t="s">
        <v>405</v>
      </c>
      <c r="K1299" s="67" t="s">
        <v>115</v>
      </c>
      <c r="L1299" s="67">
        <v>0.13266666666666668</v>
      </c>
      <c r="M1299" s="67">
        <v>0.435</v>
      </c>
      <c r="P1299" s="67">
        <f t="shared" si="36"/>
        <v>6.0131601826157897E-3</v>
      </c>
    </row>
    <row r="1300" spans="1:16">
      <c r="A1300" s="67" t="s">
        <v>18</v>
      </c>
      <c r="B1300" s="67" t="s">
        <v>388</v>
      </c>
      <c r="C1300" s="67" t="s">
        <v>43</v>
      </c>
      <c r="D1300" s="66">
        <v>1</v>
      </c>
      <c r="E1300" s="66">
        <v>9</v>
      </c>
      <c r="F1300" s="66" t="s">
        <v>107</v>
      </c>
      <c r="G1300" s="66" t="s">
        <v>109</v>
      </c>
      <c r="H1300" s="67" t="s">
        <v>401</v>
      </c>
      <c r="I1300" s="67"/>
      <c r="J1300" s="69" t="s">
        <v>405</v>
      </c>
      <c r="K1300" s="67" t="s">
        <v>115</v>
      </c>
      <c r="L1300" s="67">
        <v>5.4333333333333338E-2</v>
      </c>
      <c r="M1300" s="67">
        <v>0.70299999999999996</v>
      </c>
      <c r="P1300" s="67">
        <f t="shared" si="36"/>
        <v>1.6299635993027427E-3</v>
      </c>
    </row>
    <row r="1301" spans="1:16">
      <c r="A1301" s="67" t="s">
        <v>18</v>
      </c>
      <c r="B1301" s="67" t="s">
        <v>388</v>
      </c>
      <c r="C1301" s="67" t="s">
        <v>43</v>
      </c>
      <c r="D1301" s="66">
        <v>1</v>
      </c>
      <c r="E1301" s="66">
        <v>10</v>
      </c>
      <c r="F1301" s="66" t="s">
        <v>107</v>
      </c>
      <c r="G1301" s="66" t="s">
        <v>109</v>
      </c>
      <c r="H1301" s="67" t="s">
        <v>391</v>
      </c>
      <c r="I1301" s="67"/>
      <c r="J1301" s="69" t="s">
        <v>405</v>
      </c>
      <c r="K1301" s="67" t="s">
        <v>115</v>
      </c>
      <c r="L1301" s="67">
        <v>0.24733333333333332</v>
      </c>
      <c r="M1301" s="67">
        <v>2.2360000000000002</v>
      </c>
      <c r="P1301" s="67">
        <f t="shared" si="36"/>
        <v>0.10743034779018167</v>
      </c>
    </row>
    <row r="1302" spans="1:16">
      <c r="A1302" s="67" t="s">
        <v>18</v>
      </c>
      <c r="B1302" s="67" t="s">
        <v>388</v>
      </c>
      <c r="C1302" s="67" t="s">
        <v>43</v>
      </c>
      <c r="D1302" s="66">
        <v>1</v>
      </c>
      <c r="E1302" s="66">
        <v>10</v>
      </c>
      <c r="F1302" s="66" t="s">
        <v>107</v>
      </c>
      <c r="G1302" s="66" t="s">
        <v>109</v>
      </c>
      <c r="H1302" s="67" t="s">
        <v>391</v>
      </c>
      <c r="I1302" s="67"/>
      <c r="J1302" s="69" t="s">
        <v>405</v>
      </c>
      <c r="K1302" s="67" t="s">
        <v>115</v>
      </c>
      <c r="L1302" s="67">
        <v>0.218</v>
      </c>
      <c r="M1302" s="67">
        <v>4.016</v>
      </c>
      <c r="P1302" s="67">
        <f t="shared" si="36"/>
        <v>0.14989825346627814</v>
      </c>
    </row>
    <row r="1303" spans="1:16">
      <c r="A1303" s="67" t="s">
        <v>18</v>
      </c>
      <c r="B1303" s="67" t="s">
        <v>388</v>
      </c>
      <c r="C1303" s="67" t="s">
        <v>43</v>
      </c>
      <c r="D1303" s="66">
        <v>1</v>
      </c>
      <c r="E1303" s="66">
        <v>10</v>
      </c>
      <c r="F1303" s="66" t="s">
        <v>107</v>
      </c>
      <c r="G1303" s="66" t="s">
        <v>109</v>
      </c>
      <c r="H1303" s="67" t="s">
        <v>392</v>
      </c>
      <c r="I1303" s="67"/>
      <c r="J1303" s="69" t="s">
        <v>405</v>
      </c>
      <c r="K1303" s="67" t="s">
        <v>115</v>
      </c>
      <c r="L1303" s="67">
        <v>0.23599999999999999</v>
      </c>
      <c r="M1303" s="67">
        <v>2.645</v>
      </c>
      <c r="P1303" s="67">
        <f t="shared" si="36"/>
        <v>0.1157016530072054</v>
      </c>
    </row>
    <row r="1304" spans="1:16">
      <c r="A1304" s="67" t="s">
        <v>18</v>
      </c>
      <c r="B1304" s="67" t="s">
        <v>388</v>
      </c>
      <c r="C1304" s="67" t="s">
        <v>43</v>
      </c>
      <c r="D1304" s="66">
        <v>1</v>
      </c>
      <c r="E1304" s="66">
        <v>10</v>
      </c>
      <c r="F1304" s="66" t="s">
        <v>107</v>
      </c>
      <c r="G1304" s="66" t="s">
        <v>109</v>
      </c>
      <c r="H1304" s="67" t="s">
        <v>35</v>
      </c>
      <c r="I1304" s="67"/>
      <c r="J1304" s="69" t="s">
        <v>405</v>
      </c>
      <c r="K1304" s="67" t="s">
        <v>115</v>
      </c>
      <c r="L1304" s="67">
        <v>0.81133333333333324</v>
      </c>
      <c r="M1304" s="67">
        <v>18.228000000000002</v>
      </c>
      <c r="P1304" s="67">
        <f t="shared" si="36"/>
        <v>9.4238320942420248</v>
      </c>
    </row>
    <row r="1305" spans="1:16">
      <c r="A1305" s="67" t="s">
        <v>18</v>
      </c>
      <c r="B1305" s="67" t="s">
        <v>388</v>
      </c>
      <c r="C1305" s="67" t="s">
        <v>43</v>
      </c>
      <c r="D1305" s="66">
        <v>1</v>
      </c>
      <c r="E1305" s="66">
        <v>10</v>
      </c>
      <c r="F1305" s="66" t="s">
        <v>107</v>
      </c>
      <c r="G1305" s="66" t="s">
        <v>109</v>
      </c>
      <c r="H1305" s="67" t="s">
        <v>35</v>
      </c>
      <c r="I1305" s="67"/>
      <c r="J1305" s="69" t="s">
        <v>405</v>
      </c>
      <c r="K1305" s="67" t="s">
        <v>115</v>
      </c>
      <c r="L1305" s="67">
        <v>0.56633333333333336</v>
      </c>
      <c r="M1305" s="67">
        <v>13.829000000000001</v>
      </c>
      <c r="P1305" s="67">
        <f t="shared" si="36"/>
        <v>3.4835729235418955</v>
      </c>
    </row>
    <row r="1306" spans="1:16">
      <c r="A1306" s="67" t="s">
        <v>18</v>
      </c>
      <c r="B1306" s="67" t="s">
        <v>388</v>
      </c>
      <c r="C1306" s="67" t="s">
        <v>43</v>
      </c>
      <c r="D1306" s="66">
        <v>1</v>
      </c>
      <c r="E1306" s="66">
        <v>10</v>
      </c>
      <c r="F1306" s="66" t="s">
        <v>107</v>
      </c>
      <c r="G1306" s="66" t="s">
        <v>109</v>
      </c>
      <c r="H1306" s="67" t="s">
        <v>35</v>
      </c>
      <c r="I1306" s="67"/>
      <c r="J1306" s="69" t="s">
        <v>405</v>
      </c>
      <c r="K1306" s="67" t="s">
        <v>115</v>
      </c>
      <c r="L1306" s="67">
        <v>0.78833333333333322</v>
      </c>
      <c r="M1306" s="67">
        <v>10.676</v>
      </c>
      <c r="P1306" s="67">
        <f t="shared" si="36"/>
        <v>5.2109658518884165</v>
      </c>
    </row>
    <row r="1307" spans="1:16">
      <c r="A1307" s="67" t="s">
        <v>18</v>
      </c>
      <c r="B1307" s="67" t="s">
        <v>388</v>
      </c>
      <c r="C1307" s="67" t="s">
        <v>43</v>
      </c>
      <c r="D1307" s="66">
        <v>1</v>
      </c>
      <c r="E1307" s="66">
        <v>10</v>
      </c>
      <c r="F1307" s="66" t="s">
        <v>107</v>
      </c>
      <c r="G1307" s="66" t="s">
        <v>109</v>
      </c>
      <c r="H1307" s="67" t="s">
        <v>35</v>
      </c>
      <c r="I1307" s="67"/>
      <c r="J1307" s="69" t="s">
        <v>405</v>
      </c>
      <c r="K1307" s="67" t="s">
        <v>115</v>
      </c>
      <c r="L1307" s="67">
        <v>0.52999999999999992</v>
      </c>
      <c r="M1307" s="67">
        <v>13.961</v>
      </c>
      <c r="P1307" s="67">
        <f t="shared" si="36"/>
        <v>3.0800527019569688</v>
      </c>
    </row>
    <row r="1308" spans="1:16">
      <c r="A1308" s="67" t="s">
        <v>18</v>
      </c>
      <c r="B1308" s="67" t="s">
        <v>388</v>
      </c>
      <c r="C1308" s="67" t="s">
        <v>43</v>
      </c>
      <c r="D1308" s="66">
        <v>1</v>
      </c>
      <c r="E1308" s="66">
        <v>10</v>
      </c>
      <c r="F1308" s="66" t="s">
        <v>107</v>
      </c>
      <c r="G1308" s="66" t="s">
        <v>109</v>
      </c>
      <c r="H1308" s="67" t="s">
        <v>393</v>
      </c>
      <c r="I1308" s="67"/>
      <c r="J1308" s="69" t="s">
        <v>405</v>
      </c>
      <c r="K1308" s="67" t="s">
        <v>115</v>
      </c>
      <c r="L1308" s="67">
        <v>9.799999999999999E-2</v>
      </c>
      <c r="M1308" s="67">
        <v>4.2960000000000003</v>
      </c>
      <c r="P1308" s="67">
        <f t="shared" si="36"/>
        <v>3.2404573177612021E-2</v>
      </c>
    </row>
    <row r="1309" spans="1:16">
      <c r="A1309" s="67" t="s">
        <v>18</v>
      </c>
      <c r="B1309" s="67" t="s">
        <v>388</v>
      </c>
      <c r="C1309" s="67" t="s">
        <v>43</v>
      </c>
      <c r="D1309" s="66">
        <v>1</v>
      </c>
      <c r="E1309" s="66">
        <v>10</v>
      </c>
      <c r="F1309" s="66" t="s">
        <v>107</v>
      </c>
      <c r="G1309" s="66" t="s">
        <v>109</v>
      </c>
      <c r="H1309" s="67" t="s">
        <v>395</v>
      </c>
      <c r="I1309" s="67"/>
      <c r="J1309" s="69" t="s">
        <v>406</v>
      </c>
      <c r="K1309" s="67" t="s">
        <v>115</v>
      </c>
      <c r="L1309" s="67">
        <v>0.17833333333333334</v>
      </c>
      <c r="M1309" s="67">
        <v>2.6859999999999999</v>
      </c>
      <c r="P1309" s="67">
        <f t="shared" si="36"/>
        <v>6.7090486989923953E-2</v>
      </c>
    </row>
    <row r="1310" spans="1:16">
      <c r="A1310" s="67" t="s">
        <v>18</v>
      </c>
      <c r="B1310" s="67" t="s">
        <v>388</v>
      </c>
      <c r="C1310" s="67" t="s">
        <v>43</v>
      </c>
      <c r="D1310" s="66">
        <v>1</v>
      </c>
      <c r="E1310" s="66">
        <v>10</v>
      </c>
      <c r="F1310" s="66" t="s">
        <v>107</v>
      </c>
      <c r="G1310" s="66" t="s">
        <v>109</v>
      </c>
      <c r="H1310" s="67" t="s">
        <v>395</v>
      </c>
      <c r="I1310" s="67"/>
      <c r="J1310" s="69" t="s">
        <v>406</v>
      </c>
      <c r="K1310" s="67" t="s">
        <v>115</v>
      </c>
      <c r="L1310" s="67">
        <v>0.13966666666666666</v>
      </c>
      <c r="M1310" s="67">
        <v>1.9239999999999999</v>
      </c>
      <c r="P1310" s="67">
        <f t="shared" si="36"/>
        <v>2.9476810235462014E-2</v>
      </c>
    </row>
    <row r="1311" spans="1:16">
      <c r="A1311" s="67" t="s">
        <v>18</v>
      </c>
      <c r="B1311" s="67" t="s">
        <v>388</v>
      </c>
      <c r="C1311" s="67" t="s">
        <v>43</v>
      </c>
      <c r="D1311" s="66">
        <v>1</v>
      </c>
      <c r="E1311" s="66">
        <v>10</v>
      </c>
      <c r="F1311" s="66" t="s">
        <v>107</v>
      </c>
      <c r="G1311" s="66" t="s">
        <v>109</v>
      </c>
      <c r="H1311" s="67" t="s">
        <v>399</v>
      </c>
      <c r="I1311" s="67"/>
      <c r="J1311" s="69" t="s">
        <v>406</v>
      </c>
      <c r="K1311" s="67" t="s">
        <v>115</v>
      </c>
      <c r="L1311" s="67">
        <v>0.27199999999999996</v>
      </c>
      <c r="M1311" s="67">
        <v>6.1509999999999998</v>
      </c>
      <c r="P1311" s="67">
        <f t="shared" si="36"/>
        <v>0.35741552788062109</v>
      </c>
    </row>
    <row r="1312" spans="1:16">
      <c r="A1312" s="67" t="s">
        <v>18</v>
      </c>
      <c r="B1312" s="67" t="s">
        <v>388</v>
      </c>
      <c r="C1312" s="67" t="s">
        <v>43</v>
      </c>
      <c r="D1312" s="66">
        <v>1</v>
      </c>
      <c r="E1312" s="66">
        <v>10</v>
      </c>
      <c r="F1312" s="66" t="s">
        <v>107</v>
      </c>
      <c r="G1312" s="66" t="s">
        <v>109</v>
      </c>
      <c r="H1312" s="67" t="s">
        <v>399</v>
      </c>
      <c r="I1312" s="67"/>
      <c r="J1312" s="69" t="s">
        <v>406</v>
      </c>
      <c r="K1312" s="67" t="s">
        <v>115</v>
      </c>
      <c r="L1312" s="67">
        <v>0.221</v>
      </c>
      <c r="M1312" s="67">
        <v>4.5609999999999999</v>
      </c>
      <c r="P1312" s="67">
        <f t="shared" si="36"/>
        <v>0.17495828017683465</v>
      </c>
    </row>
    <row r="1313" spans="1:16">
      <c r="A1313" s="67" t="s">
        <v>18</v>
      </c>
      <c r="B1313" s="67" t="s">
        <v>388</v>
      </c>
      <c r="C1313" s="67" t="s">
        <v>43</v>
      </c>
      <c r="D1313" s="66">
        <v>1</v>
      </c>
      <c r="E1313" s="66">
        <v>10</v>
      </c>
      <c r="F1313" s="66" t="s">
        <v>107</v>
      </c>
      <c r="G1313" s="66" t="s">
        <v>109</v>
      </c>
      <c r="H1313" s="67" t="s">
        <v>399</v>
      </c>
      <c r="I1313" s="67"/>
      <c r="J1313" s="69" t="s">
        <v>406</v>
      </c>
      <c r="K1313" s="67" t="s">
        <v>115</v>
      </c>
      <c r="L1313" s="67">
        <v>0.13833333333333334</v>
      </c>
      <c r="M1313" s="67">
        <v>4.8730000000000002</v>
      </c>
      <c r="P1313" s="67">
        <f t="shared" si="36"/>
        <v>7.3238590357983857E-2</v>
      </c>
    </row>
    <row r="1314" spans="1:16">
      <c r="A1314" s="67" t="s">
        <v>18</v>
      </c>
      <c r="B1314" s="67" t="s">
        <v>388</v>
      </c>
      <c r="C1314" s="67" t="s">
        <v>43</v>
      </c>
      <c r="D1314" s="66">
        <v>1</v>
      </c>
      <c r="E1314" s="66">
        <v>10</v>
      </c>
      <c r="F1314" s="66" t="s">
        <v>107</v>
      </c>
      <c r="G1314" s="66" t="s">
        <v>109</v>
      </c>
      <c r="H1314" s="67" t="s">
        <v>399</v>
      </c>
      <c r="I1314" s="67"/>
      <c r="J1314" s="69" t="s">
        <v>405</v>
      </c>
      <c r="K1314" s="67" t="s">
        <v>115</v>
      </c>
      <c r="L1314" s="67">
        <v>0.13933333333333331</v>
      </c>
      <c r="M1314" s="67">
        <v>0.81499999999999995</v>
      </c>
      <c r="P1314" s="67">
        <f t="shared" si="36"/>
        <v>1.2426749510187376E-2</v>
      </c>
    </row>
    <row r="1315" spans="1:16">
      <c r="A1315" s="67" t="s">
        <v>18</v>
      </c>
      <c r="B1315" s="67" t="s">
        <v>388</v>
      </c>
      <c r="C1315" s="67" t="s">
        <v>43</v>
      </c>
      <c r="D1315" s="66">
        <v>1</v>
      </c>
      <c r="E1315" s="66">
        <v>10</v>
      </c>
      <c r="F1315" s="66" t="s">
        <v>107</v>
      </c>
      <c r="G1315" s="66" t="s">
        <v>109</v>
      </c>
      <c r="H1315" s="67" t="s">
        <v>404</v>
      </c>
      <c r="I1315" s="67"/>
      <c r="J1315" s="69" t="s">
        <v>405</v>
      </c>
      <c r="K1315" s="67" t="s">
        <v>115</v>
      </c>
      <c r="L1315" s="67">
        <v>0.34666666666666668</v>
      </c>
      <c r="M1315" s="67">
        <v>4.7439999999999998</v>
      </c>
      <c r="P1315" s="67">
        <f t="shared" si="36"/>
        <v>0.44777385381661627</v>
      </c>
    </row>
    <row r="1316" spans="1:16">
      <c r="A1316" s="67" t="s">
        <v>18</v>
      </c>
      <c r="B1316" s="67" t="s">
        <v>388</v>
      </c>
      <c r="C1316" s="67" t="s">
        <v>43</v>
      </c>
      <c r="D1316" s="66">
        <v>1</v>
      </c>
      <c r="E1316" s="66">
        <v>10</v>
      </c>
      <c r="F1316" s="66" t="s">
        <v>107</v>
      </c>
      <c r="G1316" s="66" t="s">
        <v>109</v>
      </c>
      <c r="H1316" s="67" t="s">
        <v>404</v>
      </c>
      <c r="I1316" s="67"/>
      <c r="J1316" s="69" t="s">
        <v>405</v>
      </c>
      <c r="K1316" s="67" t="s">
        <v>115</v>
      </c>
      <c r="L1316" s="67">
        <v>0.26699999999999996</v>
      </c>
      <c r="M1316" s="67">
        <v>2.1720000000000002</v>
      </c>
      <c r="P1316" s="67">
        <f t="shared" si="36"/>
        <v>0.12161082228419716</v>
      </c>
    </row>
    <row r="1317" spans="1:16">
      <c r="A1317" s="67" t="s">
        <v>18</v>
      </c>
      <c r="B1317" s="67" t="s">
        <v>388</v>
      </c>
      <c r="C1317" s="67" t="s">
        <v>43</v>
      </c>
      <c r="D1317" s="66">
        <v>1</v>
      </c>
      <c r="E1317" s="66">
        <v>10</v>
      </c>
      <c r="F1317" s="66" t="s">
        <v>107</v>
      </c>
      <c r="G1317" s="66" t="s">
        <v>109</v>
      </c>
      <c r="H1317" s="67" t="s">
        <v>404</v>
      </c>
      <c r="I1317" s="67"/>
      <c r="J1317" s="69" t="s">
        <v>405</v>
      </c>
      <c r="K1317" s="67" t="s">
        <v>115</v>
      </c>
      <c r="L1317" s="67">
        <v>0.42799999999999999</v>
      </c>
      <c r="M1317" s="67">
        <v>3.0960000000000001</v>
      </c>
      <c r="P1317" s="67">
        <f t="shared" si="36"/>
        <v>0.44542887969911915</v>
      </c>
    </row>
    <row r="1318" spans="1:16">
      <c r="A1318" s="67" t="s">
        <v>18</v>
      </c>
      <c r="B1318" s="67" t="s">
        <v>388</v>
      </c>
      <c r="C1318" s="67" t="s">
        <v>43</v>
      </c>
      <c r="D1318" s="66">
        <v>1</v>
      </c>
      <c r="E1318" s="66">
        <v>10</v>
      </c>
      <c r="F1318" s="66" t="s">
        <v>107</v>
      </c>
      <c r="G1318" s="66" t="s">
        <v>109</v>
      </c>
      <c r="H1318" s="67" t="s">
        <v>404</v>
      </c>
      <c r="I1318" s="67"/>
      <c r="J1318" s="69" t="s">
        <v>405</v>
      </c>
      <c r="K1318" s="67" t="s">
        <v>115</v>
      </c>
      <c r="L1318" s="67">
        <v>0.14133333333333334</v>
      </c>
      <c r="M1318" s="67">
        <v>1.518</v>
      </c>
      <c r="P1318" s="67">
        <f t="shared" si="36"/>
        <v>2.3815014850935828E-2</v>
      </c>
    </row>
    <row r="1319" spans="1:16">
      <c r="A1319" s="67" t="s">
        <v>18</v>
      </c>
      <c r="B1319" s="67" t="s">
        <v>388</v>
      </c>
      <c r="C1319" s="67" t="s">
        <v>43</v>
      </c>
      <c r="D1319" s="66">
        <v>1</v>
      </c>
      <c r="E1319" s="66">
        <v>10</v>
      </c>
      <c r="F1319" s="66" t="s">
        <v>107</v>
      </c>
      <c r="G1319" s="66" t="s">
        <v>109</v>
      </c>
      <c r="H1319" s="67" t="s">
        <v>404</v>
      </c>
      <c r="I1319" s="67"/>
      <c r="J1319" s="69" t="s">
        <v>405</v>
      </c>
      <c r="K1319" s="67" t="s">
        <v>115</v>
      </c>
      <c r="L1319" s="67">
        <v>0.13166666666666668</v>
      </c>
      <c r="M1319" s="67">
        <v>1.1679999999999999</v>
      </c>
      <c r="P1319" s="67">
        <f t="shared" si="36"/>
        <v>1.5903195798077054E-2</v>
      </c>
    </row>
    <row r="1320" spans="1:16">
      <c r="A1320" s="67" t="s">
        <v>18</v>
      </c>
      <c r="B1320" s="67" t="s">
        <v>388</v>
      </c>
      <c r="C1320" s="67" t="s">
        <v>43</v>
      </c>
      <c r="D1320" s="66">
        <v>1</v>
      </c>
      <c r="E1320" s="66">
        <v>10</v>
      </c>
      <c r="F1320" s="66" t="s">
        <v>107</v>
      </c>
      <c r="G1320" s="66" t="s">
        <v>109</v>
      </c>
      <c r="H1320" s="67" t="s">
        <v>21</v>
      </c>
      <c r="I1320" s="67"/>
      <c r="J1320" s="69" t="s">
        <v>405</v>
      </c>
      <c r="K1320" s="66" t="s">
        <v>145</v>
      </c>
      <c r="L1320" s="67">
        <v>1.0189999999999999</v>
      </c>
      <c r="M1320" s="67">
        <v>2.8439999999999999</v>
      </c>
      <c r="N1320" s="64">
        <f t="shared" ref="N1320:N1322" si="37">M1320/2</f>
        <v>1.4219999999999999</v>
      </c>
      <c r="O1320" s="64">
        <f t="shared" ref="O1320:O1322" si="38">L1320/2</f>
        <v>0.50949999999999995</v>
      </c>
      <c r="P1320" s="64">
        <f t="shared" ref="P1320:P1322" si="39">4/3*PI()*N1320*O1320^2</f>
        <v>1.5462388551633472</v>
      </c>
    </row>
    <row r="1321" spans="1:16">
      <c r="A1321" s="67" t="s">
        <v>18</v>
      </c>
      <c r="B1321" s="67" t="s">
        <v>411</v>
      </c>
      <c r="C1321" s="67" t="s">
        <v>43</v>
      </c>
      <c r="D1321" s="66">
        <v>1</v>
      </c>
      <c r="E1321" s="66">
        <v>10</v>
      </c>
      <c r="F1321" s="66" t="s">
        <v>187</v>
      </c>
      <c r="G1321" s="66" t="s">
        <v>381</v>
      </c>
      <c r="H1321" s="67" t="s">
        <v>21</v>
      </c>
      <c r="I1321" s="67"/>
      <c r="J1321" s="69" t="s">
        <v>377</v>
      </c>
      <c r="K1321" s="66" t="s">
        <v>145</v>
      </c>
      <c r="L1321" s="67">
        <v>0.51</v>
      </c>
      <c r="M1321" s="67">
        <v>2.0249999999999999</v>
      </c>
      <c r="N1321" s="64">
        <f t="shared" si="37"/>
        <v>1.0125</v>
      </c>
      <c r="O1321" s="64">
        <f t="shared" si="38"/>
        <v>0.255</v>
      </c>
      <c r="P1321" s="64">
        <f t="shared" si="39"/>
        <v>0.27578078410456291</v>
      </c>
    </row>
    <row r="1322" spans="1:16">
      <c r="A1322" s="67" t="s">
        <v>18</v>
      </c>
      <c r="B1322" s="67" t="s">
        <v>388</v>
      </c>
      <c r="C1322" s="67" t="s">
        <v>43</v>
      </c>
      <c r="D1322" s="66">
        <v>1</v>
      </c>
      <c r="E1322" s="66">
        <v>10</v>
      </c>
      <c r="F1322" s="66" t="s">
        <v>107</v>
      </c>
      <c r="G1322" s="66" t="s">
        <v>109</v>
      </c>
      <c r="H1322" s="67" t="s">
        <v>21</v>
      </c>
      <c r="I1322" s="67"/>
      <c r="J1322" s="69" t="s">
        <v>377</v>
      </c>
      <c r="K1322" s="66" t="s">
        <v>145</v>
      </c>
      <c r="L1322" s="67">
        <v>0.4403333333333333</v>
      </c>
      <c r="M1322" s="67">
        <v>1.175</v>
      </c>
      <c r="N1322" s="64">
        <f t="shared" si="37"/>
        <v>0.58750000000000002</v>
      </c>
      <c r="O1322" s="64">
        <f t="shared" si="38"/>
        <v>0.22016666666666665</v>
      </c>
      <c r="P1322" s="64">
        <f t="shared" si="39"/>
        <v>0.11928878487648624</v>
      </c>
    </row>
    <row r="1323" spans="1:16">
      <c r="A1323" s="67" t="s">
        <v>18</v>
      </c>
      <c r="B1323" s="67" t="s">
        <v>388</v>
      </c>
      <c r="C1323" s="67" t="s">
        <v>43</v>
      </c>
      <c r="D1323" s="66">
        <v>1</v>
      </c>
      <c r="E1323" s="66">
        <v>10</v>
      </c>
      <c r="F1323" s="66" t="s">
        <v>107</v>
      </c>
      <c r="G1323" s="66" t="s">
        <v>109</v>
      </c>
      <c r="H1323" s="67" t="s">
        <v>401</v>
      </c>
      <c r="I1323" s="67"/>
      <c r="J1323" s="69" t="s">
        <v>377</v>
      </c>
      <c r="K1323" s="67" t="s">
        <v>115</v>
      </c>
      <c r="L1323" s="67">
        <v>0.24099999999999999</v>
      </c>
      <c r="M1323" s="67">
        <v>7.24</v>
      </c>
      <c r="P1323" s="67">
        <f t="shared" ref="P1323:P1345" si="40">PI()*(L1323^2)*M1323/4</f>
        <v>0.33026498567279922</v>
      </c>
    </row>
    <row r="1324" spans="1:16">
      <c r="A1324" s="67" t="s">
        <v>18</v>
      </c>
      <c r="B1324" s="67" t="s">
        <v>388</v>
      </c>
      <c r="C1324" s="67" t="s">
        <v>43</v>
      </c>
      <c r="D1324" s="66">
        <v>1</v>
      </c>
      <c r="E1324" s="66">
        <v>10</v>
      </c>
      <c r="F1324" s="66" t="s">
        <v>107</v>
      </c>
      <c r="G1324" s="66" t="s">
        <v>109</v>
      </c>
      <c r="H1324" s="67" t="s">
        <v>401</v>
      </c>
      <c r="I1324" s="67"/>
      <c r="J1324" s="69" t="s">
        <v>377</v>
      </c>
      <c r="K1324" s="67" t="s">
        <v>115</v>
      </c>
      <c r="L1324" s="67">
        <v>0.27366666666666667</v>
      </c>
      <c r="M1324" s="67">
        <v>7.8550000000000004</v>
      </c>
      <c r="P1324" s="67">
        <f t="shared" si="40"/>
        <v>0.46204031954841351</v>
      </c>
    </row>
    <row r="1325" spans="1:16">
      <c r="A1325" s="67" t="s">
        <v>18</v>
      </c>
      <c r="B1325" s="67" t="s">
        <v>388</v>
      </c>
      <c r="C1325" s="67" t="s">
        <v>43</v>
      </c>
      <c r="D1325" s="66">
        <v>1</v>
      </c>
      <c r="E1325" s="66">
        <v>10</v>
      </c>
      <c r="F1325" s="66" t="s">
        <v>107</v>
      </c>
      <c r="G1325" s="66" t="s">
        <v>109</v>
      </c>
      <c r="H1325" s="67" t="s">
        <v>401</v>
      </c>
      <c r="I1325" s="67"/>
      <c r="J1325" s="69" t="s">
        <v>377</v>
      </c>
      <c r="K1325" s="67" t="s">
        <v>115</v>
      </c>
      <c r="L1325" s="67">
        <v>0.23966666666666667</v>
      </c>
      <c r="M1325" s="67">
        <v>0.83399999999999996</v>
      </c>
      <c r="P1325" s="67">
        <f t="shared" si="40"/>
        <v>3.7624540381858029E-2</v>
      </c>
    </row>
    <row r="1326" spans="1:16">
      <c r="A1326" s="64" t="s">
        <v>416</v>
      </c>
      <c r="B1326" s="64" t="s">
        <v>104</v>
      </c>
      <c r="C1326" s="64" t="s">
        <v>105</v>
      </c>
      <c r="D1326" s="65">
        <v>1</v>
      </c>
      <c r="E1326" s="65">
        <v>7</v>
      </c>
      <c r="F1326" s="66" t="s">
        <v>107</v>
      </c>
      <c r="G1326" s="66" t="s">
        <v>109</v>
      </c>
      <c r="H1326" s="64" t="s">
        <v>52</v>
      </c>
      <c r="J1326" s="69" t="s">
        <v>378</v>
      </c>
      <c r="K1326" s="67" t="s">
        <v>115</v>
      </c>
      <c r="L1326" s="64">
        <v>0.15433333333333332</v>
      </c>
      <c r="M1326" s="64">
        <v>1.23</v>
      </c>
      <c r="P1326" s="67">
        <f t="shared" si="40"/>
        <v>2.3009885914877504E-2</v>
      </c>
    </row>
    <row r="1327" spans="1:16">
      <c r="A1327" s="64" t="s">
        <v>416</v>
      </c>
      <c r="B1327" s="64" t="s">
        <v>104</v>
      </c>
      <c r="C1327" s="64" t="s">
        <v>105</v>
      </c>
      <c r="D1327" s="65">
        <v>1</v>
      </c>
      <c r="E1327" s="65">
        <v>7</v>
      </c>
      <c r="F1327" s="66" t="s">
        <v>107</v>
      </c>
      <c r="G1327" s="66" t="s">
        <v>109</v>
      </c>
      <c r="H1327" s="64" t="s">
        <v>148</v>
      </c>
      <c r="J1327" s="69" t="s">
        <v>378</v>
      </c>
      <c r="K1327" s="67" t="s">
        <v>115</v>
      </c>
      <c r="L1327" s="64">
        <v>8.0666666666666664E-2</v>
      </c>
      <c r="M1327" s="64">
        <v>1.387</v>
      </c>
      <c r="P1327" s="67">
        <f t="shared" si="40"/>
        <v>7.088503611461747E-3</v>
      </c>
    </row>
    <row r="1328" spans="1:16">
      <c r="A1328" s="64" t="s">
        <v>416</v>
      </c>
      <c r="B1328" s="64" t="s">
        <v>104</v>
      </c>
      <c r="C1328" s="64" t="s">
        <v>105</v>
      </c>
      <c r="D1328" s="65">
        <v>1</v>
      </c>
      <c r="E1328" s="65">
        <v>7</v>
      </c>
      <c r="F1328" s="66" t="s">
        <v>107</v>
      </c>
      <c r="G1328" s="66" t="s">
        <v>109</v>
      </c>
      <c r="H1328" s="64" t="s">
        <v>129</v>
      </c>
      <c r="J1328" s="69" t="s">
        <v>377</v>
      </c>
      <c r="K1328" s="67" t="s">
        <v>115</v>
      </c>
      <c r="L1328" s="64">
        <v>0.14466666666666664</v>
      </c>
      <c r="M1328" s="64">
        <v>2.8420000000000001</v>
      </c>
      <c r="P1328" s="67">
        <f t="shared" si="40"/>
        <v>4.6714413919246293E-2</v>
      </c>
    </row>
    <row r="1329" spans="1:16">
      <c r="A1329" s="64" t="s">
        <v>416</v>
      </c>
      <c r="B1329" s="64" t="s">
        <v>104</v>
      </c>
      <c r="C1329" s="64" t="s">
        <v>105</v>
      </c>
      <c r="D1329" s="65">
        <v>1</v>
      </c>
      <c r="E1329" s="65">
        <v>2</v>
      </c>
      <c r="F1329" s="66" t="s">
        <v>107</v>
      </c>
      <c r="G1329" s="66" t="s">
        <v>109</v>
      </c>
      <c r="H1329" s="64" t="s">
        <v>111</v>
      </c>
      <c r="J1329" s="69" t="s">
        <v>378</v>
      </c>
      <c r="K1329" s="67" t="s">
        <v>115</v>
      </c>
      <c r="L1329" s="64">
        <v>0.25833333333333336</v>
      </c>
      <c r="M1329" s="64">
        <v>2.9740000000000002</v>
      </c>
      <c r="P1329" s="67">
        <f t="shared" si="40"/>
        <v>0.15588048240029134</v>
      </c>
    </row>
    <row r="1330" spans="1:16">
      <c r="A1330" s="64" t="s">
        <v>416</v>
      </c>
      <c r="B1330" s="64" t="s">
        <v>104</v>
      </c>
      <c r="C1330" s="64" t="s">
        <v>105</v>
      </c>
      <c r="D1330" s="65">
        <v>1</v>
      </c>
      <c r="E1330" s="65">
        <v>5</v>
      </c>
      <c r="F1330" s="66" t="s">
        <v>107</v>
      </c>
      <c r="G1330" s="66" t="s">
        <v>109</v>
      </c>
      <c r="H1330" s="64" t="s">
        <v>111</v>
      </c>
      <c r="J1330" s="69" t="s">
        <v>378</v>
      </c>
      <c r="K1330" s="67" t="s">
        <v>115</v>
      </c>
      <c r="L1330" s="64">
        <v>0.12333333333333334</v>
      </c>
      <c r="M1330" s="64">
        <v>2.4159999999999999</v>
      </c>
      <c r="P1330" s="67">
        <f t="shared" si="40"/>
        <v>2.8863417411441265E-2</v>
      </c>
    </row>
    <row r="1331" spans="1:16">
      <c r="A1331" s="64" t="s">
        <v>416</v>
      </c>
      <c r="B1331" s="64" t="s">
        <v>104</v>
      </c>
      <c r="C1331" s="64" t="s">
        <v>105</v>
      </c>
      <c r="D1331" s="65">
        <v>1</v>
      </c>
      <c r="E1331" s="65">
        <v>5</v>
      </c>
      <c r="F1331" s="66" t="s">
        <v>107</v>
      </c>
      <c r="G1331" s="66" t="s">
        <v>109</v>
      </c>
      <c r="H1331" s="64" t="s">
        <v>111</v>
      </c>
      <c r="J1331" s="69" t="s">
        <v>377</v>
      </c>
      <c r="K1331" s="67" t="s">
        <v>115</v>
      </c>
      <c r="L1331" s="64">
        <v>0.19399999999999998</v>
      </c>
      <c r="M1331" s="64">
        <v>3.2389999999999999</v>
      </c>
      <c r="P1331" s="67">
        <f t="shared" si="40"/>
        <v>9.5742395454231757E-2</v>
      </c>
    </row>
    <row r="1332" spans="1:16">
      <c r="A1332" s="64" t="s">
        <v>416</v>
      </c>
      <c r="B1332" s="64" t="s">
        <v>104</v>
      </c>
      <c r="C1332" s="64" t="s">
        <v>105</v>
      </c>
      <c r="D1332" s="65">
        <v>1</v>
      </c>
      <c r="E1332" s="65">
        <v>5</v>
      </c>
      <c r="F1332" s="66" t="s">
        <v>107</v>
      </c>
      <c r="G1332" s="66" t="s">
        <v>109</v>
      </c>
      <c r="H1332" s="64" t="s">
        <v>111</v>
      </c>
      <c r="J1332" s="69" t="s">
        <v>378</v>
      </c>
      <c r="K1332" s="67" t="s">
        <v>115</v>
      </c>
      <c r="L1332" s="64">
        <v>0.17366666666666666</v>
      </c>
      <c r="M1332" s="64">
        <v>3.98</v>
      </c>
      <c r="P1332" s="67">
        <f t="shared" si="40"/>
        <v>9.4277029580627961E-2</v>
      </c>
    </row>
    <row r="1333" spans="1:16">
      <c r="A1333" s="64" t="s">
        <v>416</v>
      </c>
      <c r="B1333" s="64" t="s">
        <v>104</v>
      </c>
      <c r="C1333" s="64" t="s">
        <v>105</v>
      </c>
      <c r="D1333" s="65">
        <v>1</v>
      </c>
      <c r="E1333" s="65">
        <v>8</v>
      </c>
      <c r="F1333" s="66" t="s">
        <v>107</v>
      </c>
      <c r="G1333" s="66" t="s">
        <v>109</v>
      </c>
      <c r="H1333" s="64" t="s">
        <v>111</v>
      </c>
      <c r="J1333" s="69" t="s">
        <v>377</v>
      </c>
      <c r="K1333" s="67" t="s">
        <v>115</v>
      </c>
      <c r="L1333" s="64">
        <v>0.15066666666666664</v>
      </c>
      <c r="M1333" s="64">
        <v>2.714</v>
      </c>
      <c r="P1333" s="67">
        <f t="shared" si="40"/>
        <v>4.8387600335675275E-2</v>
      </c>
    </row>
    <row r="1334" spans="1:16">
      <c r="A1334" s="64" t="s">
        <v>416</v>
      </c>
      <c r="B1334" s="64" t="s">
        <v>104</v>
      </c>
      <c r="C1334" s="64" t="s">
        <v>105</v>
      </c>
      <c r="D1334" s="65">
        <v>1</v>
      </c>
      <c r="E1334" s="65">
        <v>6</v>
      </c>
      <c r="F1334" s="66" t="s">
        <v>107</v>
      </c>
      <c r="G1334" s="66" t="s">
        <v>109</v>
      </c>
      <c r="H1334" s="64" t="s">
        <v>111</v>
      </c>
      <c r="J1334" s="69" t="s">
        <v>377</v>
      </c>
      <c r="K1334" s="67" t="s">
        <v>115</v>
      </c>
      <c r="L1334" s="64">
        <v>0.17400000000000002</v>
      </c>
      <c r="M1334" s="64">
        <v>2.0640000000000001</v>
      </c>
      <c r="P1334" s="67">
        <f t="shared" si="40"/>
        <v>4.9079267336923652E-2</v>
      </c>
    </row>
    <row r="1335" spans="1:16">
      <c r="A1335" s="64" t="s">
        <v>416</v>
      </c>
      <c r="B1335" s="64" t="s">
        <v>104</v>
      </c>
      <c r="C1335" s="64" t="s">
        <v>105</v>
      </c>
      <c r="D1335" s="65">
        <v>1</v>
      </c>
      <c r="E1335" s="65">
        <v>6</v>
      </c>
      <c r="F1335" s="66" t="s">
        <v>107</v>
      </c>
      <c r="G1335" s="66" t="s">
        <v>109</v>
      </c>
      <c r="H1335" s="64" t="s">
        <v>111</v>
      </c>
      <c r="J1335" s="69" t="s">
        <v>378</v>
      </c>
      <c r="K1335" s="67" t="s">
        <v>115</v>
      </c>
      <c r="L1335" s="64">
        <v>0.14933333333333332</v>
      </c>
      <c r="M1335" s="64">
        <v>2.9740000000000002</v>
      </c>
      <c r="P1335" s="67">
        <f t="shared" si="40"/>
        <v>5.2088801397990526E-2</v>
      </c>
    </row>
    <row r="1336" spans="1:16">
      <c r="A1336" s="64" t="s">
        <v>416</v>
      </c>
      <c r="B1336" s="64" t="s">
        <v>104</v>
      </c>
      <c r="C1336" s="64" t="s">
        <v>105</v>
      </c>
      <c r="D1336" s="65">
        <v>1</v>
      </c>
      <c r="E1336" s="65">
        <v>6</v>
      </c>
      <c r="F1336" s="66" t="s">
        <v>107</v>
      </c>
      <c r="G1336" s="66" t="s">
        <v>109</v>
      </c>
      <c r="H1336" s="64" t="s">
        <v>111</v>
      </c>
      <c r="J1336" s="69" t="s">
        <v>378</v>
      </c>
      <c r="K1336" s="67" t="s">
        <v>115</v>
      </c>
      <c r="L1336" s="64">
        <v>0.14766666666666667</v>
      </c>
      <c r="M1336" s="64">
        <v>1.0269999999999999</v>
      </c>
      <c r="P1336" s="67">
        <f t="shared" si="40"/>
        <v>1.7588356831237512E-2</v>
      </c>
    </row>
    <row r="1337" spans="1:16">
      <c r="A1337" s="64" t="s">
        <v>45</v>
      </c>
      <c r="B1337" s="64" t="s">
        <v>104</v>
      </c>
      <c r="C1337" s="64" t="s">
        <v>53</v>
      </c>
      <c r="D1337" s="65">
        <v>1</v>
      </c>
      <c r="E1337" s="65">
        <v>6</v>
      </c>
      <c r="F1337" s="66" t="s">
        <v>107</v>
      </c>
      <c r="G1337" s="66" t="s">
        <v>109</v>
      </c>
      <c r="H1337" s="64" t="s">
        <v>111</v>
      </c>
      <c r="J1337" s="69" t="s">
        <v>378</v>
      </c>
      <c r="K1337" s="67" t="s">
        <v>115</v>
      </c>
      <c r="L1337" s="64">
        <v>0.15333333333333332</v>
      </c>
      <c r="M1337" s="64">
        <v>1.79</v>
      </c>
      <c r="P1337" s="67">
        <f t="shared" si="40"/>
        <v>3.3053394440119011E-2</v>
      </c>
    </row>
    <row r="1338" spans="1:16">
      <c r="A1338" s="64" t="s">
        <v>45</v>
      </c>
      <c r="B1338" s="64" t="s">
        <v>104</v>
      </c>
      <c r="C1338" s="64" t="s">
        <v>53</v>
      </c>
      <c r="D1338" s="65">
        <v>1</v>
      </c>
      <c r="E1338" s="65">
        <v>10</v>
      </c>
      <c r="F1338" s="66" t="s">
        <v>107</v>
      </c>
      <c r="G1338" s="66" t="s">
        <v>109</v>
      </c>
      <c r="H1338" s="64" t="s">
        <v>111</v>
      </c>
      <c r="J1338" s="69" t="s">
        <v>378</v>
      </c>
      <c r="K1338" s="67" t="s">
        <v>115</v>
      </c>
      <c r="L1338" s="64">
        <v>0.16500000000000001</v>
      </c>
      <c r="M1338" s="64">
        <v>3.306</v>
      </c>
      <c r="P1338" s="67">
        <f t="shared" si="40"/>
        <v>7.0690429285026238E-2</v>
      </c>
    </row>
    <row r="1339" spans="1:16">
      <c r="A1339" s="64" t="s">
        <v>45</v>
      </c>
      <c r="B1339" s="64" t="s">
        <v>104</v>
      </c>
      <c r="C1339" s="64" t="s">
        <v>53</v>
      </c>
      <c r="D1339" s="65">
        <v>1</v>
      </c>
      <c r="E1339" s="65">
        <v>10</v>
      </c>
      <c r="F1339" s="66" t="s">
        <v>107</v>
      </c>
      <c r="G1339" s="66" t="s">
        <v>109</v>
      </c>
      <c r="H1339" s="64" t="s">
        <v>111</v>
      </c>
      <c r="J1339" s="69" t="s">
        <v>377</v>
      </c>
      <c r="K1339" s="67" t="s">
        <v>115</v>
      </c>
      <c r="L1339" s="64">
        <v>0.20366666666666666</v>
      </c>
      <c r="M1339" s="64">
        <v>3.0819999999999999</v>
      </c>
      <c r="P1339" s="67">
        <f t="shared" si="40"/>
        <v>0.10040663830546973</v>
      </c>
    </row>
    <row r="1340" spans="1:16">
      <c r="A1340" s="64" t="s">
        <v>45</v>
      </c>
      <c r="B1340" s="64" t="s">
        <v>104</v>
      </c>
      <c r="C1340" s="64" t="s">
        <v>53</v>
      </c>
      <c r="D1340" s="65">
        <v>1</v>
      </c>
      <c r="E1340" s="65">
        <v>10</v>
      </c>
      <c r="F1340" s="66" t="s">
        <v>107</v>
      </c>
      <c r="G1340" s="66" t="s">
        <v>109</v>
      </c>
      <c r="H1340" s="64" t="s">
        <v>111</v>
      </c>
      <c r="J1340" s="69" t="s">
        <v>378</v>
      </c>
      <c r="K1340" s="67" t="s">
        <v>115</v>
      </c>
      <c r="L1340" s="64">
        <v>0.15666666666666665</v>
      </c>
      <c r="M1340" s="64">
        <v>3.1779999999999999</v>
      </c>
      <c r="P1340" s="67">
        <f t="shared" si="40"/>
        <v>6.1262819527545469E-2</v>
      </c>
    </row>
    <row r="1341" spans="1:16">
      <c r="A1341" s="64" t="s">
        <v>45</v>
      </c>
      <c r="B1341" s="64" t="s">
        <v>104</v>
      </c>
      <c r="C1341" s="64" t="s">
        <v>126</v>
      </c>
      <c r="D1341" s="65">
        <v>1</v>
      </c>
      <c r="E1341" s="65">
        <v>4</v>
      </c>
      <c r="F1341" s="66" t="s">
        <v>107</v>
      </c>
      <c r="G1341" s="66" t="s">
        <v>109</v>
      </c>
      <c r="H1341" s="64" t="s">
        <v>129</v>
      </c>
      <c r="J1341" s="69" t="s">
        <v>378</v>
      </c>
      <c r="K1341" s="67" t="s">
        <v>115</v>
      </c>
      <c r="L1341" s="64">
        <v>0.21966666666666668</v>
      </c>
      <c r="M1341" s="64">
        <v>2.661</v>
      </c>
      <c r="P1341" s="67">
        <f t="shared" si="40"/>
        <v>0.10084702144039574</v>
      </c>
    </row>
    <row r="1342" spans="1:16">
      <c r="A1342" s="64" t="s">
        <v>45</v>
      </c>
      <c r="B1342" s="64" t="s">
        <v>104</v>
      </c>
      <c r="C1342" s="64" t="s">
        <v>20</v>
      </c>
      <c r="D1342" s="65">
        <v>1</v>
      </c>
      <c r="E1342" s="65">
        <v>11</v>
      </c>
      <c r="F1342" s="66" t="s">
        <v>107</v>
      </c>
      <c r="G1342" s="66" t="s">
        <v>109</v>
      </c>
      <c r="H1342" s="64" t="s">
        <v>111</v>
      </c>
      <c r="J1342" s="69" t="s">
        <v>378</v>
      </c>
      <c r="K1342" s="67" t="s">
        <v>115</v>
      </c>
      <c r="L1342" s="64">
        <v>2.5630000000000002</v>
      </c>
      <c r="M1342" s="64">
        <v>2.5630000000000002</v>
      </c>
      <c r="P1342" s="67">
        <f t="shared" si="40"/>
        <v>13.223173609881865</v>
      </c>
    </row>
    <row r="1343" spans="1:16">
      <c r="A1343" s="64" t="s">
        <v>45</v>
      </c>
      <c r="B1343" s="64" t="s">
        <v>104</v>
      </c>
      <c r="C1343" s="64" t="s">
        <v>20</v>
      </c>
      <c r="D1343" s="65">
        <v>1</v>
      </c>
      <c r="E1343" s="65">
        <v>11</v>
      </c>
      <c r="F1343" s="66" t="s">
        <v>107</v>
      </c>
      <c r="G1343" s="66" t="s">
        <v>109</v>
      </c>
      <c r="H1343" s="64" t="s">
        <v>111</v>
      </c>
      <c r="J1343" s="69" t="s">
        <v>377</v>
      </c>
      <c r="K1343" s="67" t="s">
        <v>115</v>
      </c>
      <c r="L1343" s="64">
        <v>2.5910000000000002</v>
      </c>
      <c r="M1343" s="64">
        <v>2.5910000000000002</v>
      </c>
      <c r="P1343" s="67">
        <f t="shared" si="40"/>
        <v>13.661302889094626</v>
      </c>
    </row>
    <row r="1344" spans="1:16">
      <c r="A1344" s="64" t="s">
        <v>45</v>
      </c>
      <c r="B1344" s="64" t="s">
        <v>104</v>
      </c>
      <c r="C1344" s="64" t="s">
        <v>20</v>
      </c>
      <c r="D1344" s="65">
        <v>1</v>
      </c>
      <c r="E1344" s="65">
        <v>11</v>
      </c>
      <c r="F1344" s="66" t="s">
        <v>107</v>
      </c>
      <c r="G1344" s="66" t="s">
        <v>109</v>
      </c>
      <c r="H1344" s="64" t="s">
        <v>129</v>
      </c>
      <c r="J1344" s="69" t="s">
        <v>377</v>
      </c>
      <c r="K1344" s="67" t="s">
        <v>115</v>
      </c>
      <c r="L1344" s="64">
        <v>0.13466666666666668</v>
      </c>
      <c r="M1344" s="64">
        <v>3.4359999999999999</v>
      </c>
      <c r="P1344" s="67">
        <f t="shared" si="40"/>
        <v>4.8939920249444428E-2</v>
      </c>
    </row>
    <row r="1345" spans="1:16">
      <c r="A1345" s="64" t="s">
        <v>45</v>
      </c>
      <c r="B1345" s="64" t="s">
        <v>104</v>
      </c>
      <c r="C1345" s="64" t="s">
        <v>20</v>
      </c>
      <c r="D1345" s="65">
        <v>1</v>
      </c>
      <c r="E1345" s="65">
        <v>11</v>
      </c>
      <c r="F1345" s="66" t="s">
        <v>107</v>
      </c>
      <c r="G1345" s="66" t="s">
        <v>109</v>
      </c>
      <c r="H1345" s="64" t="s">
        <v>129</v>
      </c>
      <c r="J1345" s="69" t="s">
        <v>377</v>
      </c>
      <c r="K1345" s="67" t="s">
        <v>115</v>
      </c>
      <c r="L1345" s="64">
        <v>0.10566666666666667</v>
      </c>
      <c r="M1345" s="64">
        <v>2.1760000000000002</v>
      </c>
      <c r="P1345" s="67">
        <f t="shared" si="40"/>
        <v>1.9082039362958013E-2</v>
      </c>
    </row>
    <row r="1346" spans="1:16">
      <c r="A1346" s="64" t="s">
        <v>45</v>
      </c>
      <c r="B1346" s="64" t="s">
        <v>104</v>
      </c>
      <c r="C1346" s="64" t="s">
        <v>20</v>
      </c>
      <c r="D1346" s="65">
        <v>1</v>
      </c>
      <c r="E1346" s="65">
        <v>11</v>
      </c>
      <c r="F1346" s="66" t="s">
        <v>107</v>
      </c>
      <c r="G1346" s="66" t="s">
        <v>109</v>
      </c>
      <c r="H1346" s="64" t="s">
        <v>21</v>
      </c>
      <c r="J1346" s="69" t="s">
        <v>377</v>
      </c>
      <c r="K1346" s="66" t="s">
        <v>145</v>
      </c>
      <c r="L1346" s="64">
        <v>0.54166666666666663</v>
      </c>
      <c r="M1346" s="64">
        <v>1.073</v>
      </c>
      <c r="N1346" s="64">
        <f>M1346/2</f>
        <v>0.53649999999999998</v>
      </c>
      <c r="O1346" s="64">
        <f>L1346/2</f>
        <v>0.27083333333333331</v>
      </c>
      <c r="P1346" s="64">
        <f>4/3*PI()*N1346*O1346^2</f>
        <v>0.16483998467129982</v>
      </c>
    </row>
    <row r="1347" spans="1:16">
      <c r="A1347" s="64" t="s">
        <v>45</v>
      </c>
      <c r="B1347" s="64" t="s">
        <v>417</v>
      </c>
      <c r="C1347" s="64" t="s">
        <v>20</v>
      </c>
      <c r="D1347" s="65">
        <v>1</v>
      </c>
      <c r="E1347" s="65">
        <v>7</v>
      </c>
      <c r="F1347" s="66" t="s">
        <v>187</v>
      </c>
      <c r="G1347" s="66" t="s">
        <v>381</v>
      </c>
      <c r="H1347" s="64" t="s">
        <v>383</v>
      </c>
      <c r="J1347" s="69" t="s">
        <v>378</v>
      </c>
      <c r="K1347" s="67" t="s">
        <v>114</v>
      </c>
      <c r="L1347" s="64">
        <v>0.19200000000000003</v>
      </c>
      <c r="M1347" s="64">
        <v>3.234</v>
      </c>
      <c r="P1347" s="67">
        <f t="shared" ref="P1347:P1378" si="41">PI()*(L1347^2)*M1347/4</f>
        <v>9.3633736473993784E-2</v>
      </c>
    </row>
    <row r="1348" spans="1:16">
      <c r="A1348" s="64" t="s">
        <v>45</v>
      </c>
      <c r="B1348" s="64" t="s">
        <v>54</v>
      </c>
      <c r="C1348" s="64" t="s">
        <v>20</v>
      </c>
      <c r="D1348" s="65">
        <v>1</v>
      </c>
      <c r="E1348" s="65">
        <v>7</v>
      </c>
      <c r="F1348" s="66" t="s">
        <v>106</v>
      </c>
      <c r="G1348" s="66" t="s">
        <v>108</v>
      </c>
      <c r="H1348" s="64" t="s">
        <v>110</v>
      </c>
      <c r="J1348" s="69" t="s">
        <v>378</v>
      </c>
      <c r="K1348" s="67" t="s">
        <v>115</v>
      </c>
      <c r="L1348" s="64">
        <v>0.21166666666666667</v>
      </c>
      <c r="M1348" s="64">
        <v>2.4620000000000002</v>
      </c>
      <c r="P1348" s="67">
        <f t="shared" si="41"/>
        <v>8.6632903717919416E-2</v>
      </c>
    </row>
    <row r="1349" spans="1:16">
      <c r="A1349" s="64" t="s">
        <v>45</v>
      </c>
      <c r="B1349" s="64" t="s">
        <v>104</v>
      </c>
      <c r="C1349" s="64" t="s">
        <v>20</v>
      </c>
      <c r="D1349" s="65">
        <v>1</v>
      </c>
      <c r="E1349" s="65">
        <v>7</v>
      </c>
      <c r="F1349" s="66" t="s">
        <v>107</v>
      </c>
      <c r="G1349" s="66" t="s">
        <v>109</v>
      </c>
      <c r="H1349" s="64" t="s">
        <v>129</v>
      </c>
      <c r="J1349" s="69" t="s">
        <v>378</v>
      </c>
      <c r="K1349" s="67" t="s">
        <v>115</v>
      </c>
      <c r="L1349" s="64">
        <v>0.12433333333333334</v>
      </c>
      <c r="M1349" s="64">
        <v>2.0390000000000001</v>
      </c>
      <c r="P1349" s="67">
        <f t="shared" si="41"/>
        <v>2.4756101881398315E-2</v>
      </c>
    </row>
    <row r="1350" spans="1:16">
      <c r="A1350" s="64" t="s">
        <v>45</v>
      </c>
      <c r="B1350" s="64" t="s">
        <v>104</v>
      </c>
      <c r="C1350" s="64" t="s">
        <v>25</v>
      </c>
      <c r="D1350" s="65">
        <v>3</v>
      </c>
      <c r="E1350" s="65">
        <v>4</v>
      </c>
      <c r="F1350" s="66" t="s">
        <v>107</v>
      </c>
      <c r="G1350" s="66" t="s">
        <v>109</v>
      </c>
      <c r="H1350" s="64" t="s">
        <v>111</v>
      </c>
      <c r="J1350" s="69" t="s">
        <v>378</v>
      </c>
      <c r="K1350" s="67" t="s">
        <v>115</v>
      </c>
      <c r="L1350" s="64">
        <v>0.14099999999999999</v>
      </c>
      <c r="M1350" s="64">
        <v>4.0810000000000004</v>
      </c>
      <c r="P1350" s="67">
        <f t="shared" si="41"/>
        <v>6.3722778117825549E-2</v>
      </c>
    </row>
    <row r="1351" spans="1:16">
      <c r="A1351" s="64" t="s">
        <v>45</v>
      </c>
      <c r="B1351" s="64" t="s">
        <v>104</v>
      </c>
      <c r="C1351" s="64" t="s">
        <v>25</v>
      </c>
      <c r="D1351" s="65">
        <v>3</v>
      </c>
      <c r="E1351" s="65">
        <v>4</v>
      </c>
      <c r="F1351" s="66" t="s">
        <v>107</v>
      </c>
      <c r="G1351" s="66" t="s">
        <v>109</v>
      </c>
      <c r="H1351" s="64" t="s">
        <v>111</v>
      </c>
      <c r="J1351" s="69" t="s">
        <v>377</v>
      </c>
      <c r="K1351" s="67" t="s">
        <v>115</v>
      </c>
      <c r="L1351" s="64">
        <v>0.14166666666666666</v>
      </c>
      <c r="M1351" s="64">
        <v>2.1800000000000002</v>
      </c>
      <c r="P1351" s="67">
        <f t="shared" si="41"/>
        <v>3.4362260479420856E-2</v>
      </c>
    </row>
    <row r="1352" spans="1:16">
      <c r="A1352" s="64" t="s">
        <v>45</v>
      </c>
      <c r="B1352" s="64" t="s">
        <v>104</v>
      </c>
      <c r="C1352" s="64" t="s">
        <v>25</v>
      </c>
      <c r="D1352" s="65">
        <v>3</v>
      </c>
      <c r="E1352" s="65">
        <v>4</v>
      </c>
      <c r="F1352" s="66" t="s">
        <v>107</v>
      </c>
      <c r="G1352" s="66" t="s">
        <v>109</v>
      </c>
      <c r="H1352" s="64" t="s">
        <v>111</v>
      </c>
      <c r="J1352" s="69" t="s">
        <v>377</v>
      </c>
      <c r="K1352" s="67" t="s">
        <v>115</v>
      </c>
      <c r="L1352" s="64">
        <v>0.19399999999999998</v>
      </c>
      <c r="M1352" s="64">
        <v>2.2719999999999998</v>
      </c>
      <c r="P1352" s="67">
        <f t="shared" si="41"/>
        <v>6.7158605270767072E-2</v>
      </c>
    </row>
    <row r="1353" spans="1:16">
      <c r="A1353" s="64" t="s">
        <v>45</v>
      </c>
      <c r="B1353" s="64" t="s">
        <v>104</v>
      </c>
      <c r="C1353" s="64" t="s">
        <v>25</v>
      </c>
      <c r="D1353" s="65">
        <v>3</v>
      </c>
      <c r="E1353" s="65">
        <v>4</v>
      </c>
      <c r="F1353" s="66" t="s">
        <v>107</v>
      </c>
      <c r="G1353" s="66" t="s">
        <v>109</v>
      </c>
      <c r="H1353" s="64" t="s">
        <v>111</v>
      </c>
      <c r="J1353" s="69" t="s">
        <v>377</v>
      </c>
      <c r="K1353" s="67" t="s">
        <v>115</v>
      </c>
      <c r="L1353" s="64">
        <v>0.16766666666666666</v>
      </c>
      <c r="M1353" s="64">
        <v>2.3839999999999999</v>
      </c>
      <c r="P1353" s="67">
        <f t="shared" si="41"/>
        <v>5.2636813839165721E-2</v>
      </c>
    </row>
    <row r="1354" spans="1:16">
      <c r="A1354" s="64" t="s">
        <v>45</v>
      </c>
      <c r="B1354" s="64" t="s">
        <v>104</v>
      </c>
      <c r="C1354" s="64" t="s">
        <v>25</v>
      </c>
      <c r="D1354" s="65">
        <v>3</v>
      </c>
      <c r="E1354" s="65">
        <v>4</v>
      </c>
      <c r="F1354" s="66" t="s">
        <v>107</v>
      </c>
      <c r="G1354" s="66" t="s">
        <v>109</v>
      </c>
      <c r="H1354" s="64" t="s">
        <v>111</v>
      </c>
      <c r="J1354" s="69" t="s">
        <v>377</v>
      </c>
      <c r="K1354" s="67" t="s">
        <v>115</v>
      </c>
      <c r="L1354" s="64">
        <v>0.18366666666666667</v>
      </c>
      <c r="M1354" s="64">
        <v>2.54</v>
      </c>
      <c r="P1354" s="67">
        <f t="shared" si="41"/>
        <v>6.7295230691810773E-2</v>
      </c>
    </row>
    <row r="1355" spans="1:16">
      <c r="A1355" s="64" t="s">
        <v>45</v>
      </c>
      <c r="B1355" s="64" t="s">
        <v>104</v>
      </c>
      <c r="C1355" s="64" t="s">
        <v>25</v>
      </c>
      <c r="D1355" s="65">
        <v>3</v>
      </c>
      <c r="E1355" s="65">
        <v>4</v>
      </c>
      <c r="F1355" s="66" t="s">
        <v>107</v>
      </c>
      <c r="G1355" s="66" t="s">
        <v>109</v>
      </c>
      <c r="H1355" s="64" t="s">
        <v>111</v>
      </c>
      <c r="J1355" s="69" t="s">
        <v>377</v>
      </c>
      <c r="K1355" s="67" t="s">
        <v>115</v>
      </c>
      <c r="L1355" s="64">
        <v>0.19166666666666665</v>
      </c>
      <c r="M1355" s="64">
        <v>2.375</v>
      </c>
      <c r="P1355" s="67">
        <f t="shared" si="41"/>
        <v>6.8524626217949233E-2</v>
      </c>
    </row>
    <row r="1356" spans="1:16">
      <c r="A1356" s="64" t="s">
        <v>45</v>
      </c>
      <c r="B1356" s="64" t="s">
        <v>104</v>
      </c>
      <c r="C1356" s="64" t="s">
        <v>25</v>
      </c>
      <c r="D1356" s="65">
        <v>3</v>
      </c>
      <c r="E1356" s="65">
        <v>4</v>
      </c>
      <c r="F1356" s="66" t="s">
        <v>107</v>
      </c>
      <c r="G1356" s="66" t="s">
        <v>109</v>
      </c>
      <c r="H1356" s="64" t="s">
        <v>111</v>
      </c>
      <c r="J1356" s="69" t="s">
        <v>378</v>
      </c>
      <c r="K1356" s="67" t="s">
        <v>115</v>
      </c>
      <c r="L1356" s="64">
        <v>0.12066666666666666</v>
      </c>
      <c r="M1356" s="64">
        <v>1.9830000000000001</v>
      </c>
      <c r="P1356" s="67">
        <f t="shared" si="41"/>
        <v>2.2677084962310898E-2</v>
      </c>
    </row>
    <row r="1357" spans="1:16">
      <c r="A1357" s="64" t="s">
        <v>45</v>
      </c>
      <c r="B1357" s="64" t="s">
        <v>104</v>
      </c>
      <c r="C1357" s="64" t="s">
        <v>25</v>
      </c>
      <c r="D1357" s="65">
        <v>3</v>
      </c>
      <c r="E1357" s="65">
        <v>6</v>
      </c>
      <c r="F1357" s="66" t="s">
        <v>107</v>
      </c>
      <c r="G1357" s="66" t="s">
        <v>109</v>
      </c>
      <c r="H1357" s="64" t="s">
        <v>111</v>
      </c>
      <c r="J1357" s="69" t="s">
        <v>378</v>
      </c>
      <c r="K1357" s="67" t="s">
        <v>115</v>
      </c>
      <c r="L1357" s="64">
        <v>0.22066666666666668</v>
      </c>
      <c r="M1357" s="64">
        <v>2.6779999999999999</v>
      </c>
      <c r="P1357" s="67">
        <f t="shared" si="41"/>
        <v>0.10241744173600328</v>
      </c>
    </row>
    <row r="1358" spans="1:16">
      <c r="A1358" s="64" t="s">
        <v>45</v>
      </c>
      <c r="B1358" s="64" t="s">
        <v>104</v>
      </c>
      <c r="C1358" s="64" t="s">
        <v>25</v>
      </c>
      <c r="D1358" s="65">
        <v>3</v>
      </c>
      <c r="E1358" s="65">
        <v>6</v>
      </c>
      <c r="F1358" s="66" t="s">
        <v>107</v>
      </c>
      <c r="G1358" s="66" t="s">
        <v>109</v>
      </c>
      <c r="H1358" s="64" t="s">
        <v>111</v>
      </c>
      <c r="J1358" s="69" t="s">
        <v>377</v>
      </c>
      <c r="K1358" s="67" t="s">
        <v>115</v>
      </c>
      <c r="L1358" s="64">
        <v>0.16600000000000001</v>
      </c>
      <c r="M1358" s="64">
        <v>2.4630000000000001</v>
      </c>
      <c r="P1358" s="67">
        <f t="shared" si="41"/>
        <v>5.330530950019876E-2</v>
      </c>
    </row>
    <row r="1359" spans="1:16">
      <c r="A1359" s="64" t="s">
        <v>45</v>
      </c>
      <c r="B1359" s="64" t="s">
        <v>104</v>
      </c>
      <c r="C1359" s="64" t="s">
        <v>25</v>
      </c>
      <c r="D1359" s="65">
        <v>3</v>
      </c>
      <c r="E1359" s="65">
        <v>6</v>
      </c>
      <c r="F1359" s="66" t="s">
        <v>107</v>
      </c>
      <c r="G1359" s="66" t="s">
        <v>109</v>
      </c>
      <c r="H1359" s="64" t="s">
        <v>111</v>
      </c>
      <c r="J1359" s="69" t="s">
        <v>377</v>
      </c>
      <c r="K1359" s="67" t="s">
        <v>115</v>
      </c>
      <c r="L1359" s="64">
        <v>0.15933333333333333</v>
      </c>
      <c r="M1359" s="64">
        <v>3.698</v>
      </c>
      <c r="P1359" s="67">
        <f t="shared" si="41"/>
        <v>7.3734386649463121E-2</v>
      </c>
    </row>
    <row r="1360" spans="1:16">
      <c r="A1360" s="64" t="s">
        <v>45</v>
      </c>
      <c r="B1360" s="64" t="s">
        <v>104</v>
      </c>
      <c r="C1360" s="64" t="s">
        <v>25</v>
      </c>
      <c r="D1360" s="65">
        <v>3</v>
      </c>
      <c r="E1360" s="65">
        <v>6</v>
      </c>
      <c r="F1360" s="66" t="s">
        <v>107</v>
      </c>
      <c r="G1360" s="66" t="s">
        <v>109</v>
      </c>
      <c r="H1360" s="64" t="s">
        <v>111</v>
      </c>
      <c r="J1360" s="69" t="s">
        <v>378</v>
      </c>
      <c r="K1360" s="67" t="s">
        <v>115</v>
      </c>
      <c r="L1360" s="64">
        <v>0.16933333333333334</v>
      </c>
      <c r="M1360" s="64">
        <v>3.3130000000000002</v>
      </c>
      <c r="P1360" s="67">
        <f t="shared" si="41"/>
        <v>7.4609861255555993E-2</v>
      </c>
    </row>
    <row r="1361" spans="1:16">
      <c r="A1361" s="64" t="s">
        <v>45</v>
      </c>
      <c r="B1361" s="64" t="s">
        <v>104</v>
      </c>
      <c r="C1361" s="64" t="s">
        <v>25</v>
      </c>
      <c r="D1361" s="65">
        <v>3</v>
      </c>
      <c r="E1361" s="65">
        <v>6</v>
      </c>
      <c r="F1361" s="66" t="s">
        <v>107</v>
      </c>
      <c r="G1361" s="66" t="s">
        <v>109</v>
      </c>
      <c r="H1361" s="64" t="s">
        <v>111</v>
      </c>
      <c r="J1361" s="69" t="s">
        <v>377</v>
      </c>
      <c r="K1361" s="67" t="s">
        <v>115</v>
      </c>
      <c r="L1361" s="64">
        <v>0.20799999999999999</v>
      </c>
      <c r="M1361" s="64">
        <v>3.8679999999999999</v>
      </c>
      <c r="P1361" s="67">
        <f t="shared" si="41"/>
        <v>0.13143257503426678</v>
      </c>
    </row>
    <row r="1362" spans="1:16">
      <c r="A1362" s="64" t="s">
        <v>45</v>
      </c>
      <c r="B1362" s="64" t="s">
        <v>104</v>
      </c>
      <c r="C1362" s="64" t="s">
        <v>25</v>
      </c>
      <c r="D1362" s="65">
        <v>3</v>
      </c>
      <c r="E1362" s="65">
        <v>6</v>
      </c>
      <c r="F1362" s="66" t="s">
        <v>107</v>
      </c>
      <c r="G1362" s="66" t="s">
        <v>109</v>
      </c>
      <c r="H1362" s="64" t="s">
        <v>111</v>
      </c>
      <c r="J1362" s="69" t="s">
        <v>378</v>
      </c>
      <c r="K1362" s="67" t="s">
        <v>115</v>
      </c>
      <c r="L1362" s="64">
        <v>0.20566666666666666</v>
      </c>
      <c r="M1362" s="64">
        <v>3.2509999999999999</v>
      </c>
      <c r="P1362" s="67">
        <f t="shared" si="41"/>
        <v>0.10800271411940687</v>
      </c>
    </row>
    <row r="1363" spans="1:16">
      <c r="A1363" s="64" t="s">
        <v>45</v>
      </c>
      <c r="B1363" s="64" t="s">
        <v>104</v>
      </c>
      <c r="C1363" s="64" t="s">
        <v>25</v>
      </c>
      <c r="D1363" s="65">
        <v>3</v>
      </c>
      <c r="E1363" s="65">
        <v>6</v>
      </c>
      <c r="F1363" s="66" t="s">
        <v>107</v>
      </c>
      <c r="G1363" s="66" t="s">
        <v>109</v>
      </c>
      <c r="H1363" s="64" t="s">
        <v>111</v>
      </c>
      <c r="J1363" s="69" t="s">
        <v>377</v>
      </c>
      <c r="K1363" s="67" t="s">
        <v>115</v>
      </c>
      <c r="L1363" s="64">
        <v>0.18366666666666664</v>
      </c>
      <c r="M1363" s="64">
        <v>2.758</v>
      </c>
      <c r="P1363" s="67">
        <f t="shared" si="41"/>
        <v>7.3070963089769306E-2</v>
      </c>
    </row>
    <row r="1364" spans="1:16">
      <c r="A1364" s="64" t="s">
        <v>45</v>
      </c>
      <c r="B1364" s="64" t="s">
        <v>104</v>
      </c>
      <c r="C1364" s="64" t="s">
        <v>25</v>
      </c>
      <c r="D1364" s="65">
        <v>3</v>
      </c>
      <c r="E1364" s="65">
        <v>6</v>
      </c>
      <c r="F1364" s="66" t="s">
        <v>107</v>
      </c>
      <c r="G1364" s="66" t="s">
        <v>109</v>
      </c>
      <c r="H1364" s="64" t="s">
        <v>111</v>
      </c>
      <c r="J1364" s="69" t="s">
        <v>377</v>
      </c>
      <c r="K1364" s="67" t="s">
        <v>115</v>
      </c>
      <c r="L1364" s="64">
        <v>0.16266666666666665</v>
      </c>
      <c r="M1364" s="64">
        <v>2.38</v>
      </c>
      <c r="P1364" s="67">
        <f t="shared" si="41"/>
        <v>4.9461123037045564E-2</v>
      </c>
    </row>
    <row r="1365" spans="1:16">
      <c r="A1365" s="64" t="s">
        <v>45</v>
      </c>
      <c r="B1365" s="64" t="s">
        <v>104</v>
      </c>
      <c r="C1365" s="64" t="s">
        <v>25</v>
      </c>
      <c r="D1365" s="65">
        <v>3</v>
      </c>
      <c r="E1365" s="65">
        <v>6</v>
      </c>
      <c r="F1365" s="66" t="s">
        <v>107</v>
      </c>
      <c r="G1365" s="66" t="s">
        <v>109</v>
      </c>
      <c r="H1365" s="64" t="s">
        <v>111</v>
      </c>
      <c r="J1365" s="69" t="s">
        <v>378</v>
      </c>
      <c r="K1365" s="67" t="s">
        <v>115</v>
      </c>
      <c r="L1365" s="64">
        <v>0.16433333333333333</v>
      </c>
      <c r="M1365" s="64">
        <v>3.0150000000000001</v>
      </c>
      <c r="P1365" s="67">
        <f t="shared" si="41"/>
        <v>6.3948229802221451E-2</v>
      </c>
    </row>
    <row r="1366" spans="1:16">
      <c r="A1366" s="64" t="s">
        <v>45</v>
      </c>
      <c r="B1366" s="64" t="s">
        <v>104</v>
      </c>
      <c r="C1366" s="64" t="s">
        <v>25</v>
      </c>
      <c r="D1366" s="65">
        <v>3</v>
      </c>
      <c r="E1366" s="65">
        <v>6</v>
      </c>
      <c r="F1366" s="66" t="s">
        <v>107</v>
      </c>
      <c r="G1366" s="66" t="s">
        <v>109</v>
      </c>
      <c r="H1366" s="64" t="s">
        <v>111</v>
      </c>
      <c r="J1366" s="69" t="s">
        <v>377</v>
      </c>
      <c r="K1366" s="67" t="s">
        <v>115</v>
      </c>
      <c r="L1366" s="64">
        <v>0.16733333333333333</v>
      </c>
      <c r="M1366" s="64">
        <v>3.472</v>
      </c>
      <c r="P1366" s="67">
        <f t="shared" si="41"/>
        <v>7.6354479809478917E-2</v>
      </c>
    </row>
    <row r="1367" spans="1:16">
      <c r="A1367" s="64" t="s">
        <v>45</v>
      </c>
      <c r="B1367" s="64" t="s">
        <v>104</v>
      </c>
      <c r="C1367" s="64" t="s">
        <v>25</v>
      </c>
      <c r="D1367" s="65">
        <v>3</v>
      </c>
      <c r="E1367" s="65">
        <v>6</v>
      </c>
      <c r="F1367" s="66" t="s">
        <v>107</v>
      </c>
      <c r="G1367" s="66" t="s">
        <v>109</v>
      </c>
      <c r="H1367" s="64" t="s">
        <v>111</v>
      </c>
      <c r="J1367" s="69" t="s">
        <v>377</v>
      </c>
      <c r="K1367" s="67" t="s">
        <v>115</v>
      </c>
      <c r="L1367" s="64">
        <v>0.17166666666666666</v>
      </c>
      <c r="M1367" s="64">
        <v>2.1789999999999998</v>
      </c>
      <c r="P1367" s="67">
        <f t="shared" si="41"/>
        <v>5.0433494396218352E-2</v>
      </c>
    </row>
    <row r="1368" spans="1:16">
      <c r="A1368" s="64" t="s">
        <v>45</v>
      </c>
      <c r="B1368" s="64" t="s">
        <v>104</v>
      </c>
      <c r="C1368" s="64" t="s">
        <v>25</v>
      </c>
      <c r="D1368" s="65">
        <v>3</v>
      </c>
      <c r="E1368" s="65">
        <v>6</v>
      </c>
      <c r="F1368" s="66" t="s">
        <v>107</v>
      </c>
      <c r="G1368" s="66" t="s">
        <v>109</v>
      </c>
      <c r="H1368" s="64" t="s">
        <v>111</v>
      </c>
      <c r="J1368" s="69" t="s">
        <v>377</v>
      </c>
      <c r="K1368" s="67" t="s">
        <v>115</v>
      </c>
      <c r="L1368" s="64">
        <v>0.19200000000000003</v>
      </c>
      <c r="M1368" s="64">
        <v>2.9239999999999999</v>
      </c>
      <c r="P1368" s="67">
        <f t="shared" si="41"/>
        <v>8.4658331926393882E-2</v>
      </c>
    </row>
    <row r="1369" spans="1:16">
      <c r="A1369" s="64" t="s">
        <v>45</v>
      </c>
      <c r="B1369" s="64" t="s">
        <v>104</v>
      </c>
      <c r="C1369" s="64" t="s">
        <v>25</v>
      </c>
      <c r="D1369" s="65">
        <v>3</v>
      </c>
      <c r="E1369" s="65">
        <v>6</v>
      </c>
      <c r="F1369" s="66" t="s">
        <v>107</v>
      </c>
      <c r="G1369" s="66" t="s">
        <v>109</v>
      </c>
      <c r="H1369" s="64" t="s">
        <v>111</v>
      </c>
      <c r="J1369" s="69" t="s">
        <v>378</v>
      </c>
      <c r="K1369" s="67" t="s">
        <v>115</v>
      </c>
      <c r="L1369" s="64">
        <v>0.13233333333333333</v>
      </c>
      <c r="M1369" s="64">
        <v>2.4300000000000002</v>
      </c>
      <c r="P1369" s="67">
        <f t="shared" si="41"/>
        <v>3.3422171166425277E-2</v>
      </c>
    </row>
    <row r="1370" spans="1:16">
      <c r="A1370" s="64" t="s">
        <v>45</v>
      </c>
      <c r="B1370" s="64" t="s">
        <v>104</v>
      </c>
      <c r="C1370" s="64" t="s">
        <v>25</v>
      </c>
      <c r="D1370" s="65">
        <v>3</v>
      </c>
      <c r="E1370" s="65">
        <v>6</v>
      </c>
      <c r="F1370" s="66" t="s">
        <v>107</v>
      </c>
      <c r="G1370" s="66" t="s">
        <v>109</v>
      </c>
      <c r="H1370" s="64" t="s">
        <v>111</v>
      </c>
      <c r="J1370" s="69" t="s">
        <v>378</v>
      </c>
      <c r="K1370" s="67" t="s">
        <v>115</v>
      </c>
      <c r="L1370" s="64">
        <v>0.14300000000000002</v>
      </c>
      <c r="M1370" s="64">
        <v>1.474</v>
      </c>
      <c r="P1370" s="67">
        <f t="shared" si="41"/>
        <v>2.3673334781845457E-2</v>
      </c>
    </row>
    <row r="1371" spans="1:16">
      <c r="A1371" s="64" t="s">
        <v>45</v>
      </c>
      <c r="B1371" s="64" t="s">
        <v>104</v>
      </c>
      <c r="C1371" s="64" t="s">
        <v>25</v>
      </c>
      <c r="D1371" s="65">
        <v>3</v>
      </c>
      <c r="E1371" s="65">
        <v>6</v>
      </c>
      <c r="F1371" s="66" t="s">
        <v>107</v>
      </c>
      <c r="G1371" s="66" t="s">
        <v>109</v>
      </c>
      <c r="H1371" s="64" t="s">
        <v>111</v>
      </c>
      <c r="J1371" s="69" t="s">
        <v>378</v>
      </c>
      <c r="K1371" s="67" t="s">
        <v>115</v>
      </c>
      <c r="L1371" s="64">
        <v>0.13</v>
      </c>
      <c r="M1371" s="64">
        <v>1.004</v>
      </c>
      <c r="P1371" s="67">
        <f t="shared" si="41"/>
        <v>1.3326321877262546E-2</v>
      </c>
    </row>
    <row r="1372" spans="1:16">
      <c r="A1372" s="64" t="s">
        <v>45</v>
      </c>
      <c r="B1372" s="64" t="s">
        <v>104</v>
      </c>
      <c r="C1372" s="64" t="s">
        <v>25</v>
      </c>
      <c r="D1372" s="65">
        <v>3</v>
      </c>
      <c r="E1372" s="65">
        <v>6</v>
      </c>
      <c r="F1372" s="66" t="s">
        <v>107</v>
      </c>
      <c r="G1372" s="66" t="s">
        <v>109</v>
      </c>
      <c r="H1372" s="64" t="s">
        <v>111</v>
      </c>
      <c r="J1372" s="69" t="s">
        <v>377</v>
      </c>
      <c r="K1372" s="67" t="s">
        <v>115</v>
      </c>
      <c r="L1372" s="64">
        <v>0.113</v>
      </c>
      <c r="M1372" s="64">
        <v>1.772</v>
      </c>
      <c r="P1372" s="67">
        <f t="shared" si="41"/>
        <v>1.7770943491003815E-2</v>
      </c>
    </row>
    <row r="1373" spans="1:16">
      <c r="A1373" s="64" t="s">
        <v>45</v>
      </c>
      <c r="B1373" s="64" t="s">
        <v>104</v>
      </c>
      <c r="C1373" s="64" t="s">
        <v>25</v>
      </c>
      <c r="D1373" s="65">
        <v>3</v>
      </c>
      <c r="E1373" s="65">
        <v>6</v>
      </c>
      <c r="F1373" s="66" t="s">
        <v>107</v>
      </c>
      <c r="G1373" s="66" t="s">
        <v>109</v>
      </c>
      <c r="H1373" s="64" t="s">
        <v>111</v>
      </c>
      <c r="J1373" s="69" t="s">
        <v>378</v>
      </c>
      <c r="K1373" s="67" t="s">
        <v>115</v>
      </c>
      <c r="L1373" s="64">
        <v>0.104</v>
      </c>
      <c r="M1373" s="64">
        <v>1.5580000000000001</v>
      </c>
      <c r="P1373" s="67">
        <f t="shared" si="41"/>
        <v>1.3235002062007993E-2</v>
      </c>
    </row>
    <row r="1374" spans="1:16">
      <c r="A1374" s="64" t="s">
        <v>45</v>
      </c>
      <c r="B1374" s="64" t="s">
        <v>104</v>
      </c>
      <c r="C1374" s="64" t="s">
        <v>25</v>
      </c>
      <c r="D1374" s="65">
        <v>3</v>
      </c>
      <c r="E1374" s="65">
        <v>6</v>
      </c>
      <c r="F1374" s="66" t="s">
        <v>107</v>
      </c>
      <c r="G1374" s="66" t="s">
        <v>109</v>
      </c>
      <c r="H1374" s="64" t="s">
        <v>111</v>
      </c>
      <c r="J1374" s="69" t="s">
        <v>377</v>
      </c>
      <c r="K1374" s="67" t="s">
        <v>115</v>
      </c>
      <c r="L1374" s="64">
        <v>0.10933333333333332</v>
      </c>
      <c r="M1374" s="64">
        <v>1.3819999999999999</v>
      </c>
      <c r="P1374" s="67">
        <f t="shared" si="41"/>
        <v>1.297487260523715E-2</v>
      </c>
    </row>
    <row r="1375" spans="1:16">
      <c r="A1375" s="64" t="s">
        <v>45</v>
      </c>
      <c r="B1375" s="64" t="s">
        <v>104</v>
      </c>
      <c r="C1375" s="64" t="s">
        <v>25</v>
      </c>
      <c r="D1375" s="65">
        <v>3</v>
      </c>
      <c r="E1375" s="65">
        <v>6</v>
      </c>
      <c r="F1375" s="66" t="s">
        <v>107</v>
      </c>
      <c r="G1375" s="66" t="s">
        <v>109</v>
      </c>
      <c r="H1375" s="64" t="s">
        <v>111</v>
      </c>
      <c r="J1375" s="69" t="s">
        <v>377</v>
      </c>
      <c r="K1375" s="67" t="s">
        <v>115</v>
      </c>
      <c r="L1375" s="64">
        <v>9.0000000000000011E-2</v>
      </c>
      <c r="M1375" s="64">
        <v>0.73399999999999999</v>
      </c>
      <c r="P1375" s="67">
        <f t="shared" si="41"/>
        <v>4.6695062406631894E-3</v>
      </c>
    </row>
    <row r="1376" spans="1:16">
      <c r="A1376" s="64" t="s">
        <v>45</v>
      </c>
      <c r="B1376" s="64" t="s">
        <v>104</v>
      </c>
      <c r="C1376" s="64" t="s">
        <v>25</v>
      </c>
      <c r="D1376" s="65">
        <v>3</v>
      </c>
      <c r="E1376" s="65">
        <v>6</v>
      </c>
      <c r="F1376" s="66" t="s">
        <v>107</v>
      </c>
      <c r="G1376" s="66" t="s">
        <v>109</v>
      </c>
      <c r="H1376" s="64" t="s">
        <v>135</v>
      </c>
      <c r="J1376" s="69" t="s">
        <v>377</v>
      </c>
      <c r="K1376" s="67" t="s">
        <v>115</v>
      </c>
      <c r="L1376" s="64">
        <v>0.26666666666666666</v>
      </c>
      <c r="M1376" s="64">
        <v>3.7650000000000001</v>
      </c>
      <c r="P1376" s="67">
        <f t="shared" si="41"/>
        <v>0.21027726828027685</v>
      </c>
    </row>
    <row r="1377" spans="1:16">
      <c r="A1377" s="64" t="s">
        <v>45</v>
      </c>
      <c r="B1377" s="64" t="s">
        <v>104</v>
      </c>
      <c r="C1377" s="64" t="s">
        <v>25</v>
      </c>
      <c r="D1377" s="65">
        <v>1</v>
      </c>
      <c r="E1377" s="65">
        <v>1</v>
      </c>
      <c r="F1377" s="66" t="s">
        <v>107</v>
      </c>
      <c r="G1377" s="66" t="s">
        <v>109</v>
      </c>
      <c r="H1377" s="64" t="s">
        <v>111</v>
      </c>
      <c r="J1377" s="69" t="s">
        <v>378</v>
      </c>
      <c r="K1377" s="67" t="s">
        <v>115</v>
      </c>
      <c r="L1377" s="64">
        <v>0.21166666666666667</v>
      </c>
      <c r="M1377" s="64">
        <v>3.0430000000000001</v>
      </c>
      <c r="P1377" s="67">
        <f t="shared" si="41"/>
        <v>0.10707714297872818</v>
      </c>
    </row>
    <row r="1378" spans="1:16">
      <c r="A1378" s="64" t="s">
        <v>45</v>
      </c>
      <c r="B1378" s="64" t="s">
        <v>104</v>
      </c>
      <c r="C1378" s="64" t="s">
        <v>25</v>
      </c>
      <c r="D1378" s="65">
        <v>1</v>
      </c>
      <c r="E1378" s="65">
        <v>1</v>
      </c>
      <c r="F1378" s="66" t="s">
        <v>107</v>
      </c>
      <c r="G1378" s="66" t="s">
        <v>109</v>
      </c>
      <c r="H1378" s="64" t="s">
        <v>111</v>
      </c>
      <c r="J1378" s="69" t="s">
        <v>377</v>
      </c>
      <c r="K1378" s="67" t="s">
        <v>115</v>
      </c>
      <c r="L1378" s="64">
        <v>0.13600000000000001</v>
      </c>
      <c r="M1378" s="64">
        <v>1.2450000000000001</v>
      </c>
      <c r="P1378" s="67">
        <f t="shared" si="41"/>
        <v>1.8085771915598011E-2</v>
      </c>
    </row>
    <row r="1379" spans="1:16">
      <c r="A1379" s="64" t="s">
        <v>45</v>
      </c>
      <c r="B1379" s="64" t="s">
        <v>104</v>
      </c>
      <c r="C1379" s="64" t="s">
        <v>25</v>
      </c>
      <c r="D1379" s="65">
        <v>1</v>
      </c>
      <c r="E1379" s="65">
        <v>1</v>
      </c>
      <c r="F1379" s="66" t="s">
        <v>107</v>
      </c>
      <c r="G1379" s="66" t="s">
        <v>109</v>
      </c>
      <c r="H1379" s="64" t="s">
        <v>21</v>
      </c>
      <c r="J1379" s="69" t="s">
        <v>377</v>
      </c>
      <c r="K1379" s="66" t="s">
        <v>145</v>
      </c>
      <c r="L1379" s="64">
        <v>0.63666666666666671</v>
      </c>
      <c r="M1379" s="64">
        <v>1.2430000000000001</v>
      </c>
      <c r="N1379" s="64">
        <f>M1379/2</f>
        <v>0.62150000000000005</v>
      </c>
      <c r="O1379" s="64">
        <f>L1379/2</f>
        <v>0.31833333333333336</v>
      </c>
      <c r="P1379" s="64">
        <f>4/3*PI()*N1379*O1379^2</f>
        <v>0.26381165352470798</v>
      </c>
    </row>
    <row r="1380" spans="1:16">
      <c r="A1380" s="64" t="s">
        <v>45</v>
      </c>
      <c r="B1380" s="64" t="s">
        <v>417</v>
      </c>
      <c r="C1380" s="64" t="s">
        <v>25</v>
      </c>
      <c r="D1380" s="65">
        <v>2</v>
      </c>
      <c r="E1380" s="65">
        <v>9</v>
      </c>
      <c r="F1380" s="66" t="s">
        <v>187</v>
      </c>
      <c r="G1380" s="66" t="s">
        <v>381</v>
      </c>
      <c r="H1380" s="64" t="s">
        <v>383</v>
      </c>
      <c r="J1380" s="69" t="s">
        <v>377</v>
      </c>
      <c r="K1380" s="67" t="s">
        <v>114</v>
      </c>
      <c r="L1380" s="64">
        <v>0.18966666666666701</v>
      </c>
      <c r="M1380" s="64">
        <v>3.9750000000000001</v>
      </c>
      <c r="P1380" s="67">
        <f t="shared" ref="P1380:P1407" si="42">PI()*(L1380^2)*M1380/4</f>
        <v>0.11230757186104395</v>
      </c>
    </row>
    <row r="1381" spans="1:16">
      <c r="A1381" s="64" t="s">
        <v>415</v>
      </c>
      <c r="B1381" s="64" t="s">
        <v>46</v>
      </c>
      <c r="C1381" s="64" t="s">
        <v>418</v>
      </c>
      <c r="D1381" s="65">
        <v>1</v>
      </c>
      <c r="E1381" s="65">
        <v>4</v>
      </c>
      <c r="F1381" s="66" t="s">
        <v>106</v>
      </c>
      <c r="G1381" s="66" t="s">
        <v>108</v>
      </c>
      <c r="H1381" s="65" t="s">
        <v>51</v>
      </c>
      <c r="J1381" s="69" t="s">
        <v>378</v>
      </c>
      <c r="K1381" s="67" t="s">
        <v>115</v>
      </c>
      <c r="L1381" s="64">
        <v>0.161</v>
      </c>
      <c r="M1381" s="64">
        <v>7.3159999999999998</v>
      </c>
      <c r="P1381" s="67">
        <f t="shared" si="42"/>
        <v>0.14894136518469919</v>
      </c>
    </row>
    <row r="1382" spans="1:16">
      <c r="A1382" s="64" t="s">
        <v>416</v>
      </c>
      <c r="B1382" s="64" t="s">
        <v>132</v>
      </c>
      <c r="C1382" s="64" t="s">
        <v>133</v>
      </c>
      <c r="D1382" s="65">
        <v>1</v>
      </c>
      <c r="E1382" s="65">
        <v>4</v>
      </c>
      <c r="F1382" s="66" t="s">
        <v>107</v>
      </c>
      <c r="G1382" s="66" t="s">
        <v>109</v>
      </c>
      <c r="H1382" s="65" t="s">
        <v>127</v>
      </c>
      <c r="J1382" s="69" t="s">
        <v>378</v>
      </c>
      <c r="K1382" s="67" t="s">
        <v>115</v>
      </c>
      <c r="L1382" s="64">
        <v>0.23833333333333331</v>
      </c>
      <c r="M1382" s="64">
        <v>4.4090000000000007</v>
      </c>
      <c r="P1382" s="67">
        <f t="shared" si="42"/>
        <v>0.19669782348325909</v>
      </c>
    </row>
    <row r="1383" spans="1:16">
      <c r="A1383" s="64" t="s">
        <v>416</v>
      </c>
      <c r="B1383" s="64" t="s">
        <v>132</v>
      </c>
      <c r="C1383" s="64" t="s">
        <v>133</v>
      </c>
      <c r="D1383" s="65">
        <v>1</v>
      </c>
      <c r="E1383" s="65">
        <v>4</v>
      </c>
      <c r="F1383" s="66" t="s">
        <v>107</v>
      </c>
      <c r="G1383" s="66" t="s">
        <v>109</v>
      </c>
      <c r="H1383" s="64" t="s">
        <v>148</v>
      </c>
      <c r="J1383" s="69" t="s">
        <v>378</v>
      </c>
      <c r="K1383" s="67" t="s">
        <v>115</v>
      </c>
      <c r="L1383" s="64">
        <v>0.19933333333333336</v>
      </c>
      <c r="M1383" s="64">
        <v>4.452</v>
      </c>
      <c r="P1383" s="67">
        <f t="shared" si="42"/>
        <v>0.13893283427939815</v>
      </c>
    </row>
    <row r="1384" spans="1:16">
      <c r="A1384" s="64" t="s">
        <v>416</v>
      </c>
      <c r="B1384" s="64" t="s">
        <v>132</v>
      </c>
      <c r="C1384" s="64" t="s">
        <v>133</v>
      </c>
      <c r="D1384" s="65">
        <v>1</v>
      </c>
      <c r="E1384" s="65">
        <v>4</v>
      </c>
      <c r="F1384" s="66" t="s">
        <v>107</v>
      </c>
      <c r="G1384" s="66" t="s">
        <v>109</v>
      </c>
      <c r="H1384" s="64" t="s">
        <v>148</v>
      </c>
      <c r="J1384" s="69" t="s">
        <v>378</v>
      </c>
      <c r="K1384" s="67" t="s">
        <v>115</v>
      </c>
      <c r="L1384" s="64">
        <v>0.12266666666666666</v>
      </c>
      <c r="M1384" s="64">
        <v>4.9610000000000003</v>
      </c>
      <c r="P1384" s="67">
        <f t="shared" si="42"/>
        <v>5.8628966191706967E-2</v>
      </c>
    </row>
    <row r="1385" spans="1:16">
      <c r="A1385" s="64" t="s">
        <v>416</v>
      </c>
      <c r="B1385" s="64" t="s">
        <v>132</v>
      </c>
      <c r="C1385" s="64" t="s">
        <v>133</v>
      </c>
      <c r="D1385" s="65">
        <v>1</v>
      </c>
      <c r="E1385" s="65">
        <v>4</v>
      </c>
      <c r="F1385" s="66" t="s">
        <v>107</v>
      </c>
      <c r="G1385" s="66" t="s">
        <v>109</v>
      </c>
      <c r="H1385" s="64" t="s">
        <v>148</v>
      </c>
      <c r="J1385" s="69" t="s">
        <v>378</v>
      </c>
      <c r="K1385" s="67" t="s">
        <v>115</v>
      </c>
      <c r="L1385" s="64">
        <v>0.15300000000000002</v>
      </c>
      <c r="M1385" s="64">
        <v>4.2539999999999996</v>
      </c>
      <c r="P1385" s="67">
        <f t="shared" si="42"/>
        <v>7.8211430372054067E-2</v>
      </c>
    </row>
    <row r="1386" spans="1:16">
      <c r="A1386" s="64" t="s">
        <v>45</v>
      </c>
      <c r="B1386" s="64" t="s">
        <v>132</v>
      </c>
      <c r="C1386" s="64" t="s">
        <v>29</v>
      </c>
      <c r="D1386" s="65">
        <v>1</v>
      </c>
      <c r="E1386" s="65">
        <v>4</v>
      </c>
      <c r="F1386" s="66" t="s">
        <v>107</v>
      </c>
      <c r="G1386" s="66" t="s">
        <v>109</v>
      </c>
      <c r="H1386" s="64" t="s">
        <v>419</v>
      </c>
      <c r="J1386" s="69" t="s">
        <v>377</v>
      </c>
      <c r="K1386" s="67" t="s">
        <v>115</v>
      </c>
      <c r="L1386" s="64">
        <v>0.13499999999999998</v>
      </c>
      <c r="M1386" s="64">
        <v>1.5580000000000001</v>
      </c>
      <c r="P1386" s="67">
        <f t="shared" si="42"/>
        <v>2.230102742049701E-2</v>
      </c>
    </row>
    <row r="1387" spans="1:16">
      <c r="A1387" s="64" t="s">
        <v>45</v>
      </c>
      <c r="B1387" s="64" t="s">
        <v>132</v>
      </c>
      <c r="C1387" s="64" t="s">
        <v>29</v>
      </c>
      <c r="D1387" s="65">
        <v>1</v>
      </c>
      <c r="E1387" s="65">
        <v>4</v>
      </c>
      <c r="F1387" s="66" t="s">
        <v>107</v>
      </c>
      <c r="G1387" s="66" t="s">
        <v>109</v>
      </c>
      <c r="H1387" s="64" t="s">
        <v>419</v>
      </c>
      <c r="J1387" s="69" t="s">
        <v>377</v>
      </c>
      <c r="K1387" s="67" t="s">
        <v>115</v>
      </c>
      <c r="L1387" s="64">
        <v>0.11633333333333333</v>
      </c>
      <c r="M1387" s="64">
        <v>1.41</v>
      </c>
      <c r="P1387" s="67">
        <f t="shared" si="42"/>
        <v>1.4987090799662371E-2</v>
      </c>
    </row>
    <row r="1388" spans="1:16">
      <c r="A1388" s="64" t="s">
        <v>45</v>
      </c>
      <c r="B1388" s="64" t="s">
        <v>132</v>
      </c>
      <c r="C1388" s="64" t="s">
        <v>29</v>
      </c>
      <c r="D1388" s="65">
        <v>1</v>
      </c>
      <c r="E1388" s="65">
        <v>4</v>
      </c>
      <c r="F1388" s="66" t="s">
        <v>107</v>
      </c>
      <c r="G1388" s="66" t="s">
        <v>109</v>
      </c>
      <c r="H1388" s="64" t="s">
        <v>419</v>
      </c>
      <c r="J1388" s="69" t="s">
        <v>377</v>
      </c>
      <c r="K1388" s="67" t="s">
        <v>115</v>
      </c>
      <c r="L1388" s="64">
        <v>0.11833333333333333</v>
      </c>
      <c r="M1388" s="64">
        <v>1.2270000000000001</v>
      </c>
      <c r="P1388" s="67">
        <f t="shared" si="42"/>
        <v>1.3494246549581613E-2</v>
      </c>
    </row>
    <row r="1389" spans="1:16">
      <c r="A1389" s="64" t="s">
        <v>45</v>
      </c>
      <c r="B1389" s="64" t="s">
        <v>132</v>
      </c>
      <c r="C1389" s="64" t="s">
        <v>29</v>
      </c>
      <c r="D1389" s="65">
        <v>1</v>
      </c>
      <c r="E1389" s="65">
        <v>4</v>
      </c>
      <c r="F1389" s="66" t="s">
        <v>107</v>
      </c>
      <c r="G1389" s="66" t="s">
        <v>109</v>
      </c>
      <c r="H1389" s="64" t="s">
        <v>419</v>
      </c>
      <c r="J1389" s="69" t="s">
        <v>377</v>
      </c>
      <c r="K1389" s="67" t="s">
        <v>115</v>
      </c>
      <c r="L1389" s="64">
        <v>0.14733333333333332</v>
      </c>
      <c r="M1389" s="64">
        <v>0.56200000000000006</v>
      </c>
      <c r="P1389" s="67">
        <f t="shared" si="42"/>
        <v>9.5813835620240269E-3</v>
      </c>
    </row>
    <row r="1390" spans="1:16">
      <c r="A1390" s="64" t="s">
        <v>45</v>
      </c>
      <c r="B1390" s="64" t="s">
        <v>132</v>
      </c>
      <c r="C1390" s="64" t="s">
        <v>29</v>
      </c>
      <c r="D1390" s="65">
        <v>1</v>
      </c>
      <c r="E1390" s="65">
        <v>4</v>
      </c>
      <c r="F1390" s="66" t="s">
        <v>107</v>
      </c>
      <c r="G1390" s="66" t="s">
        <v>109</v>
      </c>
      <c r="H1390" s="64" t="s">
        <v>419</v>
      </c>
      <c r="J1390" s="69" t="s">
        <v>377</v>
      </c>
      <c r="K1390" s="67" t="s">
        <v>115</v>
      </c>
      <c r="L1390" s="64">
        <v>0.13500000000000001</v>
      </c>
      <c r="M1390" s="64">
        <v>0.40300000000000002</v>
      </c>
      <c r="P1390" s="67">
        <f t="shared" si="42"/>
        <v>5.7684942557511545E-3</v>
      </c>
    </row>
    <row r="1391" spans="1:16">
      <c r="A1391" s="64" t="s">
        <v>45</v>
      </c>
      <c r="B1391" s="64" t="s">
        <v>132</v>
      </c>
      <c r="C1391" s="64" t="s">
        <v>29</v>
      </c>
      <c r="D1391" s="65">
        <v>1</v>
      </c>
      <c r="E1391" s="65">
        <v>4</v>
      </c>
      <c r="F1391" s="66" t="s">
        <v>107</v>
      </c>
      <c r="G1391" s="66" t="s">
        <v>109</v>
      </c>
      <c r="H1391" s="64" t="s">
        <v>35</v>
      </c>
      <c r="J1391" s="69" t="s">
        <v>377</v>
      </c>
      <c r="K1391" s="67" t="s">
        <v>115</v>
      </c>
      <c r="L1391" s="64">
        <v>0.156</v>
      </c>
      <c r="M1391" s="64">
        <v>2.3239999999999998</v>
      </c>
      <c r="P1391" s="67">
        <f t="shared" si="42"/>
        <v>4.4419657113119258E-2</v>
      </c>
    </row>
    <row r="1392" spans="1:16">
      <c r="A1392" s="64" t="s">
        <v>45</v>
      </c>
      <c r="B1392" s="64" t="s">
        <v>132</v>
      </c>
      <c r="C1392" s="64" t="s">
        <v>29</v>
      </c>
      <c r="D1392" s="65">
        <v>1</v>
      </c>
      <c r="E1392" s="65">
        <v>4</v>
      </c>
      <c r="F1392" s="66" t="s">
        <v>107</v>
      </c>
      <c r="G1392" s="66" t="s">
        <v>109</v>
      </c>
      <c r="H1392" s="64" t="s">
        <v>35</v>
      </c>
      <c r="J1392" s="69" t="s">
        <v>377</v>
      </c>
      <c r="K1392" s="67" t="s">
        <v>115</v>
      </c>
      <c r="L1392" s="64">
        <v>0.14299999999999999</v>
      </c>
      <c r="M1392" s="64">
        <v>3.0329999999999999</v>
      </c>
      <c r="P1392" s="67">
        <f t="shared" si="42"/>
        <v>4.8711821162372625E-2</v>
      </c>
    </row>
    <row r="1393" spans="1:16">
      <c r="A1393" s="64" t="s">
        <v>45</v>
      </c>
      <c r="B1393" s="64" t="s">
        <v>132</v>
      </c>
      <c r="C1393" s="64" t="s">
        <v>29</v>
      </c>
      <c r="D1393" s="65">
        <v>1</v>
      </c>
      <c r="E1393" s="65">
        <v>4</v>
      </c>
      <c r="F1393" s="66" t="s">
        <v>107</v>
      </c>
      <c r="G1393" s="66" t="s">
        <v>109</v>
      </c>
      <c r="H1393" s="64" t="s">
        <v>35</v>
      </c>
      <c r="J1393" s="69" t="s">
        <v>377</v>
      </c>
      <c r="K1393" s="67" t="s">
        <v>115</v>
      </c>
      <c r="L1393" s="64">
        <v>0.14000000000000001</v>
      </c>
      <c r="M1393" s="64">
        <v>3.585</v>
      </c>
      <c r="P1393" s="67">
        <f t="shared" si="42"/>
        <v>5.5186787349285109E-2</v>
      </c>
    </row>
    <row r="1394" spans="1:16">
      <c r="A1394" s="64" t="s">
        <v>45</v>
      </c>
      <c r="B1394" s="64" t="s">
        <v>132</v>
      </c>
      <c r="C1394" s="64" t="s">
        <v>29</v>
      </c>
      <c r="D1394" s="65">
        <v>1</v>
      </c>
      <c r="E1394" s="65">
        <v>4</v>
      </c>
      <c r="F1394" s="66" t="s">
        <v>107</v>
      </c>
      <c r="G1394" s="66" t="s">
        <v>109</v>
      </c>
      <c r="H1394" s="64" t="s">
        <v>35</v>
      </c>
      <c r="J1394" s="69" t="s">
        <v>377</v>
      </c>
      <c r="K1394" s="67" t="s">
        <v>115</v>
      </c>
      <c r="L1394" s="64">
        <v>0.15533333333333332</v>
      </c>
      <c r="M1394" s="64">
        <v>2.1619999999999999</v>
      </c>
      <c r="P1394" s="67">
        <f t="shared" si="42"/>
        <v>4.0970842528881307E-2</v>
      </c>
    </row>
    <row r="1395" spans="1:16">
      <c r="A1395" s="64" t="s">
        <v>45</v>
      </c>
      <c r="B1395" s="64" t="s">
        <v>132</v>
      </c>
      <c r="C1395" s="64" t="s">
        <v>29</v>
      </c>
      <c r="D1395" s="65">
        <v>1</v>
      </c>
      <c r="E1395" s="65">
        <v>4</v>
      </c>
      <c r="F1395" s="66" t="s">
        <v>107</v>
      </c>
      <c r="G1395" s="66" t="s">
        <v>109</v>
      </c>
      <c r="H1395" s="64" t="s">
        <v>155</v>
      </c>
      <c r="J1395" s="69" t="s">
        <v>377</v>
      </c>
      <c r="K1395" s="67" t="s">
        <v>115</v>
      </c>
      <c r="L1395" s="64">
        <v>0.27266666666666667</v>
      </c>
      <c r="M1395" s="64">
        <v>5.4509999999999996</v>
      </c>
      <c r="P1395" s="67">
        <f t="shared" si="42"/>
        <v>0.31829525272164166</v>
      </c>
    </row>
    <row r="1396" spans="1:16">
      <c r="A1396" s="64" t="s">
        <v>45</v>
      </c>
      <c r="B1396" s="64" t="s">
        <v>132</v>
      </c>
      <c r="C1396" s="64" t="s">
        <v>29</v>
      </c>
      <c r="D1396" s="65">
        <v>1</v>
      </c>
      <c r="E1396" s="65">
        <v>4</v>
      </c>
      <c r="F1396" s="66" t="s">
        <v>107</v>
      </c>
      <c r="G1396" s="66" t="s">
        <v>109</v>
      </c>
      <c r="H1396" s="64" t="s">
        <v>155</v>
      </c>
      <c r="J1396" s="69" t="s">
        <v>377</v>
      </c>
      <c r="K1396" s="67" t="s">
        <v>115</v>
      </c>
      <c r="L1396" s="64">
        <v>0.23300000000000001</v>
      </c>
      <c r="M1396" s="64">
        <v>6.1580000000000004</v>
      </c>
      <c r="P1396" s="67">
        <f t="shared" si="42"/>
        <v>0.26256776533714854</v>
      </c>
    </row>
    <row r="1397" spans="1:16">
      <c r="A1397" s="64" t="s">
        <v>45</v>
      </c>
      <c r="B1397" s="64" t="s">
        <v>132</v>
      </c>
      <c r="C1397" s="64" t="s">
        <v>29</v>
      </c>
      <c r="D1397" s="65">
        <v>1</v>
      </c>
      <c r="E1397" s="65">
        <v>4</v>
      </c>
      <c r="F1397" s="66" t="s">
        <v>107</v>
      </c>
      <c r="G1397" s="66" t="s">
        <v>109</v>
      </c>
      <c r="H1397" s="64" t="s">
        <v>155</v>
      </c>
      <c r="J1397" s="69" t="s">
        <v>378</v>
      </c>
      <c r="K1397" s="67" t="s">
        <v>115</v>
      </c>
      <c r="L1397" s="64">
        <v>0.17233333333333331</v>
      </c>
      <c r="M1397" s="64">
        <v>7.7450000000000001</v>
      </c>
      <c r="P1397" s="67">
        <f t="shared" si="42"/>
        <v>0.18065495596646189</v>
      </c>
    </row>
    <row r="1398" spans="1:16">
      <c r="A1398" s="64" t="s">
        <v>45</v>
      </c>
      <c r="B1398" s="64" t="s">
        <v>132</v>
      </c>
      <c r="C1398" s="64" t="s">
        <v>29</v>
      </c>
      <c r="D1398" s="65">
        <v>1</v>
      </c>
      <c r="E1398" s="65">
        <v>4</v>
      </c>
      <c r="F1398" s="66" t="s">
        <v>107</v>
      </c>
      <c r="G1398" s="66" t="s">
        <v>109</v>
      </c>
      <c r="H1398" s="64" t="s">
        <v>155</v>
      </c>
      <c r="J1398" s="69" t="s">
        <v>378</v>
      </c>
      <c r="K1398" s="67" t="s">
        <v>115</v>
      </c>
      <c r="L1398" s="64">
        <v>0.18699999999999997</v>
      </c>
      <c r="M1398" s="64">
        <v>3.02</v>
      </c>
      <c r="P1398" s="67">
        <f t="shared" si="42"/>
        <v>8.2943056895052977E-2</v>
      </c>
    </row>
    <row r="1399" spans="1:16">
      <c r="A1399" s="64" t="s">
        <v>45</v>
      </c>
      <c r="B1399" s="64" t="s">
        <v>132</v>
      </c>
      <c r="C1399" s="64" t="s">
        <v>29</v>
      </c>
      <c r="D1399" s="65">
        <v>1</v>
      </c>
      <c r="E1399" s="65">
        <v>4</v>
      </c>
      <c r="F1399" s="66" t="s">
        <v>107</v>
      </c>
      <c r="G1399" s="66" t="s">
        <v>109</v>
      </c>
      <c r="H1399" s="64" t="s">
        <v>155</v>
      </c>
      <c r="J1399" s="69" t="s">
        <v>378</v>
      </c>
      <c r="K1399" s="67" t="s">
        <v>115</v>
      </c>
      <c r="L1399" s="64">
        <v>0.18733333333333335</v>
      </c>
      <c r="M1399" s="64">
        <v>7.8</v>
      </c>
      <c r="P1399" s="67">
        <f t="shared" si="42"/>
        <v>0.21498819118408988</v>
      </c>
    </row>
    <row r="1400" spans="1:16">
      <c r="A1400" s="64" t="s">
        <v>45</v>
      </c>
      <c r="B1400" s="64" t="s">
        <v>132</v>
      </c>
      <c r="C1400" s="64" t="s">
        <v>29</v>
      </c>
      <c r="D1400" s="65">
        <v>1</v>
      </c>
      <c r="E1400" s="65">
        <v>4</v>
      </c>
      <c r="F1400" s="66" t="s">
        <v>107</v>
      </c>
      <c r="G1400" s="66" t="s">
        <v>109</v>
      </c>
      <c r="H1400" s="66" t="s">
        <v>394</v>
      </c>
      <c r="J1400" s="69" t="s">
        <v>378</v>
      </c>
      <c r="K1400" s="67" t="s">
        <v>115</v>
      </c>
      <c r="L1400" s="64">
        <v>0.17200000000000001</v>
      </c>
      <c r="M1400" s="64">
        <v>1.284</v>
      </c>
      <c r="P1400" s="67">
        <f t="shared" si="42"/>
        <v>2.9834021537479948E-2</v>
      </c>
    </row>
    <row r="1401" spans="1:16">
      <c r="A1401" s="64" t="s">
        <v>45</v>
      </c>
      <c r="B1401" s="64" t="s">
        <v>132</v>
      </c>
      <c r="C1401" s="64" t="s">
        <v>29</v>
      </c>
      <c r="D1401" s="65">
        <v>1</v>
      </c>
      <c r="E1401" s="65">
        <v>4</v>
      </c>
      <c r="F1401" s="66" t="s">
        <v>107</v>
      </c>
      <c r="G1401" s="66" t="s">
        <v>109</v>
      </c>
      <c r="H1401" s="64" t="s">
        <v>135</v>
      </c>
      <c r="J1401" s="69" t="s">
        <v>377</v>
      </c>
      <c r="K1401" s="67" t="s">
        <v>115</v>
      </c>
      <c r="L1401" s="64">
        <v>0.21166666666666667</v>
      </c>
      <c r="M1401" s="64">
        <v>3</v>
      </c>
      <c r="P1401" s="67">
        <f t="shared" si="42"/>
        <v>0.10556405814531203</v>
      </c>
    </row>
    <row r="1402" spans="1:16">
      <c r="A1402" s="64" t="s">
        <v>45</v>
      </c>
      <c r="B1402" s="64" t="s">
        <v>132</v>
      </c>
      <c r="C1402" s="64" t="s">
        <v>29</v>
      </c>
      <c r="D1402" s="65">
        <v>1</v>
      </c>
      <c r="E1402" s="65">
        <v>4</v>
      </c>
      <c r="F1402" s="66" t="s">
        <v>107</v>
      </c>
      <c r="G1402" s="66" t="s">
        <v>109</v>
      </c>
      <c r="H1402" s="64" t="s">
        <v>129</v>
      </c>
      <c r="J1402" s="69" t="s">
        <v>377</v>
      </c>
      <c r="K1402" s="67" t="s">
        <v>115</v>
      </c>
      <c r="L1402" s="64">
        <v>0.19766666666666666</v>
      </c>
      <c r="M1402" s="64">
        <v>6.7679999999999998</v>
      </c>
      <c r="P1402" s="67">
        <f t="shared" si="42"/>
        <v>0.20769072802793304</v>
      </c>
    </row>
    <row r="1403" spans="1:16">
      <c r="A1403" s="64" t="s">
        <v>45</v>
      </c>
      <c r="B1403" s="64" t="s">
        <v>132</v>
      </c>
      <c r="C1403" s="64" t="s">
        <v>29</v>
      </c>
      <c r="D1403" s="65">
        <v>1</v>
      </c>
      <c r="E1403" s="65">
        <v>4</v>
      </c>
      <c r="F1403" s="66" t="s">
        <v>107</v>
      </c>
      <c r="G1403" s="66" t="s">
        <v>109</v>
      </c>
      <c r="H1403" s="64" t="s">
        <v>158</v>
      </c>
      <c r="J1403" s="69" t="s">
        <v>377</v>
      </c>
      <c r="K1403" s="67" t="s">
        <v>115</v>
      </c>
      <c r="L1403" s="64">
        <v>0.20600000000000004</v>
      </c>
      <c r="M1403" s="64">
        <v>1.125</v>
      </c>
      <c r="P1403" s="67">
        <f t="shared" si="42"/>
        <v>3.7495301019675895E-2</v>
      </c>
    </row>
    <row r="1404" spans="1:16">
      <c r="A1404" s="64" t="s">
        <v>45</v>
      </c>
      <c r="B1404" s="64" t="s">
        <v>132</v>
      </c>
      <c r="C1404" s="64" t="s">
        <v>29</v>
      </c>
      <c r="D1404" s="65">
        <v>1</v>
      </c>
      <c r="E1404" s="65">
        <v>4</v>
      </c>
      <c r="F1404" s="66" t="s">
        <v>107</v>
      </c>
      <c r="G1404" s="66" t="s">
        <v>109</v>
      </c>
      <c r="H1404" s="64" t="s">
        <v>142</v>
      </c>
      <c r="J1404" s="69" t="s">
        <v>377</v>
      </c>
      <c r="K1404" s="67" t="s">
        <v>115</v>
      </c>
      <c r="L1404" s="64">
        <v>0.56666666666666654</v>
      </c>
      <c r="M1404" s="64">
        <v>9.9969999999999999</v>
      </c>
      <c r="P1404" s="67">
        <f t="shared" si="42"/>
        <v>2.521244168901065</v>
      </c>
    </row>
    <row r="1405" spans="1:16">
      <c r="A1405" s="64" t="s">
        <v>45</v>
      </c>
      <c r="B1405" s="64" t="s">
        <v>132</v>
      </c>
      <c r="C1405" s="64" t="s">
        <v>29</v>
      </c>
      <c r="D1405" s="65">
        <v>1</v>
      </c>
      <c r="E1405" s="65">
        <v>4</v>
      </c>
      <c r="F1405" s="66" t="s">
        <v>107</v>
      </c>
      <c r="G1405" s="66" t="s">
        <v>109</v>
      </c>
      <c r="H1405" s="64" t="s">
        <v>142</v>
      </c>
      <c r="J1405" s="69" t="s">
        <v>377</v>
      </c>
      <c r="K1405" s="67" t="s">
        <v>115</v>
      </c>
      <c r="L1405" s="64">
        <v>0.52166666666666661</v>
      </c>
      <c r="M1405" s="64">
        <v>12.952999999999999</v>
      </c>
      <c r="P1405" s="67">
        <f t="shared" si="42"/>
        <v>2.7685120697028198</v>
      </c>
    </row>
    <row r="1406" spans="1:16">
      <c r="A1406" s="64" t="s">
        <v>45</v>
      </c>
      <c r="B1406" s="64" t="s">
        <v>132</v>
      </c>
      <c r="C1406" s="64" t="s">
        <v>29</v>
      </c>
      <c r="D1406" s="65">
        <v>1</v>
      </c>
      <c r="E1406" s="65">
        <v>4</v>
      </c>
      <c r="F1406" s="66" t="s">
        <v>107</v>
      </c>
      <c r="G1406" s="66" t="s">
        <v>109</v>
      </c>
      <c r="H1406" s="64" t="s">
        <v>142</v>
      </c>
      <c r="J1406" s="69" t="s">
        <v>377</v>
      </c>
      <c r="K1406" s="67" t="s">
        <v>115</v>
      </c>
      <c r="L1406" s="64">
        <v>0.29233333333333333</v>
      </c>
      <c r="M1406" s="64">
        <v>5.6390000000000002</v>
      </c>
      <c r="P1406" s="67">
        <f t="shared" si="42"/>
        <v>0.3784849833494025</v>
      </c>
    </row>
    <row r="1407" spans="1:16">
      <c r="A1407" s="64" t="s">
        <v>45</v>
      </c>
      <c r="B1407" s="64" t="s">
        <v>132</v>
      </c>
      <c r="C1407" s="64" t="s">
        <v>29</v>
      </c>
      <c r="D1407" s="65">
        <v>1</v>
      </c>
      <c r="E1407" s="65">
        <v>4</v>
      </c>
      <c r="F1407" s="66" t="s">
        <v>107</v>
      </c>
      <c r="G1407" s="66" t="s">
        <v>109</v>
      </c>
      <c r="H1407" s="64" t="s">
        <v>142</v>
      </c>
      <c r="J1407" s="69" t="s">
        <v>377</v>
      </c>
      <c r="K1407" s="67" t="s">
        <v>115</v>
      </c>
      <c r="L1407" s="64">
        <v>0.23166666666666666</v>
      </c>
      <c r="M1407" s="64">
        <v>2.46</v>
      </c>
      <c r="P1407" s="67">
        <f t="shared" si="42"/>
        <v>0.10369363241918099</v>
      </c>
    </row>
    <row r="1408" spans="1:16">
      <c r="A1408" s="65" t="s">
        <v>45</v>
      </c>
      <c r="B1408" s="65" t="s">
        <v>132</v>
      </c>
      <c r="C1408" s="65" t="s">
        <v>29</v>
      </c>
      <c r="D1408" s="65">
        <v>1</v>
      </c>
      <c r="E1408" s="65">
        <v>4</v>
      </c>
      <c r="F1408" s="66" t="s">
        <v>107</v>
      </c>
      <c r="G1408" s="66" t="s">
        <v>109</v>
      </c>
      <c r="H1408" s="65" t="s">
        <v>143</v>
      </c>
      <c r="I1408" s="65"/>
      <c r="J1408" s="69" t="s">
        <v>377</v>
      </c>
      <c r="K1408" s="66" t="s">
        <v>145</v>
      </c>
      <c r="L1408" s="65">
        <v>1.3243333333333334</v>
      </c>
      <c r="M1408" s="65">
        <v>3.1549999999999998</v>
      </c>
      <c r="N1408" s="64">
        <f t="shared" ref="N1408:N1409" si="43">M1408/2</f>
        <v>1.5774999999999999</v>
      </c>
      <c r="O1408" s="64">
        <f t="shared" ref="O1408:O1409" si="44">L1408/2</f>
        <v>0.66216666666666668</v>
      </c>
      <c r="P1408" s="64">
        <f t="shared" ref="P1408:P1409" si="45">4/3*PI()*N1408*O1408^2</f>
        <v>2.8972942636859198</v>
      </c>
    </row>
    <row r="1409" spans="1:16">
      <c r="A1409" s="64" t="s">
        <v>45</v>
      </c>
      <c r="B1409" s="64" t="s">
        <v>420</v>
      </c>
      <c r="C1409" s="64" t="s">
        <v>29</v>
      </c>
      <c r="D1409" s="65">
        <v>1</v>
      </c>
      <c r="E1409" s="65">
        <v>4</v>
      </c>
      <c r="F1409" s="66" t="s">
        <v>187</v>
      </c>
      <c r="G1409" s="66" t="s">
        <v>381</v>
      </c>
      <c r="H1409" s="64" t="s">
        <v>421</v>
      </c>
      <c r="J1409" s="69" t="s">
        <v>377</v>
      </c>
      <c r="K1409" s="66" t="s">
        <v>144</v>
      </c>
      <c r="L1409" s="64">
        <v>0.41900000000000004</v>
      </c>
      <c r="M1409" s="64">
        <v>0.68</v>
      </c>
      <c r="N1409" s="64">
        <f t="shared" si="43"/>
        <v>0.34</v>
      </c>
      <c r="O1409" s="64">
        <f t="shared" si="44"/>
        <v>0.20950000000000002</v>
      </c>
      <c r="P1409" s="64">
        <f t="shared" si="45"/>
        <v>6.2507996757112813E-2</v>
      </c>
    </row>
    <row r="1410" spans="1:16">
      <c r="A1410" s="64" t="s">
        <v>45</v>
      </c>
      <c r="B1410" s="64" t="s">
        <v>420</v>
      </c>
      <c r="C1410" s="64" t="s">
        <v>29</v>
      </c>
      <c r="D1410" s="65">
        <v>1</v>
      </c>
      <c r="E1410" s="65">
        <v>4</v>
      </c>
      <c r="F1410" s="66" t="s">
        <v>187</v>
      </c>
      <c r="G1410" s="66" t="s">
        <v>381</v>
      </c>
      <c r="H1410" s="64" t="s">
        <v>422</v>
      </c>
      <c r="J1410" s="69" t="s">
        <v>377</v>
      </c>
      <c r="K1410" s="67" t="s">
        <v>114</v>
      </c>
      <c r="L1410" s="64">
        <v>0.23966666666666667</v>
      </c>
      <c r="M1410" s="64">
        <v>1.2929999999999999</v>
      </c>
      <c r="P1410" s="67">
        <f t="shared" ref="P1410:P1473" si="46">PI()*(L1410^2)*M1410/4</f>
        <v>5.833157159921154E-2</v>
      </c>
    </row>
    <row r="1411" spans="1:16">
      <c r="A1411" s="64" t="s">
        <v>45</v>
      </c>
      <c r="B1411" s="64" t="s">
        <v>46</v>
      </c>
      <c r="C1411" s="64" t="s">
        <v>29</v>
      </c>
      <c r="D1411" s="65">
        <v>1</v>
      </c>
      <c r="E1411" s="65">
        <v>4</v>
      </c>
      <c r="F1411" s="66" t="s">
        <v>106</v>
      </c>
      <c r="G1411" s="66" t="s">
        <v>108</v>
      </c>
      <c r="H1411" s="65" t="s">
        <v>423</v>
      </c>
      <c r="J1411" s="69" t="s">
        <v>377</v>
      </c>
      <c r="K1411" s="67" t="s">
        <v>115</v>
      </c>
      <c r="L1411" s="64">
        <v>0.56800000000000006</v>
      </c>
      <c r="M1411" s="64">
        <v>7.0410000000000004</v>
      </c>
      <c r="P1411" s="67">
        <f t="shared" si="46"/>
        <v>1.7841069996553545</v>
      </c>
    </row>
    <row r="1412" spans="1:16">
      <c r="A1412" s="64" t="s">
        <v>45</v>
      </c>
      <c r="B1412" s="64" t="s">
        <v>132</v>
      </c>
      <c r="C1412" s="64" t="s">
        <v>29</v>
      </c>
      <c r="D1412" s="65">
        <v>1</v>
      </c>
      <c r="E1412" s="65">
        <v>4</v>
      </c>
      <c r="F1412" s="66" t="s">
        <v>107</v>
      </c>
      <c r="G1412" s="66" t="s">
        <v>109</v>
      </c>
      <c r="H1412" s="65" t="s">
        <v>125</v>
      </c>
      <c r="J1412" s="69" t="s">
        <v>377</v>
      </c>
      <c r="K1412" s="67" t="s">
        <v>115</v>
      </c>
      <c r="L1412" s="64">
        <v>0.23766666666666669</v>
      </c>
      <c r="M1412" s="64">
        <v>0.94899999999999995</v>
      </c>
      <c r="P1412" s="67">
        <f t="shared" si="46"/>
        <v>4.2101022544762154E-2</v>
      </c>
    </row>
    <row r="1413" spans="1:16">
      <c r="A1413" s="64" t="s">
        <v>45</v>
      </c>
      <c r="B1413" s="64" t="s">
        <v>132</v>
      </c>
      <c r="C1413" s="64" t="s">
        <v>29</v>
      </c>
      <c r="D1413" s="65">
        <v>1</v>
      </c>
      <c r="E1413" s="65">
        <v>4</v>
      </c>
      <c r="F1413" s="66" t="s">
        <v>107</v>
      </c>
      <c r="G1413" s="66" t="s">
        <v>109</v>
      </c>
      <c r="H1413" s="65" t="s">
        <v>125</v>
      </c>
      <c r="J1413" s="69" t="s">
        <v>377</v>
      </c>
      <c r="K1413" s="67" t="s">
        <v>115</v>
      </c>
      <c r="L1413" s="64">
        <v>0.17500000000000002</v>
      </c>
      <c r="M1413" s="64">
        <v>1.625</v>
      </c>
      <c r="P1413" s="67">
        <f t="shared" si="46"/>
        <v>3.9085830475326148E-2</v>
      </c>
    </row>
    <row r="1414" spans="1:16">
      <c r="A1414" s="64" t="s">
        <v>45</v>
      </c>
      <c r="B1414" s="64" t="s">
        <v>132</v>
      </c>
      <c r="C1414" s="64" t="s">
        <v>29</v>
      </c>
      <c r="D1414" s="65">
        <v>1</v>
      </c>
      <c r="E1414" s="65">
        <v>4</v>
      </c>
      <c r="F1414" s="66" t="s">
        <v>107</v>
      </c>
      <c r="G1414" s="66" t="s">
        <v>109</v>
      </c>
      <c r="H1414" s="65" t="s">
        <v>125</v>
      </c>
      <c r="J1414" s="69" t="s">
        <v>377</v>
      </c>
      <c r="K1414" s="67" t="s">
        <v>115</v>
      </c>
      <c r="L1414" s="64">
        <v>0.19299999999999998</v>
      </c>
      <c r="M1414" s="64">
        <v>0.66300000000000003</v>
      </c>
      <c r="P1414" s="67">
        <f t="shared" si="46"/>
        <v>1.9396261372903595E-2</v>
      </c>
    </row>
    <row r="1415" spans="1:16">
      <c r="A1415" s="64" t="s">
        <v>45</v>
      </c>
      <c r="B1415" s="64" t="s">
        <v>132</v>
      </c>
      <c r="C1415" s="64" t="s">
        <v>29</v>
      </c>
      <c r="D1415" s="65">
        <v>1</v>
      </c>
      <c r="E1415" s="65">
        <v>4</v>
      </c>
      <c r="F1415" s="66" t="s">
        <v>107</v>
      </c>
      <c r="G1415" s="66" t="s">
        <v>109</v>
      </c>
      <c r="H1415" s="65" t="s">
        <v>125</v>
      </c>
      <c r="J1415" s="69" t="s">
        <v>377</v>
      </c>
      <c r="K1415" s="67" t="s">
        <v>115</v>
      </c>
      <c r="L1415" s="64">
        <v>0.19133333333333336</v>
      </c>
      <c r="M1415" s="64">
        <v>1.3169999999999999</v>
      </c>
      <c r="P1415" s="67">
        <f t="shared" si="46"/>
        <v>3.7866654026491017E-2</v>
      </c>
    </row>
    <row r="1416" spans="1:16">
      <c r="A1416" s="64" t="s">
        <v>45</v>
      </c>
      <c r="B1416" s="64" t="s">
        <v>132</v>
      </c>
      <c r="C1416" s="64" t="s">
        <v>29</v>
      </c>
      <c r="D1416" s="65">
        <v>1</v>
      </c>
      <c r="E1416" s="65">
        <v>8</v>
      </c>
      <c r="F1416" s="66" t="s">
        <v>107</v>
      </c>
      <c r="G1416" s="66" t="s">
        <v>109</v>
      </c>
      <c r="H1416" s="64" t="s">
        <v>47</v>
      </c>
      <c r="J1416" s="69" t="s">
        <v>377</v>
      </c>
      <c r="K1416" s="67" t="s">
        <v>115</v>
      </c>
      <c r="L1416" s="64">
        <v>0.20566666666666669</v>
      </c>
      <c r="M1416" s="64">
        <v>3.1019999999999999</v>
      </c>
      <c r="P1416" s="67">
        <f t="shared" si="46"/>
        <v>0.103052728144694</v>
      </c>
    </row>
    <row r="1417" spans="1:16">
      <c r="A1417" s="64" t="s">
        <v>45</v>
      </c>
      <c r="B1417" s="64" t="s">
        <v>132</v>
      </c>
      <c r="C1417" s="64" t="s">
        <v>29</v>
      </c>
      <c r="D1417" s="65">
        <v>1</v>
      </c>
      <c r="E1417" s="65">
        <v>8</v>
      </c>
      <c r="F1417" s="66" t="s">
        <v>107</v>
      </c>
      <c r="G1417" s="66" t="s">
        <v>109</v>
      </c>
      <c r="H1417" s="64" t="s">
        <v>47</v>
      </c>
      <c r="J1417" s="69" t="s">
        <v>377</v>
      </c>
      <c r="K1417" s="67" t="s">
        <v>115</v>
      </c>
      <c r="L1417" s="64">
        <v>0.27199999999999996</v>
      </c>
      <c r="M1417" s="64">
        <v>2.4430000000000001</v>
      </c>
      <c r="P1417" s="67">
        <f t="shared" si="46"/>
        <v>0.14195515113190657</v>
      </c>
    </row>
    <row r="1418" spans="1:16">
      <c r="A1418" s="64" t="s">
        <v>45</v>
      </c>
      <c r="B1418" s="64" t="s">
        <v>132</v>
      </c>
      <c r="C1418" s="64" t="s">
        <v>29</v>
      </c>
      <c r="D1418" s="65">
        <v>1</v>
      </c>
      <c r="E1418" s="65">
        <v>8</v>
      </c>
      <c r="F1418" s="66" t="s">
        <v>107</v>
      </c>
      <c r="G1418" s="66" t="s">
        <v>109</v>
      </c>
      <c r="H1418" s="64" t="s">
        <v>127</v>
      </c>
      <c r="J1418" s="69" t="s">
        <v>377</v>
      </c>
      <c r="K1418" s="67" t="s">
        <v>115</v>
      </c>
      <c r="L1418" s="64">
        <v>0.156</v>
      </c>
      <c r="M1418" s="64">
        <v>3.7650000000000001</v>
      </c>
      <c r="P1418" s="67">
        <f t="shared" si="46"/>
        <v>7.1962138137217746E-2</v>
      </c>
    </row>
    <row r="1419" spans="1:16">
      <c r="A1419" s="64" t="s">
        <v>45</v>
      </c>
      <c r="B1419" s="64" t="s">
        <v>132</v>
      </c>
      <c r="C1419" s="64" t="s">
        <v>29</v>
      </c>
      <c r="D1419" s="65">
        <v>1</v>
      </c>
      <c r="E1419" s="65">
        <v>8</v>
      </c>
      <c r="F1419" s="66" t="s">
        <v>107</v>
      </c>
      <c r="G1419" s="66" t="s">
        <v>109</v>
      </c>
      <c r="H1419" s="64" t="s">
        <v>127</v>
      </c>
      <c r="J1419" s="69" t="s">
        <v>377</v>
      </c>
      <c r="K1419" s="67" t="s">
        <v>115</v>
      </c>
      <c r="L1419" s="64">
        <v>0.20766666666666667</v>
      </c>
      <c r="M1419" s="64">
        <v>1.6020000000000001</v>
      </c>
      <c r="P1419" s="67">
        <f t="shared" si="46"/>
        <v>5.4260773069509306E-2</v>
      </c>
    </row>
    <row r="1420" spans="1:16">
      <c r="A1420" s="64" t="s">
        <v>45</v>
      </c>
      <c r="B1420" s="64" t="s">
        <v>132</v>
      </c>
      <c r="C1420" s="64" t="s">
        <v>29</v>
      </c>
      <c r="D1420" s="65">
        <v>1</v>
      </c>
      <c r="E1420" s="65">
        <v>8</v>
      </c>
      <c r="F1420" s="66" t="s">
        <v>107</v>
      </c>
      <c r="G1420" s="66" t="s">
        <v>109</v>
      </c>
      <c r="H1420" s="64" t="s">
        <v>127</v>
      </c>
      <c r="J1420" s="69" t="s">
        <v>377</v>
      </c>
      <c r="K1420" s="67" t="s">
        <v>115</v>
      </c>
      <c r="L1420" s="64">
        <v>0.21199999999999999</v>
      </c>
      <c r="M1420" s="64">
        <v>1.86</v>
      </c>
      <c r="P1420" s="67">
        <f t="shared" si="46"/>
        <v>6.565601920366694E-2</v>
      </c>
    </row>
    <row r="1421" spans="1:16">
      <c r="A1421" s="64" t="s">
        <v>45</v>
      </c>
      <c r="B1421" s="64" t="s">
        <v>132</v>
      </c>
      <c r="C1421" s="64" t="s">
        <v>29</v>
      </c>
      <c r="D1421" s="65">
        <v>1</v>
      </c>
      <c r="E1421" s="65">
        <v>8</v>
      </c>
      <c r="F1421" s="66" t="s">
        <v>107</v>
      </c>
      <c r="G1421" s="66" t="s">
        <v>109</v>
      </c>
      <c r="H1421" s="64" t="s">
        <v>148</v>
      </c>
      <c r="J1421" s="69" t="s">
        <v>377</v>
      </c>
      <c r="K1421" s="67" t="s">
        <v>115</v>
      </c>
      <c r="L1421" s="64">
        <v>0.10266666666666667</v>
      </c>
      <c r="M1421" s="64">
        <v>3.6819999999999999</v>
      </c>
      <c r="P1421" s="67">
        <f t="shared" si="46"/>
        <v>3.0481237097075092E-2</v>
      </c>
    </row>
    <row r="1422" spans="1:16">
      <c r="A1422" s="64" t="s">
        <v>45</v>
      </c>
      <c r="B1422" s="64" t="s">
        <v>132</v>
      </c>
      <c r="C1422" s="64" t="s">
        <v>29</v>
      </c>
      <c r="D1422" s="65">
        <v>1</v>
      </c>
      <c r="E1422" s="65">
        <v>8</v>
      </c>
      <c r="F1422" s="66" t="s">
        <v>107</v>
      </c>
      <c r="G1422" s="66" t="s">
        <v>109</v>
      </c>
      <c r="H1422" s="64" t="s">
        <v>148</v>
      </c>
      <c r="J1422" s="69" t="s">
        <v>377</v>
      </c>
      <c r="K1422" s="67" t="s">
        <v>115</v>
      </c>
      <c r="L1422" s="64">
        <v>8.4000000000000005E-2</v>
      </c>
      <c r="M1422" s="64">
        <v>3.218</v>
      </c>
      <c r="P1422" s="67">
        <f t="shared" si="46"/>
        <v>1.7833414060920448E-2</v>
      </c>
    </row>
    <row r="1423" spans="1:16">
      <c r="A1423" s="64" t="s">
        <v>45</v>
      </c>
      <c r="B1423" s="64" t="s">
        <v>132</v>
      </c>
      <c r="C1423" s="64" t="s">
        <v>29</v>
      </c>
      <c r="D1423" s="65">
        <v>1</v>
      </c>
      <c r="E1423" s="65">
        <v>8</v>
      </c>
      <c r="F1423" s="66" t="s">
        <v>107</v>
      </c>
      <c r="G1423" s="66" t="s">
        <v>109</v>
      </c>
      <c r="H1423" s="64" t="s">
        <v>148</v>
      </c>
      <c r="J1423" s="69" t="s">
        <v>377</v>
      </c>
      <c r="K1423" s="67" t="s">
        <v>115</v>
      </c>
      <c r="L1423" s="64">
        <v>0.17266666666666666</v>
      </c>
      <c r="M1423" s="64">
        <v>2.4329999999999998</v>
      </c>
      <c r="P1423" s="67">
        <f t="shared" si="46"/>
        <v>5.697036479370518E-2</v>
      </c>
    </row>
    <row r="1424" spans="1:16">
      <c r="A1424" s="64" t="s">
        <v>45</v>
      </c>
      <c r="B1424" s="64" t="s">
        <v>132</v>
      </c>
      <c r="C1424" s="64" t="s">
        <v>29</v>
      </c>
      <c r="D1424" s="65">
        <v>1</v>
      </c>
      <c r="E1424" s="65">
        <v>8</v>
      </c>
      <c r="F1424" s="66" t="s">
        <v>107</v>
      </c>
      <c r="G1424" s="66" t="s">
        <v>109</v>
      </c>
      <c r="H1424" s="64" t="s">
        <v>111</v>
      </c>
      <c r="J1424" s="69" t="s">
        <v>378</v>
      </c>
      <c r="K1424" s="67" t="s">
        <v>115</v>
      </c>
      <c r="L1424" s="64">
        <v>0.16266666666666665</v>
      </c>
      <c r="M1424" s="64">
        <v>1.274</v>
      </c>
      <c r="P1424" s="67">
        <f t="shared" si="46"/>
        <v>2.6476248213947923E-2</v>
      </c>
    </row>
    <row r="1425" spans="1:16">
      <c r="A1425" s="64" t="s">
        <v>45</v>
      </c>
      <c r="B1425" s="64" t="s">
        <v>132</v>
      </c>
      <c r="C1425" s="64" t="s">
        <v>29</v>
      </c>
      <c r="D1425" s="65">
        <v>1</v>
      </c>
      <c r="E1425" s="65">
        <v>8</v>
      </c>
      <c r="F1425" s="66" t="s">
        <v>107</v>
      </c>
      <c r="G1425" s="66" t="s">
        <v>109</v>
      </c>
      <c r="H1425" s="64" t="s">
        <v>419</v>
      </c>
      <c r="J1425" s="69" t="s">
        <v>377</v>
      </c>
      <c r="K1425" s="67" t="s">
        <v>115</v>
      </c>
      <c r="L1425" s="64">
        <v>0.16333333333333333</v>
      </c>
      <c r="M1425" s="64">
        <v>0.89300000000000002</v>
      </c>
      <c r="P1425" s="67">
        <f t="shared" si="46"/>
        <v>1.8710741159481389E-2</v>
      </c>
    </row>
    <row r="1426" spans="1:16">
      <c r="A1426" s="64" t="s">
        <v>45</v>
      </c>
      <c r="B1426" s="64" t="s">
        <v>132</v>
      </c>
      <c r="C1426" s="64" t="s">
        <v>29</v>
      </c>
      <c r="D1426" s="65">
        <v>1</v>
      </c>
      <c r="E1426" s="65">
        <v>8</v>
      </c>
      <c r="F1426" s="66" t="s">
        <v>107</v>
      </c>
      <c r="G1426" s="66" t="s">
        <v>109</v>
      </c>
      <c r="H1426" s="64" t="s">
        <v>419</v>
      </c>
      <c r="J1426" s="69" t="s">
        <v>377</v>
      </c>
      <c r="K1426" s="67" t="s">
        <v>115</v>
      </c>
      <c r="L1426" s="64">
        <v>0.17400000000000002</v>
      </c>
      <c r="M1426" s="64">
        <v>0.46600000000000003</v>
      </c>
      <c r="P1426" s="67">
        <f t="shared" si="46"/>
        <v>1.1080881094479855E-2</v>
      </c>
    </row>
    <row r="1427" spans="1:16">
      <c r="A1427" s="64" t="s">
        <v>45</v>
      </c>
      <c r="B1427" s="64" t="s">
        <v>132</v>
      </c>
      <c r="C1427" s="64" t="s">
        <v>29</v>
      </c>
      <c r="D1427" s="65">
        <v>1</v>
      </c>
      <c r="E1427" s="65">
        <v>8</v>
      </c>
      <c r="F1427" s="66" t="s">
        <v>107</v>
      </c>
      <c r="G1427" s="66" t="s">
        <v>109</v>
      </c>
      <c r="H1427" s="64" t="s">
        <v>30</v>
      </c>
      <c r="J1427" s="69" t="s">
        <v>378</v>
      </c>
      <c r="K1427" s="67" t="s">
        <v>115</v>
      </c>
      <c r="L1427" s="64">
        <v>1.2273333333333334</v>
      </c>
      <c r="M1427" s="64">
        <v>17.533000000000001</v>
      </c>
      <c r="P1427" s="67">
        <f t="shared" si="46"/>
        <v>20.742981168248768</v>
      </c>
    </row>
    <row r="1428" spans="1:16">
      <c r="A1428" s="64" t="s">
        <v>45</v>
      </c>
      <c r="B1428" s="64" t="s">
        <v>132</v>
      </c>
      <c r="C1428" s="64" t="s">
        <v>29</v>
      </c>
      <c r="D1428" s="65">
        <v>1</v>
      </c>
      <c r="E1428" s="65">
        <v>8</v>
      </c>
      <c r="F1428" s="66" t="s">
        <v>107</v>
      </c>
      <c r="G1428" s="66" t="s">
        <v>109</v>
      </c>
      <c r="H1428" s="64" t="s">
        <v>35</v>
      </c>
      <c r="J1428" s="69" t="s">
        <v>377</v>
      </c>
      <c r="K1428" s="67" t="s">
        <v>115</v>
      </c>
      <c r="L1428" s="64">
        <v>0.16066666666666665</v>
      </c>
      <c r="M1428" s="64">
        <v>1.6040000000000001</v>
      </c>
      <c r="P1428" s="67">
        <f t="shared" si="46"/>
        <v>3.2519646225854508E-2</v>
      </c>
    </row>
    <row r="1429" spans="1:16">
      <c r="A1429" s="64" t="s">
        <v>45</v>
      </c>
      <c r="B1429" s="64" t="s">
        <v>132</v>
      </c>
      <c r="C1429" s="64" t="s">
        <v>29</v>
      </c>
      <c r="D1429" s="65">
        <v>1</v>
      </c>
      <c r="E1429" s="65">
        <v>8</v>
      </c>
      <c r="F1429" s="66" t="s">
        <v>107</v>
      </c>
      <c r="G1429" s="66" t="s">
        <v>109</v>
      </c>
      <c r="H1429" s="64" t="s">
        <v>35</v>
      </c>
      <c r="J1429" s="69" t="s">
        <v>377</v>
      </c>
      <c r="K1429" s="67" t="s">
        <v>115</v>
      </c>
      <c r="L1429" s="64">
        <v>0.16866666666666666</v>
      </c>
      <c r="M1429" s="64">
        <v>2.4249999999999998</v>
      </c>
      <c r="P1429" s="67">
        <f t="shared" si="46"/>
        <v>5.4182638344088936E-2</v>
      </c>
    </row>
    <row r="1430" spans="1:16">
      <c r="A1430" s="64" t="s">
        <v>45</v>
      </c>
      <c r="B1430" s="64" t="s">
        <v>132</v>
      </c>
      <c r="C1430" s="64" t="s">
        <v>29</v>
      </c>
      <c r="D1430" s="65">
        <v>1</v>
      </c>
      <c r="E1430" s="65">
        <v>8</v>
      </c>
      <c r="F1430" s="66" t="s">
        <v>107</v>
      </c>
      <c r="G1430" s="66" t="s">
        <v>109</v>
      </c>
      <c r="H1430" s="64" t="s">
        <v>155</v>
      </c>
      <c r="J1430" s="69" t="s">
        <v>378</v>
      </c>
      <c r="K1430" s="67" t="s">
        <v>115</v>
      </c>
      <c r="L1430" s="64">
        <v>0.16233333333333333</v>
      </c>
      <c r="M1430" s="64">
        <v>5.8170000000000002</v>
      </c>
      <c r="P1430" s="67">
        <f t="shared" si="46"/>
        <v>0.12039386537057183</v>
      </c>
    </row>
    <row r="1431" spans="1:16">
      <c r="A1431" s="64" t="s">
        <v>45</v>
      </c>
      <c r="B1431" s="64" t="s">
        <v>132</v>
      </c>
      <c r="C1431" s="64" t="s">
        <v>29</v>
      </c>
      <c r="D1431" s="65">
        <v>1</v>
      </c>
      <c r="E1431" s="65">
        <v>8</v>
      </c>
      <c r="F1431" s="66" t="s">
        <v>107</v>
      </c>
      <c r="G1431" s="66" t="s">
        <v>109</v>
      </c>
      <c r="H1431" s="64" t="s">
        <v>155</v>
      </c>
      <c r="J1431" s="69" t="s">
        <v>378</v>
      </c>
      <c r="K1431" s="67" t="s">
        <v>115</v>
      </c>
      <c r="L1431" s="64">
        <v>0.11699999999999999</v>
      </c>
      <c r="M1431" s="64">
        <v>3.79</v>
      </c>
      <c r="P1431" s="67">
        <f t="shared" si="46"/>
        <v>4.074748558865366E-2</v>
      </c>
    </row>
    <row r="1432" spans="1:16">
      <c r="A1432" s="64" t="s">
        <v>45</v>
      </c>
      <c r="B1432" s="64" t="s">
        <v>132</v>
      </c>
      <c r="C1432" s="64" t="s">
        <v>29</v>
      </c>
      <c r="D1432" s="65">
        <v>1</v>
      </c>
      <c r="E1432" s="65">
        <v>8</v>
      </c>
      <c r="F1432" s="66" t="s">
        <v>107</v>
      </c>
      <c r="G1432" s="66" t="s">
        <v>109</v>
      </c>
      <c r="H1432" s="64" t="s">
        <v>155</v>
      </c>
      <c r="J1432" s="69" t="s">
        <v>378</v>
      </c>
      <c r="K1432" s="67" t="s">
        <v>115</v>
      </c>
      <c r="L1432" s="64">
        <v>0.11166666666666668</v>
      </c>
      <c r="M1432" s="64">
        <v>2.3069999999999999</v>
      </c>
      <c r="P1432" s="67">
        <f t="shared" si="46"/>
        <v>2.2593555511439094E-2</v>
      </c>
    </row>
    <row r="1433" spans="1:16">
      <c r="A1433" s="64" t="s">
        <v>45</v>
      </c>
      <c r="B1433" s="64" t="s">
        <v>132</v>
      </c>
      <c r="C1433" s="64" t="s">
        <v>29</v>
      </c>
      <c r="D1433" s="65">
        <v>1</v>
      </c>
      <c r="E1433" s="65">
        <v>8</v>
      </c>
      <c r="F1433" s="66" t="s">
        <v>107</v>
      </c>
      <c r="G1433" s="66" t="s">
        <v>109</v>
      </c>
      <c r="H1433" s="64" t="s">
        <v>135</v>
      </c>
      <c r="J1433" s="69" t="s">
        <v>377</v>
      </c>
      <c r="K1433" s="67" t="s">
        <v>115</v>
      </c>
      <c r="L1433" s="64">
        <v>0.18066666666666667</v>
      </c>
      <c r="M1433" s="64">
        <v>2.9769999999999999</v>
      </c>
      <c r="P1433" s="67">
        <f t="shared" si="46"/>
        <v>7.6317613219689037E-2</v>
      </c>
    </row>
    <row r="1434" spans="1:16">
      <c r="A1434" s="64" t="s">
        <v>45</v>
      </c>
      <c r="B1434" s="64" t="s">
        <v>132</v>
      </c>
      <c r="C1434" s="64" t="s">
        <v>29</v>
      </c>
      <c r="D1434" s="65">
        <v>1</v>
      </c>
      <c r="E1434" s="65">
        <v>8</v>
      </c>
      <c r="F1434" s="66" t="s">
        <v>107</v>
      </c>
      <c r="G1434" s="66" t="s">
        <v>109</v>
      </c>
      <c r="H1434" s="64" t="s">
        <v>129</v>
      </c>
      <c r="J1434" s="69" t="s">
        <v>378</v>
      </c>
      <c r="K1434" s="67" t="s">
        <v>115</v>
      </c>
      <c r="L1434" s="64">
        <v>0.13599999999999998</v>
      </c>
      <c r="M1434" s="64">
        <v>6.1429999999999998</v>
      </c>
      <c r="P1434" s="67">
        <f t="shared" si="46"/>
        <v>8.923766817471368E-2</v>
      </c>
    </row>
    <row r="1435" spans="1:16">
      <c r="A1435" s="64" t="s">
        <v>45</v>
      </c>
      <c r="B1435" s="64" t="s">
        <v>132</v>
      </c>
      <c r="C1435" s="64" t="s">
        <v>29</v>
      </c>
      <c r="D1435" s="65">
        <v>1</v>
      </c>
      <c r="E1435" s="65">
        <v>8</v>
      </c>
      <c r="F1435" s="66" t="s">
        <v>107</v>
      </c>
      <c r="G1435" s="66" t="s">
        <v>109</v>
      </c>
      <c r="H1435" s="64" t="s">
        <v>129</v>
      </c>
      <c r="J1435" s="69" t="s">
        <v>377</v>
      </c>
      <c r="K1435" s="67" t="s">
        <v>115</v>
      </c>
      <c r="L1435" s="64">
        <v>0.1536666666666667</v>
      </c>
      <c r="M1435" s="64">
        <v>2.919</v>
      </c>
      <c r="P1435" s="67">
        <f t="shared" si="46"/>
        <v>5.4135645266712558E-2</v>
      </c>
    </row>
    <row r="1436" spans="1:16">
      <c r="A1436" s="64" t="s">
        <v>45</v>
      </c>
      <c r="B1436" s="64" t="s">
        <v>132</v>
      </c>
      <c r="C1436" s="64" t="s">
        <v>29</v>
      </c>
      <c r="D1436" s="65">
        <v>1</v>
      </c>
      <c r="E1436" s="65">
        <v>8</v>
      </c>
      <c r="F1436" s="66" t="s">
        <v>107</v>
      </c>
      <c r="G1436" s="66" t="s">
        <v>109</v>
      </c>
      <c r="H1436" s="64" t="s">
        <v>129</v>
      </c>
      <c r="J1436" s="69" t="s">
        <v>377</v>
      </c>
      <c r="K1436" s="67" t="s">
        <v>115</v>
      </c>
      <c r="L1436" s="64">
        <v>0.11633333333333333</v>
      </c>
      <c r="M1436" s="64">
        <v>4.46</v>
      </c>
      <c r="P1436" s="67">
        <f t="shared" si="46"/>
        <v>4.7405975153541974E-2</v>
      </c>
    </row>
    <row r="1437" spans="1:16">
      <c r="A1437" s="64" t="s">
        <v>45</v>
      </c>
      <c r="B1437" s="64" t="s">
        <v>132</v>
      </c>
      <c r="C1437" s="64" t="s">
        <v>29</v>
      </c>
      <c r="D1437" s="65">
        <v>1</v>
      </c>
      <c r="E1437" s="65">
        <v>8</v>
      </c>
      <c r="F1437" s="66" t="s">
        <v>107</v>
      </c>
      <c r="G1437" s="66" t="s">
        <v>109</v>
      </c>
      <c r="H1437" s="64" t="s">
        <v>42</v>
      </c>
      <c r="J1437" s="69" t="s">
        <v>377</v>
      </c>
      <c r="K1437" s="67" t="s">
        <v>115</v>
      </c>
      <c r="L1437" s="64">
        <v>0.21233333333333335</v>
      </c>
      <c r="M1437" s="64">
        <v>0.92600000000000005</v>
      </c>
      <c r="P1437" s="67">
        <f t="shared" si="46"/>
        <v>3.2789683393190154E-2</v>
      </c>
    </row>
    <row r="1438" spans="1:16">
      <c r="A1438" s="64" t="s">
        <v>45</v>
      </c>
      <c r="B1438" s="64" t="s">
        <v>132</v>
      </c>
      <c r="C1438" s="64" t="s">
        <v>29</v>
      </c>
      <c r="D1438" s="65">
        <v>1</v>
      </c>
      <c r="E1438" s="65">
        <v>8</v>
      </c>
      <c r="F1438" s="66" t="s">
        <v>107</v>
      </c>
      <c r="G1438" s="66" t="s">
        <v>109</v>
      </c>
      <c r="H1438" s="65" t="s">
        <v>125</v>
      </c>
      <c r="J1438" s="69" t="s">
        <v>377</v>
      </c>
      <c r="K1438" s="67" t="s">
        <v>115</v>
      </c>
      <c r="L1438" s="64">
        <v>0.21199999999999999</v>
      </c>
      <c r="M1438" s="64">
        <v>1.655</v>
      </c>
      <c r="P1438" s="67">
        <f t="shared" si="46"/>
        <v>5.8419737517241284E-2</v>
      </c>
    </row>
    <row r="1439" spans="1:16">
      <c r="A1439" s="64" t="s">
        <v>45</v>
      </c>
      <c r="B1439" s="64" t="s">
        <v>132</v>
      </c>
      <c r="C1439" s="64" t="s">
        <v>29</v>
      </c>
      <c r="D1439" s="65">
        <v>1</v>
      </c>
      <c r="E1439" s="65">
        <v>8</v>
      </c>
      <c r="F1439" s="66" t="s">
        <v>107</v>
      </c>
      <c r="G1439" s="66" t="s">
        <v>109</v>
      </c>
      <c r="H1439" s="65" t="s">
        <v>125</v>
      </c>
      <c r="J1439" s="69" t="s">
        <v>377</v>
      </c>
      <c r="K1439" s="67" t="s">
        <v>115</v>
      </c>
      <c r="L1439" s="64">
        <v>0.3133333333333333</v>
      </c>
      <c r="M1439" s="64">
        <v>2.2290000000000001</v>
      </c>
      <c r="P1439" s="67">
        <f t="shared" si="46"/>
        <v>0.17187517272108099</v>
      </c>
    </row>
    <row r="1440" spans="1:16">
      <c r="A1440" s="64" t="s">
        <v>45</v>
      </c>
      <c r="B1440" s="64" t="s">
        <v>132</v>
      </c>
      <c r="C1440" s="64" t="s">
        <v>29</v>
      </c>
      <c r="D1440" s="65">
        <v>1</v>
      </c>
      <c r="E1440" s="65">
        <v>8</v>
      </c>
      <c r="F1440" s="66" t="s">
        <v>107</v>
      </c>
      <c r="G1440" s="66" t="s">
        <v>109</v>
      </c>
      <c r="H1440" s="65" t="s">
        <v>125</v>
      </c>
      <c r="J1440" s="69" t="s">
        <v>377</v>
      </c>
      <c r="K1440" s="67" t="s">
        <v>115</v>
      </c>
      <c r="L1440" s="64">
        <v>0.20133333333333334</v>
      </c>
      <c r="M1440" s="64">
        <v>1.4830000000000001</v>
      </c>
      <c r="P1440" s="67">
        <f t="shared" si="46"/>
        <v>4.721308729873102E-2</v>
      </c>
    </row>
    <row r="1441" spans="1:16">
      <c r="A1441" s="64" t="s">
        <v>45</v>
      </c>
      <c r="B1441" s="64" t="s">
        <v>132</v>
      </c>
      <c r="C1441" s="64" t="s">
        <v>29</v>
      </c>
      <c r="D1441" s="65">
        <v>1</v>
      </c>
      <c r="E1441" s="65">
        <v>1</v>
      </c>
      <c r="F1441" s="66" t="s">
        <v>107</v>
      </c>
      <c r="G1441" s="66" t="s">
        <v>109</v>
      </c>
      <c r="H1441" s="64" t="s">
        <v>127</v>
      </c>
      <c r="J1441" s="69" t="s">
        <v>377</v>
      </c>
      <c r="K1441" s="67" t="s">
        <v>115</v>
      </c>
      <c r="L1441" s="64">
        <v>0.28899999999999998</v>
      </c>
      <c r="M1441" s="64">
        <v>5.1870000000000003</v>
      </c>
      <c r="P1441" s="67">
        <f t="shared" si="46"/>
        <v>0.34025288390654845</v>
      </c>
    </row>
    <row r="1442" spans="1:16">
      <c r="A1442" s="64" t="s">
        <v>45</v>
      </c>
      <c r="B1442" s="64" t="s">
        <v>132</v>
      </c>
      <c r="C1442" s="64" t="s">
        <v>29</v>
      </c>
      <c r="D1442" s="65">
        <v>1</v>
      </c>
      <c r="E1442" s="65">
        <v>1</v>
      </c>
      <c r="F1442" s="66" t="s">
        <v>107</v>
      </c>
      <c r="G1442" s="66" t="s">
        <v>109</v>
      </c>
      <c r="H1442" s="64" t="s">
        <v>127</v>
      </c>
      <c r="J1442" s="69" t="s">
        <v>377</v>
      </c>
      <c r="K1442" s="67" t="s">
        <v>115</v>
      </c>
      <c r="L1442" s="64">
        <v>0.19533333333333336</v>
      </c>
      <c r="M1442" s="64">
        <v>4.8010000000000002</v>
      </c>
      <c r="P1442" s="67">
        <f t="shared" si="46"/>
        <v>0.14387134707047367</v>
      </c>
    </row>
    <row r="1443" spans="1:16">
      <c r="A1443" s="64" t="s">
        <v>45</v>
      </c>
      <c r="B1443" s="64" t="s">
        <v>132</v>
      </c>
      <c r="C1443" s="64" t="s">
        <v>29</v>
      </c>
      <c r="D1443" s="65">
        <v>1</v>
      </c>
      <c r="E1443" s="65">
        <v>1</v>
      </c>
      <c r="F1443" s="66" t="s">
        <v>107</v>
      </c>
      <c r="G1443" s="66" t="s">
        <v>109</v>
      </c>
      <c r="H1443" s="64" t="s">
        <v>127</v>
      </c>
      <c r="J1443" s="69" t="s">
        <v>378</v>
      </c>
      <c r="K1443" s="67" t="s">
        <v>115</v>
      </c>
      <c r="L1443" s="64">
        <v>0.246</v>
      </c>
      <c r="M1443" s="64">
        <v>2.2559999999999998</v>
      </c>
      <c r="P1443" s="67">
        <f t="shared" si="46"/>
        <v>0.10722577425789691</v>
      </c>
    </row>
    <row r="1444" spans="1:16">
      <c r="A1444" s="64" t="s">
        <v>45</v>
      </c>
      <c r="B1444" s="64" t="s">
        <v>132</v>
      </c>
      <c r="C1444" s="64" t="s">
        <v>29</v>
      </c>
      <c r="D1444" s="65">
        <v>1</v>
      </c>
      <c r="E1444" s="65">
        <v>1</v>
      </c>
      <c r="F1444" s="66" t="s">
        <v>107</v>
      </c>
      <c r="G1444" s="66" t="s">
        <v>109</v>
      </c>
      <c r="H1444" s="64" t="s">
        <v>127</v>
      </c>
      <c r="J1444" s="69" t="s">
        <v>377</v>
      </c>
      <c r="K1444" s="67" t="s">
        <v>115</v>
      </c>
      <c r="L1444" s="64">
        <v>0.17200000000000001</v>
      </c>
      <c r="M1444" s="64">
        <v>2.0139999999999998</v>
      </c>
      <c r="P1444" s="67">
        <f t="shared" si="46"/>
        <v>4.6795731601623522E-2</v>
      </c>
    </row>
    <row r="1445" spans="1:16">
      <c r="A1445" s="64" t="s">
        <v>45</v>
      </c>
      <c r="B1445" s="64" t="s">
        <v>132</v>
      </c>
      <c r="C1445" s="64" t="s">
        <v>29</v>
      </c>
      <c r="D1445" s="65">
        <v>1</v>
      </c>
      <c r="E1445" s="65">
        <v>1</v>
      </c>
      <c r="F1445" s="66" t="s">
        <v>107</v>
      </c>
      <c r="G1445" s="66" t="s">
        <v>109</v>
      </c>
      <c r="H1445" s="64" t="s">
        <v>148</v>
      </c>
      <c r="J1445" s="69" t="s">
        <v>378</v>
      </c>
      <c r="K1445" s="67" t="s">
        <v>115</v>
      </c>
      <c r="L1445" s="64">
        <v>0.13966666666666669</v>
      </c>
      <c r="M1445" s="64">
        <v>2.4060000000000001</v>
      </c>
      <c r="P1445" s="67">
        <f t="shared" si="46"/>
        <v>3.6861333381768002E-2</v>
      </c>
    </row>
    <row r="1446" spans="1:16">
      <c r="A1446" s="64" t="s">
        <v>45</v>
      </c>
      <c r="B1446" s="64" t="s">
        <v>132</v>
      </c>
      <c r="C1446" s="64" t="s">
        <v>29</v>
      </c>
      <c r="D1446" s="65">
        <v>1</v>
      </c>
      <c r="E1446" s="65">
        <v>1</v>
      </c>
      <c r="F1446" s="66" t="s">
        <v>107</v>
      </c>
      <c r="G1446" s="66" t="s">
        <v>109</v>
      </c>
      <c r="H1446" s="64" t="s">
        <v>148</v>
      </c>
      <c r="J1446" s="69" t="s">
        <v>378</v>
      </c>
      <c r="K1446" s="67" t="s">
        <v>115</v>
      </c>
      <c r="L1446" s="64">
        <v>0.21199999999999999</v>
      </c>
      <c r="M1446" s="64">
        <v>5</v>
      </c>
      <c r="P1446" s="67">
        <f t="shared" si="46"/>
        <v>0.17649467527867457</v>
      </c>
    </row>
    <row r="1447" spans="1:16">
      <c r="A1447" s="64" t="s">
        <v>45</v>
      </c>
      <c r="B1447" s="64" t="s">
        <v>132</v>
      </c>
      <c r="C1447" s="64" t="s">
        <v>29</v>
      </c>
      <c r="D1447" s="65">
        <v>1</v>
      </c>
      <c r="E1447" s="65">
        <v>1</v>
      </c>
      <c r="F1447" s="66" t="s">
        <v>107</v>
      </c>
      <c r="G1447" s="66" t="s">
        <v>109</v>
      </c>
      <c r="H1447" s="64" t="s">
        <v>148</v>
      </c>
      <c r="J1447" s="69" t="s">
        <v>378</v>
      </c>
      <c r="K1447" s="67" t="s">
        <v>115</v>
      </c>
      <c r="L1447" s="64">
        <v>0.22466666666666668</v>
      </c>
      <c r="M1447" s="64">
        <v>2.4609999999999999</v>
      </c>
      <c r="P1447" s="67">
        <f t="shared" si="46"/>
        <v>9.7561569586878005E-2</v>
      </c>
    </row>
    <row r="1448" spans="1:16">
      <c r="A1448" s="64" t="s">
        <v>45</v>
      </c>
      <c r="B1448" s="64" t="s">
        <v>132</v>
      </c>
      <c r="C1448" s="64" t="s">
        <v>29</v>
      </c>
      <c r="D1448" s="65">
        <v>1</v>
      </c>
      <c r="E1448" s="65">
        <v>1</v>
      </c>
      <c r="F1448" s="66" t="s">
        <v>107</v>
      </c>
      <c r="G1448" s="66" t="s">
        <v>109</v>
      </c>
      <c r="H1448" s="64" t="s">
        <v>148</v>
      </c>
      <c r="J1448" s="69" t="s">
        <v>378</v>
      </c>
      <c r="K1448" s="67" t="s">
        <v>115</v>
      </c>
      <c r="L1448" s="64">
        <v>0.26200000000000001</v>
      </c>
      <c r="M1448" s="64">
        <v>4.43</v>
      </c>
      <c r="P1448" s="67">
        <f t="shared" si="46"/>
        <v>0.2388340208701672</v>
      </c>
    </row>
    <row r="1449" spans="1:16">
      <c r="A1449" s="64" t="s">
        <v>45</v>
      </c>
      <c r="B1449" s="64" t="s">
        <v>132</v>
      </c>
      <c r="C1449" s="64" t="s">
        <v>29</v>
      </c>
      <c r="D1449" s="65">
        <v>1</v>
      </c>
      <c r="E1449" s="65">
        <v>1</v>
      </c>
      <c r="F1449" s="66" t="s">
        <v>107</v>
      </c>
      <c r="G1449" s="66" t="s">
        <v>109</v>
      </c>
      <c r="H1449" s="64" t="s">
        <v>148</v>
      </c>
      <c r="J1449" s="69" t="s">
        <v>378</v>
      </c>
      <c r="K1449" s="67" t="s">
        <v>115</v>
      </c>
      <c r="L1449" s="64">
        <v>0.15033333333333335</v>
      </c>
      <c r="M1449" s="64">
        <v>2.86</v>
      </c>
      <c r="P1449" s="67">
        <f t="shared" si="46"/>
        <v>5.0765245271440509E-2</v>
      </c>
    </row>
    <row r="1450" spans="1:16">
      <c r="A1450" s="64" t="s">
        <v>45</v>
      </c>
      <c r="B1450" s="64" t="s">
        <v>132</v>
      </c>
      <c r="C1450" s="64" t="s">
        <v>29</v>
      </c>
      <c r="D1450" s="65">
        <v>1</v>
      </c>
      <c r="E1450" s="65">
        <v>1</v>
      </c>
      <c r="F1450" s="66" t="s">
        <v>107</v>
      </c>
      <c r="G1450" s="66" t="s">
        <v>109</v>
      </c>
      <c r="H1450" s="64" t="s">
        <v>419</v>
      </c>
      <c r="J1450" s="69" t="s">
        <v>377</v>
      </c>
      <c r="K1450" s="67" t="s">
        <v>115</v>
      </c>
      <c r="L1450" s="64">
        <v>0.16766666666666666</v>
      </c>
      <c r="M1450" s="64">
        <v>1.2290000000000001</v>
      </c>
      <c r="P1450" s="67">
        <f t="shared" si="46"/>
        <v>2.7135337335710857E-2</v>
      </c>
    </row>
    <row r="1451" spans="1:16">
      <c r="A1451" s="64" t="s">
        <v>45</v>
      </c>
      <c r="B1451" s="64" t="s">
        <v>132</v>
      </c>
      <c r="C1451" s="64" t="s">
        <v>29</v>
      </c>
      <c r="D1451" s="65">
        <v>1</v>
      </c>
      <c r="E1451" s="65">
        <v>1</v>
      </c>
      <c r="F1451" s="66" t="s">
        <v>107</v>
      </c>
      <c r="G1451" s="66" t="s">
        <v>109</v>
      </c>
      <c r="H1451" s="64" t="s">
        <v>419</v>
      </c>
      <c r="J1451" s="69" t="s">
        <v>377</v>
      </c>
      <c r="K1451" s="67" t="s">
        <v>115</v>
      </c>
      <c r="L1451" s="64">
        <v>0.16600000000000001</v>
      </c>
      <c r="M1451" s="64">
        <v>1.8029999999999999</v>
      </c>
      <c r="P1451" s="67">
        <f t="shared" si="46"/>
        <v>3.9021304518415893E-2</v>
      </c>
    </row>
    <row r="1452" spans="1:16">
      <c r="A1452" s="64" t="s">
        <v>45</v>
      </c>
      <c r="B1452" s="64" t="s">
        <v>132</v>
      </c>
      <c r="C1452" s="64" t="s">
        <v>29</v>
      </c>
      <c r="D1452" s="65">
        <v>1</v>
      </c>
      <c r="E1452" s="65">
        <v>1</v>
      </c>
      <c r="F1452" s="66" t="s">
        <v>107</v>
      </c>
      <c r="G1452" s="66" t="s">
        <v>109</v>
      </c>
      <c r="H1452" s="64" t="s">
        <v>44</v>
      </c>
      <c r="J1452" s="69" t="s">
        <v>377</v>
      </c>
      <c r="K1452" s="67" t="s">
        <v>115</v>
      </c>
      <c r="L1452" s="64">
        <v>0.51666666666666672</v>
      </c>
      <c r="M1452" s="64">
        <v>10.757999999999999</v>
      </c>
      <c r="P1452" s="67">
        <f t="shared" si="46"/>
        <v>2.255497282666219</v>
      </c>
    </row>
    <row r="1453" spans="1:16">
      <c r="A1453" s="64" t="s">
        <v>45</v>
      </c>
      <c r="B1453" s="64" t="s">
        <v>132</v>
      </c>
      <c r="C1453" s="64" t="s">
        <v>29</v>
      </c>
      <c r="D1453" s="65">
        <v>1</v>
      </c>
      <c r="E1453" s="65">
        <v>1</v>
      </c>
      <c r="F1453" s="66" t="s">
        <v>107</v>
      </c>
      <c r="G1453" s="66" t="s">
        <v>109</v>
      </c>
      <c r="H1453" s="64" t="s">
        <v>149</v>
      </c>
      <c r="J1453" s="69" t="s">
        <v>377</v>
      </c>
      <c r="K1453" s="67" t="s">
        <v>115</v>
      </c>
      <c r="L1453" s="64">
        <v>0.20466666666666666</v>
      </c>
      <c r="M1453" s="64">
        <v>6.1110000000000007</v>
      </c>
      <c r="P1453" s="67">
        <f t="shared" si="46"/>
        <v>0.20104644491955725</v>
      </c>
    </row>
    <row r="1454" spans="1:16">
      <c r="A1454" s="64" t="s">
        <v>45</v>
      </c>
      <c r="B1454" s="64" t="s">
        <v>132</v>
      </c>
      <c r="C1454" s="64" t="s">
        <v>29</v>
      </c>
      <c r="D1454" s="65">
        <v>1</v>
      </c>
      <c r="E1454" s="65">
        <v>1</v>
      </c>
      <c r="F1454" s="66" t="s">
        <v>107</v>
      </c>
      <c r="G1454" s="66" t="s">
        <v>109</v>
      </c>
      <c r="H1454" s="64" t="s">
        <v>149</v>
      </c>
      <c r="J1454" s="69" t="s">
        <v>377</v>
      </c>
      <c r="K1454" s="67" t="s">
        <v>115</v>
      </c>
      <c r="L1454" s="64">
        <v>0.11733333333333333</v>
      </c>
      <c r="M1454" s="64">
        <v>3.145</v>
      </c>
      <c r="P1454" s="67">
        <f t="shared" si="46"/>
        <v>3.4005827594249326E-2</v>
      </c>
    </row>
    <row r="1455" spans="1:16">
      <c r="A1455" s="64" t="s">
        <v>45</v>
      </c>
      <c r="B1455" s="64" t="s">
        <v>132</v>
      </c>
      <c r="C1455" s="64" t="s">
        <v>29</v>
      </c>
      <c r="D1455" s="65">
        <v>1</v>
      </c>
      <c r="E1455" s="65">
        <v>1</v>
      </c>
      <c r="F1455" s="66" t="s">
        <v>107</v>
      </c>
      <c r="G1455" s="66" t="s">
        <v>109</v>
      </c>
      <c r="H1455" s="64" t="s">
        <v>149</v>
      </c>
      <c r="J1455" s="69" t="s">
        <v>377</v>
      </c>
      <c r="K1455" s="67" t="s">
        <v>115</v>
      </c>
      <c r="L1455" s="64">
        <v>0.16</v>
      </c>
      <c r="M1455" s="64">
        <v>4.3810000000000002</v>
      </c>
      <c r="P1455" s="67">
        <f t="shared" si="46"/>
        <v>8.8085231458412058E-2</v>
      </c>
    </row>
    <row r="1456" spans="1:16">
      <c r="A1456" s="64" t="s">
        <v>45</v>
      </c>
      <c r="B1456" s="64" t="s">
        <v>132</v>
      </c>
      <c r="C1456" s="64" t="s">
        <v>29</v>
      </c>
      <c r="D1456" s="65">
        <v>1</v>
      </c>
      <c r="E1456" s="65">
        <v>1</v>
      </c>
      <c r="F1456" s="66" t="s">
        <v>107</v>
      </c>
      <c r="G1456" s="66" t="s">
        <v>109</v>
      </c>
      <c r="H1456" s="64" t="s">
        <v>149</v>
      </c>
      <c r="J1456" s="69" t="s">
        <v>377</v>
      </c>
      <c r="K1456" s="67" t="s">
        <v>115</v>
      </c>
      <c r="L1456" s="64">
        <v>0.20799999999999999</v>
      </c>
      <c r="M1456" s="64">
        <v>2.798</v>
      </c>
      <c r="P1456" s="67">
        <f t="shared" si="46"/>
        <v>9.5074546263153703E-2</v>
      </c>
    </row>
    <row r="1457" spans="1:16">
      <c r="A1457" s="64" t="s">
        <v>45</v>
      </c>
      <c r="B1457" s="64" t="s">
        <v>132</v>
      </c>
      <c r="C1457" s="64" t="s">
        <v>29</v>
      </c>
      <c r="D1457" s="65">
        <v>1</v>
      </c>
      <c r="E1457" s="65">
        <v>1</v>
      </c>
      <c r="F1457" s="66" t="s">
        <v>107</v>
      </c>
      <c r="G1457" s="66" t="s">
        <v>109</v>
      </c>
      <c r="H1457" s="64" t="s">
        <v>155</v>
      </c>
      <c r="J1457" s="69" t="s">
        <v>377</v>
      </c>
      <c r="K1457" s="67" t="s">
        <v>115</v>
      </c>
      <c r="L1457" s="64">
        <v>0.153</v>
      </c>
      <c r="M1457" s="64">
        <v>5.4059999999999997</v>
      </c>
      <c r="P1457" s="67">
        <f t="shared" si="46"/>
        <v>9.9391394591284501E-2</v>
      </c>
    </row>
    <row r="1458" spans="1:16">
      <c r="A1458" s="64" t="s">
        <v>45</v>
      </c>
      <c r="B1458" s="64" t="s">
        <v>132</v>
      </c>
      <c r="C1458" s="64" t="s">
        <v>29</v>
      </c>
      <c r="D1458" s="65">
        <v>1</v>
      </c>
      <c r="E1458" s="65">
        <v>1</v>
      </c>
      <c r="F1458" s="66" t="s">
        <v>107</v>
      </c>
      <c r="G1458" s="66" t="s">
        <v>109</v>
      </c>
      <c r="H1458" s="64" t="s">
        <v>155</v>
      </c>
      <c r="J1458" s="69" t="s">
        <v>377</v>
      </c>
      <c r="K1458" s="67" t="s">
        <v>115</v>
      </c>
      <c r="L1458" s="64">
        <v>0.17266666666666666</v>
      </c>
      <c r="M1458" s="64">
        <v>7.5730000000000004</v>
      </c>
      <c r="P1458" s="67">
        <f t="shared" si="46"/>
        <v>0.17732699243022171</v>
      </c>
    </row>
    <row r="1459" spans="1:16">
      <c r="A1459" s="64" t="s">
        <v>45</v>
      </c>
      <c r="B1459" s="64" t="s">
        <v>132</v>
      </c>
      <c r="C1459" s="64" t="s">
        <v>29</v>
      </c>
      <c r="D1459" s="65">
        <v>1</v>
      </c>
      <c r="E1459" s="65">
        <v>1</v>
      </c>
      <c r="F1459" s="66" t="s">
        <v>107</v>
      </c>
      <c r="G1459" s="66" t="s">
        <v>109</v>
      </c>
      <c r="H1459" s="64" t="s">
        <v>155</v>
      </c>
      <c r="J1459" s="69" t="s">
        <v>378</v>
      </c>
      <c r="K1459" s="67" t="s">
        <v>115</v>
      </c>
      <c r="L1459" s="64">
        <v>0.19233333333333333</v>
      </c>
      <c r="M1459" s="64">
        <v>6.4569999999999999</v>
      </c>
      <c r="P1459" s="67">
        <f t="shared" si="46"/>
        <v>0.1875986827711415</v>
      </c>
    </row>
    <row r="1460" spans="1:16">
      <c r="A1460" s="64" t="s">
        <v>45</v>
      </c>
      <c r="B1460" s="64" t="s">
        <v>132</v>
      </c>
      <c r="C1460" s="64" t="s">
        <v>29</v>
      </c>
      <c r="D1460" s="65">
        <v>1</v>
      </c>
      <c r="E1460" s="65">
        <v>1</v>
      </c>
      <c r="F1460" s="66" t="s">
        <v>107</v>
      </c>
      <c r="G1460" s="66" t="s">
        <v>109</v>
      </c>
      <c r="H1460" s="64" t="s">
        <v>155</v>
      </c>
      <c r="J1460" s="69" t="s">
        <v>377</v>
      </c>
      <c r="K1460" s="67" t="s">
        <v>115</v>
      </c>
      <c r="L1460" s="64">
        <v>8.1666666666666665E-2</v>
      </c>
      <c r="M1460" s="64">
        <v>3.2749999999999999</v>
      </c>
      <c r="P1460" s="67">
        <f t="shared" si="46"/>
        <v>1.7155004842469637E-2</v>
      </c>
    </row>
    <row r="1461" spans="1:16">
      <c r="A1461" s="64" t="s">
        <v>45</v>
      </c>
      <c r="B1461" s="64" t="s">
        <v>132</v>
      </c>
      <c r="C1461" s="64" t="s">
        <v>29</v>
      </c>
      <c r="D1461" s="65">
        <v>1</v>
      </c>
      <c r="E1461" s="65">
        <v>1</v>
      </c>
      <c r="F1461" s="66" t="s">
        <v>107</v>
      </c>
      <c r="G1461" s="66" t="s">
        <v>109</v>
      </c>
      <c r="H1461" s="64" t="s">
        <v>155</v>
      </c>
      <c r="J1461" s="69" t="s">
        <v>377</v>
      </c>
      <c r="K1461" s="67" t="s">
        <v>115</v>
      </c>
      <c r="L1461" s="64">
        <v>7.3666666666666658E-2</v>
      </c>
      <c r="M1461" s="64">
        <v>3.4489999999999998</v>
      </c>
      <c r="P1461" s="67">
        <f t="shared" si="46"/>
        <v>1.470026330312316E-2</v>
      </c>
    </row>
    <row r="1462" spans="1:16">
      <c r="A1462" s="64" t="s">
        <v>45</v>
      </c>
      <c r="B1462" s="64" t="s">
        <v>132</v>
      </c>
      <c r="C1462" s="64" t="s">
        <v>29</v>
      </c>
      <c r="D1462" s="65">
        <v>1</v>
      </c>
      <c r="E1462" s="65">
        <v>1</v>
      </c>
      <c r="F1462" s="66" t="s">
        <v>107</v>
      </c>
      <c r="G1462" s="66" t="s">
        <v>109</v>
      </c>
      <c r="H1462" s="64" t="s">
        <v>135</v>
      </c>
      <c r="J1462" s="69" t="s">
        <v>378</v>
      </c>
      <c r="K1462" s="67" t="s">
        <v>115</v>
      </c>
      <c r="L1462" s="64">
        <v>0.17666666666666667</v>
      </c>
      <c r="M1462" s="64">
        <v>2.536</v>
      </c>
      <c r="P1462" s="67">
        <f t="shared" si="46"/>
        <v>6.2165346737044269E-2</v>
      </c>
    </row>
    <row r="1463" spans="1:16">
      <c r="A1463" s="64" t="s">
        <v>45</v>
      </c>
      <c r="B1463" s="64" t="s">
        <v>132</v>
      </c>
      <c r="C1463" s="64" t="s">
        <v>29</v>
      </c>
      <c r="D1463" s="65">
        <v>1</v>
      </c>
      <c r="E1463" s="65">
        <v>1</v>
      </c>
      <c r="F1463" s="66" t="s">
        <v>107</v>
      </c>
      <c r="G1463" s="66" t="s">
        <v>109</v>
      </c>
      <c r="H1463" s="64" t="s">
        <v>129</v>
      </c>
      <c r="J1463" s="69" t="s">
        <v>378</v>
      </c>
      <c r="K1463" s="67" t="s">
        <v>115</v>
      </c>
      <c r="L1463" s="64">
        <v>0.37366666666666665</v>
      </c>
      <c r="M1463" s="64">
        <v>7.2249999999999996</v>
      </c>
      <c r="P1463" s="67">
        <f t="shared" si="46"/>
        <v>0.79231239213064042</v>
      </c>
    </row>
    <row r="1464" spans="1:16">
      <c r="A1464" s="64" t="s">
        <v>45</v>
      </c>
      <c r="B1464" s="64" t="s">
        <v>132</v>
      </c>
      <c r="C1464" s="64" t="s">
        <v>29</v>
      </c>
      <c r="D1464" s="65">
        <v>1</v>
      </c>
      <c r="E1464" s="65">
        <v>1</v>
      </c>
      <c r="F1464" s="66" t="s">
        <v>107</v>
      </c>
      <c r="G1464" s="66" t="s">
        <v>109</v>
      </c>
      <c r="H1464" s="64" t="s">
        <v>129</v>
      </c>
      <c r="J1464" s="69" t="s">
        <v>378</v>
      </c>
      <c r="K1464" s="67" t="s">
        <v>115</v>
      </c>
      <c r="L1464" s="64">
        <v>0.254</v>
      </c>
      <c r="M1464" s="64">
        <v>8.7170000000000005</v>
      </c>
      <c r="P1464" s="67">
        <f t="shared" si="46"/>
        <v>0.44169690952928886</v>
      </c>
    </row>
    <row r="1465" spans="1:16">
      <c r="A1465" s="64" t="s">
        <v>45</v>
      </c>
      <c r="B1465" s="64" t="s">
        <v>132</v>
      </c>
      <c r="C1465" s="64" t="s">
        <v>29</v>
      </c>
      <c r="D1465" s="65">
        <v>1</v>
      </c>
      <c r="E1465" s="65">
        <v>1</v>
      </c>
      <c r="F1465" s="66" t="s">
        <v>107</v>
      </c>
      <c r="G1465" s="66" t="s">
        <v>109</v>
      </c>
      <c r="H1465" s="64" t="s">
        <v>129</v>
      </c>
      <c r="J1465" s="69" t="s">
        <v>378</v>
      </c>
      <c r="K1465" s="67" t="s">
        <v>115</v>
      </c>
      <c r="L1465" s="64">
        <v>0.217</v>
      </c>
      <c r="M1465" s="64">
        <v>2.9950000000000001</v>
      </c>
      <c r="P1465" s="67">
        <f t="shared" si="46"/>
        <v>0.11076592427808621</v>
      </c>
    </row>
    <row r="1466" spans="1:16">
      <c r="A1466" s="64" t="s">
        <v>45</v>
      </c>
      <c r="B1466" s="64" t="s">
        <v>132</v>
      </c>
      <c r="C1466" s="64" t="s">
        <v>29</v>
      </c>
      <c r="D1466" s="65">
        <v>1</v>
      </c>
      <c r="E1466" s="65">
        <v>1</v>
      </c>
      <c r="F1466" s="66" t="s">
        <v>107</v>
      </c>
      <c r="G1466" s="66" t="s">
        <v>109</v>
      </c>
      <c r="H1466" s="64" t="s">
        <v>129</v>
      </c>
      <c r="J1466" s="69" t="s">
        <v>378</v>
      </c>
      <c r="K1466" s="67" t="s">
        <v>115</v>
      </c>
      <c r="L1466" s="64">
        <v>0.129</v>
      </c>
      <c r="M1466" s="64">
        <v>6.3029999999999999</v>
      </c>
      <c r="P1466" s="67">
        <f t="shared" si="46"/>
        <v>8.2379017706221982E-2</v>
      </c>
    </row>
    <row r="1467" spans="1:16">
      <c r="A1467" s="64" t="s">
        <v>45</v>
      </c>
      <c r="B1467" s="64" t="s">
        <v>132</v>
      </c>
      <c r="C1467" s="64" t="s">
        <v>29</v>
      </c>
      <c r="D1467" s="65">
        <v>1</v>
      </c>
      <c r="E1467" s="65">
        <v>1</v>
      </c>
      <c r="F1467" s="66" t="s">
        <v>107</v>
      </c>
      <c r="G1467" s="66" t="s">
        <v>109</v>
      </c>
      <c r="H1467" s="64" t="s">
        <v>129</v>
      </c>
      <c r="J1467" s="69" t="s">
        <v>378</v>
      </c>
      <c r="K1467" s="67" t="s">
        <v>115</v>
      </c>
      <c r="L1467" s="64">
        <v>0.11366666666666665</v>
      </c>
      <c r="M1467" s="64">
        <v>4.3319999999999999</v>
      </c>
      <c r="P1467" s="67">
        <f t="shared" si="46"/>
        <v>4.3958673420699645E-2</v>
      </c>
    </row>
    <row r="1468" spans="1:16">
      <c r="A1468" s="64" t="s">
        <v>45</v>
      </c>
      <c r="B1468" s="64" t="s">
        <v>132</v>
      </c>
      <c r="C1468" s="64" t="s">
        <v>29</v>
      </c>
      <c r="D1468" s="65">
        <v>1</v>
      </c>
      <c r="E1468" s="65">
        <v>1</v>
      </c>
      <c r="F1468" s="66" t="s">
        <v>107</v>
      </c>
      <c r="G1468" s="66" t="s">
        <v>109</v>
      </c>
      <c r="H1468" s="64" t="s">
        <v>129</v>
      </c>
      <c r="J1468" s="69" t="s">
        <v>378</v>
      </c>
      <c r="K1468" s="67" t="s">
        <v>115</v>
      </c>
      <c r="L1468" s="64">
        <v>0.111</v>
      </c>
      <c r="M1468" s="64">
        <v>5.8339999999999996</v>
      </c>
      <c r="P1468" s="67">
        <f t="shared" si="46"/>
        <v>5.6454980759297245E-2</v>
      </c>
    </row>
    <row r="1469" spans="1:16">
      <c r="A1469" s="64" t="s">
        <v>45</v>
      </c>
      <c r="B1469" s="64" t="s">
        <v>132</v>
      </c>
      <c r="C1469" s="64" t="s">
        <v>29</v>
      </c>
      <c r="D1469" s="65">
        <v>1</v>
      </c>
      <c r="E1469" s="65">
        <v>1</v>
      </c>
      <c r="F1469" s="66" t="s">
        <v>107</v>
      </c>
      <c r="G1469" s="66" t="s">
        <v>109</v>
      </c>
      <c r="H1469" s="64" t="s">
        <v>129</v>
      </c>
      <c r="J1469" s="69" t="s">
        <v>377</v>
      </c>
      <c r="K1469" s="67" t="s">
        <v>115</v>
      </c>
      <c r="L1469" s="64">
        <v>0.12033333333333333</v>
      </c>
      <c r="M1469" s="64">
        <v>3.3050000000000002</v>
      </c>
      <c r="P1469" s="67">
        <f t="shared" si="46"/>
        <v>3.7586617082472538E-2</v>
      </c>
    </row>
    <row r="1470" spans="1:16">
      <c r="A1470" s="64" t="s">
        <v>45</v>
      </c>
      <c r="B1470" s="64" t="s">
        <v>132</v>
      </c>
      <c r="C1470" s="64" t="s">
        <v>29</v>
      </c>
      <c r="D1470" s="65">
        <v>1</v>
      </c>
      <c r="E1470" s="65">
        <v>1</v>
      </c>
      <c r="F1470" s="66" t="s">
        <v>107</v>
      </c>
      <c r="G1470" s="66" t="s">
        <v>109</v>
      </c>
      <c r="H1470" s="64" t="s">
        <v>129</v>
      </c>
      <c r="J1470" s="69" t="s">
        <v>378</v>
      </c>
      <c r="K1470" s="67" t="s">
        <v>115</v>
      </c>
      <c r="L1470" s="64">
        <v>0.11866666666666666</v>
      </c>
      <c r="M1470" s="64">
        <v>3.76</v>
      </c>
      <c r="P1470" s="67">
        <f t="shared" si="46"/>
        <v>4.1584857039181619E-2</v>
      </c>
    </row>
    <row r="1471" spans="1:16">
      <c r="A1471" s="64" t="s">
        <v>45</v>
      </c>
      <c r="B1471" s="64" t="s">
        <v>132</v>
      </c>
      <c r="C1471" s="64" t="s">
        <v>29</v>
      </c>
      <c r="D1471" s="65">
        <v>1</v>
      </c>
      <c r="E1471" s="65">
        <v>1</v>
      </c>
      <c r="F1471" s="66" t="s">
        <v>107</v>
      </c>
      <c r="G1471" s="66" t="s">
        <v>109</v>
      </c>
      <c r="H1471" s="64" t="s">
        <v>129</v>
      </c>
      <c r="J1471" s="69" t="s">
        <v>377</v>
      </c>
      <c r="K1471" s="67" t="s">
        <v>115</v>
      </c>
      <c r="L1471" s="64">
        <v>0.10133333333333333</v>
      </c>
      <c r="M1471" s="64">
        <v>2.2570000000000001</v>
      </c>
      <c r="P1471" s="67">
        <f t="shared" si="46"/>
        <v>1.8202292888987955E-2</v>
      </c>
    </row>
    <row r="1472" spans="1:16">
      <c r="A1472" s="64" t="s">
        <v>45</v>
      </c>
      <c r="B1472" s="64" t="s">
        <v>132</v>
      </c>
      <c r="C1472" s="64" t="s">
        <v>29</v>
      </c>
      <c r="D1472" s="65">
        <v>1</v>
      </c>
      <c r="E1472" s="65">
        <v>1</v>
      </c>
      <c r="F1472" s="66" t="s">
        <v>107</v>
      </c>
      <c r="G1472" s="66" t="s">
        <v>109</v>
      </c>
      <c r="H1472" s="64" t="s">
        <v>142</v>
      </c>
      <c r="J1472" s="69" t="s">
        <v>378</v>
      </c>
      <c r="K1472" s="67" t="s">
        <v>115</v>
      </c>
      <c r="L1472" s="64">
        <v>0.90933333333333322</v>
      </c>
      <c r="M1472" s="64">
        <v>16.867000000000001</v>
      </c>
      <c r="P1472" s="67">
        <f t="shared" si="46"/>
        <v>10.954030575615009</v>
      </c>
    </row>
    <row r="1473" spans="1:16">
      <c r="A1473" s="64" t="s">
        <v>45</v>
      </c>
      <c r="B1473" s="64" t="s">
        <v>132</v>
      </c>
      <c r="C1473" s="64" t="s">
        <v>29</v>
      </c>
      <c r="D1473" s="65">
        <v>1</v>
      </c>
      <c r="E1473" s="65">
        <v>1</v>
      </c>
      <c r="F1473" s="66" t="s">
        <v>107</v>
      </c>
      <c r="G1473" s="66" t="s">
        <v>109</v>
      </c>
      <c r="H1473" s="64" t="s">
        <v>142</v>
      </c>
      <c r="J1473" s="69" t="s">
        <v>378</v>
      </c>
      <c r="K1473" s="67" t="s">
        <v>115</v>
      </c>
      <c r="L1473" s="64">
        <v>0.58033333333333337</v>
      </c>
      <c r="M1473" s="64">
        <v>27.175000000000001</v>
      </c>
      <c r="P1473" s="67">
        <f t="shared" si="46"/>
        <v>7.1881059019532669</v>
      </c>
    </row>
    <row r="1474" spans="1:16">
      <c r="A1474" s="64" t="s">
        <v>45</v>
      </c>
      <c r="B1474" s="64" t="s">
        <v>132</v>
      </c>
      <c r="C1474" s="64" t="s">
        <v>29</v>
      </c>
      <c r="D1474" s="65">
        <v>1</v>
      </c>
      <c r="E1474" s="65">
        <v>1</v>
      </c>
      <c r="F1474" s="66" t="s">
        <v>107</v>
      </c>
      <c r="G1474" s="66" t="s">
        <v>109</v>
      </c>
      <c r="H1474" s="64" t="s">
        <v>142</v>
      </c>
      <c r="J1474" s="69" t="s">
        <v>377</v>
      </c>
      <c r="K1474" s="67" t="s">
        <v>115</v>
      </c>
      <c r="L1474" s="64">
        <v>0.37366666666666665</v>
      </c>
      <c r="M1474" s="64">
        <v>9.0359999999999996</v>
      </c>
      <c r="P1474" s="67">
        <f t="shared" ref="P1474:P1537" si="47">PI()*(L1474^2)*M1474/4</f>
        <v>0.99091138758373243</v>
      </c>
    </row>
    <row r="1475" spans="1:16">
      <c r="A1475" s="64" t="s">
        <v>45</v>
      </c>
      <c r="B1475" s="64" t="s">
        <v>132</v>
      </c>
      <c r="C1475" s="64" t="s">
        <v>29</v>
      </c>
      <c r="D1475" s="65">
        <v>1</v>
      </c>
      <c r="E1475" s="65">
        <v>1</v>
      </c>
      <c r="F1475" s="66" t="s">
        <v>107</v>
      </c>
      <c r="G1475" s="66" t="s">
        <v>109</v>
      </c>
      <c r="H1475" s="64" t="s">
        <v>142</v>
      </c>
      <c r="J1475" s="69" t="s">
        <v>377</v>
      </c>
      <c r="K1475" s="67" t="s">
        <v>115</v>
      </c>
      <c r="L1475" s="64">
        <v>0.27900000000000003</v>
      </c>
      <c r="M1475" s="64">
        <v>9.8059999999999992</v>
      </c>
      <c r="P1475" s="67">
        <f t="shared" si="47"/>
        <v>0.59950136575342583</v>
      </c>
    </row>
    <row r="1476" spans="1:16">
      <c r="A1476" s="64" t="s">
        <v>45</v>
      </c>
      <c r="B1476" s="64" t="s">
        <v>132</v>
      </c>
      <c r="C1476" s="64" t="s">
        <v>29</v>
      </c>
      <c r="D1476" s="65">
        <v>1</v>
      </c>
      <c r="E1476" s="65">
        <v>1</v>
      </c>
      <c r="F1476" s="66" t="s">
        <v>107</v>
      </c>
      <c r="G1476" s="66" t="s">
        <v>109</v>
      </c>
      <c r="H1476" s="64" t="s">
        <v>142</v>
      </c>
      <c r="J1476" s="69" t="s">
        <v>378</v>
      </c>
      <c r="K1476" s="67" t="s">
        <v>115</v>
      </c>
      <c r="L1476" s="64">
        <v>0.28166666666666668</v>
      </c>
      <c r="M1476" s="64">
        <v>7.9710000000000001</v>
      </c>
      <c r="P1476" s="67">
        <f t="shared" si="47"/>
        <v>0.49667648501932538</v>
      </c>
    </row>
    <row r="1477" spans="1:16">
      <c r="A1477" s="64" t="s">
        <v>45</v>
      </c>
      <c r="B1477" s="64" t="s">
        <v>132</v>
      </c>
      <c r="C1477" s="64" t="s">
        <v>29</v>
      </c>
      <c r="D1477" s="65">
        <v>1</v>
      </c>
      <c r="E1477" s="65">
        <v>1</v>
      </c>
      <c r="F1477" s="66" t="s">
        <v>107</v>
      </c>
      <c r="G1477" s="66" t="s">
        <v>109</v>
      </c>
      <c r="H1477" s="64" t="s">
        <v>142</v>
      </c>
      <c r="J1477" s="69" t="s">
        <v>378</v>
      </c>
      <c r="K1477" s="67" t="s">
        <v>115</v>
      </c>
      <c r="L1477" s="64">
        <v>0.2416666666666667</v>
      </c>
      <c r="M1477" s="64">
        <v>5.6630000000000003</v>
      </c>
      <c r="P1477" s="67">
        <f t="shared" si="47"/>
        <v>0.25975860702971598</v>
      </c>
    </row>
    <row r="1478" spans="1:16">
      <c r="A1478" s="64" t="s">
        <v>45</v>
      </c>
      <c r="B1478" s="64" t="s">
        <v>132</v>
      </c>
      <c r="C1478" s="64" t="s">
        <v>29</v>
      </c>
      <c r="D1478" s="65">
        <v>1</v>
      </c>
      <c r="E1478" s="65">
        <v>1</v>
      </c>
      <c r="F1478" s="66" t="s">
        <v>107</v>
      </c>
      <c r="G1478" s="66" t="s">
        <v>109</v>
      </c>
      <c r="H1478" s="64" t="s">
        <v>142</v>
      </c>
      <c r="J1478" s="69" t="s">
        <v>378</v>
      </c>
      <c r="K1478" s="67" t="s">
        <v>115</v>
      </c>
      <c r="L1478" s="64">
        <v>0.16633333333333333</v>
      </c>
      <c r="M1478" s="64">
        <v>4.7720000000000002</v>
      </c>
      <c r="P1478" s="67">
        <f t="shared" si="47"/>
        <v>0.10369287075749543</v>
      </c>
    </row>
    <row r="1479" spans="1:16">
      <c r="A1479" s="64" t="s">
        <v>45</v>
      </c>
      <c r="B1479" s="64" t="s">
        <v>132</v>
      </c>
      <c r="C1479" s="64" t="s">
        <v>29</v>
      </c>
      <c r="D1479" s="65">
        <v>1</v>
      </c>
      <c r="E1479" s="65">
        <v>1</v>
      </c>
      <c r="F1479" s="66" t="s">
        <v>107</v>
      </c>
      <c r="G1479" s="66" t="s">
        <v>109</v>
      </c>
      <c r="H1479" s="64" t="s">
        <v>142</v>
      </c>
      <c r="J1479" s="69" t="s">
        <v>377</v>
      </c>
      <c r="K1479" s="67" t="s">
        <v>115</v>
      </c>
      <c r="L1479" s="64">
        <v>0.18033333333333335</v>
      </c>
      <c r="M1479" s="64">
        <v>6.8650000000000002</v>
      </c>
      <c r="P1479" s="67">
        <f t="shared" si="47"/>
        <v>0.17534058198311345</v>
      </c>
    </row>
    <row r="1480" spans="1:16">
      <c r="A1480" s="64" t="s">
        <v>45</v>
      </c>
      <c r="B1480" s="64" t="s">
        <v>132</v>
      </c>
      <c r="C1480" s="64" t="s">
        <v>29</v>
      </c>
      <c r="D1480" s="65">
        <v>1</v>
      </c>
      <c r="E1480" s="65">
        <v>1</v>
      </c>
      <c r="F1480" s="66" t="s">
        <v>107</v>
      </c>
      <c r="G1480" s="66" t="s">
        <v>109</v>
      </c>
      <c r="H1480" s="64" t="s">
        <v>142</v>
      </c>
      <c r="J1480" s="69" t="s">
        <v>377</v>
      </c>
      <c r="K1480" s="67" t="s">
        <v>115</v>
      </c>
      <c r="L1480" s="64">
        <v>0.11933333333333333</v>
      </c>
      <c r="M1480" s="64">
        <v>1.87</v>
      </c>
      <c r="P1480" s="67">
        <f t="shared" si="47"/>
        <v>2.0914863366618217E-2</v>
      </c>
    </row>
    <row r="1481" spans="1:16">
      <c r="A1481" s="64" t="s">
        <v>45</v>
      </c>
      <c r="B1481" s="64" t="s">
        <v>132</v>
      </c>
      <c r="C1481" s="64" t="s">
        <v>29</v>
      </c>
      <c r="D1481" s="65">
        <v>1</v>
      </c>
      <c r="E1481" s="65">
        <v>1</v>
      </c>
      <c r="F1481" s="66" t="s">
        <v>107</v>
      </c>
      <c r="G1481" s="66" t="s">
        <v>109</v>
      </c>
      <c r="H1481" s="64" t="s">
        <v>142</v>
      </c>
      <c r="J1481" s="69" t="s">
        <v>377</v>
      </c>
      <c r="K1481" s="67" t="s">
        <v>115</v>
      </c>
      <c r="L1481" s="64">
        <v>0.157</v>
      </c>
      <c r="M1481" s="64">
        <v>4.8390000000000004</v>
      </c>
      <c r="P1481" s="67">
        <f t="shared" si="47"/>
        <v>9.3679552675855551E-2</v>
      </c>
    </row>
    <row r="1482" spans="1:16">
      <c r="A1482" s="64" t="s">
        <v>45</v>
      </c>
      <c r="B1482" s="64" t="s">
        <v>132</v>
      </c>
      <c r="C1482" s="64" t="s">
        <v>29</v>
      </c>
      <c r="D1482" s="65">
        <v>1</v>
      </c>
      <c r="E1482" s="65">
        <v>1</v>
      </c>
      <c r="F1482" s="66" t="s">
        <v>107</v>
      </c>
      <c r="G1482" s="66" t="s">
        <v>109</v>
      </c>
      <c r="H1482" s="65" t="s">
        <v>125</v>
      </c>
      <c r="J1482" s="69" t="s">
        <v>377</v>
      </c>
      <c r="K1482" s="67" t="s">
        <v>115</v>
      </c>
      <c r="L1482" s="64">
        <v>0.3133333333333333</v>
      </c>
      <c r="M1482" s="64">
        <v>1.123</v>
      </c>
      <c r="P1482" s="67">
        <f t="shared" si="47"/>
        <v>8.6593009854541922E-2</v>
      </c>
    </row>
    <row r="1483" spans="1:16">
      <c r="A1483" s="64" t="s">
        <v>45</v>
      </c>
      <c r="B1483" s="64" t="s">
        <v>132</v>
      </c>
      <c r="C1483" s="64" t="s">
        <v>29</v>
      </c>
      <c r="D1483" s="65">
        <v>1</v>
      </c>
      <c r="E1483" s="65">
        <v>1</v>
      </c>
      <c r="F1483" s="66" t="s">
        <v>107</v>
      </c>
      <c r="G1483" s="66" t="s">
        <v>109</v>
      </c>
      <c r="H1483" s="65" t="s">
        <v>125</v>
      </c>
      <c r="J1483" s="69" t="s">
        <v>377</v>
      </c>
      <c r="K1483" s="67" t="s">
        <v>115</v>
      </c>
      <c r="L1483" s="64">
        <v>0.1576666666666667</v>
      </c>
      <c r="M1483" s="64">
        <v>1.3959999999999999</v>
      </c>
      <c r="P1483" s="67">
        <f t="shared" si="47"/>
        <v>2.7255557621716876E-2</v>
      </c>
    </row>
    <row r="1484" spans="1:16">
      <c r="A1484" s="64" t="s">
        <v>45</v>
      </c>
      <c r="B1484" s="64" t="s">
        <v>132</v>
      </c>
      <c r="C1484" s="64" t="s">
        <v>29</v>
      </c>
      <c r="D1484" s="65">
        <v>1</v>
      </c>
      <c r="E1484" s="65">
        <v>1</v>
      </c>
      <c r="F1484" s="66" t="s">
        <v>107</v>
      </c>
      <c r="G1484" s="66" t="s">
        <v>109</v>
      </c>
      <c r="H1484" s="65" t="s">
        <v>125</v>
      </c>
      <c r="J1484" s="69" t="s">
        <v>377</v>
      </c>
      <c r="K1484" s="67" t="s">
        <v>115</v>
      </c>
      <c r="L1484" s="64">
        <v>0.26200000000000001</v>
      </c>
      <c r="M1484" s="64">
        <v>0.93500000000000005</v>
      </c>
      <c r="P1484" s="67">
        <f t="shared" si="47"/>
        <v>5.0408534878917909E-2</v>
      </c>
    </row>
    <row r="1485" spans="1:16">
      <c r="A1485" s="64" t="s">
        <v>45</v>
      </c>
      <c r="B1485" s="64" t="s">
        <v>132</v>
      </c>
      <c r="C1485" s="64" t="s">
        <v>29</v>
      </c>
      <c r="D1485" s="65">
        <v>1</v>
      </c>
      <c r="E1485" s="65">
        <v>10</v>
      </c>
      <c r="F1485" s="66" t="s">
        <v>107</v>
      </c>
      <c r="G1485" s="66" t="s">
        <v>109</v>
      </c>
      <c r="H1485" s="64" t="s">
        <v>127</v>
      </c>
      <c r="J1485" s="69" t="s">
        <v>377</v>
      </c>
      <c r="K1485" s="67" t="s">
        <v>115</v>
      </c>
      <c r="L1485" s="64">
        <v>0.26733333333333337</v>
      </c>
      <c r="M1485" s="64">
        <v>6.6429999999999998</v>
      </c>
      <c r="P1485" s="67">
        <f t="shared" si="47"/>
        <v>0.3728725054717506</v>
      </c>
    </row>
    <row r="1486" spans="1:16">
      <c r="A1486" s="64" t="s">
        <v>45</v>
      </c>
      <c r="B1486" s="64" t="s">
        <v>132</v>
      </c>
      <c r="C1486" s="64" t="s">
        <v>29</v>
      </c>
      <c r="D1486" s="65">
        <v>1</v>
      </c>
      <c r="E1486" s="65">
        <v>10</v>
      </c>
      <c r="F1486" s="66" t="s">
        <v>107</v>
      </c>
      <c r="G1486" s="66" t="s">
        <v>109</v>
      </c>
      <c r="H1486" s="64" t="s">
        <v>127</v>
      </c>
      <c r="J1486" s="69" t="s">
        <v>377</v>
      </c>
      <c r="K1486" s="67" t="s">
        <v>115</v>
      </c>
      <c r="L1486" s="64">
        <v>0.27399999999999997</v>
      </c>
      <c r="M1486" s="64">
        <v>3.4980000000000002</v>
      </c>
      <c r="P1486" s="67">
        <f t="shared" si="47"/>
        <v>0.20625800469826339</v>
      </c>
    </row>
    <row r="1487" spans="1:16">
      <c r="A1487" s="64" t="s">
        <v>45</v>
      </c>
      <c r="B1487" s="64" t="s">
        <v>132</v>
      </c>
      <c r="C1487" s="64" t="s">
        <v>29</v>
      </c>
      <c r="D1487" s="65">
        <v>1</v>
      </c>
      <c r="E1487" s="65">
        <v>10</v>
      </c>
      <c r="F1487" s="66" t="s">
        <v>107</v>
      </c>
      <c r="G1487" s="66" t="s">
        <v>109</v>
      </c>
      <c r="H1487" s="64" t="s">
        <v>127</v>
      </c>
      <c r="J1487" s="69" t="s">
        <v>377</v>
      </c>
      <c r="K1487" s="67" t="s">
        <v>115</v>
      </c>
      <c r="L1487" s="64">
        <v>0.13399999999999998</v>
      </c>
      <c r="M1487" s="64">
        <v>1.7729999999999999</v>
      </c>
      <c r="P1487" s="67">
        <f t="shared" si="47"/>
        <v>2.5003926505143197E-2</v>
      </c>
    </row>
    <row r="1488" spans="1:16">
      <c r="A1488" s="64" t="s">
        <v>45</v>
      </c>
      <c r="B1488" s="64" t="s">
        <v>132</v>
      </c>
      <c r="C1488" s="64" t="s">
        <v>29</v>
      </c>
      <c r="D1488" s="65">
        <v>1</v>
      </c>
      <c r="E1488" s="65">
        <v>10</v>
      </c>
      <c r="F1488" s="66" t="s">
        <v>107</v>
      </c>
      <c r="G1488" s="66" t="s">
        <v>109</v>
      </c>
      <c r="H1488" s="64" t="s">
        <v>148</v>
      </c>
      <c r="J1488" s="69" t="s">
        <v>378</v>
      </c>
      <c r="K1488" s="67" t="s">
        <v>115</v>
      </c>
      <c r="L1488" s="64">
        <v>0.11599999999999999</v>
      </c>
      <c r="M1488" s="64">
        <v>2.2360000000000002</v>
      </c>
      <c r="P1488" s="67">
        <f t="shared" si="47"/>
        <v>2.3630758347407677E-2</v>
      </c>
    </row>
    <row r="1489" spans="1:16">
      <c r="A1489" s="64" t="s">
        <v>45</v>
      </c>
      <c r="B1489" s="64" t="s">
        <v>132</v>
      </c>
      <c r="C1489" s="64" t="s">
        <v>29</v>
      </c>
      <c r="D1489" s="65">
        <v>1</v>
      </c>
      <c r="E1489" s="65">
        <v>10</v>
      </c>
      <c r="F1489" s="66" t="s">
        <v>107</v>
      </c>
      <c r="G1489" s="66" t="s">
        <v>109</v>
      </c>
      <c r="H1489" s="64" t="s">
        <v>111</v>
      </c>
      <c r="J1489" s="69" t="s">
        <v>378</v>
      </c>
      <c r="K1489" s="67" t="s">
        <v>115</v>
      </c>
      <c r="L1489" s="64">
        <v>0.13266666666666668</v>
      </c>
      <c r="M1489" s="64">
        <v>2.0939999999999999</v>
      </c>
      <c r="P1489" s="67">
        <f t="shared" si="47"/>
        <v>2.8946109017005662E-2</v>
      </c>
    </row>
    <row r="1490" spans="1:16">
      <c r="A1490" s="64" t="s">
        <v>45</v>
      </c>
      <c r="B1490" s="64" t="s">
        <v>132</v>
      </c>
      <c r="C1490" s="64" t="s">
        <v>29</v>
      </c>
      <c r="D1490" s="65">
        <v>1</v>
      </c>
      <c r="E1490" s="65">
        <v>10</v>
      </c>
      <c r="F1490" s="66" t="s">
        <v>107</v>
      </c>
      <c r="G1490" s="66" t="s">
        <v>109</v>
      </c>
      <c r="H1490" s="64" t="s">
        <v>419</v>
      </c>
      <c r="J1490" s="69" t="s">
        <v>378</v>
      </c>
      <c r="K1490" s="67" t="s">
        <v>115</v>
      </c>
      <c r="L1490" s="64">
        <v>0.3</v>
      </c>
      <c r="M1490" s="64">
        <v>2.3520000000000003</v>
      </c>
      <c r="P1490" s="67">
        <f t="shared" si="47"/>
        <v>0.16625308322797189</v>
      </c>
    </row>
    <row r="1491" spans="1:16">
      <c r="A1491" s="64" t="s">
        <v>45</v>
      </c>
      <c r="B1491" s="64" t="s">
        <v>132</v>
      </c>
      <c r="C1491" s="64" t="s">
        <v>29</v>
      </c>
      <c r="D1491" s="65">
        <v>1</v>
      </c>
      <c r="E1491" s="65">
        <v>10</v>
      </c>
      <c r="F1491" s="66" t="s">
        <v>107</v>
      </c>
      <c r="G1491" s="66" t="s">
        <v>109</v>
      </c>
      <c r="H1491" s="66" t="s">
        <v>394</v>
      </c>
      <c r="J1491" s="69" t="s">
        <v>378</v>
      </c>
      <c r="K1491" s="67" t="s">
        <v>115</v>
      </c>
      <c r="L1491" s="64">
        <v>0.14066666666666669</v>
      </c>
      <c r="M1491" s="64">
        <v>1.764</v>
      </c>
      <c r="P1491" s="67">
        <f t="shared" si="47"/>
        <v>2.741390191997236E-2</v>
      </c>
    </row>
    <row r="1492" spans="1:16">
      <c r="A1492" s="64" t="s">
        <v>45</v>
      </c>
      <c r="B1492" s="64" t="s">
        <v>132</v>
      </c>
      <c r="C1492" s="64" t="s">
        <v>29</v>
      </c>
      <c r="D1492" s="65">
        <v>1</v>
      </c>
      <c r="E1492" s="65">
        <v>10</v>
      </c>
      <c r="F1492" s="66" t="s">
        <v>107</v>
      </c>
      <c r="G1492" s="66" t="s">
        <v>109</v>
      </c>
      <c r="H1492" s="66" t="s">
        <v>394</v>
      </c>
      <c r="J1492" s="69" t="s">
        <v>377</v>
      </c>
      <c r="K1492" s="67" t="s">
        <v>115</v>
      </c>
      <c r="L1492" s="64">
        <v>0.15900000000000003</v>
      </c>
      <c r="M1492" s="64">
        <v>1.786</v>
      </c>
      <c r="P1492" s="67">
        <f t="shared" si="47"/>
        <v>3.5462192630367706E-2</v>
      </c>
    </row>
    <row r="1493" spans="1:16">
      <c r="A1493" s="64" t="s">
        <v>45</v>
      </c>
      <c r="B1493" s="64" t="s">
        <v>132</v>
      </c>
      <c r="C1493" s="64" t="s">
        <v>29</v>
      </c>
      <c r="D1493" s="65">
        <v>1</v>
      </c>
      <c r="E1493" s="65">
        <v>10</v>
      </c>
      <c r="F1493" s="66" t="s">
        <v>107</v>
      </c>
      <c r="G1493" s="66" t="s">
        <v>109</v>
      </c>
      <c r="H1493" s="66" t="s">
        <v>394</v>
      </c>
      <c r="J1493" s="69" t="s">
        <v>377</v>
      </c>
      <c r="K1493" s="67" t="s">
        <v>115</v>
      </c>
      <c r="L1493" s="64">
        <v>0.14766666666666664</v>
      </c>
      <c r="M1493" s="64">
        <v>1.304</v>
      </c>
      <c r="P1493" s="67">
        <f t="shared" si="47"/>
        <v>2.2332246648426209E-2</v>
      </c>
    </row>
    <row r="1494" spans="1:16">
      <c r="A1494" s="64" t="s">
        <v>45</v>
      </c>
      <c r="B1494" s="64" t="s">
        <v>132</v>
      </c>
      <c r="C1494" s="64" t="s">
        <v>29</v>
      </c>
      <c r="D1494" s="65">
        <v>1</v>
      </c>
      <c r="E1494" s="65">
        <v>10</v>
      </c>
      <c r="F1494" s="66" t="s">
        <v>107</v>
      </c>
      <c r="G1494" s="66" t="s">
        <v>109</v>
      </c>
      <c r="H1494" s="66" t="s">
        <v>394</v>
      </c>
      <c r="J1494" s="69" t="s">
        <v>378</v>
      </c>
      <c r="K1494" s="67" t="s">
        <v>115</v>
      </c>
      <c r="L1494" s="64">
        <v>0.11933333333333333</v>
      </c>
      <c r="M1494" s="64">
        <v>1.228</v>
      </c>
      <c r="P1494" s="67">
        <f t="shared" si="47"/>
        <v>1.3734466424709716E-2</v>
      </c>
    </row>
    <row r="1495" spans="1:16">
      <c r="A1495" s="64" t="s">
        <v>45</v>
      </c>
      <c r="B1495" s="64" t="s">
        <v>132</v>
      </c>
      <c r="C1495" s="64" t="s">
        <v>29</v>
      </c>
      <c r="D1495" s="65">
        <v>1</v>
      </c>
      <c r="E1495" s="65">
        <v>10</v>
      </c>
      <c r="F1495" s="66" t="s">
        <v>107</v>
      </c>
      <c r="G1495" s="66" t="s">
        <v>109</v>
      </c>
      <c r="H1495" s="64" t="s">
        <v>26</v>
      </c>
      <c r="J1495" s="69" t="s">
        <v>378</v>
      </c>
      <c r="K1495" s="67" t="s">
        <v>115</v>
      </c>
      <c r="L1495" s="64">
        <v>0.34466666666666668</v>
      </c>
      <c r="M1495" s="64">
        <v>5.0670000000000002</v>
      </c>
      <c r="P1495" s="67">
        <f t="shared" si="47"/>
        <v>0.47275850839615896</v>
      </c>
    </row>
    <row r="1496" spans="1:16">
      <c r="A1496" s="64" t="s">
        <v>45</v>
      </c>
      <c r="B1496" s="64" t="s">
        <v>132</v>
      </c>
      <c r="C1496" s="64" t="s">
        <v>29</v>
      </c>
      <c r="D1496" s="65">
        <v>1</v>
      </c>
      <c r="E1496" s="65">
        <v>10</v>
      </c>
      <c r="F1496" s="66" t="s">
        <v>107</v>
      </c>
      <c r="G1496" s="66" t="s">
        <v>109</v>
      </c>
      <c r="H1496" s="64" t="s">
        <v>26</v>
      </c>
      <c r="J1496" s="69" t="s">
        <v>377</v>
      </c>
      <c r="K1496" s="67" t="s">
        <v>115</v>
      </c>
      <c r="L1496" s="64">
        <v>0.249</v>
      </c>
      <c r="M1496" s="64">
        <v>3.012</v>
      </c>
      <c r="P1496" s="67">
        <f t="shared" si="47"/>
        <v>0.14667076024476125</v>
      </c>
    </row>
    <row r="1497" spans="1:16">
      <c r="A1497" s="64" t="s">
        <v>45</v>
      </c>
      <c r="B1497" s="64" t="s">
        <v>132</v>
      </c>
      <c r="C1497" s="64" t="s">
        <v>29</v>
      </c>
      <c r="D1497" s="65">
        <v>1</v>
      </c>
      <c r="E1497" s="65">
        <v>10</v>
      </c>
      <c r="F1497" s="66" t="s">
        <v>107</v>
      </c>
      <c r="G1497" s="66" t="s">
        <v>109</v>
      </c>
      <c r="H1497" s="64" t="s">
        <v>142</v>
      </c>
      <c r="J1497" s="69" t="s">
        <v>377</v>
      </c>
      <c r="K1497" s="67" t="s">
        <v>115</v>
      </c>
      <c r="L1497" s="64">
        <v>0.61599999999999999</v>
      </c>
      <c r="M1497" s="64">
        <v>16.542999999999999</v>
      </c>
      <c r="P1497" s="67">
        <f t="shared" si="47"/>
        <v>4.9302117845434212</v>
      </c>
    </row>
    <row r="1498" spans="1:16">
      <c r="A1498" s="64" t="s">
        <v>45</v>
      </c>
      <c r="B1498" s="64" t="s">
        <v>132</v>
      </c>
      <c r="C1498" s="64" t="s">
        <v>29</v>
      </c>
      <c r="D1498" s="65">
        <v>1</v>
      </c>
      <c r="E1498" s="65">
        <v>10</v>
      </c>
      <c r="F1498" s="66" t="s">
        <v>107</v>
      </c>
      <c r="G1498" s="66" t="s">
        <v>109</v>
      </c>
      <c r="H1498" s="64" t="s">
        <v>142</v>
      </c>
      <c r="J1498" s="69" t="s">
        <v>377</v>
      </c>
      <c r="K1498" s="67" t="s">
        <v>115</v>
      </c>
      <c r="L1498" s="64">
        <v>0.68366666666666676</v>
      </c>
      <c r="M1498" s="64">
        <v>21.681000000000001</v>
      </c>
      <c r="P1498" s="67">
        <f t="shared" si="47"/>
        <v>7.958990789206001</v>
      </c>
    </row>
    <row r="1499" spans="1:16">
      <c r="A1499" s="64" t="s">
        <v>45</v>
      </c>
      <c r="B1499" s="64" t="s">
        <v>132</v>
      </c>
      <c r="C1499" s="64" t="s">
        <v>29</v>
      </c>
      <c r="D1499" s="65">
        <v>1</v>
      </c>
      <c r="E1499" s="65">
        <v>10</v>
      </c>
      <c r="F1499" s="66" t="s">
        <v>107</v>
      </c>
      <c r="G1499" s="66" t="s">
        <v>109</v>
      </c>
      <c r="H1499" s="64" t="s">
        <v>142</v>
      </c>
      <c r="J1499" s="69" t="s">
        <v>377</v>
      </c>
      <c r="K1499" s="67" t="s">
        <v>115</v>
      </c>
      <c r="L1499" s="64">
        <v>0.33866666666666667</v>
      </c>
      <c r="M1499" s="64">
        <v>5.6440000000000001</v>
      </c>
      <c r="P1499" s="67">
        <f t="shared" si="47"/>
        <v>0.50841902436022701</v>
      </c>
    </row>
    <row r="1500" spans="1:16">
      <c r="A1500" s="64" t="s">
        <v>45</v>
      </c>
      <c r="B1500" s="64" t="s">
        <v>132</v>
      </c>
      <c r="C1500" s="64" t="s">
        <v>29</v>
      </c>
      <c r="D1500" s="65">
        <v>1</v>
      </c>
      <c r="E1500" s="65">
        <v>10</v>
      </c>
      <c r="F1500" s="66" t="s">
        <v>107</v>
      </c>
      <c r="G1500" s="66" t="s">
        <v>109</v>
      </c>
      <c r="H1500" s="64" t="s">
        <v>142</v>
      </c>
      <c r="J1500" s="69" t="s">
        <v>377</v>
      </c>
      <c r="K1500" s="67" t="s">
        <v>115</v>
      </c>
      <c r="L1500" s="64">
        <v>0.25066666666666665</v>
      </c>
      <c r="M1500" s="64">
        <v>1.0289999999999999</v>
      </c>
      <c r="P1500" s="67">
        <f t="shared" si="47"/>
        <v>5.0780670142303766E-2</v>
      </c>
    </row>
    <row r="1501" spans="1:16">
      <c r="A1501" s="64" t="s">
        <v>45</v>
      </c>
      <c r="B1501" s="64" t="s">
        <v>132</v>
      </c>
      <c r="C1501" s="64" t="s">
        <v>29</v>
      </c>
      <c r="D1501" s="65">
        <v>1</v>
      </c>
      <c r="E1501" s="65">
        <v>10</v>
      </c>
      <c r="F1501" s="66" t="s">
        <v>107</v>
      </c>
      <c r="G1501" s="66" t="s">
        <v>109</v>
      </c>
      <c r="H1501" s="65" t="s">
        <v>125</v>
      </c>
      <c r="J1501" s="69" t="s">
        <v>377</v>
      </c>
      <c r="K1501" s="67" t="s">
        <v>115</v>
      </c>
      <c r="L1501" s="64">
        <v>0.26266666666666666</v>
      </c>
      <c r="M1501" s="64">
        <v>2.7989999999999999</v>
      </c>
      <c r="P1501" s="67">
        <f t="shared" si="47"/>
        <v>0.15167105420069887</v>
      </c>
    </row>
    <row r="1502" spans="1:16">
      <c r="A1502" s="64" t="s">
        <v>45</v>
      </c>
      <c r="B1502" s="64" t="s">
        <v>132</v>
      </c>
      <c r="C1502" s="64" t="s">
        <v>29</v>
      </c>
      <c r="D1502" s="65">
        <v>1</v>
      </c>
      <c r="E1502" s="65">
        <v>10</v>
      </c>
      <c r="F1502" s="66" t="s">
        <v>107</v>
      </c>
      <c r="G1502" s="66" t="s">
        <v>109</v>
      </c>
      <c r="H1502" s="65" t="s">
        <v>125</v>
      </c>
      <c r="J1502" s="69" t="s">
        <v>377</v>
      </c>
      <c r="K1502" s="67" t="s">
        <v>115</v>
      </c>
      <c r="L1502" s="64">
        <v>0.13666666666666666</v>
      </c>
      <c r="M1502" s="64">
        <v>1.214</v>
      </c>
      <c r="P1502" s="67">
        <f t="shared" si="47"/>
        <v>1.780876372869698E-2</v>
      </c>
    </row>
    <row r="1503" spans="1:16">
      <c r="A1503" s="64" t="s">
        <v>45</v>
      </c>
      <c r="B1503" s="64" t="s">
        <v>132</v>
      </c>
      <c r="C1503" s="64" t="s">
        <v>29</v>
      </c>
      <c r="D1503" s="65">
        <v>1</v>
      </c>
      <c r="E1503" s="65">
        <v>10</v>
      </c>
      <c r="F1503" s="66" t="s">
        <v>107</v>
      </c>
      <c r="G1503" s="66" t="s">
        <v>109</v>
      </c>
      <c r="H1503" s="65" t="s">
        <v>125</v>
      </c>
      <c r="J1503" s="69" t="s">
        <v>377</v>
      </c>
      <c r="K1503" s="67" t="s">
        <v>115</v>
      </c>
      <c r="L1503" s="64">
        <v>0.22999999999999998</v>
      </c>
      <c r="M1503" s="64">
        <v>2.2309999999999999</v>
      </c>
      <c r="P1503" s="67">
        <f t="shared" si="47"/>
        <v>9.2692612704350474E-2</v>
      </c>
    </row>
    <row r="1504" spans="1:16">
      <c r="A1504" s="64" t="s">
        <v>45</v>
      </c>
      <c r="B1504" s="64" t="s">
        <v>132</v>
      </c>
      <c r="C1504" s="64" t="s">
        <v>29</v>
      </c>
      <c r="D1504" s="65">
        <v>1</v>
      </c>
      <c r="E1504" s="65">
        <v>10</v>
      </c>
      <c r="F1504" s="66" t="s">
        <v>107</v>
      </c>
      <c r="G1504" s="66" t="s">
        <v>109</v>
      </c>
      <c r="H1504" s="65" t="s">
        <v>125</v>
      </c>
      <c r="J1504" s="69" t="s">
        <v>377</v>
      </c>
      <c r="K1504" s="67" t="s">
        <v>115</v>
      </c>
      <c r="L1504" s="64">
        <v>0.27933333333333338</v>
      </c>
      <c r="M1504" s="64">
        <v>0.56299999999999994</v>
      </c>
      <c r="P1504" s="67">
        <f t="shared" si="47"/>
        <v>3.4501962915935797E-2</v>
      </c>
    </row>
    <row r="1505" spans="1:16">
      <c r="A1505" s="64" t="s">
        <v>45</v>
      </c>
      <c r="B1505" s="64" t="s">
        <v>132</v>
      </c>
      <c r="C1505" s="64" t="s">
        <v>154</v>
      </c>
      <c r="D1505" s="65">
        <v>1</v>
      </c>
      <c r="E1505" s="65">
        <v>12</v>
      </c>
      <c r="F1505" s="66" t="s">
        <v>107</v>
      </c>
      <c r="G1505" s="66" t="s">
        <v>109</v>
      </c>
      <c r="H1505" s="64" t="s">
        <v>127</v>
      </c>
      <c r="J1505" s="69" t="s">
        <v>377</v>
      </c>
      <c r="K1505" s="67" t="s">
        <v>115</v>
      </c>
      <c r="L1505" s="64">
        <v>0.17666666666666667</v>
      </c>
      <c r="M1505" s="64">
        <v>6.9379999999999997</v>
      </c>
      <c r="P1505" s="67">
        <f t="shared" si="47"/>
        <v>0.17007223015047834</v>
      </c>
    </row>
    <row r="1506" spans="1:16">
      <c r="A1506" s="64" t="s">
        <v>45</v>
      </c>
      <c r="B1506" s="64" t="s">
        <v>132</v>
      </c>
      <c r="C1506" s="64" t="s">
        <v>154</v>
      </c>
      <c r="D1506" s="65">
        <v>1</v>
      </c>
      <c r="E1506" s="65">
        <v>12</v>
      </c>
      <c r="F1506" s="66" t="s">
        <v>107</v>
      </c>
      <c r="G1506" s="66" t="s">
        <v>109</v>
      </c>
      <c r="H1506" s="64" t="s">
        <v>127</v>
      </c>
      <c r="J1506" s="69" t="s">
        <v>377</v>
      </c>
      <c r="K1506" s="67" t="s">
        <v>115</v>
      </c>
      <c r="L1506" s="64">
        <v>0.14966666666666664</v>
      </c>
      <c r="M1506" s="64">
        <v>8.6560000000000006</v>
      </c>
      <c r="P1506" s="67">
        <f t="shared" si="47"/>
        <v>0.15228506103155043</v>
      </c>
    </row>
    <row r="1507" spans="1:16">
      <c r="A1507" s="64" t="s">
        <v>45</v>
      </c>
      <c r="B1507" s="64" t="s">
        <v>132</v>
      </c>
      <c r="C1507" s="64" t="s">
        <v>154</v>
      </c>
      <c r="D1507" s="65">
        <v>1</v>
      </c>
      <c r="E1507" s="65">
        <v>12</v>
      </c>
      <c r="F1507" s="66" t="s">
        <v>107</v>
      </c>
      <c r="G1507" s="66" t="s">
        <v>109</v>
      </c>
      <c r="H1507" s="64" t="s">
        <v>127</v>
      </c>
      <c r="J1507" s="69" t="s">
        <v>377</v>
      </c>
      <c r="K1507" s="67" t="s">
        <v>115</v>
      </c>
      <c r="L1507" s="64">
        <v>0.127</v>
      </c>
      <c r="M1507" s="64">
        <v>3.3359999999999999</v>
      </c>
      <c r="P1507" s="67">
        <f t="shared" si="47"/>
        <v>4.225940375673131E-2</v>
      </c>
    </row>
    <row r="1508" spans="1:16">
      <c r="A1508" s="64" t="s">
        <v>45</v>
      </c>
      <c r="B1508" s="64" t="s">
        <v>132</v>
      </c>
      <c r="C1508" s="64" t="s">
        <v>154</v>
      </c>
      <c r="D1508" s="65">
        <v>1</v>
      </c>
      <c r="E1508" s="65">
        <v>12</v>
      </c>
      <c r="F1508" s="66" t="s">
        <v>107</v>
      </c>
      <c r="G1508" s="66" t="s">
        <v>109</v>
      </c>
      <c r="H1508" s="64" t="s">
        <v>127</v>
      </c>
      <c r="J1508" s="69" t="s">
        <v>377</v>
      </c>
      <c r="K1508" s="67" t="s">
        <v>115</v>
      </c>
      <c r="L1508" s="64">
        <v>0.10433333333333333</v>
      </c>
      <c r="M1508" s="64">
        <v>1.9390000000000001</v>
      </c>
      <c r="P1508" s="67">
        <f t="shared" si="47"/>
        <v>1.657730225632292E-2</v>
      </c>
    </row>
    <row r="1509" spans="1:16">
      <c r="A1509" s="64" t="s">
        <v>45</v>
      </c>
      <c r="B1509" s="64" t="s">
        <v>132</v>
      </c>
      <c r="C1509" s="64" t="s">
        <v>154</v>
      </c>
      <c r="D1509" s="65">
        <v>1</v>
      </c>
      <c r="E1509" s="65">
        <v>12</v>
      </c>
      <c r="F1509" s="66" t="s">
        <v>107</v>
      </c>
      <c r="G1509" s="66" t="s">
        <v>109</v>
      </c>
      <c r="H1509" s="64" t="s">
        <v>127</v>
      </c>
      <c r="J1509" s="69" t="s">
        <v>377</v>
      </c>
      <c r="K1509" s="67" t="s">
        <v>115</v>
      </c>
      <c r="L1509" s="64">
        <v>9.3666666666666676E-2</v>
      </c>
      <c r="M1509" s="64">
        <v>2.1280000000000001</v>
      </c>
      <c r="P1509" s="67">
        <f t="shared" si="47"/>
        <v>1.4663297142299464E-2</v>
      </c>
    </row>
    <row r="1510" spans="1:16">
      <c r="A1510" s="64" t="s">
        <v>45</v>
      </c>
      <c r="B1510" s="64" t="s">
        <v>132</v>
      </c>
      <c r="C1510" s="64" t="s">
        <v>154</v>
      </c>
      <c r="D1510" s="65">
        <v>1</v>
      </c>
      <c r="E1510" s="65">
        <v>12</v>
      </c>
      <c r="F1510" s="66" t="s">
        <v>107</v>
      </c>
      <c r="G1510" s="66" t="s">
        <v>109</v>
      </c>
      <c r="H1510" s="64" t="s">
        <v>127</v>
      </c>
      <c r="J1510" s="69" t="s">
        <v>377</v>
      </c>
      <c r="K1510" s="67" t="s">
        <v>115</v>
      </c>
      <c r="L1510" s="64">
        <v>0.17433333333333334</v>
      </c>
      <c r="M1510" s="64">
        <v>1.137</v>
      </c>
      <c r="P1510" s="67">
        <f t="shared" si="47"/>
        <v>2.7140085678473834E-2</v>
      </c>
    </row>
    <row r="1511" spans="1:16">
      <c r="A1511" s="64" t="s">
        <v>45</v>
      </c>
      <c r="B1511" s="64" t="s">
        <v>132</v>
      </c>
      <c r="C1511" s="64" t="s">
        <v>154</v>
      </c>
      <c r="D1511" s="65">
        <v>1</v>
      </c>
      <c r="E1511" s="65">
        <v>12</v>
      </c>
      <c r="F1511" s="66" t="s">
        <v>107</v>
      </c>
      <c r="G1511" s="66" t="s">
        <v>109</v>
      </c>
      <c r="H1511" s="64" t="s">
        <v>148</v>
      </c>
      <c r="J1511" s="69" t="s">
        <v>377</v>
      </c>
      <c r="K1511" s="67" t="s">
        <v>115</v>
      </c>
      <c r="L1511" s="64">
        <v>0.27599999999999997</v>
      </c>
      <c r="M1511" s="64">
        <v>4.4859999999999998</v>
      </c>
      <c r="P1511" s="67">
        <f t="shared" si="47"/>
        <v>0.26839060836040851</v>
      </c>
    </row>
    <row r="1512" spans="1:16">
      <c r="A1512" s="64" t="s">
        <v>45</v>
      </c>
      <c r="B1512" s="64" t="s">
        <v>132</v>
      </c>
      <c r="C1512" s="64" t="s">
        <v>34</v>
      </c>
      <c r="D1512" s="65">
        <v>1</v>
      </c>
      <c r="E1512" s="65">
        <v>12</v>
      </c>
      <c r="F1512" s="66" t="s">
        <v>107</v>
      </c>
      <c r="G1512" s="66" t="s">
        <v>109</v>
      </c>
      <c r="H1512" s="64" t="s">
        <v>148</v>
      </c>
      <c r="J1512" s="69" t="s">
        <v>378</v>
      </c>
      <c r="K1512" s="67" t="s">
        <v>115</v>
      </c>
      <c r="L1512" s="64">
        <v>0.13800000000000001</v>
      </c>
      <c r="M1512" s="64">
        <v>2.6150000000000002</v>
      </c>
      <c r="P1512" s="67">
        <f t="shared" si="47"/>
        <v>3.9112875661082736E-2</v>
      </c>
    </row>
    <row r="1513" spans="1:16">
      <c r="A1513" s="64" t="s">
        <v>45</v>
      </c>
      <c r="B1513" s="64" t="s">
        <v>132</v>
      </c>
      <c r="C1513" s="64" t="s">
        <v>34</v>
      </c>
      <c r="D1513" s="65">
        <v>1</v>
      </c>
      <c r="E1513" s="65">
        <v>12</v>
      </c>
      <c r="F1513" s="66" t="s">
        <v>107</v>
      </c>
      <c r="G1513" s="66" t="s">
        <v>109</v>
      </c>
      <c r="H1513" s="64" t="s">
        <v>148</v>
      </c>
      <c r="J1513" s="69" t="s">
        <v>378</v>
      </c>
      <c r="K1513" s="67" t="s">
        <v>115</v>
      </c>
      <c r="L1513" s="64">
        <v>8.5666666666666669E-2</v>
      </c>
      <c r="M1513" s="64">
        <v>1.0309999999999999</v>
      </c>
      <c r="P1513" s="67">
        <f t="shared" si="47"/>
        <v>5.9425423284843824E-3</v>
      </c>
    </row>
    <row r="1514" spans="1:16">
      <c r="A1514" s="64" t="s">
        <v>45</v>
      </c>
      <c r="B1514" s="64" t="s">
        <v>132</v>
      </c>
      <c r="C1514" s="64" t="s">
        <v>34</v>
      </c>
      <c r="D1514" s="65">
        <v>1</v>
      </c>
      <c r="E1514" s="65">
        <v>12</v>
      </c>
      <c r="F1514" s="66" t="s">
        <v>107</v>
      </c>
      <c r="G1514" s="66" t="s">
        <v>109</v>
      </c>
      <c r="H1514" s="64" t="s">
        <v>111</v>
      </c>
      <c r="J1514" s="69" t="s">
        <v>377</v>
      </c>
      <c r="K1514" s="67" t="s">
        <v>115</v>
      </c>
      <c r="L1514" s="64">
        <v>0.16300000000000001</v>
      </c>
      <c r="M1514" s="64">
        <v>1.544</v>
      </c>
      <c r="P1514" s="67">
        <f t="shared" si="47"/>
        <v>3.2219024432305704E-2</v>
      </c>
    </row>
    <row r="1515" spans="1:16">
      <c r="A1515" s="64" t="s">
        <v>45</v>
      </c>
      <c r="B1515" s="64" t="s">
        <v>132</v>
      </c>
      <c r="C1515" s="64" t="s">
        <v>34</v>
      </c>
      <c r="D1515" s="65">
        <v>1</v>
      </c>
      <c r="E1515" s="65">
        <v>12</v>
      </c>
      <c r="F1515" s="66" t="s">
        <v>107</v>
      </c>
      <c r="G1515" s="66" t="s">
        <v>109</v>
      </c>
      <c r="H1515" s="64" t="s">
        <v>424</v>
      </c>
      <c r="J1515" s="69" t="s">
        <v>377</v>
      </c>
      <c r="K1515" s="67" t="s">
        <v>115</v>
      </c>
      <c r="L1515" s="64">
        <v>0.18133333333333335</v>
      </c>
      <c r="M1515" s="64">
        <v>1.694</v>
      </c>
      <c r="P1515" s="67">
        <f t="shared" si="47"/>
        <v>4.3748037661791028E-2</v>
      </c>
    </row>
    <row r="1516" spans="1:16">
      <c r="A1516" s="64" t="s">
        <v>45</v>
      </c>
      <c r="B1516" s="64" t="s">
        <v>132</v>
      </c>
      <c r="C1516" s="64" t="s">
        <v>34</v>
      </c>
      <c r="D1516" s="65">
        <v>1</v>
      </c>
      <c r="E1516" s="65">
        <v>12</v>
      </c>
      <c r="F1516" s="66" t="s">
        <v>107</v>
      </c>
      <c r="G1516" s="66" t="s">
        <v>109</v>
      </c>
      <c r="H1516" s="64" t="s">
        <v>134</v>
      </c>
      <c r="J1516" s="69" t="s">
        <v>377</v>
      </c>
      <c r="K1516" s="67" t="s">
        <v>115</v>
      </c>
      <c r="L1516" s="64">
        <v>0.15733333333333333</v>
      </c>
      <c r="M1516" s="64">
        <v>1.294</v>
      </c>
      <c r="P1516" s="67">
        <f t="shared" si="47"/>
        <v>2.515739365533691E-2</v>
      </c>
    </row>
    <row r="1517" spans="1:16">
      <c r="A1517" s="64" t="s">
        <v>45</v>
      </c>
      <c r="B1517" s="64" t="s">
        <v>132</v>
      </c>
      <c r="C1517" s="64" t="s">
        <v>34</v>
      </c>
      <c r="D1517" s="65">
        <v>1</v>
      </c>
      <c r="E1517" s="65">
        <v>12</v>
      </c>
      <c r="F1517" s="66" t="s">
        <v>107</v>
      </c>
      <c r="G1517" s="66" t="s">
        <v>109</v>
      </c>
      <c r="H1517" s="64" t="s">
        <v>35</v>
      </c>
      <c r="J1517" s="69" t="s">
        <v>377</v>
      </c>
      <c r="K1517" s="67" t="s">
        <v>115</v>
      </c>
      <c r="L1517" s="64">
        <v>0.19666666666666668</v>
      </c>
      <c r="M1517" s="64">
        <v>1.6910000000000001</v>
      </c>
      <c r="P1517" s="67">
        <f t="shared" si="47"/>
        <v>5.1368277471955576E-2</v>
      </c>
    </row>
    <row r="1518" spans="1:16">
      <c r="A1518" s="64" t="s">
        <v>45</v>
      </c>
      <c r="B1518" s="64" t="s">
        <v>132</v>
      </c>
      <c r="C1518" s="64" t="s">
        <v>34</v>
      </c>
      <c r="D1518" s="65">
        <v>1</v>
      </c>
      <c r="E1518" s="65">
        <v>12</v>
      </c>
      <c r="F1518" s="66" t="s">
        <v>107</v>
      </c>
      <c r="G1518" s="66" t="s">
        <v>109</v>
      </c>
      <c r="H1518" s="64" t="s">
        <v>155</v>
      </c>
      <c r="J1518" s="69" t="s">
        <v>377</v>
      </c>
      <c r="K1518" s="67" t="s">
        <v>115</v>
      </c>
      <c r="L1518" s="64">
        <v>0.41733333333333333</v>
      </c>
      <c r="M1518" s="64">
        <v>14.577</v>
      </c>
      <c r="P1518" s="67">
        <f t="shared" si="47"/>
        <v>1.9939955440158366</v>
      </c>
    </row>
    <row r="1519" spans="1:16">
      <c r="A1519" s="64" t="s">
        <v>45</v>
      </c>
      <c r="B1519" s="64" t="s">
        <v>132</v>
      </c>
      <c r="C1519" s="64" t="s">
        <v>34</v>
      </c>
      <c r="D1519" s="65">
        <v>1</v>
      </c>
      <c r="E1519" s="65">
        <v>12</v>
      </c>
      <c r="F1519" s="66" t="s">
        <v>107</v>
      </c>
      <c r="G1519" s="66" t="s">
        <v>109</v>
      </c>
      <c r="H1519" s="64" t="s">
        <v>155</v>
      </c>
      <c r="J1519" s="69" t="s">
        <v>377</v>
      </c>
      <c r="K1519" s="67" t="s">
        <v>115</v>
      </c>
      <c r="L1519" s="64">
        <v>0.66599999999999993</v>
      </c>
      <c r="M1519" s="64">
        <v>10.157999999999999</v>
      </c>
      <c r="P1519" s="67">
        <f t="shared" si="47"/>
        <v>3.5387228323458837</v>
      </c>
    </row>
    <row r="1520" spans="1:16">
      <c r="A1520" s="64" t="s">
        <v>45</v>
      </c>
      <c r="B1520" s="64" t="s">
        <v>132</v>
      </c>
      <c r="C1520" s="64" t="s">
        <v>34</v>
      </c>
      <c r="D1520" s="65">
        <v>1</v>
      </c>
      <c r="E1520" s="65">
        <v>12</v>
      </c>
      <c r="F1520" s="66" t="s">
        <v>107</v>
      </c>
      <c r="G1520" s="66" t="s">
        <v>109</v>
      </c>
      <c r="H1520" s="64" t="s">
        <v>155</v>
      </c>
      <c r="J1520" s="69" t="s">
        <v>378</v>
      </c>
      <c r="K1520" s="67" t="s">
        <v>115</v>
      </c>
      <c r="L1520" s="64">
        <v>0.29033333333333328</v>
      </c>
      <c r="M1520" s="64">
        <v>4.2119999999999997</v>
      </c>
      <c r="P1520" s="67">
        <f t="shared" si="47"/>
        <v>0.27885089610050556</v>
      </c>
    </row>
    <row r="1521" spans="1:16">
      <c r="A1521" s="64" t="s">
        <v>45</v>
      </c>
      <c r="B1521" s="64" t="s">
        <v>132</v>
      </c>
      <c r="C1521" s="64" t="s">
        <v>34</v>
      </c>
      <c r="D1521" s="65">
        <v>1</v>
      </c>
      <c r="E1521" s="65">
        <v>12</v>
      </c>
      <c r="F1521" s="66" t="s">
        <v>107</v>
      </c>
      <c r="G1521" s="66" t="s">
        <v>109</v>
      </c>
      <c r="H1521" s="64" t="s">
        <v>155</v>
      </c>
      <c r="J1521" s="69" t="s">
        <v>377</v>
      </c>
      <c r="K1521" s="67" t="s">
        <v>115</v>
      </c>
      <c r="L1521" s="64">
        <v>0.23300000000000001</v>
      </c>
      <c r="M1521" s="64">
        <v>6.3520000000000003</v>
      </c>
      <c r="P1521" s="67">
        <f t="shared" si="47"/>
        <v>0.27083963063032923</v>
      </c>
    </row>
    <row r="1522" spans="1:16">
      <c r="A1522" s="64" t="s">
        <v>45</v>
      </c>
      <c r="B1522" s="64" t="s">
        <v>132</v>
      </c>
      <c r="C1522" s="64" t="s">
        <v>34</v>
      </c>
      <c r="D1522" s="65">
        <v>1</v>
      </c>
      <c r="E1522" s="65">
        <v>12</v>
      </c>
      <c r="F1522" s="66" t="s">
        <v>107</v>
      </c>
      <c r="G1522" s="66" t="s">
        <v>109</v>
      </c>
      <c r="H1522" s="64" t="s">
        <v>155</v>
      </c>
      <c r="J1522" s="69" t="s">
        <v>377</v>
      </c>
      <c r="K1522" s="67" t="s">
        <v>115</v>
      </c>
      <c r="L1522" s="64">
        <v>0.19200000000000003</v>
      </c>
      <c r="M1522" s="64">
        <v>4.4240000000000004</v>
      </c>
      <c r="P1522" s="67">
        <f t="shared" si="47"/>
        <v>0.12808770876961922</v>
      </c>
    </row>
    <row r="1523" spans="1:16">
      <c r="A1523" s="64" t="s">
        <v>45</v>
      </c>
      <c r="B1523" s="64" t="s">
        <v>132</v>
      </c>
      <c r="C1523" s="64" t="s">
        <v>34</v>
      </c>
      <c r="D1523" s="65">
        <v>1</v>
      </c>
      <c r="E1523" s="65">
        <v>12</v>
      </c>
      <c r="F1523" s="66" t="s">
        <v>107</v>
      </c>
      <c r="G1523" s="66" t="s">
        <v>109</v>
      </c>
      <c r="H1523" s="66" t="s">
        <v>394</v>
      </c>
      <c r="J1523" s="69" t="s">
        <v>378</v>
      </c>
      <c r="K1523" s="67" t="s">
        <v>115</v>
      </c>
      <c r="L1523" s="64">
        <v>0.20899999999999999</v>
      </c>
      <c r="M1523" s="64">
        <v>4.8810000000000002</v>
      </c>
      <c r="P1523" s="67">
        <f t="shared" si="47"/>
        <v>0.16745235559295138</v>
      </c>
    </row>
    <row r="1524" spans="1:16">
      <c r="A1524" s="64" t="s">
        <v>45</v>
      </c>
      <c r="B1524" s="64" t="s">
        <v>132</v>
      </c>
      <c r="C1524" s="64" t="s">
        <v>34</v>
      </c>
      <c r="D1524" s="65">
        <v>1</v>
      </c>
      <c r="E1524" s="65">
        <v>12</v>
      </c>
      <c r="F1524" s="66" t="s">
        <v>107</v>
      </c>
      <c r="G1524" s="66" t="s">
        <v>109</v>
      </c>
      <c r="H1524" s="64" t="s">
        <v>129</v>
      </c>
      <c r="J1524" s="69" t="s">
        <v>377</v>
      </c>
      <c r="K1524" s="67" t="s">
        <v>115</v>
      </c>
      <c r="L1524" s="64">
        <v>0.34166666666666662</v>
      </c>
      <c r="M1524" s="64">
        <v>8.157</v>
      </c>
      <c r="P1524" s="67">
        <f t="shared" si="47"/>
        <v>0.74786905753182265</v>
      </c>
    </row>
    <row r="1525" spans="1:16">
      <c r="A1525" s="64" t="s">
        <v>45</v>
      </c>
      <c r="B1525" s="64" t="s">
        <v>132</v>
      </c>
      <c r="C1525" s="64" t="s">
        <v>34</v>
      </c>
      <c r="D1525" s="65">
        <v>1</v>
      </c>
      <c r="E1525" s="65">
        <v>12</v>
      </c>
      <c r="F1525" s="66" t="s">
        <v>107</v>
      </c>
      <c r="G1525" s="66" t="s">
        <v>109</v>
      </c>
      <c r="H1525" s="64" t="s">
        <v>142</v>
      </c>
      <c r="J1525" s="69" t="s">
        <v>377</v>
      </c>
      <c r="K1525" s="67" t="s">
        <v>115</v>
      </c>
      <c r="L1525" s="64">
        <v>0.15866666666666665</v>
      </c>
      <c r="M1525" s="64">
        <v>1.236</v>
      </c>
      <c r="P1525" s="67">
        <f t="shared" si="47"/>
        <v>2.4438792733071788E-2</v>
      </c>
    </row>
    <row r="1526" spans="1:16">
      <c r="A1526" s="64" t="s">
        <v>45</v>
      </c>
      <c r="B1526" s="64" t="s">
        <v>132</v>
      </c>
      <c r="C1526" s="64" t="s">
        <v>34</v>
      </c>
      <c r="D1526" s="65">
        <v>1</v>
      </c>
      <c r="E1526" s="65">
        <v>12</v>
      </c>
      <c r="F1526" s="66" t="s">
        <v>107</v>
      </c>
      <c r="G1526" s="66" t="s">
        <v>109</v>
      </c>
      <c r="H1526" s="64" t="s">
        <v>146</v>
      </c>
      <c r="J1526" s="69" t="s">
        <v>377</v>
      </c>
      <c r="K1526" s="67" t="s">
        <v>115</v>
      </c>
      <c r="L1526" s="64">
        <v>0.11933333333333333</v>
      </c>
      <c r="M1526" s="64">
        <v>0.88200000000000001</v>
      </c>
      <c r="P1526" s="67">
        <f t="shared" si="47"/>
        <v>9.864657480939714E-3</v>
      </c>
    </row>
    <row r="1527" spans="1:16">
      <c r="A1527" s="64" t="s">
        <v>45</v>
      </c>
      <c r="B1527" s="64" t="s">
        <v>132</v>
      </c>
      <c r="C1527" s="64" t="s">
        <v>34</v>
      </c>
      <c r="D1527" s="65">
        <v>1</v>
      </c>
      <c r="E1527" s="65">
        <v>12</v>
      </c>
      <c r="F1527" s="66" t="s">
        <v>107</v>
      </c>
      <c r="G1527" s="66" t="s">
        <v>109</v>
      </c>
      <c r="H1527" s="65" t="s">
        <v>125</v>
      </c>
      <c r="J1527" s="69" t="s">
        <v>377</v>
      </c>
      <c r="K1527" s="67" t="s">
        <v>115</v>
      </c>
      <c r="L1527" s="64">
        <v>0.15633333333333332</v>
      </c>
      <c r="M1527" s="64">
        <v>0.77400000000000002</v>
      </c>
      <c r="P1527" s="67">
        <f t="shared" si="47"/>
        <v>1.4857099026039685E-2</v>
      </c>
    </row>
    <row r="1528" spans="1:16">
      <c r="A1528" s="64" t="s">
        <v>45</v>
      </c>
      <c r="B1528" s="64" t="s">
        <v>132</v>
      </c>
      <c r="C1528" s="64" t="s">
        <v>34</v>
      </c>
      <c r="D1528" s="65">
        <v>1</v>
      </c>
      <c r="E1528" s="65">
        <v>12</v>
      </c>
      <c r="F1528" s="66" t="s">
        <v>107</v>
      </c>
      <c r="G1528" s="66" t="s">
        <v>109</v>
      </c>
      <c r="H1528" s="65" t="s">
        <v>125</v>
      </c>
      <c r="J1528" s="69" t="s">
        <v>377</v>
      </c>
      <c r="K1528" s="67" t="s">
        <v>115</v>
      </c>
      <c r="L1528" s="64">
        <v>0.35966666666666663</v>
      </c>
      <c r="M1528" s="64">
        <v>5.31</v>
      </c>
      <c r="P1528" s="67">
        <f t="shared" si="47"/>
        <v>0.53949171845968491</v>
      </c>
    </row>
    <row r="1529" spans="1:16">
      <c r="A1529" s="64" t="s">
        <v>45</v>
      </c>
      <c r="B1529" s="64" t="s">
        <v>132</v>
      </c>
      <c r="C1529" s="64" t="s">
        <v>34</v>
      </c>
      <c r="D1529" s="65">
        <v>1</v>
      </c>
      <c r="E1529" s="65">
        <v>12</v>
      </c>
      <c r="F1529" s="66" t="s">
        <v>107</v>
      </c>
      <c r="G1529" s="66" t="s">
        <v>109</v>
      </c>
      <c r="H1529" s="65" t="s">
        <v>125</v>
      </c>
      <c r="J1529" s="69" t="s">
        <v>377</v>
      </c>
      <c r="K1529" s="67" t="s">
        <v>115</v>
      </c>
      <c r="L1529" s="64">
        <v>0.15100000000000002</v>
      </c>
      <c r="M1529" s="64">
        <v>1.198</v>
      </c>
      <c r="P1529" s="67">
        <f t="shared" si="47"/>
        <v>2.1453620501303016E-2</v>
      </c>
    </row>
    <row r="1530" spans="1:16">
      <c r="A1530" s="64" t="s">
        <v>45</v>
      </c>
      <c r="B1530" s="64" t="s">
        <v>132</v>
      </c>
      <c r="C1530" s="64" t="s">
        <v>34</v>
      </c>
      <c r="D1530" s="65">
        <v>1</v>
      </c>
      <c r="E1530" s="65">
        <v>12</v>
      </c>
      <c r="F1530" s="66" t="s">
        <v>107</v>
      </c>
      <c r="G1530" s="66" t="s">
        <v>109</v>
      </c>
      <c r="H1530" s="65" t="s">
        <v>125</v>
      </c>
      <c r="J1530" s="69" t="s">
        <v>377</v>
      </c>
      <c r="K1530" s="67" t="s">
        <v>115</v>
      </c>
      <c r="L1530" s="64">
        <v>0.33</v>
      </c>
      <c r="M1530" s="64">
        <v>1.2070000000000001</v>
      </c>
      <c r="P1530" s="67">
        <f t="shared" si="47"/>
        <v>0.10323454101273644</v>
      </c>
    </row>
    <row r="1531" spans="1:16">
      <c r="A1531" s="64" t="s">
        <v>45</v>
      </c>
      <c r="B1531" s="64" t="s">
        <v>132</v>
      </c>
      <c r="C1531" s="64" t="s">
        <v>34</v>
      </c>
      <c r="D1531" s="65">
        <v>1</v>
      </c>
      <c r="E1531" s="65">
        <v>12</v>
      </c>
      <c r="F1531" s="66" t="s">
        <v>107</v>
      </c>
      <c r="G1531" s="66" t="s">
        <v>109</v>
      </c>
      <c r="H1531" s="65" t="s">
        <v>125</v>
      </c>
      <c r="J1531" s="69" t="s">
        <v>377</v>
      </c>
      <c r="K1531" s="67" t="s">
        <v>115</v>
      </c>
      <c r="L1531" s="64">
        <v>0.27233333333333332</v>
      </c>
      <c r="M1531" s="64">
        <v>0.57199999999999995</v>
      </c>
      <c r="P1531" s="67">
        <f t="shared" si="47"/>
        <v>3.3318659004615066E-2</v>
      </c>
    </row>
    <row r="1532" spans="1:16">
      <c r="A1532" s="64" t="s">
        <v>45</v>
      </c>
      <c r="B1532" s="64" t="s">
        <v>132</v>
      </c>
      <c r="C1532" s="64" t="s">
        <v>34</v>
      </c>
      <c r="D1532" s="65">
        <v>1</v>
      </c>
      <c r="E1532" s="65">
        <v>12</v>
      </c>
      <c r="F1532" s="66" t="s">
        <v>107</v>
      </c>
      <c r="G1532" s="66" t="s">
        <v>109</v>
      </c>
      <c r="H1532" s="65" t="s">
        <v>125</v>
      </c>
      <c r="J1532" s="69" t="s">
        <v>377</v>
      </c>
      <c r="K1532" s="67" t="s">
        <v>115</v>
      </c>
      <c r="L1532" s="64">
        <v>0.153</v>
      </c>
      <c r="M1532" s="64">
        <v>2.4580000000000002</v>
      </c>
      <c r="P1532" s="67">
        <f t="shared" si="47"/>
        <v>4.5191277821934391E-2</v>
      </c>
    </row>
    <row r="1533" spans="1:16">
      <c r="A1533" s="64" t="s">
        <v>45</v>
      </c>
      <c r="B1533" s="64" t="s">
        <v>132</v>
      </c>
      <c r="C1533" s="64" t="s">
        <v>34</v>
      </c>
      <c r="D1533" s="65">
        <v>1</v>
      </c>
      <c r="E1533" s="65">
        <v>7</v>
      </c>
      <c r="F1533" s="66" t="s">
        <v>107</v>
      </c>
      <c r="G1533" s="66" t="s">
        <v>109</v>
      </c>
      <c r="H1533" s="64" t="s">
        <v>127</v>
      </c>
      <c r="J1533" s="69" t="s">
        <v>377</v>
      </c>
      <c r="K1533" s="67" t="s">
        <v>115</v>
      </c>
      <c r="L1533" s="64">
        <v>0.25900000000000001</v>
      </c>
      <c r="M1533" s="64">
        <v>10.723000000000001</v>
      </c>
      <c r="P1533" s="67">
        <f t="shared" si="47"/>
        <v>0.56494440969442117</v>
      </c>
    </row>
    <row r="1534" spans="1:16">
      <c r="A1534" s="64" t="s">
        <v>45</v>
      </c>
      <c r="B1534" s="64" t="s">
        <v>132</v>
      </c>
      <c r="C1534" s="64" t="s">
        <v>34</v>
      </c>
      <c r="D1534" s="65">
        <v>1</v>
      </c>
      <c r="E1534" s="65">
        <v>7</v>
      </c>
      <c r="F1534" s="66" t="s">
        <v>107</v>
      </c>
      <c r="G1534" s="66" t="s">
        <v>109</v>
      </c>
      <c r="H1534" s="64" t="s">
        <v>127</v>
      </c>
      <c r="J1534" s="69" t="s">
        <v>377</v>
      </c>
      <c r="K1534" s="67" t="s">
        <v>115</v>
      </c>
      <c r="L1534" s="64">
        <v>0.13500000000000001</v>
      </c>
      <c r="M1534" s="64">
        <v>11.069000000000001</v>
      </c>
      <c r="P1534" s="67">
        <f t="shared" si="47"/>
        <v>0.15844035463252984</v>
      </c>
    </row>
    <row r="1535" spans="1:16">
      <c r="A1535" s="64" t="s">
        <v>45</v>
      </c>
      <c r="B1535" s="64" t="s">
        <v>132</v>
      </c>
      <c r="C1535" s="64" t="s">
        <v>34</v>
      </c>
      <c r="D1535" s="65">
        <v>1</v>
      </c>
      <c r="E1535" s="65">
        <v>7</v>
      </c>
      <c r="F1535" s="66" t="s">
        <v>107</v>
      </c>
      <c r="G1535" s="66" t="s">
        <v>109</v>
      </c>
      <c r="H1535" s="64" t="s">
        <v>127</v>
      </c>
      <c r="J1535" s="69" t="s">
        <v>377</v>
      </c>
      <c r="K1535" s="67" t="s">
        <v>115</v>
      </c>
      <c r="L1535" s="64">
        <v>0.33100000000000002</v>
      </c>
      <c r="M1535" s="64">
        <v>5.782</v>
      </c>
      <c r="P1535" s="67">
        <f t="shared" si="47"/>
        <v>0.49753536529668968</v>
      </c>
    </row>
    <row r="1536" spans="1:16">
      <c r="A1536" s="64" t="s">
        <v>45</v>
      </c>
      <c r="B1536" s="64" t="s">
        <v>132</v>
      </c>
      <c r="C1536" s="64" t="s">
        <v>34</v>
      </c>
      <c r="D1536" s="65">
        <v>1</v>
      </c>
      <c r="E1536" s="65">
        <v>7</v>
      </c>
      <c r="F1536" s="66" t="s">
        <v>107</v>
      </c>
      <c r="G1536" s="66" t="s">
        <v>109</v>
      </c>
      <c r="H1536" s="64" t="s">
        <v>127</v>
      </c>
      <c r="J1536" s="69" t="s">
        <v>377</v>
      </c>
      <c r="K1536" s="67" t="s">
        <v>115</v>
      </c>
      <c r="L1536" s="64">
        <v>0.33266666666666667</v>
      </c>
      <c r="M1536" s="64">
        <v>5.4790000000000001</v>
      </c>
      <c r="P1536" s="67">
        <f t="shared" si="47"/>
        <v>0.47622232932130554</v>
      </c>
    </row>
    <row r="1537" spans="1:16">
      <c r="A1537" s="64" t="s">
        <v>45</v>
      </c>
      <c r="B1537" s="64" t="s">
        <v>132</v>
      </c>
      <c r="C1537" s="64" t="s">
        <v>34</v>
      </c>
      <c r="D1537" s="65">
        <v>1</v>
      </c>
      <c r="E1537" s="65">
        <v>7</v>
      </c>
      <c r="F1537" s="66" t="s">
        <v>107</v>
      </c>
      <c r="G1537" s="66" t="s">
        <v>109</v>
      </c>
      <c r="H1537" s="64" t="s">
        <v>127</v>
      </c>
      <c r="J1537" s="69" t="s">
        <v>377</v>
      </c>
      <c r="K1537" s="67" t="s">
        <v>115</v>
      </c>
      <c r="L1537" s="64">
        <v>0.21866666666666668</v>
      </c>
      <c r="M1537" s="64">
        <v>5.6440000000000001</v>
      </c>
      <c r="P1537" s="67">
        <f t="shared" si="47"/>
        <v>0.21195421413591461</v>
      </c>
    </row>
    <row r="1538" spans="1:16">
      <c r="A1538" s="64" t="s">
        <v>45</v>
      </c>
      <c r="B1538" s="64" t="s">
        <v>132</v>
      </c>
      <c r="C1538" s="64" t="s">
        <v>34</v>
      </c>
      <c r="D1538" s="65">
        <v>1</v>
      </c>
      <c r="E1538" s="65">
        <v>7</v>
      </c>
      <c r="F1538" s="66" t="s">
        <v>107</v>
      </c>
      <c r="G1538" s="66" t="s">
        <v>109</v>
      </c>
      <c r="H1538" s="64" t="s">
        <v>127</v>
      </c>
      <c r="J1538" s="69" t="s">
        <v>377</v>
      </c>
      <c r="K1538" s="67" t="s">
        <v>115</v>
      </c>
      <c r="L1538" s="64">
        <v>0.311</v>
      </c>
      <c r="M1538" s="64">
        <v>5.2629999999999999</v>
      </c>
      <c r="P1538" s="67">
        <f t="shared" ref="P1538:P1601" si="48">PI()*(L1538^2)*M1538/4</f>
        <v>0.39980114119521964</v>
      </c>
    </row>
    <row r="1539" spans="1:16">
      <c r="A1539" s="64" t="s">
        <v>45</v>
      </c>
      <c r="B1539" s="64" t="s">
        <v>132</v>
      </c>
      <c r="C1539" s="64" t="s">
        <v>34</v>
      </c>
      <c r="D1539" s="65">
        <v>1</v>
      </c>
      <c r="E1539" s="65">
        <v>7</v>
      </c>
      <c r="F1539" s="66" t="s">
        <v>107</v>
      </c>
      <c r="G1539" s="66" t="s">
        <v>109</v>
      </c>
      <c r="H1539" s="64" t="s">
        <v>127</v>
      </c>
      <c r="J1539" s="69" t="s">
        <v>377</v>
      </c>
      <c r="K1539" s="67" t="s">
        <v>115</v>
      </c>
      <c r="L1539" s="64">
        <v>0.26200000000000001</v>
      </c>
      <c r="M1539" s="64">
        <v>2.923</v>
      </c>
      <c r="P1539" s="67">
        <f t="shared" si="48"/>
        <v>0.15758732347708776</v>
      </c>
    </row>
    <row r="1540" spans="1:16">
      <c r="A1540" s="64" t="s">
        <v>45</v>
      </c>
      <c r="B1540" s="64" t="s">
        <v>132</v>
      </c>
      <c r="C1540" s="64" t="s">
        <v>34</v>
      </c>
      <c r="D1540" s="65">
        <v>1</v>
      </c>
      <c r="E1540" s="65">
        <v>7</v>
      </c>
      <c r="F1540" s="66" t="s">
        <v>107</v>
      </c>
      <c r="G1540" s="66" t="s">
        <v>109</v>
      </c>
      <c r="H1540" s="64" t="s">
        <v>127</v>
      </c>
      <c r="J1540" s="69" t="s">
        <v>377</v>
      </c>
      <c r="K1540" s="67" t="s">
        <v>115</v>
      </c>
      <c r="L1540" s="64">
        <v>0.21</v>
      </c>
      <c r="M1540" s="64">
        <v>9.7379999999999995</v>
      </c>
      <c r="P1540" s="67">
        <f t="shared" si="48"/>
        <v>0.33728594259874783</v>
      </c>
    </row>
    <row r="1541" spans="1:16">
      <c r="A1541" s="64" t="s">
        <v>45</v>
      </c>
      <c r="B1541" s="64" t="s">
        <v>132</v>
      </c>
      <c r="C1541" s="64" t="s">
        <v>34</v>
      </c>
      <c r="D1541" s="65">
        <v>1</v>
      </c>
      <c r="E1541" s="65">
        <v>7</v>
      </c>
      <c r="F1541" s="66" t="s">
        <v>107</v>
      </c>
      <c r="G1541" s="66" t="s">
        <v>109</v>
      </c>
      <c r="H1541" s="64" t="s">
        <v>127</v>
      </c>
      <c r="J1541" s="69" t="s">
        <v>377</v>
      </c>
      <c r="K1541" s="67" t="s">
        <v>115</v>
      </c>
      <c r="L1541" s="64">
        <v>0.20933333333333334</v>
      </c>
      <c r="M1541" s="64">
        <v>1.2430000000000001</v>
      </c>
      <c r="P1541" s="67">
        <f t="shared" si="48"/>
        <v>4.2779705256306748E-2</v>
      </c>
    </row>
    <row r="1542" spans="1:16">
      <c r="A1542" s="64" t="s">
        <v>45</v>
      </c>
      <c r="B1542" s="64" t="s">
        <v>132</v>
      </c>
      <c r="C1542" s="64" t="s">
        <v>34</v>
      </c>
      <c r="D1542" s="65">
        <v>1</v>
      </c>
      <c r="E1542" s="65">
        <v>7</v>
      </c>
      <c r="F1542" s="66" t="s">
        <v>107</v>
      </c>
      <c r="G1542" s="66" t="s">
        <v>109</v>
      </c>
      <c r="H1542" s="64" t="s">
        <v>127</v>
      </c>
      <c r="J1542" s="69" t="s">
        <v>377</v>
      </c>
      <c r="K1542" s="67" t="s">
        <v>115</v>
      </c>
      <c r="L1542" s="64">
        <v>0.19299999999999998</v>
      </c>
      <c r="M1542" s="64">
        <v>3.9689999999999999</v>
      </c>
      <c r="P1542" s="67">
        <f t="shared" si="48"/>
        <v>0.11611427057172603</v>
      </c>
    </row>
    <row r="1543" spans="1:16">
      <c r="A1543" s="64" t="s">
        <v>45</v>
      </c>
      <c r="B1543" s="64" t="s">
        <v>132</v>
      </c>
      <c r="C1543" s="64" t="s">
        <v>34</v>
      </c>
      <c r="D1543" s="65">
        <v>1</v>
      </c>
      <c r="E1543" s="65">
        <v>7</v>
      </c>
      <c r="F1543" s="66" t="s">
        <v>107</v>
      </c>
      <c r="G1543" s="66" t="s">
        <v>109</v>
      </c>
      <c r="H1543" s="64" t="s">
        <v>127</v>
      </c>
      <c r="J1543" s="69" t="s">
        <v>377</v>
      </c>
      <c r="K1543" s="67" t="s">
        <v>115</v>
      </c>
      <c r="L1543" s="64">
        <v>0.30433333333333334</v>
      </c>
      <c r="M1543" s="64">
        <v>6.6150000000000002</v>
      </c>
      <c r="P1543" s="67">
        <f t="shared" si="48"/>
        <v>0.48119241782381</v>
      </c>
    </row>
    <row r="1544" spans="1:16">
      <c r="A1544" s="64" t="s">
        <v>45</v>
      </c>
      <c r="B1544" s="64" t="s">
        <v>132</v>
      </c>
      <c r="C1544" s="64" t="s">
        <v>34</v>
      </c>
      <c r="D1544" s="65">
        <v>1</v>
      </c>
      <c r="E1544" s="65">
        <v>7</v>
      </c>
      <c r="F1544" s="66" t="s">
        <v>107</v>
      </c>
      <c r="G1544" s="66" t="s">
        <v>109</v>
      </c>
      <c r="H1544" s="64" t="s">
        <v>148</v>
      </c>
      <c r="J1544" s="69" t="s">
        <v>377</v>
      </c>
      <c r="K1544" s="67" t="s">
        <v>115</v>
      </c>
      <c r="L1544" s="64">
        <v>0.26200000000000001</v>
      </c>
      <c r="M1544" s="64">
        <v>2.1859999999999999</v>
      </c>
      <c r="P1544" s="67">
        <f t="shared" si="48"/>
        <v>0.11785353716076422</v>
      </c>
    </row>
    <row r="1545" spans="1:16">
      <c r="A1545" s="64" t="s">
        <v>45</v>
      </c>
      <c r="B1545" s="64" t="s">
        <v>132</v>
      </c>
      <c r="C1545" s="64" t="s">
        <v>34</v>
      </c>
      <c r="D1545" s="65">
        <v>1</v>
      </c>
      <c r="E1545" s="65">
        <v>7</v>
      </c>
      <c r="F1545" s="66" t="s">
        <v>107</v>
      </c>
      <c r="G1545" s="66" t="s">
        <v>109</v>
      </c>
      <c r="H1545" s="64" t="s">
        <v>148</v>
      </c>
      <c r="J1545" s="69" t="s">
        <v>377</v>
      </c>
      <c r="K1545" s="67" t="s">
        <v>115</v>
      </c>
      <c r="L1545" s="64">
        <v>0.21833333333333335</v>
      </c>
      <c r="M1545" s="64">
        <v>1.4219999999999999</v>
      </c>
      <c r="P1545" s="67">
        <f t="shared" si="48"/>
        <v>5.3238960634151261E-2</v>
      </c>
    </row>
    <row r="1546" spans="1:16">
      <c r="A1546" s="64" t="s">
        <v>45</v>
      </c>
      <c r="B1546" s="64" t="s">
        <v>132</v>
      </c>
      <c r="C1546" s="64" t="s">
        <v>34</v>
      </c>
      <c r="D1546" s="65">
        <v>1</v>
      </c>
      <c r="E1546" s="65">
        <v>7</v>
      </c>
      <c r="F1546" s="66" t="s">
        <v>107</v>
      </c>
      <c r="G1546" s="66" t="s">
        <v>109</v>
      </c>
      <c r="H1546" s="64" t="s">
        <v>148</v>
      </c>
      <c r="J1546" s="69" t="s">
        <v>377</v>
      </c>
      <c r="K1546" s="67" t="s">
        <v>115</v>
      </c>
      <c r="L1546" s="64">
        <v>0.24066666666666667</v>
      </c>
      <c r="M1546" s="64">
        <v>1.948</v>
      </c>
      <c r="P1546" s="67">
        <f t="shared" si="48"/>
        <v>8.8615709623790007E-2</v>
      </c>
    </row>
    <row r="1547" spans="1:16">
      <c r="A1547" s="64" t="s">
        <v>45</v>
      </c>
      <c r="B1547" s="64" t="s">
        <v>132</v>
      </c>
      <c r="C1547" s="64" t="s">
        <v>34</v>
      </c>
      <c r="D1547" s="65">
        <v>1</v>
      </c>
      <c r="E1547" s="65">
        <v>7</v>
      </c>
      <c r="F1547" s="66" t="s">
        <v>107</v>
      </c>
      <c r="G1547" s="66" t="s">
        <v>109</v>
      </c>
      <c r="H1547" s="64" t="s">
        <v>35</v>
      </c>
      <c r="J1547" s="69" t="s">
        <v>377</v>
      </c>
      <c r="K1547" s="67" t="s">
        <v>115</v>
      </c>
      <c r="L1547" s="64">
        <v>0.26999999999999996</v>
      </c>
      <c r="M1547" s="64">
        <v>1.647</v>
      </c>
      <c r="P1547" s="67">
        <f t="shared" si="48"/>
        <v>9.4299851505927013E-2</v>
      </c>
    </row>
    <row r="1548" spans="1:16">
      <c r="A1548" s="64" t="s">
        <v>45</v>
      </c>
      <c r="B1548" s="64" t="s">
        <v>132</v>
      </c>
      <c r="C1548" s="64" t="s">
        <v>34</v>
      </c>
      <c r="D1548" s="65">
        <v>1</v>
      </c>
      <c r="E1548" s="65">
        <v>7</v>
      </c>
      <c r="F1548" s="66" t="s">
        <v>107</v>
      </c>
      <c r="G1548" s="66" t="s">
        <v>109</v>
      </c>
      <c r="H1548" s="64" t="s">
        <v>35</v>
      </c>
      <c r="J1548" s="69" t="s">
        <v>378</v>
      </c>
      <c r="K1548" s="67" t="s">
        <v>115</v>
      </c>
      <c r="L1548" s="64">
        <v>0.3</v>
      </c>
      <c r="M1548" s="64">
        <v>4.609</v>
      </c>
      <c r="P1548" s="67">
        <f t="shared" si="48"/>
        <v>0.32579101215889555</v>
      </c>
    </row>
    <row r="1549" spans="1:16">
      <c r="A1549" s="64" t="s">
        <v>45</v>
      </c>
      <c r="B1549" s="64" t="s">
        <v>132</v>
      </c>
      <c r="C1549" s="64" t="s">
        <v>34</v>
      </c>
      <c r="D1549" s="65">
        <v>1</v>
      </c>
      <c r="E1549" s="65">
        <v>7</v>
      </c>
      <c r="F1549" s="66" t="s">
        <v>107</v>
      </c>
      <c r="G1549" s="66" t="s">
        <v>109</v>
      </c>
      <c r="H1549" s="64" t="s">
        <v>155</v>
      </c>
      <c r="J1549" s="69" t="s">
        <v>378</v>
      </c>
      <c r="K1549" s="67" t="s">
        <v>115</v>
      </c>
      <c r="L1549" s="64">
        <v>0.45800000000000002</v>
      </c>
      <c r="M1549" s="64">
        <v>17.532</v>
      </c>
      <c r="P1549" s="67">
        <f t="shared" si="48"/>
        <v>2.8883665004018919</v>
      </c>
    </row>
    <row r="1550" spans="1:16">
      <c r="A1550" s="64" t="s">
        <v>45</v>
      </c>
      <c r="B1550" s="64" t="s">
        <v>132</v>
      </c>
      <c r="C1550" s="64" t="s">
        <v>34</v>
      </c>
      <c r="D1550" s="65">
        <v>1</v>
      </c>
      <c r="E1550" s="65">
        <v>7</v>
      </c>
      <c r="F1550" s="66" t="s">
        <v>107</v>
      </c>
      <c r="G1550" s="66" t="s">
        <v>109</v>
      </c>
      <c r="H1550" s="64" t="s">
        <v>155</v>
      </c>
      <c r="J1550" s="69" t="s">
        <v>378</v>
      </c>
      <c r="K1550" s="67" t="s">
        <v>115</v>
      </c>
      <c r="L1550" s="64">
        <v>0.19866666666666666</v>
      </c>
      <c r="M1550" s="64">
        <v>1.3</v>
      </c>
      <c r="P1550" s="67">
        <f t="shared" si="48"/>
        <v>4.029797691246715E-2</v>
      </c>
    </row>
    <row r="1551" spans="1:16">
      <c r="A1551" s="64" t="s">
        <v>45</v>
      </c>
      <c r="B1551" s="64" t="s">
        <v>132</v>
      </c>
      <c r="C1551" s="64" t="s">
        <v>34</v>
      </c>
      <c r="D1551" s="65">
        <v>1</v>
      </c>
      <c r="E1551" s="65">
        <v>7</v>
      </c>
      <c r="F1551" s="66" t="s">
        <v>107</v>
      </c>
      <c r="G1551" s="66" t="s">
        <v>109</v>
      </c>
      <c r="H1551" s="66" t="s">
        <v>394</v>
      </c>
      <c r="J1551" s="69" t="s">
        <v>378</v>
      </c>
      <c r="K1551" s="67" t="s">
        <v>115</v>
      </c>
      <c r="L1551" s="64">
        <v>9.5333333333333339E-2</v>
      </c>
      <c r="M1551" s="64">
        <v>1.89</v>
      </c>
      <c r="P1551" s="67">
        <f t="shared" si="48"/>
        <v>1.3490909916384113E-2</v>
      </c>
    </row>
    <row r="1552" spans="1:16">
      <c r="A1552" s="64" t="s">
        <v>45</v>
      </c>
      <c r="B1552" s="64" t="s">
        <v>132</v>
      </c>
      <c r="C1552" s="64" t="s">
        <v>34</v>
      </c>
      <c r="D1552" s="65">
        <v>1</v>
      </c>
      <c r="E1552" s="65">
        <v>7</v>
      </c>
      <c r="F1552" s="66" t="s">
        <v>107</v>
      </c>
      <c r="G1552" s="66" t="s">
        <v>109</v>
      </c>
      <c r="H1552" s="64" t="s">
        <v>129</v>
      </c>
      <c r="J1552" s="69" t="s">
        <v>377</v>
      </c>
      <c r="K1552" s="67" t="s">
        <v>115</v>
      </c>
      <c r="L1552" s="64">
        <v>0.29833333333333334</v>
      </c>
      <c r="M1552" s="64">
        <v>6.1260000000000003</v>
      </c>
      <c r="P1552" s="67">
        <f t="shared" si="48"/>
        <v>0.42822343911732358</v>
      </c>
    </row>
    <row r="1553" spans="1:16">
      <c r="A1553" s="64" t="s">
        <v>45</v>
      </c>
      <c r="B1553" s="64" t="s">
        <v>132</v>
      </c>
      <c r="C1553" s="64" t="s">
        <v>34</v>
      </c>
      <c r="D1553" s="65">
        <v>1</v>
      </c>
      <c r="E1553" s="65">
        <v>7</v>
      </c>
      <c r="F1553" s="66" t="s">
        <v>107</v>
      </c>
      <c r="G1553" s="66" t="s">
        <v>109</v>
      </c>
      <c r="H1553" s="64" t="s">
        <v>129</v>
      </c>
      <c r="J1553" s="69" t="s">
        <v>377</v>
      </c>
      <c r="K1553" s="67" t="s">
        <v>115</v>
      </c>
      <c r="L1553" s="64">
        <v>0.13300000000000001</v>
      </c>
      <c r="M1553" s="64">
        <v>9.1850000000000005</v>
      </c>
      <c r="P1553" s="67">
        <f t="shared" si="48"/>
        <v>0.12760636101181963</v>
      </c>
    </row>
    <row r="1554" spans="1:16">
      <c r="A1554" s="64" t="s">
        <v>45</v>
      </c>
      <c r="B1554" s="64" t="s">
        <v>132</v>
      </c>
      <c r="C1554" s="64" t="s">
        <v>34</v>
      </c>
      <c r="D1554" s="65">
        <v>1</v>
      </c>
      <c r="E1554" s="65">
        <v>7</v>
      </c>
      <c r="F1554" s="66" t="s">
        <v>107</v>
      </c>
      <c r="G1554" s="66" t="s">
        <v>109</v>
      </c>
      <c r="H1554" s="64" t="s">
        <v>129</v>
      </c>
      <c r="J1554" s="69" t="s">
        <v>377</v>
      </c>
      <c r="K1554" s="67" t="s">
        <v>115</v>
      </c>
      <c r="L1554" s="64">
        <v>0.19499999999999998</v>
      </c>
      <c r="M1554" s="64">
        <v>5.1059999999999999</v>
      </c>
      <c r="P1554" s="67">
        <f t="shared" si="48"/>
        <v>0.15248949092323771</v>
      </c>
    </row>
    <row r="1555" spans="1:16">
      <c r="A1555" s="64" t="s">
        <v>45</v>
      </c>
      <c r="B1555" s="64" t="s">
        <v>132</v>
      </c>
      <c r="C1555" s="64" t="s">
        <v>34</v>
      </c>
      <c r="D1555" s="65">
        <v>1</v>
      </c>
      <c r="E1555" s="65">
        <v>7</v>
      </c>
      <c r="F1555" s="66" t="s">
        <v>107</v>
      </c>
      <c r="G1555" s="66" t="s">
        <v>109</v>
      </c>
      <c r="H1555" s="64" t="s">
        <v>129</v>
      </c>
      <c r="J1555" s="69" t="s">
        <v>378</v>
      </c>
      <c r="K1555" s="67" t="s">
        <v>115</v>
      </c>
      <c r="L1555" s="64">
        <v>0.28066666666666668</v>
      </c>
      <c r="M1555" s="64">
        <v>9</v>
      </c>
      <c r="P1555" s="67">
        <f t="shared" si="48"/>
        <v>0.55681902351490853</v>
      </c>
    </row>
    <row r="1556" spans="1:16">
      <c r="A1556" s="64" t="s">
        <v>45</v>
      </c>
      <c r="B1556" s="64" t="s">
        <v>132</v>
      </c>
      <c r="C1556" s="64" t="s">
        <v>34</v>
      </c>
      <c r="D1556" s="65">
        <v>1</v>
      </c>
      <c r="E1556" s="65">
        <v>7</v>
      </c>
      <c r="F1556" s="66" t="s">
        <v>107</v>
      </c>
      <c r="G1556" s="66" t="s">
        <v>109</v>
      </c>
      <c r="H1556" s="64" t="s">
        <v>129</v>
      </c>
      <c r="J1556" s="69" t="s">
        <v>378</v>
      </c>
      <c r="K1556" s="67" t="s">
        <v>115</v>
      </c>
      <c r="L1556" s="64">
        <v>0.11433333333333333</v>
      </c>
      <c r="M1556" s="64">
        <v>4.468</v>
      </c>
      <c r="P1556" s="67">
        <f t="shared" si="48"/>
        <v>4.5872116276904587E-2</v>
      </c>
    </row>
    <row r="1557" spans="1:16">
      <c r="A1557" s="64" t="s">
        <v>45</v>
      </c>
      <c r="B1557" s="64" t="s">
        <v>132</v>
      </c>
      <c r="C1557" s="64" t="s">
        <v>34</v>
      </c>
      <c r="D1557" s="65">
        <v>1</v>
      </c>
      <c r="E1557" s="65">
        <v>7</v>
      </c>
      <c r="F1557" s="66" t="s">
        <v>107</v>
      </c>
      <c r="G1557" s="66" t="s">
        <v>109</v>
      </c>
      <c r="H1557" s="64" t="s">
        <v>27</v>
      </c>
      <c r="J1557" s="69" t="s">
        <v>377</v>
      </c>
      <c r="K1557" s="67" t="s">
        <v>115</v>
      </c>
      <c r="L1557" s="64">
        <v>0.14366666666666669</v>
      </c>
      <c r="M1557" s="64">
        <v>2.6150000000000002</v>
      </c>
      <c r="P1557" s="67">
        <f t="shared" si="48"/>
        <v>4.2390994513748226E-2</v>
      </c>
    </row>
    <row r="1558" spans="1:16">
      <c r="A1558" s="64" t="s">
        <v>45</v>
      </c>
      <c r="B1558" s="64" t="s">
        <v>132</v>
      </c>
      <c r="C1558" s="64" t="s">
        <v>34</v>
      </c>
      <c r="D1558" s="65">
        <v>1</v>
      </c>
      <c r="E1558" s="65">
        <v>7</v>
      </c>
      <c r="F1558" s="66" t="s">
        <v>107</v>
      </c>
      <c r="G1558" s="66" t="s">
        <v>109</v>
      </c>
      <c r="H1558" s="64" t="s">
        <v>142</v>
      </c>
      <c r="J1558" s="69" t="s">
        <v>377</v>
      </c>
      <c r="K1558" s="67" t="s">
        <v>115</v>
      </c>
      <c r="L1558" s="64">
        <v>0.27533333333333337</v>
      </c>
      <c r="M1558" s="64">
        <v>4.4610000000000003</v>
      </c>
      <c r="P1558" s="67">
        <f t="shared" si="48"/>
        <v>0.26560710595664816</v>
      </c>
    </row>
    <row r="1559" spans="1:16">
      <c r="A1559" s="64" t="s">
        <v>45</v>
      </c>
      <c r="B1559" s="64" t="s">
        <v>132</v>
      </c>
      <c r="C1559" s="64" t="s">
        <v>34</v>
      </c>
      <c r="D1559" s="65">
        <v>1</v>
      </c>
      <c r="E1559" s="65">
        <v>7</v>
      </c>
      <c r="F1559" s="66" t="s">
        <v>107</v>
      </c>
      <c r="G1559" s="66" t="s">
        <v>109</v>
      </c>
      <c r="H1559" s="64" t="s">
        <v>142</v>
      </c>
      <c r="J1559" s="69" t="s">
        <v>377</v>
      </c>
      <c r="K1559" s="67" t="s">
        <v>115</v>
      </c>
      <c r="L1559" s="64">
        <v>0.20133333333333334</v>
      </c>
      <c r="M1559" s="64">
        <v>3.2519999999999998</v>
      </c>
      <c r="P1559" s="67">
        <f t="shared" si="48"/>
        <v>0.10353132831791859</v>
      </c>
    </row>
    <row r="1560" spans="1:16">
      <c r="A1560" s="64" t="s">
        <v>45</v>
      </c>
      <c r="B1560" s="64" t="s">
        <v>132</v>
      </c>
      <c r="C1560" s="64" t="s">
        <v>34</v>
      </c>
      <c r="D1560" s="65">
        <v>1</v>
      </c>
      <c r="E1560" s="65">
        <v>7</v>
      </c>
      <c r="F1560" s="66" t="s">
        <v>107</v>
      </c>
      <c r="G1560" s="66" t="s">
        <v>109</v>
      </c>
      <c r="H1560" s="64" t="s">
        <v>142</v>
      </c>
      <c r="J1560" s="69" t="s">
        <v>377</v>
      </c>
      <c r="K1560" s="67" t="s">
        <v>115</v>
      </c>
      <c r="L1560" s="64">
        <v>0.18166666666666664</v>
      </c>
      <c r="M1560" s="64">
        <v>1.204</v>
      </c>
      <c r="P1560" s="67">
        <f t="shared" si="48"/>
        <v>3.1208066548631657E-2</v>
      </c>
    </row>
    <row r="1561" spans="1:16">
      <c r="A1561" s="64" t="s">
        <v>45</v>
      </c>
      <c r="B1561" s="64" t="s">
        <v>132</v>
      </c>
      <c r="C1561" s="64" t="s">
        <v>34</v>
      </c>
      <c r="D1561" s="65">
        <v>1</v>
      </c>
      <c r="E1561" s="65">
        <v>7</v>
      </c>
      <c r="F1561" s="66" t="s">
        <v>107</v>
      </c>
      <c r="G1561" s="66" t="s">
        <v>109</v>
      </c>
      <c r="H1561" s="64" t="s">
        <v>142</v>
      </c>
      <c r="J1561" s="69" t="s">
        <v>377</v>
      </c>
      <c r="K1561" s="67" t="s">
        <v>115</v>
      </c>
      <c r="L1561" s="64">
        <v>0.23566666666666666</v>
      </c>
      <c r="M1561" s="64">
        <v>0.65700000000000003</v>
      </c>
      <c r="P1561" s="67">
        <f t="shared" si="48"/>
        <v>2.8658375520051734E-2</v>
      </c>
    </row>
    <row r="1562" spans="1:16">
      <c r="A1562" s="64" t="s">
        <v>45</v>
      </c>
      <c r="B1562" s="64" t="s">
        <v>132</v>
      </c>
      <c r="C1562" s="64" t="s">
        <v>34</v>
      </c>
      <c r="D1562" s="65">
        <v>1</v>
      </c>
      <c r="E1562" s="65">
        <v>7</v>
      </c>
      <c r="F1562" s="66" t="s">
        <v>107</v>
      </c>
      <c r="G1562" s="66" t="s">
        <v>109</v>
      </c>
      <c r="H1562" s="65" t="s">
        <v>125</v>
      </c>
      <c r="J1562" s="69" t="s">
        <v>377</v>
      </c>
      <c r="K1562" s="67" t="s">
        <v>115</v>
      </c>
      <c r="L1562" s="64">
        <v>0.20599999999999999</v>
      </c>
      <c r="M1562" s="64">
        <v>3.14</v>
      </c>
      <c r="P1562" s="67">
        <f t="shared" si="48"/>
        <v>0.1046535512904731</v>
      </c>
    </row>
    <row r="1563" spans="1:16">
      <c r="A1563" s="64" t="s">
        <v>45</v>
      </c>
      <c r="B1563" s="64" t="s">
        <v>132</v>
      </c>
      <c r="C1563" s="64" t="s">
        <v>34</v>
      </c>
      <c r="D1563" s="65">
        <v>1</v>
      </c>
      <c r="E1563" s="65">
        <v>3</v>
      </c>
      <c r="F1563" s="66" t="s">
        <v>107</v>
      </c>
      <c r="G1563" s="66" t="s">
        <v>109</v>
      </c>
      <c r="H1563" s="64" t="s">
        <v>127</v>
      </c>
      <c r="J1563" s="69" t="s">
        <v>377</v>
      </c>
      <c r="K1563" s="67" t="s">
        <v>115</v>
      </c>
      <c r="L1563" s="64">
        <v>0.20599999999999999</v>
      </c>
      <c r="M1563" s="64">
        <v>3.14</v>
      </c>
      <c r="P1563" s="67">
        <f t="shared" si="48"/>
        <v>0.1046535512904731</v>
      </c>
    </row>
    <row r="1564" spans="1:16">
      <c r="A1564" s="64" t="s">
        <v>45</v>
      </c>
      <c r="B1564" s="64" t="s">
        <v>132</v>
      </c>
      <c r="C1564" s="64" t="s">
        <v>34</v>
      </c>
      <c r="D1564" s="65">
        <v>1</v>
      </c>
      <c r="E1564" s="65">
        <v>3</v>
      </c>
      <c r="F1564" s="66" t="s">
        <v>107</v>
      </c>
      <c r="G1564" s="66" t="s">
        <v>109</v>
      </c>
      <c r="H1564" s="64" t="s">
        <v>127</v>
      </c>
      <c r="J1564" s="69" t="s">
        <v>377</v>
      </c>
      <c r="K1564" s="67" t="s">
        <v>115</v>
      </c>
      <c r="L1564" s="64">
        <v>0.23699999999999999</v>
      </c>
      <c r="M1564" s="64">
        <v>8.2639999999999993</v>
      </c>
      <c r="P1564" s="67">
        <f t="shared" si="48"/>
        <v>0.36456660329109614</v>
      </c>
    </row>
    <row r="1565" spans="1:16">
      <c r="A1565" s="64" t="s">
        <v>45</v>
      </c>
      <c r="B1565" s="64" t="s">
        <v>132</v>
      </c>
      <c r="C1565" s="64" t="s">
        <v>34</v>
      </c>
      <c r="D1565" s="65">
        <v>1</v>
      </c>
      <c r="E1565" s="65">
        <v>3</v>
      </c>
      <c r="F1565" s="66" t="s">
        <v>107</v>
      </c>
      <c r="G1565" s="66" t="s">
        <v>109</v>
      </c>
      <c r="H1565" s="64" t="s">
        <v>127</v>
      </c>
      <c r="J1565" s="69" t="s">
        <v>377</v>
      </c>
      <c r="K1565" s="67" t="s">
        <v>115</v>
      </c>
      <c r="L1565" s="64">
        <v>0.161</v>
      </c>
      <c r="M1565" s="64">
        <v>7.32</v>
      </c>
      <c r="P1565" s="67">
        <f t="shared" si="48"/>
        <v>0.14902279840787291</v>
      </c>
    </row>
    <row r="1566" spans="1:16">
      <c r="A1566" s="64" t="s">
        <v>45</v>
      </c>
      <c r="B1566" s="64" t="s">
        <v>132</v>
      </c>
      <c r="C1566" s="64" t="s">
        <v>34</v>
      </c>
      <c r="D1566" s="65">
        <v>1</v>
      </c>
      <c r="E1566" s="65">
        <v>3</v>
      </c>
      <c r="F1566" s="66" t="s">
        <v>107</v>
      </c>
      <c r="G1566" s="66" t="s">
        <v>109</v>
      </c>
      <c r="H1566" s="64" t="s">
        <v>127</v>
      </c>
      <c r="J1566" s="69" t="s">
        <v>377</v>
      </c>
      <c r="K1566" s="67" t="s">
        <v>115</v>
      </c>
      <c r="L1566" s="64">
        <v>0.14666666666666667</v>
      </c>
      <c r="M1566" s="64">
        <v>7.6970000000000001</v>
      </c>
      <c r="P1566" s="67">
        <f t="shared" si="48"/>
        <v>0.13003917676517146</v>
      </c>
    </row>
    <row r="1567" spans="1:16">
      <c r="A1567" s="64" t="s">
        <v>45</v>
      </c>
      <c r="B1567" s="64" t="s">
        <v>132</v>
      </c>
      <c r="C1567" s="64" t="s">
        <v>34</v>
      </c>
      <c r="D1567" s="65">
        <v>1</v>
      </c>
      <c r="E1567" s="65">
        <v>3</v>
      </c>
      <c r="F1567" s="66" t="s">
        <v>107</v>
      </c>
      <c r="G1567" s="66" t="s">
        <v>109</v>
      </c>
      <c r="H1567" s="64" t="s">
        <v>127</v>
      </c>
      <c r="J1567" s="69" t="s">
        <v>377</v>
      </c>
      <c r="K1567" s="67" t="s">
        <v>115</v>
      </c>
      <c r="L1567" s="64">
        <v>0.13100000000000001</v>
      </c>
      <c r="M1567" s="64">
        <v>7.93</v>
      </c>
      <c r="P1567" s="67">
        <f t="shared" si="48"/>
        <v>0.10688226780476444</v>
      </c>
    </row>
    <row r="1568" spans="1:16">
      <c r="A1568" s="64" t="s">
        <v>45</v>
      </c>
      <c r="B1568" s="64" t="s">
        <v>132</v>
      </c>
      <c r="C1568" s="64" t="s">
        <v>34</v>
      </c>
      <c r="D1568" s="65">
        <v>1</v>
      </c>
      <c r="E1568" s="65">
        <v>3</v>
      </c>
      <c r="F1568" s="66" t="s">
        <v>107</v>
      </c>
      <c r="G1568" s="66" t="s">
        <v>109</v>
      </c>
      <c r="H1568" s="64" t="s">
        <v>127</v>
      </c>
      <c r="J1568" s="69" t="s">
        <v>377</v>
      </c>
      <c r="K1568" s="67" t="s">
        <v>115</v>
      </c>
      <c r="L1568" s="64">
        <v>0.109</v>
      </c>
      <c r="M1568" s="64">
        <v>4.524</v>
      </c>
      <c r="P1568" s="67">
        <f t="shared" si="48"/>
        <v>4.2214871680866677E-2</v>
      </c>
    </row>
    <row r="1569" spans="1:16">
      <c r="A1569" s="64" t="s">
        <v>45</v>
      </c>
      <c r="B1569" s="64" t="s">
        <v>132</v>
      </c>
      <c r="C1569" s="64" t="s">
        <v>34</v>
      </c>
      <c r="D1569" s="65">
        <v>1</v>
      </c>
      <c r="E1569" s="65">
        <v>3</v>
      </c>
      <c r="F1569" s="66" t="s">
        <v>107</v>
      </c>
      <c r="G1569" s="66" t="s">
        <v>109</v>
      </c>
      <c r="H1569" s="64" t="s">
        <v>148</v>
      </c>
      <c r="J1569" s="69" t="s">
        <v>377</v>
      </c>
      <c r="K1569" s="67" t="s">
        <v>115</v>
      </c>
      <c r="L1569" s="64">
        <v>0.17066666666666666</v>
      </c>
      <c r="M1569" s="64">
        <v>3.93</v>
      </c>
      <c r="P1569" s="67">
        <f t="shared" si="48"/>
        <v>8.99041717169385E-2</v>
      </c>
    </row>
    <row r="1570" spans="1:16">
      <c r="A1570" s="64" t="s">
        <v>45</v>
      </c>
      <c r="B1570" s="64" t="s">
        <v>132</v>
      </c>
      <c r="C1570" s="64" t="s">
        <v>34</v>
      </c>
      <c r="D1570" s="65">
        <v>1</v>
      </c>
      <c r="E1570" s="65">
        <v>3</v>
      </c>
      <c r="F1570" s="66" t="s">
        <v>107</v>
      </c>
      <c r="G1570" s="66" t="s">
        <v>109</v>
      </c>
      <c r="H1570" s="64" t="s">
        <v>148</v>
      </c>
      <c r="J1570" s="69" t="s">
        <v>378</v>
      </c>
      <c r="K1570" s="67" t="s">
        <v>115</v>
      </c>
      <c r="L1570" s="64">
        <v>0.24866666666666662</v>
      </c>
      <c r="M1570" s="64">
        <v>1.2789999999999999</v>
      </c>
      <c r="P1570" s="67">
        <f t="shared" si="48"/>
        <v>6.2114868673483911E-2</v>
      </c>
    </row>
    <row r="1571" spans="1:16">
      <c r="A1571" s="64" t="s">
        <v>45</v>
      </c>
      <c r="B1571" s="64" t="s">
        <v>132</v>
      </c>
      <c r="C1571" s="64" t="s">
        <v>34</v>
      </c>
      <c r="D1571" s="65">
        <v>1</v>
      </c>
      <c r="E1571" s="65">
        <v>3</v>
      </c>
      <c r="F1571" s="66" t="s">
        <v>107</v>
      </c>
      <c r="G1571" s="66" t="s">
        <v>109</v>
      </c>
      <c r="H1571" s="64" t="s">
        <v>148</v>
      </c>
      <c r="J1571" s="69" t="s">
        <v>377</v>
      </c>
      <c r="K1571" s="67" t="s">
        <v>115</v>
      </c>
      <c r="L1571" s="64">
        <v>0.16366666666666665</v>
      </c>
      <c r="M1571" s="64">
        <v>1.546</v>
      </c>
      <c r="P1571" s="67">
        <f t="shared" si="48"/>
        <v>3.2525190264223472E-2</v>
      </c>
    </row>
    <row r="1572" spans="1:16">
      <c r="A1572" s="64" t="s">
        <v>45</v>
      </c>
      <c r="B1572" s="64" t="s">
        <v>132</v>
      </c>
      <c r="C1572" s="64" t="s">
        <v>34</v>
      </c>
      <c r="D1572" s="65">
        <v>1</v>
      </c>
      <c r="E1572" s="65">
        <v>3</v>
      </c>
      <c r="F1572" s="66" t="s">
        <v>107</v>
      </c>
      <c r="G1572" s="66" t="s">
        <v>109</v>
      </c>
      <c r="H1572" s="66" t="s">
        <v>394</v>
      </c>
      <c r="J1572" s="69" t="s">
        <v>378</v>
      </c>
      <c r="K1572" s="67" t="s">
        <v>115</v>
      </c>
      <c r="L1572" s="64">
        <v>0.36133333333333334</v>
      </c>
      <c r="M1572" s="64">
        <v>29.268000000000001</v>
      </c>
      <c r="P1572" s="67">
        <f t="shared" si="48"/>
        <v>3.0012279525883221</v>
      </c>
    </row>
    <row r="1573" spans="1:16">
      <c r="A1573" s="64" t="s">
        <v>45</v>
      </c>
      <c r="B1573" s="64" t="s">
        <v>132</v>
      </c>
      <c r="C1573" s="64" t="s">
        <v>34</v>
      </c>
      <c r="D1573" s="65">
        <v>1</v>
      </c>
      <c r="E1573" s="65">
        <v>3</v>
      </c>
      <c r="F1573" s="66" t="s">
        <v>107</v>
      </c>
      <c r="G1573" s="66" t="s">
        <v>109</v>
      </c>
      <c r="H1573" s="64" t="s">
        <v>135</v>
      </c>
      <c r="J1573" s="69" t="s">
        <v>378</v>
      </c>
      <c r="K1573" s="67" t="s">
        <v>115</v>
      </c>
      <c r="L1573" s="64">
        <v>0.14133333333333334</v>
      </c>
      <c r="M1573" s="64">
        <v>2.9590000000000001</v>
      </c>
      <c r="P1573" s="67">
        <f t="shared" si="48"/>
        <v>4.6422021702186504E-2</v>
      </c>
    </row>
    <row r="1574" spans="1:16">
      <c r="A1574" s="64" t="s">
        <v>45</v>
      </c>
      <c r="B1574" s="64" t="s">
        <v>132</v>
      </c>
      <c r="C1574" s="64" t="s">
        <v>34</v>
      </c>
      <c r="D1574" s="65">
        <v>1</v>
      </c>
      <c r="E1574" s="65">
        <v>3</v>
      </c>
      <c r="F1574" s="66" t="s">
        <v>107</v>
      </c>
      <c r="G1574" s="66" t="s">
        <v>109</v>
      </c>
      <c r="H1574" s="64" t="s">
        <v>129</v>
      </c>
      <c r="J1574" s="69" t="s">
        <v>378</v>
      </c>
      <c r="K1574" s="67" t="s">
        <v>115</v>
      </c>
      <c r="L1574" s="64">
        <v>0.20599999999999999</v>
      </c>
      <c r="M1574" s="64">
        <v>8.3759999999999994</v>
      </c>
      <c r="P1574" s="67">
        <f t="shared" si="48"/>
        <v>0.27916501452516007</v>
      </c>
    </row>
    <row r="1575" spans="1:16">
      <c r="A1575" s="64" t="s">
        <v>45</v>
      </c>
      <c r="B1575" s="64" t="s">
        <v>132</v>
      </c>
      <c r="C1575" s="64" t="s">
        <v>34</v>
      </c>
      <c r="D1575" s="65">
        <v>1</v>
      </c>
      <c r="E1575" s="65">
        <v>3</v>
      </c>
      <c r="F1575" s="66" t="s">
        <v>107</v>
      </c>
      <c r="G1575" s="66" t="s">
        <v>109</v>
      </c>
      <c r="H1575" s="64" t="s">
        <v>129</v>
      </c>
      <c r="J1575" s="69" t="s">
        <v>378</v>
      </c>
      <c r="K1575" s="67" t="s">
        <v>115</v>
      </c>
      <c r="L1575" s="64">
        <v>0.16899999999999996</v>
      </c>
      <c r="M1575" s="64">
        <v>6.2889999999999997</v>
      </c>
      <c r="P1575" s="67">
        <f t="shared" si="48"/>
        <v>0.14107331942581267</v>
      </c>
    </row>
    <row r="1576" spans="1:16">
      <c r="A1576" s="64" t="s">
        <v>45</v>
      </c>
      <c r="B1576" s="64" t="s">
        <v>132</v>
      </c>
      <c r="C1576" s="64" t="s">
        <v>34</v>
      </c>
      <c r="D1576" s="65">
        <v>1</v>
      </c>
      <c r="E1576" s="65">
        <v>3</v>
      </c>
      <c r="F1576" s="66" t="s">
        <v>107</v>
      </c>
      <c r="G1576" s="66" t="s">
        <v>109</v>
      </c>
      <c r="H1576" s="64" t="s">
        <v>129</v>
      </c>
      <c r="J1576" s="69" t="s">
        <v>378</v>
      </c>
      <c r="K1576" s="67" t="s">
        <v>115</v>
      </c>
      <c r="L1576" s="64">
        <v>0.12866666666666668</v>
      </c>
      <c r="M1576" s="64">
        <v>9.83</v>
      </c>
      <c r="P1576" s="67">
        <f t="shared" si="48"/>
        <v>0.12781313845861733</v>
      </c>
    </row>
    <row r="1577" spans="1:16">
      <c r="A1577" s="64" t="s">
        <v>45</v>
      </c>
      <c r="B1577" s="64" t="s">
        <v>132</v>
      </c>
      <c r="C1577" s="64" t="s">
        <v>34</v>
      </c>
      <c r="D1577" s="65">
        <v>1</v>
      </c>
      <c r="E1577" s="65">
        <v>3</v>
      </c>
      <c r="F1577" s="66" t="s">
        <v>107</v>
      </c>
      <c r="G1577" s="66" t="s">
        <v>109</v>
      </c>
      <c r="H1577" s="64" t="s">
        <v>129</v>
      </c>
      <c r="J1577" s="69" t="s">
        <v>377</v>
      </c>
      <c r="K1577" s="67" t="s">
        <v>115</v>
      </c>
      <c r="L1577" s="64">
        <v>0.10833333333333334</v>
      </c>
      <c r="M1577" s="64">
        <v>3.9950000000000001</v>
      </c>
      <c r="P1577" s="67">
        <f t="shared" si="48"/>
        <v>3.6823992847819738E-2</v>
      </c>
    </row>
    <row r="1578" spans="1:16">
      <c r="A1578" s="64" t="s">
        <v>45</v>
      </c>
      <c r="B1578" s="64" t="s">
        <v>132</v>
      </c>
      <c r="C1578" s="64" t="s">
        <v>34</v>
      </c>
      <c r="D1578" s="65">
        <v>1</v>
      </c>
      <c r="E1578" s="65">
        <v>3</v>
      </c>
      <c r="F1578" s="66" t="s">
        <v>107</v>
      </c>
      <c r="G1578" s="66" t="s">
        <v>109</v>
      </c>
      <c r="H1578" s="64" t="s">
        <v>129</v>
      </c>
      <c r="J1578" s="69" t="s">
        <v>377</v>
      </c>
      <c r="K1578" s="67" t="s">
        <v>115</v>
      </c>
      <c r="L1578" s="64">
        <v>0.11566666666666665</v>
      </c>
      <c r="M1578" s="64">
        <v>3.2010000000000001</v>
      </c>
      <c r="P1578" s="67">
        <f t="shared" si="48"/>
        <v>3.3635043652036796E-2</v>
      </c>
    </row>
    <row r="1579" spans="1:16">
      <c r="A1579" s="64" t="s">
        <v>45</v>
      </c>
      <c r="B1579" s="64" t="s">
        <v>132</v>
      </c>
      <c r="C1579" s="64" t="s">
        <v>34</v>
      </c>
      <c r="D1579" s="65">
        <v>1</v>
      </c>
      <c r="E1579" s="65">
        <v>3</v>
      </c>
      <c r="F1579" s="66" t="s">
        <v>107</v>
      </c>
      <c r="G1579" s="66" t="s">
        <v>109</v>
      </c>
      <c r="H1579" s="64" t="s">
        <v>129</v>
      </c>
      <c r="J1579" s="69" t="s">
        <v>378</v>
      </c>
      <c r="K1579" s="67" t="s">
        <v>115</v>
      </c>
      <c r="L1579" s="64">
        <v>0.12</v>
      </c>
      <c r="M1579" s="64">
        <v>2.8730000000000002</v>
      </c>
      <c r="P1579" s="67">
        <f t="shared" si="48"/>
        <v>3.2492864497548513E-2</v>
      </c>
    </row>
    <row r="1580" spans="1:16">
      <c r="A1580" s="64" t="s">
        <v>45</v>
      </c>
      <c r="B1580" s="64" t="s">
        <v>132</v>
      </c>
      <c r="C1580" s="64" t="s">
        <v>34</v>
      </c>
      <c r="D1580" s="65">
        <v>1</v>
      </c>
      <c r="E1580" s="65">
        <v>3</v>
      </c>
      <c r="F1580" s="66" t="s">
        <v>107</v>
      </c>
      <c r="G1580" s="66" t="s">
        <v>109</v>
      </c>
      <c r="H1580" s="64" t="s">
        <v>142</v>
      </c>
      <c r="J1580" s="69" t="s">
        <v>377</v>
      </c>
      <c r="K1580" s="67" t="s">
        <v>115</v>
      </c>
      <c r="L1580" s="64">
        <v>0.39099999999999996</v>
      </c>
      <c r="M1580" s="64">
        <v>14.205</v>
      </c>
      <c r="P1580" s="67">
        <f t="shared" si="48"/>
        <v>1.7056292462638785</v>
      </c>
    </row>
    <row r="1581" spans="1:16">
      <c r="A1581" s="64" t="s">
        <v>45</v>
      </c>
      <c r="B1581" s="64" t="s">
        <v>132</v>
      </c>
      <c r="C1581" s="64" t="s">
        <v>34</v>
      </c>
      <c r="D1581" s="65">
        <v>1</v>
      </c>
      <c r="E1581" s="65">
        <v>3</v>
      </c>
      <c r="F1581" s="66" t="s">
        <v>107</v>
      </c>
      <c r="G1581" s="66" t="s">
        <v>109</v>
      </c>
      <c r="H1581" s="64" t="s">
        <v>142</v>
      </c>
      <c r="J1581" s="69" t="s">
        <v>377</v>
      </c>
      <c r="K1581" s="67" t="s">
        <v>115</v>
      </c>
      <c r="L1581" s="64">
        <v>0.22600000000000001</v>
      </c>
      <c r="M1581" s="64">
        <v>9.3149999999999995</v>
      </c>
      <c r="P1581" s="67">
        <f t="shared" si="48"/>
        <v>0.37367119327020437</v>
      </c>
    </row>
    <row r="1582" spans="1:16">
      <c r="A1582" s="64" t="s">
        <v>45</v>
      </c>
      <c r="B1582" s="64" t="s">
        <v>132</v>
      </c>
      <c r="C1582" s="64" t="s">
        <v>34</v>
      </c>
      <c r="D1582" s="65">
        <v>1</v>
      </c>
      <c r="E1582" s="65">
        <v>3</v>
      </c>
      <c r="F1582" s="66" t="s">
        <v>107</v>
      </c>
      <c r="G1582" s="66" t="s">
        <v>109</v>
      </c>
      <c r="H1582" s="64" t="s">
        <v>142</v>
      </c>
      <c r="J1582" s="69" t="s">
        <v>377</v>
      </c>
      <c r="K1582" s="67" t="s">
        <v>115</v>
      </c>
      <c r="L1582" s="64">
        <v>0.19933333333333333</v>
      </c>
      <c r="M1582" s="64">
        <v>5.5279999999999996</v>
      </c>
      <c r="P1582" s="67">
        <f t="shared" si="48"/>
        <v>0.17251138991386181</v>
      </c>
    </row>
    <row r="1583" spans="1:16">
      <c r="A1583" s="64" t="s">
        <v>45</v>
      </c>
      <c r="B1583" s="64" t="s">
        <v>132</v>
      </c>
      <c r="C1583" s="64" t="s">
        <v>34</v>
      </c>
      <c r="D1583" s="65">
        <v>1</v>
      </c>
      <c r="E1583" s="65">
        <v>3</v>
      </c>
      <c r="F1583" s="66" t="s">
        <v>107</v>
      </c>
      <c r="G1583" s="66" t="s">
        <v>109</v>
      </c>
      <c r="H1583" s="65" t="s">
        <v>125</v>
      </c>
      <c r="J1583" s="69" t="s">
        <v>377</v>
      </c>
      <c r="K1583" s="67" t="s">
        <v>115</v>
      </c>
      <c r="L1583" s="64">
        <v>0.11833333333333333</v>
      </c>
      <c r="M1583" s="64">
        <v>2.88</v>
      </c>
      <c r="P1583" s="67">
        <f t="shared" si="48"/>
        <v>3.1673537133492288E-2</v>
      </c>
    </row>
    <row r="1584" spans="1:16">
      <c r="A1584" s="64" t="s">
        <v>45</v>
      </c>
      <c r="B1584" s="64" t="s">
        <v>132</v>
      </c>
      <c r="C1584" s="64" t="s">
        <v>34</v>
      </c>
      <c r="D1584" s="65">
        <v>1</v>
      </c>
      <c r="E1584" s="65">
        <v>3</v>
      </c>
      <c r="F1584" s="66" t="s">
        <v>107</v>
      </c>
      <c r="G1584" s="66" t="s">
        <v>109</v>
      </c>
      <c r="H1584" s="65" t="s">
        <v>125</v>
      </c>
      <c r="J1584" s="69" t="s">
        <v>377</v>
      </c>
      <c r="K1584" s="67" t="s">
        <v>115</v>
      </c>
      <c r="L1584" s="64">
        <v>0.11466666666666665</v>
      </c>
      <c r="M1584" s="64">
        <v>2.3159999999999998</v>
      </c>
      <c r="P1584" s="67">
        <f t="shared" si="48"/>
        <v>2.3916785697751308E-2</v>
      </c>
    </row>
    <row r="1585" spans="1:16">
      <c r="A1585" s="64" t="s">
        <v>45</v>
      </c>
      <c r="B1585" s="64" t="s">
        <v>132</v>
      </c>
      <c r="C1585" s="64" t="s">
        <v>34</v>
      </c>
      <c r="D1585" s="65">
        <v>1</v>
      </c>
      <c r="E1585" s="65">
        <v>4</v>
      </c>
      <c r="F1585" s="66" t="s">
        <v>107</v>
      </c>
      <c r="G1585" s="66" t="s">
        <v>109</v>
      </c>
      <c r="H1585" s="64" t="s">
        <v>127</v>
      </c>
      <c r="J1585" s="69" t="s">
        <v>377</v>
      </c>
      <c r="K1585" s="67" t="s">
        <v>115</v>
      </c>
      <c r="L1585" s="64">
        <v>0.20033333333333334</v>
      </c>
      <c r="M1585" s="64">
        <v>14.351000000000001</v>
      </c>
      <c r="P1585" s="67">
        <f t="shared" si="48"/>
        <v>0.45235404728339823</v>
      </c>
    </row>
    <row r="1586" spans="1:16">
      <c r="A1586" s="64" t="s">
        <v>45</v>
      </c>
      <c r="B1586" s="64" t="s">
        <v>132</v>
      </c>
      <c r="C1586" s="64" t="s">
        <v>34</v>
      </c>
      <c r="D1586" s="65">
        <v>1</v>
      </c>
      <c r="E1586" s="65">
        <v>4</v>
      </c>
      <c r="F1586" s="66" t="s">
        <v>107</v>
      </c>
      <c r="G1586" s="66" t="s">
        <v>109</v>
      </c>
      <c r="H1586" s="64" t="s">
        <v>127</v>
      </c>
      <c r="J1586" s="69" t="s">
        <v>377</v>
      </c>
      <c r="K1586" s="67" t="s">
        <v>115</v>
      </c>
      <c r="L1586" s="64">
        <v>0.61099999999999999</v>
      </c>
      <c r="M1586" s="64">
        <v>13.286</v>
      </c>
      <c r="P1586" s="67">
        <f t="shared" si="48"/>
        <v>3.8955299703887856</v>
      </c>
    </row>
    <row r="1587" spans="1:16">
      <c r="A1587" s="64" t="s">
        <v>45</v>
      </c>
      <c r="B1587" s="64" t="s">
        <v>132</v>
      </c>
      <c r="C1587" s="64" t="s">
        <v>34</v>
      </c>
      <c r="D1587" s="65">
        <v>1</v>
      </c>
      <c r="E1587" s="65">
        <v>4</v>
      </c>
      <c r="F1587" s="66" t="s">
        <v>107</v>
      </c>
      <c r="G1587" s="66" t="s">
        <v>109</v>
      </c>
      <c r="H1587" s="64" t="s">
        <v>127</v>
      </c>
      <c r="J1587" s="69" t="s">
        <v>378</v>
      </c>
      <c r="K1587" s="67" t="s">
        <v>115</v>
      </c>
      <c r="L1587" s="64">
        <v>0.42633333333333329</v>
      </c>
      <c r="M1587" s="64">
        <v>19.193999999999999</v>
      </c>
      <c r="P1587" s="67">
        <f t="shared" si="48"/>
        <v>2.7400213786105154</v>
      </c>
    </row>
    <row r="1588" spans="1:16">
      <c r="A1588" s="64" t="s">
        <v>45</v>
      </c>
      <c r="B1588" s="64" t="s">
        <v>132</v>
      </c>
      <c r="C1588" s="64" t="s">
        <v>34</v>
      </c>
      <c r="D1588" s="65">
        <v>1</v>
      </c>
      <c r="E1588" s="65">
        <v>4</v>
      </c>
      <c r="F1588" s="66" t="s">
        <v>107</v>
      </c>
      <c r="G1588" s="66" t="s">
        <v>109</v>
      </c>
      <c r="H1588" s="64" t="s">
        <v>148</v>
      </c>
      <c r="J1588" s="69" t="s">
        <v>377</v>
      </c>
      <c r="K1588" s="67" t="s">
        <v>115</v>
      </c>
      <c r="L1588" s="64">
        <v>0.39633333333333337</v>
      </c>
      <c r="M1588" s="64">
        <v>1.9630000000000001</v>
      </c>
      <c r="P1588" s="67">
        <f t="shared" si="48"/>
        <v>0.24217615560726907</v>
      </c>
    </row>
    <row r="1589" spans="1:16">
      <c r="A1589" s="64" t="s">
        <v>45</v>
      </c>
      <c r="B1589" s="64" t="s">
        <v>132</v>
      </c>
      <c r="C1589" s="64" t="s">
        <v>34</v>
      </c>
      <c r="D1589" s="65">
        <v>1</v>
      </c>
      <c r="E1589" s="65">
        <v>4</v>
      </c>
      <c r="F1589" s="66" t="s">
        <v>107</v>
      </c>
      <c r="G1589" s="66" t="s">
        <v>109</v>
      </c>
      <c r="H1589" s="64" t="s">
        <v>148</v>
      </c>
      <c r="J1589" s="69" t="s">
        <v>377</v>
      </c>
      <c r="K1589" s="67" t="s">
        <v>115</v>
      </c>
      <c r="L1589" s="64">
        <v>0.26733333333333337</v>
      </c>
      <c r="M1589" s="64">
        <v>0.90400000000000003</v>
      </c>
      <c r="P1589" s="67">
        <f t="shared" si="48"/>
        <v>5.07416445802292E-2</v>
      </c>
    </row>
    <row r="1590" spans="1:16">
      <c r="A1590" s="64" t="s">
        <v>45</v>
      </c>
      <c r="B1590" s="64" t="s">
        <v>132</v>
      </c>
      <c r="C1590" s="64" t="s">
        <v>34</v>
      </c>
      <c r="D1590" s="65">
        <v>1</v>
      </c>
      <c r="E1590" s="65">
        <v>4</v>
      </c>
      <c r="F1590" s="66" t="s">
        <v>107</v>
      </c>
      <c r="G1590" s="66" t="s">
        <v>109</v>
      </c>
      <c r="H1590" s="64" t="s">
        <v>148</v>
      </c>
      <c r="J1590" s="69" t="s">
        <v>377</v>
      </c>
      <c r="K1590" s="67" t="s">
        <v>115</v>
      </c>
      <c r="L1590" s="64">
        <v>0.17800000000000002</v>
      </c>
      <c r="M1590" s="64">
        <v>6.2229999999999999</v>
      </c>
      <c r="P1590" s="67">
        <f t="shared" si="48"/>
        <v>0.15485658831073443</v>
      </c>
    </row>
    <row r="1591" spans="1:16">
      <c r="A1591" s="64" t="s">
        <v>45</v>
      </c>
      <c r="B1591" s="64" t="s">
        <v>132</v>
      </c>
      <c r="C1591" s="64" t="s">
        <v>34</v>
      </c>
      <c r="D1591" s="65">
        <v>1</v>
      </c>
      <c r="E1591" s="65">
        <v>4</v>
      </c>
      <c r="F1591" s="66" t="s">
        <v>107</v>
      </c>
      <c r="G1591" s="66" t="s">
        <v>109</v>
      </c>
      <c r="H1591" s="64" t="s">
        <v>419</v>
      </c>
      <c r="J1591" s="69" t="s">
        <v>377</v>
      </c>
      <c r="K1591" s="67" t="s">
        <v>115</v>
      </c>
      <c r="L1591" s="64">
        <v>0.30133333333333329</v>
      </c>
      <c r="M1591" s="64">
        <v>1.2829999999999999</v>
      </c>
      <c r="P1591" s="67">
        <f t="shared" si="48"/>
        <v>9.1497850008358694E-2</v>
      </c>
    </row>
    <row r="1592" spans="1:16">
      <c r="A1592" s="64" t="s">
        <v>45</v>
      </c>
      <c r="B1592" s="64" t="s">
        <v>132</v>
      </c>
      <c r="C1592" s="64" t="s">
        <v>34</v>
      </c>
      <c r="D1592" s="65">
        <v>1</v>
      </c>
      <c r="E1592" s="65">
        <v>4</v>
      </c>
      <c r="F1592" s="66" t="s">
        <v>107</v>
      </c>
      <c r="G1592" s="66" t="s">
        <v>109</v>
      </c>
      <c r="H1592" s="64" t="s">
        <v>155</v>
      </c>
      <c r="J1592" s="69" t="s">
        <v>378</v>
      </c>
      <c r="K1592" s="67" t="s">
        <v>115</v>
      </c>
      <c r="L1592" s="64">
        <v>0.11799999999999999</v>
      </c>
      <c r="M1592" s="64">
        <v>5.6680000000000001</v>
      </c>
      <c r="P1592" s="67">
        <f t="shared" si="48"/>
        <v>6.1984590665863919E-2</v>
      </c>
    </row>
    <row r="1593" spans="1:16">
      <c r="A1593" s="64" t="s">
        <v>45</v>
      </c>
      <c r="B1593" s="64" t="s">
        <v>132</v>
      </c>
      <c r="C1593" s="64" t="s">
        <v>34</v>
      </c>
      <c r="D1593" s="65">
        <v>1</v>
      </c>
      <c r="E1593" s="65">
        <v>4</v>
      </c>
      <c r="F1593" s="66" t="s">
        <v>107</v>
      </c>
      <c r="G1593" s="66" t="s">
        <v>109</v>
      </c>
      <c r="H1593" s="64" t="s">
        <v>129</v>
      </c>
      <c r="J1593" s="69" t="s">
        <v>378</v>
      </c>
      <c r="K1593" s="67" t="s">
        <v>115</v>
      </c>
      <c r="L1593" s="64">
        <v>0.36533333333333334</v>
      </c>
      <c r="M1593" s="64">
        <v>8.3539999999999992</v>
      </c>
      <c r="P1593" s="67">
        <f t="shared" si="48"/>
        <v>0.87571532748836423</v>
      </c>
    </row>
    <row r="1594" spans="1:16">
      <c r="A1594" s="64" t="s">
        <v>45</v>
      </c>
      <c r="B1594" s="64" t="s">
        <v>132</v>
      </c>
      <c r="C1594" s="64" t="s">
        <v>34</v>
      </c>
      <c r="D1594" s="65">
        <v>1</v>
      </c>
      <c r="E1594" s="65">
        <v>4</v>
      </c>
      <c r="F1594" s="66" t="s">
        <v>107</v>
      </c>
      <c r="G1594" s="66" t="s">
        <v>109</v>
      </c>
      <c r="H1594" s="64" t="s">
        <v>129</v>
      </c>
      <c r="J1594" s="69" t="s">
        <v>377</v>
      </c>
      <c r="K1594" s="67" t="s">
        <v>115</v>
      </c>
      <c r="L1594" s="64">
        <v>0.35399999999999993</v>
      </c>
      <c r="M1594" s="64">
        <v>3.7839999999999998</v>
      </c>
      <c r="P1594" s="67">
        <f t="shared" si="48"/>
        <v>0.37243246642848638</v>
      </c>
    </row>
    <row r="1595" spans="1:16">
      <c r="A1595" s="64" t="s">
        <v>45</v>
      </c>
      <c r="B1595" s="64" t="s">
        <v>132</v>
      </c>
      <c r="C1595" s="64" t="s">
        <v>34</v>
      </c>
      <c r="D1595" s="65">
        <v>1</v>
      </c>
      <c r="E1595" s="65">
        <v>4</v>
      </c>
      <c r="F1595" s="66" t="s">
        <v>107</v>
      </c>
      <c r="G1595" s="66" t="s">
        <v>109</v>
      </c>
      <c r="H1595" s="64" t="s">
        <v>129</v>
      </c>
      <c r="J1595" s="69" t="s">
        <v>377</v>
      </c>
      <c r="K1595" s="67" t="s">
        <v>115</v>
      </c>
      <c r="L1595" s="64">
        <v>0.12933333333333333</v>
      </c>
      <c r="M1595" s="64">
        <v>4.742</v>
      </c>
      <c r="P1595" s="67">
        <f t="shared" si="48"/>
        <v>6.2297751602890757E-2</v>
      </c>
    </row>
    <row r="1596" spans="1:16">
      <c r="A1596" s="64" t="s">
        <v>45</v>
      </c>
      <c r="B1596" s="64" t="s">
        <v>132</v>
      </c>
      <c r="C1596" s="64" t="s">
        <v>34</v>
      </c>
      <c r="D1596" s="65">
        <v>1</v>
      </c>
      <c r="E1596" s="65">
        <v>4</v>
      </c>
      <c r="F1596" s="66" t="s">
        <v>107</v>
      </c>
      <c r="G1596" s="66" t="s">
        <v>109</v>
      </c>
      <c r="H1596" s="64" t="s">
        <v>129</v>
      </c>
      <c r="J1596" s="69" t="s">
        <v>377</v>
      </c>
      <c r="K1596" s="67" t="s">
        <v>115</v>
      </c>
      <c r="L1596" s="64">
        <v>0.11133333333333333</v>
      </c>
      <c r="M1596" s="64">
        <v>3.6459999999999999</v>
      </c>
      <c r="P1596" s="67">
        <f t="shared" si="48"/>
        <v>3.5494165491467895E-2</v>
      </c>
    </row>
    <row r="1597" spans="1:16">
      <c r="A1597" s="64" t="s">
        <v>45</v>
      </c>
      <c r="B1597" s="64" t="s">
        <v>132</v>
      </c>
      <c r="C1597" s="64" t="s">
        <v>34</v>
      </c>
      <c r="D1597" s="65">
        <v>1</v>
      </c>
      <c r="E1597" s="65">
        <v>4</v>
      </c>
      <c r="F1597" s="66" t="s">
        <v>107</v>
      </c>
      <c r="G1597" s="66" t="s">
        <v>109</v>
      </c>
      <c r="H1597" s="64" t="s">
        <v>142</v>
      </c>
      <c r="J1597" s="69" t="s">
        <v>377</v>
      </c>
      <c r="K1597" s="67" t="s">
        <v>115</v>
      </c>
      <c r="L1597" s="64">
        <v>0.3193333333333333</v>
      </c>
      <c r="M1597" s="64">
        <v>3.6120000000000001</v>
      </c>
      <c r="P1597" s="67">
        <f t="shared" si="48"/>
        <v>0.28928514422629464</v>
      </c>
    </row>
    <row r="1598" spans="1:16">
      <c r="A1598" s="64" t="s">
        <v>45</v>
      </c>
      <c r="B1598" s="64" t="s">
        <v>132</v>
      </c>
      <c r="C1598" s="64" t="s">
        <v>34</v>
      </c>
      <c r="D1598" s="65">
        <v>1</v>
      </c>
      <c r="E1598" s="65">
        <v>4</v>
      </c>
      <c r="F1598" s="66" t="s">
        <v>107</v>
      </c>
      <c r="G1598" s="66" t="s">
        <v>109</v>
      </c>
      <c r="H1598" s="65" t="s">
        <v>125</v>
      </c>
      <c r="J1598" s="69" t="s">
        <v>377</v>
      </c>
      <c r="K1598" s="67" t="s">
        <v>115</v>
      </c>
      <c r="L1598" s="64">
        <v>0.67033333333333334</v>
      </c>
      <c r="M1598" s="64">
        <v>0.52200000000000002</v>
      </c>
      <c r="P1598" s="67">
        <f t="shared" si="48"/>
        <v>0.18422222194550902</v>
      </c>
    </row>
    <row r="1599" spans="1:16">
      <c r="A1599" s="64" t="s">
        <v>45</v>
      </c>
      <c r="B1599" s="64" t="s">
        <v>132</v>
      </c>
      <c r="C1599" s="64" t="s">
        <v>159</v>
      </c>
      <c r="D1599" s="65">
        <v>2</v>
      </c>
      <c r="E1599" s="65">
        <v>12</v>
      </c>
      <c r="F1599" s="66" t="s">
        <v>107</v>
      </c>
      <c r="G1599" s="66" t="s">
        <v>109</v>
      </c>
      <c r="H1599" s="64" t="s">
        <v>127</v>
      </c>
      <c r="J1599" s="69" t="s">
        <v>377</v>
      </c>
      <c r="K1599" s="67" t="s">
        <v>115</v>
      </c>
      <c r="L1599" s="64">
        <v>0.12933333333333333</v>
      </c>
      <c r="M1599" s="64">
        <v>5.3769999999999998</v>
      </c>
      <c r="P1599" s="67">
        <f t="shared" si="48"/>
        <v>7.0640027492354193E-2</v>
      </c>
    </row>
    <row r="1600" spans="1:16">
      <c r="A1600" s="64" t="s">
        <v>45</v>
      </c>
      <c r="B1600" s="64" t="s">
        <v>132</v>
      </c>
      <c r="C1600" s="64" t="s">
        <v>159</v>
      </c>
      <c r="D1600" s="65">
        <v>2</v>
      </c>
      <c r="E1600" s="65">
        <v>12</v>
      </c>
      <c r="F1600" s="66" t="s">
        <v>107</v>
      </c>
      <c r="G1600" s="66" t="s">
        <v>109</v>
      </c>
      <c r="H1600" s="64" t="s">
        <v>127</v>
      </c>
      <c r="J1600" s="69" t="s">
        <v>377</v>
      </c>
      <c r="K1600" s="67" t="s">
        <v>115</v>
      </c>
      <c r="L1600" s="64">
        <v>0.26933333333333337</v>
      </c>
      <c r="M1600" s="64">
        <v>10.557</v>
      </c>
      <c r="P1600" s="67">
        <f t="shared" si="48"/>
        <v>0.60146535282116975</v>
      </c>
    </row>
    <row r="1601" spans="1:16">
      <c r="A1601" s="64" t="s">
        <v>45</v>
      </c>
      <c r="B1601" s="64" t="s">
        <v>132</v>
      </c>
      <c r="C1601" s="64" t="s">
        <v>159</v>
      </c>
      <c r="D1601" s="65">
        <v>2</v>
      </c>
      <c r="E1601" s="65">
        <v>12</v>
      </c>
      <c r="F1601" s="66" t="s">
        <v>107</v>
      </c>
      <c r="G1601" s="66" t="s">
        <v>109</v>
      </c>
      <c r="H1601" s="64" t="s">
        <v>127</v>
      </c>
      <c r="J1601" s="69" t="s">
        <v>377</v>
      </c>
      <c r="K1601" s="67" t="s">
        <v>115</v>
      </c>
      <c r="L1601" s="64">
        <v>0.22700000000000001</v>
      </c>
      <c r="M1601" s="64">
        <v>6.3940000000000001</v>
      </c>
      <c r="P1601" s="67">
        <f t="shared" si="48"/>
        <v>0.25877017986315531</v>
      </c>
    </row>
    <row r="1602" spans="1:16">
      <c r="A1602" s="64" t="s">
        <v>45</v>
      </c>
      <c r="B1602" s="64" t="s">
        <v>132</v>
      </c>
      <c r="C1602" s="64" t="s">
        <v>159</v>
      </c>
      <c r="D1602" s="65">
        <v>2</v>
      </c>
      <c r="E1602" s="65">
        <v>12</v>
      </c>
      <c r="F1602" s="66" t="s">
        <v>107</v>
      </c>
      <c r="G1602" s="66" t="s">
        <v>109</v>
      </c>
      <c r="H1602" s="64" t="s">
        <v>127</v>
      </c>
      <c r="J1602" s="69" t="s">
        <v>377</v>
      </c>
      <c r="K1602" s="67" t="s">
        <v>115</v>
      </c>
      <c r="L1602" s="64">
        <v>0.21333333333333335</v>
      </c>
      <c r="M1602" s="64">
        <v>5.585</v>
      </c>
      <c r="P1602" s="67">
        <f t="shared" ref="P1602:P1658" si="49">PI()*(L1602^2)*M1602/4</f>
        <v>0.19963215610651305</v>
      </c>
    </row>
    <row r="1603" spans="1:16">
      <c r="A1603" s="64" t="s">
        <v>45</v>
      </c>
      <c r="B1603" s="64" t="s">
        <v>132</v>
      </c>
      <c r="C1603" s="64" t="s">
        <v>40</v>
      </c>
      <c r="D1603" s="65">
        <v>2</v>
      </c>
      <c r="E1603" s="65">
        <v>12</v>
      </c>
      <c r="F1603" s="66" t="s">
        <v>107</v>
      </c>
      <c r="G1603" s="66" t="s">
        <v>109</v>
      </c>
      <c r="H1603" s="64" t="s">
        <v>148</v>
      </c>
      <c r="J1603" s="69" t="s">
        <v>377</v>
      </c>
      <c r="K1603" s="67" t="s">
        <v>115</v>
      </c>
      <c r="L1603" s="64">
        <v>0.37266666666666665</v>
      </c>
      <c r="M1603" s="64">
        <v>3.6709999999999998</v>
      </c>
      <c r="P1603" s="67">
        <f t="shared" si="49"/>
        <v>0.40041963326044938</v>
      </c>
    </row>
    <row r="1604" spans="1:16">
      <c r="A1604" s="64" t="s">
        <v>45</v>
      </c>
      <c r="B1604" s="64" t="s">
        <v>132</v>
      </c>
      <c r="C1604" s="64" t="s">
        <v>40</v>
      </c>
      <c r="D1604" s="65">
        <v>2</v>
      </c>
      <c r="E1604" s="65">
        <v>12</v>
      </c>
      <c r="F1604" s="66" t="s">
        <v>107</v>
      </c>
      <c r="G1604" s="66" t="s">
        <v>109</v>
      </c>
      <c r="H1604" s="64" t="s">
        <v>148</v>
      </c>
      <c r="J1604" s="69" t="s">
        <v>377</v>
      </c>
      <c r="K1604" s="67" t="s">
        <v>115</v>
      </c>
      <c r="L1604" s="64">
        <v>0.33699999999999997</v>
      </c>
      <c r="M1604" s="64">
        <v>4.3049999999999997</v>
      </c>
      <c r="P1604" s="67">
        <f t="shared" si="49"/>
        <v>0.38399258570129896</v>
      </c>
    </row>
    <row r="1605" spans="1:16">
      <c r="A1605" s="64" t="s">
        <v>45</v>
      </c>
      <c r="B1605" s="64" t="s">
        <v>132</v>
      </c>
      <c r="C1605" s="64" t="s">
        <v>40</v>
      </c>
      <c r="D1605" s="65">
        <v>2</v>
      </c>
      <c r="E1605" s="65">
        <v>12</v>
      </c>
      <c r="F1605" s="66" t="s">
        <v>107</v>
      </c>
      <c r="G1605" s="66" t="s">
        <v>109</v>
      </c>
      <c r="H1605" s="64" t="s">
        <v>48</v>
      </c>
      <c r="J1605" s="69" t="s">
        <v>377</v>
      </c>
      <c r="K1605" s="67" t="s">
        <v>115</v>
      </c>
      <c r="L1605" s="64">
        <v>0.72833333333333339</v>
      </c>
      <c r="M1605" s="64">
        <v>29.413</v>
      </c>
      <c r="P1605" s="67">
        <f t="shared" si="49"/>
        <v>12.254330172167133</v>
      </c>
    </row>
    <row r="1606" spans="1:16">
      <c r="A1606" s="64" t="s">
        <v>45</v>
      </c>
      <c r="B1606" s="64" t="s">
        <v>132</v>
      </c>
      <c r="C1606" s="64" t="s">
        <v>40</v>
      </c>
      <c r="D1606" s="65">
        <v>2</v>
      </c>
      <c r="E1606" s="65">
        <v>12</v>
      </c>
      <c r="F1606" s="66" t="s">
        <v>107</v>
      </c>
      <c r="G1606" s="66" t="s">
        <v>109</v>
      </c>
      <c r="H1606" s="64" t="s">
        <v>424</v>
      </c>
      <c r="J1606" s="69" t="s">
        <v>378</v>
      </c>
      <c r="K1606" s="67" t="s">
        <v>115</v>
      </c>
      <c r="L1606" s="64">
        <v>0.20533333333333334</v>
      </c>
      <c r="M1606" s="64">
        <v>1.0760000000000001</v>
      </c>
      <c r="P1606" s="67">
        <f t="shared" si="49"/>
        <v>3.5630430327488111E-2</v>
      </c>
    </row>
    <row r="1607" spans="1:16">
      <c r="A1607" s="64" t="s">
        <v>45</v>
      </c>
      <c r="B1607" s="64" t="s">
        <v>132</v>
      </c>
      <c r="C1607" s="64" t="s">
        <v>40</v>
      </c>
      <c r="D1607" s="65">
        <v>2</v>
      </c>
      <c r="E1607" s="65">
        <v>12</v>
      </c>
      <c r="F1607" s="66" t="s">
        <v>107</v>
      </c>
      <c r="G1607" s="66" t="s">
        <v>109</v>
      </c>
      <c r="H1607" s="64" t="s">
        <v>49</v>
      </c>
      <c r="J1607" s="69" t="s">
        <v>378</v>
      </c>
      <c r="K1607" s="67" t="s">
        <v>115</v>
      </c>
      <c r="L1607" s="64">
        <v>0.54799999999999993</v>
      </c>
      <c r="M1607" s="64">
        <v>10.819000000000001</v>
      </c>
      <c r="P1607" s="67">
        <f t="shared" si="49"/>
        <v>2.5517499746489554</v>
      </c>
    </row>
    <row r="1608" spans="1:16">
      <c r="A1608" s="64" t="s">
        <v>45</v>
      </c>
      <c r="B1608" s="64" t="s">
        <v>132</v>
      </c>
      <c r="C1608" s="64" t="s">
        <v>40</v>
      </c>
      <c r="D1608" s="65">
        <v>2</v>
      </c>
      <c r="E1608" s="65">
        <v>12</v>
      </c>
      <c r="F1608" s="66" t="s">
        <v>107</v>
      </c>
      <c r="G1608" s="66" t="s">
        <v>109</v>
      </c>
      <c r="H1608" s="64" t="s">
        <v>49</v>
      </c>
      <c r="J1608" s="69" t="s">
        <v>377</v>
      </c>
      <c r="K1608" s="67" t="s">
        <v>115</v>
      </c>
      <c r="L1608" s="64">
        <v>0.62</v>
      </c>
      <c r="M1608" s="64">
        <v>0.98699999999999999</v>
      </c>
      <c r="P1608" s="67">
        <f t="shared" si="49"/>
        <v>0.29798226230784941</v>
      </c>
    </row>
    <row r="1609" spans="1:16">
      <c r="A1609" s="64" t="s">
        <v>45</v>
      </c>
      <c r="B1609" s="64" t="s">
        <v>132</v>
      </c>
      <c r="C1609" s="64" t="s">
        <v>40</v>
      </c>
      <c r="D1609" s="65">
        <v>2</v>
      </c>
      <c r="E1609" s="65">
        <v>12</v>
      </c>
      <c r="F1609" s="66" t="s">
        <v>107</v>
      </c>
      <c r="G1609" s="66" t="s">
        <v>109</v>
      </c>
      <c r="H1609" s="64" t="s">
        <v>135</v>
      </c>
      <c r="J1609" s="69" t="s">
        <v>377</v>
      </c>
      <c r="K1609" s="67" t="s">
        <v>115</v>
      </c>
      <c r="L1609" s="64">
        <v>0.19233333333333333</v>
      </c>
      <c r="M1609" s="64">
        <v>3.9180000000000001</v>
      </c>
      <c r="P1609" s="67">
        <f t="shared" si="49"/>
        <v>0.11383175454504141</v>
      </c>
    </row>
    <row r="1610" spans="1:16">
      <c r="A1610" s="64" t="s">
        <v>45</v>
      </c>
      <c r="B1610" s="64" t="s">
        <v>132</v>
      </c>
      <c r="C1610" s="64" t="s">
        <v>40</v>
      </c>
      <c r="D1610" s="65">
        <v>2</v>
      </c>
      <c r="E1610" s="65">
        <v>12</v>
      </c>
      <c r="F1610" s="66" t="s">
        <v>107</v>
      </c>
      <c r="G1610" s="66" t="s">
        <v>109</v>
      </c>
      <c r="H1610" s="64" t="s">
        <v>135</v>
      </c>
      <c r="J1610" s="69" t="s">
        <v>377</v>
      </c>
      <c r="K1610" s="67" t="s">
        <v>115</v>
      </c>
      <c r="L1610" s="64">
        <v>0.15866666666666665</v>
      </c>
      <c r="M1610" s="64">
        <v>2.496</v>
      </c>
      <c r="P1610" s="67">
        <f t="shared" si="49"/>
        <v>4.9352125130863421E-2</v>
      </c>
    </row>
    <row r="1611" spans="1:16">
      <c r="A1611" s="64" t="s">
        <v>45</v>
      </c>
      <c r="B1611" s="64" t="s">
        <v>132</v>
      </c>
      <c r="C1611" s="64" t="s">
        <v>40</v>
      </c>
      <c r="D1611" s="65">
        <v>2</v>
      </c>
      <c r="E1611" s="65">
        <v>12</v>
      </c>
      <c r="F1611" s="66" t="s">
        <v>107</v>
      </c>
      <c r="G1611" s="66" t="s">
        <v>109</v>
      </c>
      <c r="H1611" s="64" t="s">
        <v>129</v>
      </c>
      <c r="J1611" s="69" t="s">
        <v>377</v>
      </c>
      <c r="K1611" s="67" t="s">
        <v>115</v>
      </c>
      <c r="L1611" s="64">
        <v>0.16633333333333333</v>
      </c>
      <c r="M1611" s="64">
        <v>5.4729999999999999</v>
      </c>
      <c r="P1611" s="67">
        <f t="shared" si="49"/>
        <v>0.11892520571160363</v>
      </c>
    </row>
    <row r="1612" spans="1:16">
      <c r="A1612" s="64" t="s">
        <v>45</v>
      </c>
      <c r="B1612" s="64" t="s">
        <v>132</v>
      </c>
      <c r="C1612" s="64" t="s">
        <v>40</v>
      </c>
      <c r="D1612" s="65">
        <v>2</v>
      </c>
      <c r="E1612" s="65">
        <v>12</v>
      </c>
      <c r="F1612" s="66" t="s">
        <v>107</v>
      </c>
      <c r="G1612" s="66" t="s">
        <v>109</v>
      </c>
      <c r="H1612" s="64" t="s">
        <v>129</v>
      </c>
      <c r="J1612" s="69" t="s">
        <v>377</v>
      </c>
      <c r="K1612" s="67" t="s">
        <v>115</v>
      </c>
      <c r="L1612" s="64">
        <v>0.36333333333333329</v>
      </c>
      <c r="M1612" s="64">
        <v>5.1849999999999996</v>
      </c>
      <c r="P1612" s="67">
        <f t="shared" si="49"/>
        <v>0.53758745865333935</v>
      </c>
    </row>
    <row r="1613" spans="1:16">
      <c r="A1613" s="64" t="s">
        <v>45</v>
      </c>
      <c r="B1613" s="64" t="s">
        <v>132</v>
      </c>
      <c r="C1613" s="64" t="s">
        <v>40</v>
      </c>
      <c r="D1613" s="65">
        <v>2</v>
      </c>
      <c r="E1613" s="65">
        <v>12</v>
      </c>
      <c r="F1613" s="66" t="s">
        <v>107</v>
      </c>
      <c r="G1613" s="66" t="s">
        <v>109</v>
      </c>
      <c r="H1613" s="64" t="s">
        <v>129</v>
      </c>
      <c r="J1613" s="69" t="s">
        <v>378</v>
      </c>
      <c r="K1613" s="67" t="s">
        <v>115</v>
      </c>
      <c r="L1613" s="64">
        <v>0.14033333333333334</v>
      </c>
      <c r="M1613" s="64">
        <v>2.6440000000000001</v>
      </c>
      <c r="P1613" s="67">
        <f t="shared" si="49"/>
        <v>4.0895263838150508E-2</v>
      </c>
    </row>
    <row r="1614" spans="1:16">
      <c r="A1614" s="64" t="s">
        <v>45</v>
      </c>
      <c r="B1614" s="64" t="s">
        <v>132</v>
      </c>
      <c r="C1614" s="64" t="s">
        <v>40</v>
      </c>
      <c r="D1614" s="65">
        <v>2</v>
      </c>
      <c r="E1614" s="65">
        <v>12</v>
      </c>
      <c r="F1614" s="66" t="s">
        <v>107</v>
      </c>
      <c r="G1614" s="66" t="s">
        <v>109</v>
      </c>
      <c r="H1614" s="64" t="s">
        <v>42</v>
      </c>
      <c r="J1614" s="69" t="s">
        <v>377</v>
      </c>
      <c r="K1614" s="67" t="s">
        <v>115</v>
      </c>
      <c r="L1614" s="64">
        <v>0.36099999999999999</v>
      </c>
      <c r="M1614" s="64">
        <v>2.5960000000000001</v>
      </c>
      <c r="P1614" s="67">
        <f t="shared" si="49"/>
        <v>0.26571065703930052</v>
      </c>
    </row>
    <row r="1615" spans="1:16">
      <c r="A1615" s="64" t="s">
        <v>45</v>
      </c>
      <c r="B1615" s="64" t="s">
        <v>132</v>
      </c>
      <c r="C1615" s="64" t="s">
        <v>40</v>
      </c>
      <c r="D1615" s="65">
        <v>2</v>
      </c>
      <c r="E1615" s="65">
        <v>12</v>
      </c>
      <c r="F1615" s="66" t="s">
        <v>107</v>
      </c>
      <c r="G1615" s="66" t="s">
        <v>109</v>
      </c>
      <c r="H1615" s="64" t="s">
        <v>142</v>
      </c>
      <c r="J1615" s="69" t="s">
        <v>377</v>
      </c>
      <c r="K1615" s="67" t="s">
        <v>115</v>
      </c>
      <c r="L1615" s="64">
        <v>0.25233333333333335</v>
      </c>
      <c r="M1615" s="64">
        <v>3.3780000000000001</v>
      </c>
      <c r="P1615" s="67">
        <f t="shared" si="49"/>
        <v>0.16892688592865809</v>
      </c>
    </row>
    <row r="1616" spans="1:16">
      <c r="A1616" s="64" t="s">
        <v>45</v>
      </c>
      <c r="B1616" s="64" t="s">
        <v>132</v>
      </c>
      <c r="C1616" s="64" t="s">
        <v>40</v>
      </c>
      <c r="D1616" s="65">
        <v>2</v>
      </c>
      <c r="E1616" s="65">
        <v>12</v>
      </c>
      <c r="F1616" s="66" t="s">
        <v>107</v>
      </c>
      <c r="G1616" s="66" t="s">
        <v>109</v>
      </c>
      <c r="H1616" s="64" t="s">
        <v>146</v>
      </c>
      <c r="J1616" s="69" t="s">
        <v>377</v>
      </c>
      <c r="K1616" s="67" t="s">
        <v>115</v>
      </c>
      <c r="L1616" s="64">
        <v>0.16533333333333333</v>
      </c>
      <c r="M1616" s="64">
        <v>1.1220000000000001</v>
      </c>
      <c r="P1616" s="67">
        <f t="shared" si="49"/>
        <v>2.4088157482609538E-2</v>
      </c>
    </row>
    <row r="1617" spans="1:16">
      <c r="A1617" s="64" t="s">
        <v>45</v>
      </c>
      <c r="B1617" s="64" t="s">
        <v>132</v>
      </c>
      <c r="C1617" s="64" t="s">
        <v>40</v>
      </c>
      <c r="D1617" s="65">
        <v>2</v>
      </c>
      <c r="E1617" s="65">
        <v>12</v>
      </c>
      <c r="F1617" s="66" t="s">
        <v>107</v>
      </c>
      <c r="G1617" s="66" t="s">
        <v>109</v>
      </c>
      <c r="H1617" s="65" t="s">
        <v>125</v>
      </c>
      <c r="J1617" s="69" t="s">
        <v>378</v>
      </c>
      <c r="K1617" s="67" t="s">
        <v>115</v>
      </c>
      <c r="L1617" s="64">
        <v>0.34633333333333338</v>
      </c>
      <c r="M1617" s="64">
        <v>3.786</v>
      </c>
      <c r="P1617" s="67">
        <f t="shared" si="49"/>
        <v>0.35666383638840299</v>
      </c>
    </row>
    <row r="1618" spans="1:16">
      <c r="A1618" s="64" t="s">
        <v>45</v>
      </c>
      <c r="B1618" s="64" t="s">
        <v>132</v>
      </c>
      <c r="C1618" s="64" t="s">
        <v>40</v>
      </c>
      <c r="D1618" s="65">
        <v>2</v>
      </c>
      <c r="E1618" s="65">
        <v>12</v>
      </c>
      <c r="F1618" s="66" t="s">
        <v>107</v>
      </c>
      <c r="G1618" s="66" t="s">
        <v>109</v>
      </c>
      <c r="H1618" s="65" t="s">
        <v>125</v>
      </c>
      <c r="J1618" s="69" t="s">
        <v>377</v>
      </c>
      <c r="K1618" s="67" t="s">
        <v>115</v>
      </c>
      <c r="L1618" s="64">
        <v>0.20766666666666667</v>
      </c>
      <c r="M1618" s="64">
        <v>1.1950000000000001</v>
      </c>
      <c r="P1618" s="67">
        <f t="shared" si="49"/>
        <v>4.0475420610526607E-2</v>
      </c>
    </row>
    <row r="1619" spans="1:16">
      <c r="A1619" s="64" t="s">
        <v>45</v>
      </c>
      <c r="B1619" s="64" t="s">
        <v>132</v>
      </c>
      <c r="C1619" s="64" t="s">
        <v>40</v>
      </c>
      <c r="D1619" s="65">
        <v>2</v>
      </c>
      <c r="E1619" s="65">
        <v>12</v>
      </c>
      <c r="F1619" s="66" t="s">
        <v>107</v>
      </c>
      <c r="G1619" s="66" t="s">
        <v>109</v>
      </c>
      <c r="H1619" s="65" t="s">
        <v>125</v>
      </c>
      <c r="J1619" s="69" t="s">
        <v>377</v>
      </c>
      <c r="K1619" s="67" t="s">
        <v>115</v>
      </c>
      <c r="L1619" s="64">
        <v>0.24</v>
      </c>
      <c r="M1619" s="64">
        <v>1.1639999999999999</v>
      </c>
      <c r="P1619" s="67">
        <f t="shared" si="49"/>
        <v>5.2658119422410672E-2</v>
      </c>
    </row>
    <row r="1620" spans="1:16">
      <c r="A1620" s="64" t="s">
        <v>45</v>
      </c>
      <c r="B1620" s="64" t="s">
        <v>132</v>
      </c>
      <c r="C1620" s="64" t="s">
        <v>40</v>
      </c>
      <c r="D1620" s="65">
        <v>2</v>
      </c>
      <c r="E1620" s="65">
        <v>8</v>
      </c>
      <c r="F1620" s="66" t="s">
        <v>107</v>
      </c>
      <c r="G1620" s="66" t="s">
        <v>109</v>
      </c>
      <c r="H1620" s="65" t="s">
        <v>127</v>
      </c>
      <c r="J1620" s="69" t="s">
        <v>377</v>
      </c>
      <c r="K1620" s="67" t="s">
        <v>115</v>
      </c>
      <c r="L1620" s="64">
        <v>0.13799999999999998</v>
      </c>
      <c r="M1620" s="64">
        <v>6.976</v>
      </c>
      <c r="P1620" s="67">
        <f t="shared" si="49"/>
        <v>0.10434088742321722</v>
      </c>
    </row>
    <row r="1621" spans="1:16">
      <c r="A1621" s="64" t="s">
        <v>45</v>
      </c>
      <c r="B1621" s="64" t="s">
        <v>132</v>
      </c>
      <c r="C1621" s="64" t="s">
        <v>40</v>
      </c>
      <c r="D1621" s="65">
        <v>2</v>
      </c>
      <c r="E1621" s="65">
        <v>8</v>
      </c>
      <c r="F1621" s="66" t="s">
        <v>107</v>
      </c>
      <c r="G1621" s="66" t="s">
        <v>109</v>
      </c>
      <c r="H1621" s="64" t="s">
        <v>127</v>
      </c>
      <c r="J1621" s="69" t="s">
        <v>377</v>
      </c>
      <c r="K1621" s="67" t="s">
        <v>115</v>
      </c>
      <c r="L1621" s="64">
        <v>0.127</v>
      </c>
      <c r="M1621" s="64">
        <v>7.4870000000000001</v>
      </c>
      <c r="P1621" s="67">
        <f t="shared" si="49"/>
        <v>9.4842972400074152E-2</v>
      </c>
    </row>
    <row r="1622" spans="1:16">
      <c r="A1622" s="64" t="s">
        <v>45</v>
      </c>
      <c r="B1622" s="64" t="s">
        <v>132</v>
      </c>
      <c r="C1622" s="64" t="s">
        <v>40</v>
      </c>
      <c r="D1622" s="65">
        <v>2</v>
      </c>
      <c r="E1622" s="65">
        <v>8</v>
      </c>
      <c r="F1622" s="66" t="s">
        <v>107</v>
      </c>
      <c r="G1622" s="66" t="s">
        <v>109</v>
      </c>
      <c r="H1622" s="64" t="s">
        <v>127</v>
      </c>
      <c r="J1622" s="69" t="s">
        <v>377</v>
      </c>
      <c r="K1622" s="67" t="s">
        <v>115</v>
      </c>
      <c r="L1622" s="64">
        <v>0.13500000000000001</v>
      </c>
      <c r="M1622" s="64">
        <v>4.2519999999999998</v>
      </c>
      <c r="P1622" s="67">
        <f t="shared" si="49"/>
        <v>6.0862624256709442E-2</v>
      </c>
    </row>
    <row r="1623" spans="1:16">
      <c r="A1623" s="64" t="s">
        <v>45</v>
      </c>
      <c r="B1623" s="64" t="s">
        <v>132</v>
      </c>
      <c r="C1623" s="64" t="s">
        <v>40</v>
      </c>
      <c r="D1623" s="65">
        <v>2</v>
      </c>
      <c r="E1623" s="65">
        <v>8</v>
      </c>
      <c r="F1623" s="66" t="s">
        <v>107</v>
      </c>
      <c r="G1623" s="66" t="s">
        <v>109</v>
      </c>
      <c r="H1623" s="64" t="s">
        <v>127</v>
      </c>
      <c r="J1623" s="69" t="s">
        <v>377</v>
      </c>
      <c r="K1623" s="67" t="s">
        <v>115</v>
      </c>
      <c r="L1623" s="64">
        <v>0.11766666666666668</v>
      </c>
      <c r="M1623" s="64">
        <v>3.375</v>
      </c>
      <c r="P1623" s="67">
        <f t="shared" si="49"/>
        <v>3.6700379903547249E-2</v>
      </c>
    </row>
    <row r="1624" spans="1:16">
      <c r="A1624" s="64" t="s">
        <v>45</v>
      </c>
      <c r="B1624" s="64" t="s">
        <v>132</v>
      </c>
      <c r="C1624" s="64" t="s">
        <v>40</v>
      </c>
      <c r="D1624" s="65">
        <v>2</v>
      </c>
      <c r="E1624" s="65">
        <v>8</v>
      </c>
      <c r="F1624" s="66" t="s">
        <v>107</v>
      </c>
      <c r="G1624" s="66" t="s">
        <v>109</v>
      </c>
      <c r="H1624" s="64" t="s">
        <v>111</v>
      </c>
      <c r="J1624" s="69" t="s">
        <v>377</v>
      </c>
      <c r="K1624" s="67" t="s">
        <v>115</v>
      </c>
      <c r="L1624" s="64">
        <v>0.19533333333333336</v>
      </c>
      <c r="M1624" s="64">
        <v>2.0739999999999998</v>
      </c>
      <c r="P1624" s="67">
        <f t="shared" si="49"/>
        <v>6.215146299191051E-2</v>
      </c>
    </row>
    <row r="1625" spans="1:16">
      <c r="A1625" s="64" t="s">
        <v>45</v>
      </c>
      <c r="B1625" s="64" t="s">
        <v>132</v>
      </c>
      <c r="C1625" s="64" t="s">
        <v>40</v>
      </c>
      <c r="D1625" s="65">
        <v>2</v>
      </c>
      <c r="E1625" s="65">
        <v>8</v>
      </c>
      <c r="F1625" s="66" t="s">
        <v>107</v>
      </c>
      <c r="G1625" s="66" t="s">
        <v>109</v>
      </c>
      <c r="H1625" s="65" t="s">
        <v>419</v>
      </c>
      <c r="J1625" s="69" t="s">
        <v>377</v>
      </c>
      <c r="K1625" s="67" t="s">
        <v>115</v>
      </c>
      <c r="L1625" s="64">
        <v>0.19066666666666668</v>
      </c>
      <c r="M1625" s="64">
        <v>2.6909999999999998</v>
      </c>
      <c r="P1625" s="67">
        <f t="shared" si="49"/>
        <v>7.6833944095216183E-2</v>
      </c>
    </row>
    <row r="1626" spans="1:16">
      <c r="A1626" s="64" t="s">
        <v>45</v>
      </c>
      <c r="B1626" s="64" t="s">
        <v>132</v>
      </c>
      <c r="C1626" s="64" t="s">
        <v>40</v>
      </c>
      <c r="D1626" s="65">
        <v>2</v>
      </c>
      <c r="E1626" s="65">
        <v>8</v>
      </c>
      <c r="F1626" s="66" t="s">
        <v>107</v>
      </c>
      <c r="G1626" s="66" t="s">
        <v>109</v>
      </c>
      <c r="H1626" s="65" t="s">
        <v>419</v>
      </c>
      <c r="J1626" s="69" t="s">
        <v>378</v>
      </c>
      <c r="K1626" s="67" t="s">
        <v>115</v>
      </c>
      <c r="L1626" s="64">
        <v>0.19766666666666666</v>
      </c>
      <c r="M1626" s="64">
        <v>2.7650000000000001</v>
      </c>
      <c r="P1626" s="67">
        <f t="shared" si="49"/>
        <v>8.4850009308102076E-2</v>
      </c>
    </row>
    <row r="1627" spans="1:16">
      <c r="A1627" s="64" t="s">
        <v>45</v>
      </c>
      <c r="B1627" s="64" t="s">
        <v>132</v>
      </c>
      <c r="C1627" s="64" t="s">
        <v>40</v>
      </c>
      <c r="D1627" s="65">
        <v>2</v>
      </c>
      <c r="E1627" s="65">
        <v>8</v>
      </c>
      <c r="F1627" s="66" t="s">
        <v>107</v>
      </c>
      <c r="G1627" s="66" t="s">
        <v>109</v>
      </c>
      <c r="H1627" s="65" t="s">
        <v>419</v>
      </c>
      <c r="J1627" s="69" t="s">
        <v>378</v>
      </c>
      <c r="K1627" s="67" t="s">
        <v>115</v>
      </c>
      <c r="L1627" s="64">
        <v>0.15</v>
      </c>
      <c r="M1627" s="64">
        <v>1.2769999999999999</v>
      </c>
      <c r="P1627" s="67">
        <f t="shared" si="49"/>
        <v>2.2566452729817183E-2</v>
      </c>
    </row>
    <row r="1628" spans="1:16">
      <c r="A1628" s="64" t="s">
        <v>45</v>
      </c>
      <c r="B1628" s="64" t="s">
        <v>132</v>
      </c>
      <c r="C1628" s="64" t="s">
        <v>40</v>
      </c>
      <c r="D1628" s="65">
        <v>2</v>
      </c>
      <c r="E1628" s="65">
        <v>8</v>
      </c>
      <c r="F1628" s="66" t="s">
        <v>107</v>
      </c>
      <c r="G1628" s="66" t="s">
        <v>109</v>
      </c>
      <c r="H1628" s="65" t="s">
        <v>155</v>
      </c>
      <c r="J1628" s="69" t="s">
        <v>378</v>
      </c>
      <c r="K1628" s="67" t="s">
        <v>115</v>
      </c>
      <c r="L1628" s="64">
        <v>0.11466666666666665</v>
      </c>
      <c r="M1628" s="64">
        <v>4.0810000000000004</v>
      </c>
      <c r="P1628" s="67">
        <f t="shared" si="49"/>
        <v>4.2143524366374398E-2</v>
      </c>
    </row>
    <row r="1629" spans="1:16">
      <c r="A1629" s="64" t="s">
        <v>45</v>
      </c>
      <c r="B1629" s="64" t="s">
        <v>132</v>
      </c>
      <c r="C1629" s="64" t="s">
        <v>40</v>
      </c>
      <c r="D1629" s="65">
        <v>2</v>
      </c>
      <c r="E1629" s="65">
        <v>8</v>
      </c>
      <c r="F1629" s="66" t="s">
        <v>107</v>
      </c>
      <c r="G1629" s="66" t="s">
        <v>109</v>
      </c>
      <c r="H1629" s="66" t="s">
        <v>394</v>
      </c>
      <c r="J1629" s="69" t="s">
        <v>378</v>
      </c>
      <c r="K1629" s="67" t="s">
        <v>115</v>
      </c>
      <c r="L1629" s="64">
        <v>0.21533333333333335</v>
      </c>
      <c r="M1629" s="64">
        <v>2.1930000000000001</v>
      </c>
      <c r="P1629" s="67">
        <f t="shared" si="49"/>
        <v>7.986399659603538E-2</v>
      </c>
    </row>
    <row r="1630" spans="1:16">
      <c r="A1630" s="64" t="s">
        <v>45</v>
      </c>
      <c r="B1630" s="64" t="s">
        <v>132</v>
      </c>
      <c r="C1630" s="64" t="s">
        <v>40</v>
      </c>
      <c r="D1630" s="65">
        <v>2</v>
      </c>
      <c r="E1630" s="65">
        <v>8</v>
      </c>
      <c r="F1630" s="66" t="s">
        <v>107</v>
      </c>
      <c r="G1630" s="66" t="s">
        <v>109</v>
      </c>
      <c r="H1630" s="65" t="s">
        <v>135</v>
      </c>
      <c r="J1630" s="69" t="s">
        <v>377</v>
      </c>
      <c r="K1630" s="67" t="s">
        <v>115</v>
      </c>
      <c r="L1630" s="64">
        <v>0.18733333333333335</v>
      </c>
      <c r="M1630" s="64">
        <v>3.0350000000000001</v>
      </c>
      <c r="P1630" s="67">
        <f t="shared" si="49"/>
        <v>8.3652456441501641E-2</v>
      </c>
    </row>
    <row r="1631" spans="1:16">
      <c r="A1631" s="64" t="s">
        <v>45</v>
      </c>
      <c r="B1631" s="64" t="s">
        <v>132</v>
      </c>
      <c r="C1631" s="64" t="s">
        <v>40</v>
      </c>
      <c r="D1631" s="65">
        <v>2</v>
      </c>
      <c r="E1631" s="65">
        <v>8</v>
      </c>
      <c r="F1631" s="66" t="s">
        <v>107</v>
      </c>
      <c r="G1631" s="66" t="s">
        <v>109</v>
      </c>
      <c r="H1631" s="65" t="s">
        <v>135</v>
      </c>
      <c r="J1631" s="69" t="s">
        <v>378</v>
      </c>
      <c r="K1631" s="67" t="s">
        <v>115</v>
      </c>
      <c r="L1631" s="64">
        <v>0.128</v>
      </c>
      <c r="M1631" s="64">
        <v>2.1080000000000001</v>
      </c>
      <c r="P1631" s="67">
        <f t="shared" si="49"/>
        <v>2.7125667077190795E-2</v>
      </c>
    </row>
    <row r="1632" spans="1:16">
      <c r="A1632" s="64" t="s">
        <v>45</v>
      </c>
      <c r="B1632" s="64" t="s">
        <v>132</v>
      </c>
      <c r="C1632" s="64" t="s">
        <v>40</v>
      </c>
      <c r="D1632" s="65">
        <v>2</v>
      </c>
      <c r="E1632" s="65">
        <v>8</v>
      </c>
      <c r="F1632" s="66" t="s">
        <v>107</v>
      </c>
      <c r="G1632" s="66" t="s">
        <v>109</v>
      </c>
      <c r="H1632" s="65" t="s">
        <v>135</v>
      </c>
      <c r="J1632" s="69" t="s">
        <v>377</v>
      </c>
      <c r="K1632" s="67" t="s">
        <v>115</v>
      </c>
      <c r="L1632" s="64">
        <v>8.900000000000001E-2</v>
      </c>
      <c r="M1632" s="64">
        <v>1.407</v>
      </c>
      <c r="P1632" s="67">
        <f t="shared" si="49"/>
        <v>8.7531423651455633E-3</v>
      </c>
    </row>
    <row r="1633" spans="1:16">
      <c r="A1633" s="64" t="s">
        <v>45</v>
      </c>
      <c r="B1633" s="64" t="s">
        <v>132</v>
      </c>
      <c r="C1633" s="64" t="s">
        <v>40</v>
      </c>
      <c r="D1633" s="65">
        <v>2</v>
      </c>
      <c r="E1633" s="65">
        <v>8</v>
      </c>
      <c r="F1633" s="66" t="s">
        <v>107</v>
      </c>
      <c r="G1633" s="66" t="s">
        <v>109</v>
      </c>
      <c r="H1633" s="65" t="s">
        <v>129</v>
      </c>
      <c r="J1633" s="69" t="s">
        <v>377</v>
      </c>
      <c r="K1633" s="67" t="s">
        <v>115</v>
      </c>
      <c r="L1633" s="64">
        <v>0.12033333333333333</v>
      </c>
      <c r="M1633" s="64">
        <v>2.407</v>
      </c>
      <c r="P1633" s="67">
        <f t="shared" si="49"/>
        <v>2.7373974982605565E-2</v>
      </c>
    </row>
    <row r="1634" spans="1:16">
      <c r="A1634" s="64" t="s">
        <v>45</v>
      </c>
      <c r="B1634" s="64" t="s">
        <v>132</v>
      </c>
      <c r="C1634" s="64" t="s">
        <v>40</v>
      </c>
      <c r="D1634" s="65">
        <v>2</v>
      </c>
      <c r="E1634" s="65">
        <v>8</v>
      </c>
      <c r="F1634" s="66" t="s">
        <v>107</v>
      </c>
      <c r="G1634" s="66" t="s">
        <v>109</v>
      </c>
      <c r="H1634" s="65" t="s">
        <v>50</v>
      </c>
      <c r="J1634" s="69" t="s">
        <v>377</v>
      </c>
      <c r="K1634" s="67" t="s">
        <v>115</v>
      </c>
      <c r="L1634" s="64">
        <v>0.48199999999999998</v>
      </c>
      <c r="M1634" s="64">
        <v>5.181</v>
      </c>
      <c r="P1634" s="67">
        <f t="shared" si="49"/>
        <v>0.94536071313302361</v>
      </c>
    </row>
    <row r="1635" spans="1:16">
      <c r="A1635" s="64" t="s">
        <v>45</v>
      </c>
      <c r="B1635" s="64" t="s">
        <v>132</v>
      </c>
      <c r="C1635" s="64" t="s">
        <v>40</v>
      </c>
      <c r="D1635" s="65">
        <v>2</v>
      </c>
      <c r="E1635" s="65">
        <v>8</v>
      </c>
      <c r="F1635" s="66" t="s">
        <v>107</v>
      </c>
      <c r="G1635" s="66" t="s">
        <v>109</v>
      </c>
      <c r="H1635" s="65" t="s">
        <v>142</v>
      </c>
      <c r="J1635" s="69" t="s">
        <v>377</v>
      </c>
      <c r="K1635" s="67" t="s">
        <v>115</v>
      </c>
      <c r="L1635" s="64">
        <v>0.27066666666666667</v>
      </c>
      <c r="M1635" s="64">
        <v>3.2959999999999998</v>
      </c>
      <c r="P1635" s="67">
        <f t="shared" si="49"/>
        <v>0.18964728662988123</v>
      </c>
    </row>
    <row r="1636" spans="1:16">
      <c r="A1636" s="64" t="s">
        <v>45</v>
      </c>
      <c r="B1636" s="64" t="s">
        <v>132</v>
      </c>
      <c r="C1636" s="64" t="s">
        <v>40</v>
      </c>
      <c r="D1636" s="65">
        <v>2</v>
      </c>
      <c r="E1636" s="65">
        <v>8</v>
      </c>
      <c r="F1636" s="66" t="s">
        <v>107</v>
      </c>
      <c r="G1636" s="66" t="s">
        <v>109</v>
      </c>
      <c r="H1636" s="65" t="s">
        <v>142</v>
      </c>
      <c r="J1636" s="69" t="s">
        <v>377</v>
      </c>
      <c r="K1636" s="67" t="s">
        <v>115</v>
      </c>
      <c r="L1636" s="64">
        <v>0.18100000000000002</v>
      </c>
      <c r="M1636" s="64">
        <v>1.464</v>
      </c>
      <c r="P1636" s="67">
        <f t="shared" si="49"/>
        <v>3.7669348394277415E-2</v>
      </c>
    </row>
    <row r="1637" spans="1:16">
      <c r="A1637" s="64" t="s">
        <v>45</v>
      </c>
      <c r="B1637" s="64" t="s">
        <v>132</v>
      </c>
      <c r="C1637" s="64" t="s">
        <v>40</v>
      </c>
      <c r="D1637" s="65">
        <v>2</v>
      </c>
      <c r="E1637" s="65">
        <v>8</v>
      </c>
      <c r="F1637" s="66" t="s">
        <v>107</v>
      </c>
      <c r="G1637" s="66" t="s">
        <v>109</v>
      </c>
      <c r="H1637" s="65" t="s">
        <v>125</v>
      </c>
      <c r="J1637" s="69" t="s">
        <v>378</v>
      </c>
      <c r="K1637" s="67" t="s">
        <v>115</v>
      </c>
      <c r="L1637" s="64">
        <v>0.75466666666666671</v>
      </c>
      <c r="M1637" s="64">
        <v>4.5259999999999998</v>
      </c>
      <c r="P1637" s="67">
        <f t="shared" si="49"/>
        <v>2.0244859475821428</v>
      </c>
    </row>
    <row r="1638" spans="1:16">
      <c r="A1638" s="64" t="s">
        <v>45</v>
      </c>
      <c r="B1638" s="64" t="s">
        <v>132</v>
      </c>
      <c r="C1638" s="64" t="s">
        <v>40</v>
      </c>
      <c r="D1638" s="65">
        <v>2</v>
      </c>
      <c r="E1638" s="65">
        <v>8</v>
      </c>
      <c r="F1638" s="66" t="s">
        <v>107</v>
      </c>
      <c r="G1638" s="66" t="s">
        <v>109</v>
      </c>
      <c r="H1638" s="65" t="s">
        <v>125</v>
      </c>
      <c r="J1638" s="69" t="s">
        <v>378</v>
      </c>
      <c r="K1638" s="67" t="s">
        <v>115</v>
      </c>
      <c r="L1638" s="64">
        <v>0.22633333333333336</v>
      </c>
      <c r="M1638" s="64">
        <v>0.83299999999999996</v>
      </c>
      <c r="P1638" s="67">
        <f t="shared" si="49"/>
        <v>3.35144365138021E-2</v>
      </c>
    </row>
    <row r="1639" spans="1:16">
      <c r="A1639" s="64" t="s">
        <v>45</v>
      </c>
      <c r="B1639" s="64" t="s">
        <v>132</v>
      </c>
      <c r="C1639" s="64" t="s">
        <v>40</v>
      </c>
      <c r="D1639" s="65">
        <v>2</v>
      </c>
      <c r="E1639" s="65">
        <v>8</v>
      </c>
      <c r="F1639" s="66" t="s">
        <v>107</v>
      </c>
      <c r="G1639" s="66" t="s">
        <v>109</v>
      </c>
      <c r="H1639" s="65" t="s">
        <v>125</v>
      </c>
      <c r="J1639" s="69" t="s">
        <v>378</v>
      </c>
      <c r="K1639" s="67" t="s">
        <v>115</v>
      </c>
      <c r="L1639" s="64">
        <v>0.26300000000000001</v>
      </c>
      <c r="M1639" s="64">
        <v>1.099</v>
      </c>
      <c r="P1639" s="67">
        <f t="shared" si="49"/>
        <v>5.9703400914877879E-2</v>
      </c>
    </row>
    <row r="1640" spans="1:16">
      <c r="A1640" s="64" t="s">
        <v>45</v>
      </c>
      <c r="B1640" s="64" t="s">
        <v>132</v>
      </c>
      <c r="C1640" s="64" t="s">
        <v>40</v>
      </c>
      <c r="D1640" s="65">
        <v>2</v>
      </c>
      <c r="E1640" s="65">
        <v>3</v>
      </c>
      <c r="F1640" s="66" t="s">
        <v>107</v>
      </c>
      <c r="G1640" s="66" t="s">
        <v>109</v>
      </c>
      <c r="H1640" s="64" t="s">
        <v>127</v>
      </c>
      <c r="J1640" s="69" t="s">
        <v>377</v>
      </c>
      <c r="K1640" s="67" t="s">
        <v>115</v>
      </c>
      <c r="L1640" s="64">
        <v>0.14233333333333334</v>
      </c>
      <c r="M1640" s="64">
        <v>4.2649999999999997</v>
      </c>
      <c r="P1640" s="67">
        <f t="shared" si="49"/>
        <v>6.78612972551009E-2</v>
      </c>
    </row>
    <row r="1641" spans="1:16">
      <c r="A1641" s="64" t="s">
        <v>45</v>
      </c>
      <c r="B1641" s="64" t="s">
        <v>132</v>
      </c>
      <c r="C1641" s="64" t="s">
        <v>40</v>
      </c>
      <c r="D1641" s="65">
        <v>2</v>
      </c>
      <c r="E1641" s="65">
        <v>3</v>
      </c>
      <c r="F1641" s="66" t="s">
        <v>107</v>
      </c>
      <c r="G1641" s="66" t="s">
        <v>109</v>
      </c>
      <c r="H1641" s="64" t="s">
        <v>127</v>
      </c>
      <c r="J1641" s="69" t="s">
        <v>377</v>
      </c>
      <c r="K1641" s="67" t="s">
        <v>115</v>
      </c>
      <c r="L1641" s="64">
        <v>0.16900000000000001</v>
      </c>
      <c r="M1641" s="64">
        <v>4.7249999999999996</v>
      </c>
      <c r="P1641" s="67">
        <f t="shared" si="49"/>
        <v>0.1059900515641541</v>
      </c>
    </row>
    <row r="1642" spans="1:16">
      <c r="A1642" s="64" t="s">
        <v>45</v>
      </c>
      <c r="B1642" s="64" t="s">
        <v>132</v>
      </c>
      <c r="C1642" s="64" t="s">
        <v>40</v>
      </c>
      <c r="D1642" s="65">
        <v>2</v>
      </c>
      <c r="E1642" s="65">
        <v>3</v>
      </c>
      <c r="F1642" s="66" t="s">
        <v>107</v>
      </c>
      <c r="G1642" s="66" t="s">
        <v>109</v>
      </c>
      <c r="H1642" s="64" t="s">
        <v>127</v>
      </c>
      <c r="J1642" s="69" t="s">
        <v>377</v>
      </c>
      <c r="K1642" s="67" t="s">
        <v>115</v>
      </c>
      <c r="L1642" s="64">
        <v>0.13100000000000001</v>
      </c>
      <c r="M1642" s="64">
        <v>4.3120000000000003</v>
      </c>
      <c r="P1642" s="67">
        <f t="shared" si="49"/>
        <v>5.8118075507458296E-2</v>
      </c>
    </row>
    <row r="1643" spans="1:16">
      <c r="A1643" s="64" t="s">
        <v>45</v>
      </c>
      <c r="B1643" s="64" t="s">
        <v>132</v>
      </c>
      <c r="C1643" s="64" t="s">
        <v>40</v>
      </c>
      <c r="D1643" s="65">
        <v>2</v>
      </c>
      <c r="E1643" s="65">
        <v>3</v>
      </c>
      <c r="F1643" s="66" t="s">
        <v>107</v>
      </c>
      <c r="G1643" s="66" t="s">
        <v>109</v>
      </c>
      <c r="H1643" s="64" t="s">
        <v>127</v>
      </c>
      <c r="J1643" s="69" t="s">
        <v>378</v>
      </c>
      <c r="K1643" s="67" t="s">
        <v>115</v>
      </c>
      <c r="L1643" s="64">
        <v>0.17433333333333331</v>
      </c>
      <c r="M1643" s="64">
        <v>4.3710000000000004</v>
      </c>
      <c r="P1643" s="67">
        <f t="shared" si="49"/>
        <v>0.10433536895392181</v>
      </c>
    </row>
    <row r="1644" spans="1:16">
      <c r="A1644" s="64" t="s">
        <v>45</v>
      </c>
      <c r="B1644" s="64" t="s">
        <v>132</v>
      </c>
      <c r="C1644" s="64" t="s">
        <v>40</v>
      </c>
      <c r="D1644" s="65">
        <v>2</v>
      </c>
      <c r="E1644" s="65">
        <v>3</v>
      </c>
      <c r="F1644" s="66" t="s">
        <v>107</v>
      </c>
      <c r="G1644" s="66" t="s">
        <v>109</v>
      </c>
      <c r="H1644" s="64" t="s">
        <v>127</v>
      </c>
      <c r="J1644" s="69" t="s">
        <v>378</v>
      </c>
      <c r="K1644" s="67" t="s">
        <v>115</v>
      </c>
      <c r="L1644" s="64">
        <v>0.10766666666666667</v>
      </c>
      <c r="M1644" s="64">
        <v>4.641</v>
      </c>
      <c r="P1644" s="67">
        <f t="shared" si="49"/>
        <v>4.2253626106041976E-2</v>
      </c>
    </row>
    <row r="1645" spans="1:16">
      <c r="A1645" s="64" t="s">
        <v>45</v>
      </c>
      <c r="B1645" s="64" t="s">
        <v>132</v>
      </c>
      <c r="C1645" s="64" t="s">
        <v>40</v>
      </c>
      <c r="D1645" s="65">
        <v>2</v>
      </c>
      <c r="E1645" s="65">
        <v>3</v>
      </c>
      <c r="F1645" s="66" t="s">
        <v>107</v>
      </c>
      <c r="G1645" s="66" t="s">
        <v>109</v>
      </c>
      <c r="H1645" s="64" t="s">
        <v>127</v>
      </c>
      <c r="J1645" s="69" t="s">
        <v>377</v>
      </c>
      <c r="K1645" s="67" t="s">
        <v>115</v>
      </c>
      <c r="L1645" s="64">
        <v>0.17600000000000002</v>
      </c>
      <c r="M1645" s="64">
        <v>1.9690000000000001</v>
      </c>
      <c r="P1645" s="67">
        <f t="shared" si="49"/>
        <v>4.7902803720007346E-2</v>
      </c>
    </row>
    <row r="1646" spans="1:16">
      <c r="A1646" s="64" t="s">
        <v>45</v>
      </c>
      <c r="B1646" s="64" t="s">
        <v>132</v>
      </c>
      <c r="C1646" s="64" t="s">
        <v>40</v>
      </c>
      <c r="D1646" s="65">
        <v>2</v>
      </c>
      <c r="E1646" s="65">
        <v>3</v>
      </c>
      <c r="F1646" s="66" t="s">
        <v>107</v>
      </c>
      <c r="G1646" s="66" t="s">
        <v>109</v>
      </c>
      <c r="H1646" s="65" t="s">
        <v>419</v>
      </c>
      <c r="J1646" s="69" t="s">
        <v>377</v>
      </c>
      <c r="K1646" s="67" t="s">
        <v>115</v>
      </c>
      <c r="L1646" s="64">
        <v>0.19033333333333335</v>
      </c>
      <c r="M1646" s="64">
        <v>2.137</v>
      </c>
      <c r="P1646" s="67">
        <f t="shared" si="49"/>
        <v>6.0802874393297297E-2</v>
      </c>
    </row>
    <row r="1647" spans="1:16">
      <c r="A1647" s="64" t="s">
        <v>45</v>
      </c>
      <c r="B1647" s="64" t="s">
        <v>132</v>
      </c>
      <c r="C1647" s="64" t="s">
        <v>40</v>
      </c>
      <c r="D1647" s="65">
        <v>2</v>
      </c>
      <c r="E1647" s="65">
        <v>3</v>
      </c>
      <c r="F1647" s="66" t="s">
        <v>107</v>
      </c>
      <c r="G1647" s="66" t="s">
        <v>109</v>
      </c>
      <c r="H1647" s="65" t="s">
        <v>419</v>
      </c>
      <c r="J1647" s="69" t="s">
        <v>377</v>
      </c>
      <c r="K1647" s="67" t="s">
        <v>115</v>
      </c>
      <c r="L1647" s="64">
        <v>0.19233333333333333</v>
      </c>
      <c r="M1647" s="64">
        <v>1.855</v>
      </c>
      <c r="P1647" s="67">
        <f t="shared" si="49"/>
        <v>5.3894309515327157E-2</v>
      </c>
    </row>
    <row r="1648" spans="1:16">
      <c r="A1648" s="64" t="s">
        <v>45</v>
      </c>
      <c r="B1648" s="64" t="s">
        <v>132</v>
      </c>
      <c r="C1648" s="64" t="s">
        <v>40</v>
      </c>
      <c r="D1648" s="65">
        <v>2</v>
      </c>
      <c r="E1648" s="65">
        <v>3</v>
      </c>
      <c r="F1648" s="66" t="s">
        <v>107</v>
      </c>
      <c r="G1648" s="66" t="s">
        <v>109</v>
      </c>
      <c r="H1648" s="65" t="s">
        <v>419</v>
      </c>
      <c r="J1648" s="69" t="s">
        <v>378</v>
      </c>
      <c r="K1648" s="67" t="s">
        <v>115</v>
      </c>
      <c r="L1648" s="64">
        <v>0.17766666666666667</v>
      </c>
      <c r="M1648" s="64">
        <v>2.448</v>
      </c>
      <c r="P1648" s="67">
        <f t="shared" si="49"/>
        <v>6.0689450244865613E-2</v>
      </c>
    </row>
    <row r="1649" spans="1:16">
      <c r="A1649" s="64" t="s">
        <v>45</v>
      </c>
      <c r="B1649" s="64" t="s">
        <v>132</v>
      </c>
      <c r="C1649" s="64" t="s">
        <v>40</v>
      </c>
      <c r="D1649" s="65">
        <v>2</v>
      </c>
      <c r="E1649" s="65">
        <v>3</v>
      </c>
      <c r="F1649" s="66" t="s">
        <v>107</v>
      </c>
      <c r="G1649" s="66" t="s">
        <v>109</v>
      </c>
      <c r="H1649" s="65" t="s">
        <v>419</v>
      </c>
      <c r="J1649" s="69" t="s">
        <v>378</v>
      </c>
      <c r="K1649" s="67" t="s">
        <v>115</v>
      </c>
      <c r="L1649" s="64">
        <v>0.20333333333333334</v>
      </c>
      <c r="M1649" s="64">
        <v>2.407</v>
      </c>
      <c r="P1649" s="67">
        <f t="shared" si="49"/>
        <v>7.815974471518429E-2</v>
      </c>
    </row>
    <row r="1650" spans="1:16">
      <c r="A1650" s="64" t="s">
        <v>45</v>
      </c>
      <c r="B1650" s="64" t="s">
        <v>132</v>
      </c>
      <c r="C1650" s="64" t="s">
        <v>40</v>
      </c>
      <c r="D1650" s="65">
        <v>2</v>
      </c>
      <c r="E1650" s="65">
        <v>3</v>
      </c>
      <c r="F1650" s="66" t="s">
        <v>107</v>
      </c>
      <c r="G1650" s="66" t="s">
        <v>109</v>
      </c>
      <c r="H1650" s="64" t="s">
        <v>155</v>
      </c>
      <c r="J1650" s="69" t="s">
        <v>378</v>
      </c>
      <c r="K1650" s="67" t="s">
        <v>115</v>
      </c>
      <c r="L1650" s="64">
        <v>0.20633299999999999</v>
      </c>
      <c r="M1650" s="64">
        <v>6.0830000000000002</v>
      </c>
      <c r="P1650" s="67">
        <f t="shared" si="49"/>
        <v>0.20339725299661043</v>
      </c>
    </row>
    <row r="1651" spans="1:16">
      <c r="A1651" s="64" t="s">
        <v>45</v>
      </c>
      <c r="B1651" s="64" t="s">
        <v>132</v>
      </c>
      <c r="C1651" s="64" t="s">
        <v>40</v>
      </c>
      <c r="D1651" s="65">
        <v>2</v>
      </c>
      <c r="E1651" s="65">
        <v>3</v>
      </c>
      <c r="F1651" s="66" t="s">
        <v>107</v>
      </c>
      <c r="G1651" s="66" t="s">
        <v>109</v>
      </c>
      <c r="H1651" s="64" t="s">
        <v>135</v>
      </c>
      <c r="J1651" s="69" t="s">
        <v>378</v>
      </c>
      <c r="K1651" s="67" t="s">
        <v>115</v>
      </c>
      <c r="L1651" s="64">
        <v>0.17100000000000001</v>
      </c>
      <c r="M1651" s="64">
        <v>2.569</v>
      </c>
      <c r="P1651" s="67">
        <f t="shared" si="49"/>
        <v>5.8999211350779394E-2</v>
      </c>
    </row>
    <row r="1652" spans="1:16">
      <c r="A1652" s="64" t="s">
        <v>45</v>
      </c>
      <c r="B1652" s="64" t="s">
        <v>132</v>
      </c>
      <c r="C1652" s="64" t="s">
        <v>40</v>
      </c>
      <c r="D1652" s="65">
        <v>2</v>
      </c>
      <c r="E1652" s="65">
        <v>3</v>
      </c>
      <c r="F1652" s="66" t="s">
        <v>107</v>
      </c>
      <c r="G1652" s="66" t="s">
        <v>109</v>
      </c>
      <c r="H1652" s="64" t="s">
        <v>135</v>
      </c>
      <c r="J1652" s="69" t="s">
        <v>378</v>
      </c>
      <c r="K1652" s="67" t="s">
        <v>115</v>
      </c>
      <c r="L1652" s="64">
        <v>0.10699999999999998</v>
      </c>
      <c r="M1652" s="64">
        <v>1.776</v>
      </c>
      <c r="P1652" s="67">
        <f t="shared" si="49"/>
        <v>1.5969833865181592E-2</v>
      </c>
    </row>
    <row r="1653" spans="1:16">
      <c r="A1653" s="64" t="s">
        <v>45</v>
      </c>
      <c r="B1653" s="64" t="s">
        <v>132</v>
      </c>
      <c r="C1653" s="64" t="s">
        <v>40</v>
      </c>
      <c r="D1653" s="65">
        <v>2</v>
      </c>
      <c r="E1653" s="65">
        <v>3</v>
      </c>
      <c r="F1653" s="66" t="s">
        <v>107</v>
      </c>
      <c r="G1653" s="66" t="s">
        <v>109</v>
      </c>
      <c r="H1653" s="64" t="s">
        <v>135</v>
      </c>
      <c r="J1653" s="69" t="s">
        <v>377</v>
      </c>
      <c r="K1653" s="67" t="s">
        <v>115</v>
      </c>
      <c r="L1653" s="64">
        <v>9.3000000000000013E-2</v>
      </c>
      <c r="M1653" s="64">
        <v>1.367</v>
      </c>
      <c r="P1653" s="67">
        <f t="shared" si="49"/>
        <v>9.2859062137119353E-3</v>
      </c>
    </row>
    <row r="1654" spans="1:16">
      <c r="A1654" s="64" t="s">
        <v>45</v>
      </c>
      <c r="B1654" s="64" t="s">
        <v>132</v>
      </c>
      <c r="C1654" s="64" t="s">
        <v>40</v>
      </c>
      <c r="D1654" s="65">
        <v>2</v>
      </c>
      <c r="E1654" s="65">
        <v>3</v>
      </c>
      <c r="F1654" s="66" t="s">
        <v>107</v>
      </c>
      <c r="G1654" s="66" t="s">
        <v>109</v>
      </c>
      <c r="H1654" s="64" t="s">
        <v>135</v>
      </c>
      <c r="J1654" s="69" t="s">
        <v>377</v>
      </c>
      <c r="K1654" s="67" t="s">
        <v>115</v>
      </c>
      <c r="L1654" s="64">
        <v>0.10433333333333333</v>
      </c>
      <c r="M1654" s="64">
        <v>1.4039999999999999</v>
      </c>
      <c r="P1654" s="67">
        <f t="shared" si="49"/>
        <v>1.2003368936502E-2</v>
      </c>
    </row>
    <row r="1655" spans="1:16">
      <c r="A1655" s="64" t="s">
        <v>45</v>
      </c>
      <c r="B1655" s="64" t="s">
        <v>132</v>
      </c>
      <c r="C1655" s="64" t="s">
        <v>40</v>
      </c>
      <c r="D1655" s="65">
        <v>2</v>
      </c>
      <c r="E1655" s="65">
        <v>3</v>
      </c>
      <c r="F1655" s="66" t="s">
        <v>107</v>
      </c>
      <c r="G1655" s="66" t="s">
        <v>109</v>
      </c>
      <c r="H1655" s="64" t="s">
        <v>129</v>
      </c>
      <c r="J1655" s="69" t="s">
        <v>378</v>
      </c>
      <c r="K1655" s="67" t="s">
        <v>115</v>
      </c>
      <c r="L1655" s="64">
        <v>0.26400000000000001</v>
      </c>
      <c r="M1655" s="64">
        <v>6.9820000000000002</v>
      </c>
      <c r="P1655" s="67">
        <f t="shared" si="49"/>
        <v>0.38218846878590923</v>
      </c>
    </row>
    <row r="1656" spans="1:16">
      <c r="A1656" s="64" t="s">
        <v>45</v>
      </c>
      <c r="B1656" s="64" t="s">
        <v>132</v>
      </c>
      <c r="C1656" s="64" t="s">
        <v>40</v>
      </c>
      <c r="D1656" s="65">
        <v>2</v>
      </c>
      <c r="E1656" s="65">
        <v>3</v>
      </c>
      <c r="F1656" s="66" t="s">
        <v>107</v>
      </c>
      <c r="G1656" s="66" t="s">
        <v>109</v>
      </c>
      <c r="H1656" s="64" t="s">
        <v>129</v>
      </c>
      <c r="J1656" s="69" t="s">
        <v>377</v>
      </c>
      <c r="K1656" s="67" t="s">
        <v>115</v>
      </c>
      <c r="L1656" s="64">
        <v>0.17500000000000002</v>
      </c>
      <c r="M1656" s="64">
        <v>1.508</v>
      </c>
      <c r="P1656" s="67">
        <f t="shared" si="49"/>
        <v>3.6271650681102663E-2</v>
      </c>
    </row>
    <row r="1657" spans="1:16">
      <c r="A1657" s="64" t="s">
        <v>45</v>
      </c>
      <c r="B1657" s="64" t="s">
        <v>132</v>
      </c>
      <c r="C1657" s="64" t="s">
        <v>40</v>
      </c>
      <c r="D1657" s="65">
        <v>2</v>
      </c>
      <c r="E1657" s="65">
        <v>3</v>
      </c>
      <c r="F1657" s="66" t="s">
        <v>107</v>
      </c>
      <c r="G1657" s="66" t="s">
        <v>109</v>
      </c>
      <c r="H1657" s="64" t="s">
        <v>129</v>
      </c>
      <c r="J1657" s="69" t="s">
        <v>377</v>
      </c>
      <c r="K1657" s="67" t="s">
        <v>115</v>
      </c>
      <c r="L1657" s="64">
        <v>0.15533333333333332</v>
      </c>
      <c r="M1657" s="64">
        <v>1.645</v>
      </c>
      <c r="P1657" s="67">
        <f t="shared" si="49"/>
        <v>3.1173467141540127E-2</v>
      </c>
    </row>
    <row r="1658" spans="1:16">
      <c r="A1658" s="64" t="s">
        <v>45</v>
      </c>
      <c r="B1658" s="64" t="s">
        <v>132</v>
      </c>
      <c r="C1658" s="64" t="s">
        <v>40</v>
      </c>
      <c r="D1658" s="65">
        <v>2</v>
      </c>
      <c r="E1658" s="65">
        <v>3</v>
      </c>
      <c r="F1658" s="66" t="s">
        <v>107</v>
      </c>
      <c r="G1658" s="66" t="s">
        <v>109</v>
      </c>
      <c r="H1658" s="64" t="s">
        <v>142</v>
      </c>
      <c r="J1658" s="69" t="s">
        <v>377</v>
      </c>
      <c r="K1658" s="67" t="s">
        <v>115</v>
      </c>
      <c r="L1658" s="64">
        <v>0.15466666666666665</v>
      </c>
      <c r="M1658" s="64">
        <v>1.9350000000000001</v>
      </c>
      <c r="P1658" s="67">
        <f t="shared" si="49"/>
        <v>3.6355012842165649E-2</v>
      </c>
    </row>
    <row r="1659" spans="1:16">
      <c r="A1659" s="64" t="s">
        <v>45</v>
      </c>
      <c r="B1659" s="64" t="s">
        <v>132</v>
      </c>
      <c r="C1659" s="64" t="s">
        <v>40</v>
      </c>
      <c r="D1659" s="65">
        <v>2</v>
      </c>
      <c r="E1659" s="65">
        <v>3</v>
      </c>
      <c r="F1659" s="66" t="s">
        <v>107</v>
      </c>
      <c r="G1659" s="66" t="s">
        <v>109</v>
      </c>
      <c r="H1659" s="64" t="s">
        <v>21</v>
      </c>
      <c r="J1659" s="69" t="s">
        <v>377</v>
      </c>
      <c r="K1659" s="66" t="s">
        <v>145</v>
      </c>
      <c r="L1659" s="64">
        <v>1.6439999999999999</v>
      </c>
      <c r="M1659" s="64">
        <v>2.8130000000000002</v>
      </c>
      <c r="N1659" s="64">
        <f>M1659/2</f>
        <v>1.4065000000000001</v>
      </c>
      <c r="O1659" s="64">
        <f>L1659/2</f>
        <v>0.82199999999999995</v>
      </c>
      <c r="P1659" s="64">
        <f>4/3*PI()*N1659*O1659^2</f>
        <v>3.9808148694079928</v>
      </c>
    </row>
    <row r="1660" spans="1:16">
      <c r="A1660" s="64" t="s">
        <v>45</v>
      </c>
      <c r="B1660" s="64" t="s">
        <v>420</v>
      </c>
      <c r="C1660" s="64" t="s">
        <v>40</v>
      </c>
      <c r="D1660" s="65">
        <v>2</v>
      </c>
      <c r="E1660" s="65">
        <v>2</v>
      </c>
      <c r="F1660" s="66" t="s">
        <v>187</v>
      </c>
      <c r="G1660" s="66" t="s">
        <v>381</v>
      </c>
      <c r="H1660" s="64" t="s">
        <v>425</v>
      </c>
      <c r="J1660" s="69" t="s">
        <v>377</v>
      </c>
      <c r="K1660" s="67" t="s">
        <v>114</v>
      </c>
      <c r="L1660" s="64">
        <v>0.36233333333333334</v>
      </c>
      <c r="M1660" s="64">
        <v>9.1869999999999994</v>
      </c>
      <c r="P1660" s="67">
        <f t="shared" ref="P1660:P1701" si="50">PI()*(L1660^2)*M1660/4</f>
        <v>0.94728394440653918</v>
      </c>
    </row>
    <row r="1661" spans="1:16">
      <c r="A1661" s="64" t="s">
        <v>45</v>
      </c>
      <c r="B1661" s="64" t="s">
        <v>46</v>
      </c>
      <c r="C1661" s="64" t="s">
        <v>40</v>
      </c>
      <c r="D1661" s="65">
        <v>2</v>
      </c>
      <c r="E1661" s="65">
        <v>2</v>
      </c>
      <c r="F1661" s="66" t="s">
        <v>106</v>
      </c>
      <c r="G1661" s="66" t="s">
        <v>108</v>
      </c>
      <c r="H1661" s="64" t="s">
        <v>51</v>
      </c>
      <c r="J1661" s="69" t="s">
        <v>377</v>
      </c>
      <c r="K1661" s="67" t="s">
        <v>115</v>
      </c>
      <c r="L1661" s="64">
        <v>0.12733333333333333</v>
      </c>
      <c r="M1661" s="64">
        <v>3.9390000000000001</v>
      </c>
      <c r="P1661" s="67">
        <f t="shared" si="50"/>
        <v>5.0160294605011639E-2</v>
      </c>
    </row>
    <row r="1662" spans="1:16">
      <c r="A1662" s="64" t="s">
        <v>45</v>
      </c>
      <c r="B1662" s="64" t="s">
        <v>132</v>
      </c>
      <c r="C1662" s="64" t="s">
        <v>40</v>
      </c>
      <c r="D1662" s="65">
        <v>2</v>
      </c>
      <c r="E1662" s="65">
        <v>2</v>
      </c>
      <c r="F1662" s="66" t="s">
        <v>107</v>
      </c>
      <c r="G1662" s="66" t="s">
        <v>109</v>
      </c>
      <c r="H1662" s="64" t="s">
        <v>127</v>
      </c>
      <c r="J1662" s="69" t="s">
        <v>377</v>
      </c>
      <c r="K1662" s="67" t="s">
        <v>115</v>
      </c>
      <c r="L1662" s="64">
        <v>0.17966666666666667</v>
      </c>
      <c r="M1662" s="64">
        <v>3.1829999999999998</v>
      </c>
      <c r="P1662" s="67">
        <f t="shared" si="50"/>
        <v>8.069777135930728E-2</v>
      </c>
    </row>
    <row r="1663" spans="1:16">
      <c r="A1663" s="64" t="s">
        <v>45</v>
      </c>
      <c r="B1663" s="64" t="s">
        <v>132</v>
      </c>
      <c r="C1663" s="64" t="s">
        <v>40</v>
      </c>
      <c r="D1663" s="65">
        <v>2</v>
      </c>
      <c r="E1663" s="65">
        <v>2</v>
      </c>
      <c r="F1663" s="66" t="s">
        <v>107</v>
      </c>
      <c r="G1663" s="66" t="s">
        <v>109</v>
      </c>
      <c r="H1663" s="64" t="s">
        <v>127</v>
      </c>
      <c r="J1663" s="69" t="s">
        <v>377</v>
      </c>
      <c r="K1663" s="67" t="s">
        <v>115</v>
      </c>
      <c r="L1663" s="64">
        <v>0.18200000000000002</v>
      </c>
      <c r="M1663" s="64">
        <v>2.028</v>
      </c>
      <c r="P1663" s="67">
        <f t="shared" si="50"/>
        <v>5.2759492334156721E-2</v>
      </c>
    </row>
    <row r="1664" spans="1:16">
      <c r="A1664" s="64" t="s">
        <v>45</v>
      </c>
      <c r="B1664" s="64" t="s">
        <v>132</v>
      </c>
      <c r="C1664" s="64" t="s">
        <v>40</v>
      </c>
      <c r="D1664" s="65">
        <v>2</v>
      </c>
      <c r="E1664" s="65">
        <v>2</v>
      </c>
      <c r="F1664" s="66" t="s">
        <v>107</v>
      </c>
      <c r="G1664" s="66" t="s">
        <v>109</v>
      </c>
      <c r="H1664" s="64" t="s">
        <v>127</v>
      </c>
      <c r="J1664" s="69" t="s">
        <v>377</v>
      </c>
      <c r="K1664" s="67" t="s">
        <v>115</v>
      </c>
      <c r="L1664" s="64">
        <v>0.12666666666666668</v>
      </c>
      <c r="M1664" s="64">
        <v>1.492</v>
      </c>
      <c r="P1664" s="67">
        <f t="shared" si="50"/>
        <v>1.8801105581503399E-2</v>
      </c>
    </row>
    <row r="1665" spans="1:16">
      <c r="A1665" s="64" t="s">
        <v>45</v>
      </c>
      <c r="B1665" s="64" t="s">
        <v>132</v>
      </c>
      <c r="C1665" s="64" t="s">
        <v>40</v>
      </c>
      <c r="D1665" s="65">
        <v>2</v>
      </c>
      <c r="E1665" s="65">
        <v>2</v>
      </c>
      <c r="F1665" s="66" t="s">
        <v>107</v>
      </c>
      <c r="G1665" s="66" t="s">
        <v>109</v>
      </c>
      <c r="H1665" s="64" t="s">
        <v>127</v>
      </c>
      <c r="J1665" s="69" t="s">
        <v>377</v>
      </c>
      <c r="K1665" s="67" t="s">
        <v>115</v>
      </c>
      <c r="L1665" s="64">
        <v>0.12733333333333333</v>
      </c>
      <c r="M1665" s="64">
        <v>2.8530000000000002</v>
      </c>
      <c r="P1665" s="67">
        <f t="shared" si="50"/>
        <v>3.6330875985808128E-2</v>
      </c>
    </row>
    <row r="1666" spans="1:16">
      <c r="A1666" s="64" t="s">
        <v>45</v>
      </c>
      <c r="B1666" s="64" t="s">
        <v>132</v>
      </c>
      <c r="C1666" s="64" t="s">
        <v>40</v>
      </c>
      <c r="D1666" s="65">
        <v>2</v>
      </c>
      <c r="E1666" s="65">
        <v>2</v>
      </c>
      <c r="F1666" s="66" t="s">
        <v>107</v>
      </c>
      <c r="G1666" s="66" t="s">
        <v>109</v>
      </c>
      <c r="H1666" s="64" t="s">
        <v>127</v>
      </c>
      <c r="J1666" s="69" t="s">
        <v>377</v>
      </c>
      <c r="K1666" s="67" t="s">
        <v>115</v>
      </c>
      <c r="L1666" s="64">
        <v>0.14633333333333334</v>
      </c>
      <c r="M1666" s="64">
        <v>2.4729999999999999</v>
      </c>
      <c r="P1666" s="67">
        <f t="shared" si="50"/>
        <v>4.1591111688355539E-2</v>
      </c>
    </row>
    <row r="1667" spans="1:16">
      <c r="A1667" s="64" t="s">
        <v>45</v>
      </c>
      <c r="B1667" s="64" t="s">
        <v>132</v>
      </c>
      <c r="C1667" s="64" t="s">
        <v>40</v>
      </c>
      <c r="D1667" s="65">
        <v>2</v>
      </c>
      <c r="E1667" s="65">
        <v>2</v>
      </c>
      <c r="F1667" s="66" t="s">
        <v>107</v>
      </c>
      <c r="G1667" s="66" t="s">
        <v>109</v>
      </c>
      <c r="H1667" s="64" t="s">
        <v>127</v>
      </c>
      <c r="J1667" s="69" t="s">
        <v>377</v>
      </c>
      <c r="K1667" s="67" t="s">
        <v>115</v>
      </c>
      <c r="L1667" s="64">
        <v>0.127</v>
      </c>
      <c r="M1667" s="64">
        <v>1.6140000000000001</v>
      </c>
      <c r="P1667" s="67">
        <f t="shared" si="50"/>
        <v>2.0445646781584035E-2</v>
      </c>
    </row>
    <row r="1668" spans="1:16">
      <c r="A1668" s="64" t="s">
        <v>45</v>
      </c>
      <c r="B1668" s="64" t="s">
        <v>132</v>
      </c>
      <c r="C1668" s="64" t="s">
        <v>40</v>
      </c>
      <c r="D1668" s="65">
        <v>2</v>
      </c>
      <c r="E1668" s="65">
        <v>2</v>
      </c>
      <c r="F1668" s="66" t="s">
        <v>107</v>
      </c>
      <c r="G1668" s="66" t="s">
        <v>109</v>
      </c>
      <c r="H1668" s="64" t="s">
        <v>148</v>
      </c>
      <c r="J1668" s="69" t="s">
        <v>378</v>
      </c>
      <c r="K1668" s="67" t="s">
        <v>115</v>
      </c>
      <c r="L1668" s="64">
        <v>0.28366666666666668</v>
      </c>
      <c r="M1668" s="64">
        <v>3.11</v>
      </c>
      <c r="P1668" s="67">
        <f t="shared" si="50"/>
        <v>0.19654720898646133</v>
      </c>
    </row>
    <row r="1669" spans="1:16">
      <c r="A1669" s="64" t="s">
        <v>45</v>
      </c>
      <c r="B1669" s="64" t="s">
        <v>132</v>
      </c>
      <c r="C1669" s="64" t="s">
        <v>40</v>
      </c>
      <c r="D1669" s="65">
        <v>2</v>
      </c>
      <c r="E1669" s="65">
        <v>2</v>
      </c>
      <c r="F1669" s="66" t="s">
        <v>107</v>
      </c>
      <c r="G1669" s="66" t="s">
        <v>109</v>
      </c>
      <c r="H1669" s="64" t="s">
        <v>111</v>
      </c>
      <c r="J1669" s="69" t="s">
        <v>378</v>
      </c>
      <c r="K1669" s="67" t="s">
        <v>115</v>
      </c>
      <c r="L1669" s="64">
        <v>0.23199999999999998</v>
      </c>
      <c r="M1669" s="64">
        <v>4.3079999999999998</v>
      </c>
      <c r="P1669" s="67">
        <f t="shared" si="50"/>
        <v>0.1821132503768019</v>
      </c>
    </row>
    <row r="1670" spans="1:16">
      <c r="A1670" s="64" t="s">
        <v>45</v>
      </c>
      <c r="B1670" s="64" t="s">
        <v>132</v>
      </c>
      <c r="C1670" s="64" t="s">
        <v>40</v>
      </c>
      <c r="D1670" s="65">
        <v>2</v>
      </c>
      <c r="E1670" s="65">
        <v>2</v>
      </c>
      <c r="F1670" s="66" t="s">
        <v>107</v>
      </c>
      <c r="G1670" s="66" t="s">
        <v>109</v>
      </c>
      <c r="H1670" s="64" t="s">
        <v>111</v>
      </c>
      <c r="J1670" s="69" t="s">
        <v>377</v>
      </c>
      <c r="K1670" s="67" t="s">
        <v>115</v>
      </c>
      <c r="L1670" s="64">
        <v>0.19733333333333336</v>
      </c>
      <c r="M1670" s="64">
        <v>2.6179999999999999</v>
      </c>
      <c r="P1670" s="67">
        <f t="shared" si="50"/>
        <v>8.0068266790096168E-2</v>
      </c>
    </row>
    <row r="1671" spans="1:16">
      <c r="A1671" s="64" t="s">
        <v>45</v>
      </c>
      <c r="B1671" s="64" t="s">
        <v>132</v>
      </c>
      <c r="C1671" s="64" t="s">
        <v>40</v>
      </c>
      <c r="D1671" s="65">
        <v>2</v>
      </c>
      <c r="E1671" s="65">
        <v>2</v>
      </c>
      <c r="F1671" s="66" t="s">
        <v>107</v>
      </c>
      <c r="G1671" s="66" t="s">
        <v>109</v>
      </c>
      <c r="H1671" s="64" t="s">
        <v>135</v>
      </c>
      <c r="J1671" s="69" t="s">
        <v>377</v>
      </c>
      <c r="K1671" s="67" t="s">
        <v>115</v>
      </c>
      <c r="L1671" s="64">
        <v>0.16200000000000001</v>
      </c>
      <c r="M1671" s="64">
        <v>2.109</v>
      </c>
      <c r="P1671" s="67">
        <f t="shared" si="50"/>
        <v>4.3470685645027353E-2</v>
      </c>
    </row>
    <row r="1672" spans="1:16">
      <c r="A1672" s="64" t="s">
        <v>45</v>
      </c>
      <c r="B1672" s="64" t="s">
        <v>132</v>
      </c>
      <c r="C1672" s="64" t="s">
        <v>40</v>
      </c>
      <c r="D1672" s="65">
        <v>2</v>
      </c>
      <c r="E1672" s="65">
        <v>2</v>
      </c>
      <c r="F1672" s="66" t="s">
        <v>107</v>
      </c>
      <c r="G1672" s="66" t="s">
        <v>109</v>
      </c>
      <c r="H1672" s="64" t="s">
        <v>135</v>
      </c>
      <c r="J1672" s="69" t="s">
        <v>377</v>
      </c>
      <c r="K1672" s="67" t="s">
        <v>115</v>
      </c>
      <c r="L1672" s="64">
        <v>0.14700000000000002</v>
      </c>
      <c r="M1672" s="64">
        <v>3.3479999999999999</v>
      </c>
      <c r="P1672" s="67">
        <f t="shared" si="50"/>
        <v>5.682114752024009E-2</v>
      </c>
    </row>
    <row r="1673" spans="1:16">
      <c r="A1673" s="64" t="s">
        <v>45</v>
      </c>
      <c r="B1673" s="64" t="s">
        <v>132</v>
      </c>
      <c r="C1673" s="64" t="s">
        <v>40</v>
      </c>
      <c r="D1673" s="65">
        <v>2</v>
      </c>
      <c r="E1673" s="65">
        <v>2</v>
      </c>
      <c r="F1673" s="66" t="s">
        <v>107</v>
      </c>
      <c r="G1673" s="66" t="s">
        <v>109</v>
      </c>
      <c r="H1673" s="64" t="s">
        <v>26</v>
      </c>
      <c r="J1673" s="69" t="s">
        <v>377</v>
      </c>
      <c r="K1673" s="67" t="s">
        <v>115</v>
      </c>
      <c r="L1673" s="64">
        <v>0.23433333333333331</v>
      </c>
      <c r="M1673" s="64">
        <v>1.1240000000000001</v>
      </c>
      <c r="P1673" s="67">
        <f t="shared" si="50"/>
        <v>4.8475727245596241E-2</v>
      </c>
    </row>
    <row r="1674" spans="1:16">
      <c r="A1674" s="64" t="s">
        <v>45</v>
      </c>
      <c r="B1674" s="64" t="s">
        <v>132</v>
      </c>
      <c r="C1674" s="64" t="s">
        <v>40</v>
      </c>
      <c r="D1674" s="65">
        <v>2</v>
      </c>
      <c r="E1674" s="65">
        <v>2</v>
      </c>
      <c r="F1674" s="66" t="s">
        <v>107</v>
      </c>
      <c r="G1674" s="66" t="s">
        <v>109</v>
      </c>
      <c r="H1674" s="64" t="s">
        <v>129</v>
      </c>
      <c r="J1674" s="69" t="s">
        <v>377</v>
      </c>
      <c r="K1674" s="67" t="s">
        <v>115</v>
      </c>
      <c r="L1674" s="64">
        <v>0.20133333333333334</v>
      </c>
      <c r="M1674" s="64">
        <v>2.4009999999999998</v>
      </c>
      <c r="P1674" s="67">
        <f t="shared" si="50"/>
        <v>7.6438720569287369E-2</v>
      </c>
    </row>
    <row r="1675" spans="1:16">
      <c r="A1675" s="64" t="s">
        <v>45</v>
      </c>
      <c r="B1675" s="64" t="s">
        <v>132</v>
      </c>
      <c r="C1675" s="64" t="s">
        <v>40</v>
      </c>
      <c r="D1675" s="65">
        <v>2</v>
      </c>
      <c r="E1675" s="65">
        <v>2</v>
      </c>
      <c r="F1675" s="66" t="s">
        <v>107</v>
      </c>
      <c r="G1675" s="66" t="s">
        <v>109</v>
      </c>
      <c r="H1675" s="64" t="s">
        <v>129</v>
      </c>
      <c r="J1675" s="69" t="s">
        <v>377</v>
      </c>
      <c r="K1675" s="67" t="s">
        <v>115</v>
      </c>
      <c r="L1675" s="64">
        <v>0.16400000000000001</v>
      </c>
      <c r="M1675" s="64">
        <v>1.3120000000000001</v>
      </c>
      <c r="P1675" s="67">
        <f t="shared" si="50"/>
        <v>2.7714778531591957E-2</v>
      </c>
    </row>
    <row r="1676" spans="1:16">
      <c r="A1676" s="64" t="s">
        <v>45</v>
      </c>
      <c r="B1676" s="64" t="s">
        <v>132</v>
      </c>
      <c r="C1676" s="64" t="s">
        <v>40</v>
      </c>
      <c r="D1676" s="65">
        <v>2</v>
      </c>
      <c r="E1676" s="65">
        <v>2</v>
      </c>
      <c r="F1676" s="66" t="s">
        <v>107</v>
      </c>
      <c r="G1676" s="66" t="s">
        <v>109</v>
      </c>
      <c r="H1676" s="65" t="s">
        <v>125</v>
      </c>
      <c r="J1676" s="69" t="s">
        <v>377</v>
      </c>
      <c r="K1676" s="67" t="s">
        <v>115</v>
      </c>
      <c r="L1676" s="64">
        <v>0.27866666666666667</v>
      </c>
      <c r="M1676" s="64">
        <v>3.23</v>
      </c>
      <c r="P1676" s="67">
        <f t="shared" si="50"/>
        <v>0.19699828671364539</v>
      </c>
    </row>
    <row r="1677" spans="1:16">
      <c r="A1677" s="64" t="s">
        <v>45</v>
      </c>
      <c r="B1677" s="64" t="s">
        <v>132</v>
      </c>
      <c r="C1677" s="64" t="s">
        <v>40</v>
      </c>
      <c r="D1677" s="65">
        <v>2</v>
      </c>
      <c r="E1677" s="65">
        <v>2</v>
      </c>
      <c r="F1677" s="66" t="s">
        <v>107</v>
      </c>
      <c r="G1677" s="66" t="s">
        <v>109</v>
      </c>
      <c r="H1677" s="65" t="s">
        <v>125</v>
      </c>
      <c r="J1677" s="69" t="s">
        <v>377</v>
      </c>
      <c r="K1677" s="67" t="s">
        <v>115</v>
      </c>
      <c r="L1677" s="64">
        <v>0.38633333333333336</v>
      </c>
      <c r="M1677" s="64">
        <v>1.0309999999999999</v>
      </c>
      <c r="P1677" s="67">
        <f t="shared" si="50"/>
        <v>0.12085730596297946</v>
      </c>
    </row>
    <row r="1678" spans="1:16">
      <c r="A1678" s="64" t="s">
        <v>45</v>
      </c>
      <c r="B1678" s="64" t="s">
        <v>132</v>
      </c>
      <c r="C1678" s="64" t="s">
        <v>426</v>
      </c>
      <c r="D1678" s="65">
        <v>1</v>
      </c>
      <c r="E1678" s="65">
        <v>9</v>
      </c>
      <c r="F1678" s="66" t="s">
        <v>107</v>
      </c>
      <c r="G1678" s="66" t="s">
        <v>109</v>
      </c>
      <c r="H1678" s="65" t="s">
        <v>127</v>
      </c>
      <c r="J1678" s="69" t="s">
        <v>377</v>
      </c>
      <c r="K1678" s="67" t="s">
        <v>115</v>
      </c>
      <c r="L1678" s="64">
        <v>0.34500000000000003</v>
      </c>
      <c r="M1678" s="64">
        <v>6.4480000000000004</v>
      </c>
      <c r="P1678" s="67">
        <f t="shared" si="50"/>
        <v>0.60277204173676269</v>
      </c>
    </row>
    <row r="1679" spans="1:16">
      <c r="A1679" s="64" t="s">
        <v>45</v>
      </c>
      <c r="B1679" s="64" t="s">
        <v>132</v>
      </c>
      <c r="C1679" s="64" t="s">
        <v>426</v>
      </c>
      <c r="D1679" s="65">
        <v>1</v>
      </c>
      <c r="E1679" s="65">
        <v>9</v>
      </c>
      <c r="F1679" s="66" t="s">
        <v>107</v>
      </c>
      <c r="G1679" s="66" t="s">
        <v>109</v>
      </c>
      <c r="H1679" s="65" t="s">
        <v>127</v>
      </c>
      <c r="J1679" s="69" t="s">
        <v>377</v>
      </c>
      <c r="K1679" s="67" t="s">
        <v>115</v>
      </c>
      <c r="L1679" s="64">
        <v>0.16933333333333334</v>
      </c>
      <c r="M1679" s="64">
        <v>2.8490000000000002</v>
      </c>
      <c r="P1679" s="67">
        <f t="shared" si="50"/>
        <v>6.4160427019945385E-2</v>
      </c>
    </row>
    <row r="1680" spans="1:16">
      <c r="A1680" s="64" t="s">
        <v>45</v>
      </c>
      <c r="B1680" s="64" t="s">
        <v>132</v>
      </c>
      <c r="C1680" s="64" t="s">
        <v>43</v>
      </c>
      <c r="D1680" s="65">
        <v>1</v>
      </c>
      <c r="E1680" s="65">
        <v>9</v>
      </c>
      <c r="F1680" s="66" t="s">
        <v>107</v>
      </c>
      <c r="G1680" s="66" t="s">
        <v>109</v>
      </c>
      <c r="H1680" s="65" t="s">
        <v>148</v>
      </c>
      <c r="J1680" s="69" t="s">
        <v>377</v>
      </c>
      <c r="K1680" s="67" t="s">
        <v>115</v>
      </c>
      <c r="L1680" s="64">
        <v>0.25333333333333335</v>
      </c>
      <c r="M1680" s="64">
        <v>5.4560000000000004</v>
      </c>
      <c r="P1680" s="67">
        <f t="shared" si="50"/>
        <v>0.27501027359968516</v>
      </c>
    </row>
    <row r="1681" spans="1:16">
      <c r="A1681" s="64" t="s">
        <v>45</v>
      </c>
      <c r="B1681" s="64" t="s">
        <v>132</v>
      </c>
      <c r="C1681" s="64" t="s">
        <v>43</v>
      </c>
      <c r="D1681" s="65">
        <v>1</v>
      </c>
      <c r="E1681" s="65">
        <v>9</v>
      </c>
      <c r="F1681" s="66" t="s">
        <v>107</v>
      </c>
      <c r="G1681" s="66" t="s">
        <v>109</v>
      </c>
      <c r="H1681" s="65" t="s">
        <v>148</v>
      </c>
      <c r="J1681" s="69" t="s">
        <v>377</v>
      </c>
      <c r="K1681" s="67" t="s">
        <v>115</v>
      </c>
      <c r="L1681" s="64">
        <v>0.23566666666666666</v>
      </c>
      <c r="M1681" s="64">
        <v>5.601</v>
      </c>
      <c r="P1681" s="67">
        <f t="shared" si="50"/>
        <v>0.24431592281249581</v>
      </c>
    </row>
    <row r="1682" spans="1:16">
      <c r="A1682" s="64" t="s">
        <v>45</v>
      </c>
      <c r="B1682" s="64" t="s">
        <v>132</v>
      </c>
      <c r="C1682" s="64" t="s">
        <v>43</v>
      </c>
      <c r="D1682" s="65">
        <v>1</v>
      </c>
      <c r="E1682" s="65">
        <v>9</v>
      </c>
      <c r="F1682" s="66" t="s">
        <v>107</v>
      </c>
      <c r="G1682" s="66" t="s">
        <v>109</v>
      </c>
      <c r="H1682" s="65" t="s">
        <v>111</v>
      </c>
      <c r="J1682" s="69" t="s">
        <v>378</v>
      </c>
      <c r="K1682" s="67" t="s">
        <v>115</v>
      </c>
      <c r="L1682" s="64">
        <v>0.159</v>
      </c>
      <c r="M1682" s="64">
        <v>2.5270000000000001</v>
      </c>
      <c r="P1682" s="67">
        <f t="shared" si="50"/>
        <v>5.0175229998286205E-2</v>
      </c>
    </row>
    <row r="1683" spans="1:16">
      <c r="A1683" s="64" t="s">
        <v>45</v>
      </c>
      <c r="B1683" s="64" t="s">
        <v>132</v>
      </c>
      <c r="C1683" s="64" t="s">
        <v>43</v>
      </c>
      <c r="D1683" s="65">
        <v>1</v>
      </c>
      <c r="E1683" s="65">
        <v>9</v>
      </c>
      <c r="F1683" s="66" t="s">
        <v>107</v>
      </c>
      <c r="G1683" s="66" t="s">
        <v>109</v>
      </c>
      <c r="H1683" s="65" t="s">
        <v>419</v>
      </c>
      <c r="J1683" s="69" t="s">
        <v>377</v>
      </c>
      <c r="K1683" s="67" t="s">
        <v>115</v>
      </c>
      <c r="L1683" s="64">
        <v>0.29066666666666668</v>
      </c>
      <c r="M1683" s="64">
        <v>0.47699999999999998</v>
      </c>
      <c r="P1683" s="67">
        <f t="shared" si="50"/>
        <v>3.1651822445070685E-2</v>
      </c>
    </row>
    <row r="1684" spans="1:16">
      <c r="A1684" s="64" t="s">
        <v>45</v>
      </c>
      <c r="B1684" s="64" t="s">
        <v>132</v>
      </c>
      <c r="C1684" s="64" t="s">
        <v>43</v>
      </c>
      <c r="D1684" s="65">
        <v>1</v>
      </c>
      <c r="E1684" s="65">
        <v>9</v>
      </c>
      <c r="F1684" s="66" t="s">
        <v>107</v>
      </c>
      <c r="G1684" s="66" t="s">
        <v>109</v>
      </c>
      <c r="H1684" s="66" t="s">
        <v>394</v>
      </c>
      <c r="J1684" s="69" t="s">
        <v>377</v>
      </c>
      <c r="K1684" s="67" t="s">
        <v>115</v>
      </c>
      <c r="L1684" s="64">
        <v>0.23633333333333331</v>
      </c>
      <c r="M1684" s="64">
        <v>2.351</v>
      </c>
      <c r="P1684" s="67">
        <f t="shared" si="50"/>
        <v>0.10313177000499305</v>
      </c>
    </row>
    <row r="1685" spans="1:16">
      <c r="A1685" s="64" t="s">
        <v>45</v>
      </c>
      <c r="B1685" s="64" t="s">
        <v>132</v>
      </c>
      <c r="C1685" s="64" t="s">
        <v>43</v>
      </c>
      <c r="D1685" s="65">
        <v>1</v>
      </c>
      <c r="E1685" s="65">
        <v>9</v>
      </c>
      <c r="F1685" s="66" t="s">
        <v>107</v>
      </c>
      <c r="G1685" s="66" t="s">
        <v>109</v>
      </c>
      <c r="H1685" s="65" t="s">
        <v>135</v>
      </c>
      <c r="J1685" s="69" t="s">
        <v>378</v>
      </c>
      <c r="K1685" s="67" t="s">
        <v>115</v>
      </c>
      <c r="L1685" s="64">
        <v>0.21333299999999999</v>
      </c>
      <c r="M1685" s="64">
        <v>3.1440000000000001</v>
      </c>
      <c r="P1685" s="67">
        <f t="shared" si="50"/>
        <v>0.11237986345827672</v>
      </c>
    </row>
    <row r="1686" spans="1:16">
      <c r="A1686" s="64" t="s">
        <v>45</v>
      </c>
      <c r="B1686" s="64" t="s">
        <v>132</v>
      </c>
      <c r="C1686" s="64" t="s">
        <v>43</v>
      </c>
      <c r="D1686" s="65">
        <v>1</v>
      </c>
      <c r="E1686" s="65">
        <v>9</v>
      </c>
      <c r="F1686" s="66" t="s">
        <v>107</v>
      </c>
      <c r="G1686" s="66" t="s">
        <v>109</v>
      </c>
      <c r="H1686" s="65" t="s">
        <v>129</v>
      </c>
      <c r="J1686" s="69" t="s">
        <v>377</v>
      </c>
      <c r="K1686" s="67" t="s">
        <v>115</v>
      </c>
      <c r="L1686" s="64">
        <v>9.9333333333333329E-2</v>
      </c>
      <c r="M1686" s="64">
        <v>3.3239999999999998</v>
      </c>
      <c r="P1686" s="67">
        <f t="shared" si="50"/>
        <v>2.5759706780200151E-2</v>
      </c>
    </row>
    <row r="1687" spans="1:16">
      <c r="A1687" s="64" t="s">
        <v>45</v>
      </c>
      <c r="B1687" s="64" t="s">
        <v>132</v>
      </c>
      <c r="C1687" s="64" t="s">
        <v>43</v>
      </c>
      <c r="D1687" s="65">
        <v>1</v>
      </c>
      <c r="E1687" s="65">
        <v>9</v>
      </c>
      <c r="F1687" s="66" t="s">
        <v>107</v>
      </c>
      <c r="G1687" s="66" t="s">
        <v>109</v>
      </c>
      <c r="H1687" s="65" t="s">
        <v>129</v>
      </c>
      <c r="J1687" s="69" t="s">
        <v>377</v>
      </c>
      <c r="K1687" s="67" t="s">
        <v>115</v>
      </c>
      <c r="L1687" s="64">
        <v>0.20399999999999999</v>
      </c>
      <c r="M1687" s="64">
        <v>1.9890000000000001</v>
      </c>
      <c r="P1687" s="67">
        <f t="shared" si="50"/>
        <v>6.501072350624898E-2</v>
      </c>
    </row>
    <row r="1688" spans="1:16">
      <c r="A1688" s="64" t="s">
        <v>45</v>
      </c>
      <c r="B1688" s="64" t="s">
        <v>132</v>
      </c>
      <c r="C1688" s="64" t="s">
        <v>43</v>
      </c>
      <c r="D1688" s="65">
        <v>1</v>
      </c>
      <c r="E1688" s="65">
        <v>9</v>
      </c>
      <c r="F1688" s="66" t="s">
        <v>107</v>
      </c>
      <c r="G1688" s="66" t="s">
        <v>109</v>
      </c>
      <c r="H1688" s="65" t="s">
        <v>27</v>
      </c>
      <c r="J1688" s="69" t="s">
        <v>377</v>
      </c>
      <c r="K1688" s="67" t="s">
        <v>115</v>
      </c>
      <c r="L1688" s="64">
        <v>0.27933333333333338</v>
      </c>
      <c r="M1688" s="64">
        <v>6.3040000000000003</v>
      </c>
      <c r="P1688" s="67">
        <f t="shared" si="50"/>
        <v>0.38632393289886197</v>
      </c>
    </row>
    <row r="1689" spans="1:16">
      <c r="A1689" s="64" t="s">
        <v>45</v>
      </c>
      <c r="B1689" s="64" t="s">
        <v>132</v>
      </c>
      <c r="C1689" s="64" t="s">
        <v>43</v>
      </c>
      <c r="D1689" s="65">
        <v>1</v>
      </c>
      <c r="E1689" s="65">
        <v>9</v>
      </c>
      <c r="F1689" s="66" t="s">
        <v>107</v>
      </c>
      <c r="G1689" s="66" t="s">
        <v>109</v>
      </c>
      <c r="H1689" s="65" t="s">
        <v>142</v>
      </c>
      <c r="J1689" s="69" t="s">
        <v>377</v>
      </c>
      <c r="K1689" s="67" t="s">
        <v>115</v>
      </c>
      <c r="L1689" s="64">
        <v>0.25699999999999995</v>
      </c>
      <c r="M1689" s="64">
        <v>4.907</v>
      </c>
      <c r="P1689" s="67">
        <f t="shared" si="50"/>
        <v>0.25454946348482604</v>
      </c>
    </row>
    <row r="1690" spans="1:16">
      <c r="A1690" s="64" t="s">
        <v>45</v>
      </c>
      <c r="B1690" s="64" t="s">
        <v>132</v>
      </c>
      <c r="C1690" s="64" t="s">
        <v>43</v>
      </c>
      <c r="D1690" s="65">
        <v>1</v>
      </c>
      <c r="E1690" s="65">
        <v>9</v>
      </c>
      <c r="F1690" s="66" t="s">
        <v>107</v>
      </c>
      <c r="G1690" s="66" t="s">
        <v>109</v>
      </c>
      <c r="H1690" s="65" t="s">
        <v>142</v>
      </c>
      <c r="J1690" s="69" t="s">
        <v>377</v>
      </c>
      <c r="K1690" s="67" t="s">
        <v>115</v>
      </c>
      <c r="L1690" s="64">
        <v>0.20833333333333334</v>
      </c>
      <c r="M1690" s="64">
        <v>1.1479999999999999</v>
      </c>
      <c r="P1690" s="67">
        <f t="shared" si="50"/>
        <v>3.9133554322060358E-2</v>
      </c>
    </row>
    <row r="1691" spans="1:16">
      <c r="A1691" s="64" t="s">
        <v>45</v>
      </c>
      <c r="B1691" s="64" t="s">
        <v>132</v>
      </c>
      <c r="C1691" s="64" t="s">
        <v>43</v>
      </c>
      <c r="D1691" s="65">
        <v>1</v>
      </c>
      <c r="E1691" s="65">
        <v>9</v>
      </c>
      <c r="F1691" s="66" t="s">
        <v>107</v>
      </c>
      <c r="G1691" s="66" t="s">
        <v>109</v>
      </c>
      <c r="H1691" s="65" t="s">
        <v>146</v>
      </c>
      <c r="J1691" s="69" t="s">
        <v>377</v>
      </c>
      <c r="K1691" s="67" t="s">
        <v>115</v>
      </c>
      <c r="L1691" s="64">
        <v>0.26166666666666666</v>
      </c>
      <c r="M1691" s="64">
        <v>1.627</v>
      </c>
      <c r="P1691" s="67">
        <f t="shared" si="50"/>
        <v>8.7493187414535226E-2</v>
      </c>
    </row>
    <row r="1692" spans="1:16">
      <c r="A1692" s="64" t="s">
        <v>45</v>
      </c>
      <c r="B1692" s="64" t="s">
        <v>132</v>
      </c>
      <c r="C1692" s="64" t="s">
        <v>43</v>
      </c>
      <c r="D1692" s="65">
        <v>1</v>
      </c>
      <c r="E1692" s="65">
        <v>9</v>
      </c>
      <c r="F1692" s="66" t="s">
        <v>107</v>
      </c>
      <c r="G1692" s="66" t="s">
        <v>109</v>
      </c>
      <c r="H1692" s="65" t="s">
        <v>125</v>
      </c>
      <c r="J1692" s="69" t="s">
        <v>377</v>
      </c>
      <c r="K1692" s="67" t="s">
        <v>115</v>
      </c>
      <c r="L1692" s="64">
        <v>0.27399999999999997</v>
      </c>
      <c r="M1692" s="64">
        <v>2.508</v>
      </c>
      <c r="P1692" s="67">
        <f t="shared" si="50"/>
        <v>0.14788309770818883</v>
      </c>
    </row>
    <row r="1693" spans="1:16">
      <c r="A1693" s="64" t="s">
        <v>45</v>
      </c>
      <c r="B1693" s="64" t="s">
        <v>132</v>
      </c>
      <c r="C1693" s="64" t="s">
        <v>43</v>
      </c>
      <c r="D1693" s="65">
        <v>1</v>
      </c>
      <c r="E1693" s="65">
        <v>12</v>
      </c>
      <c r="F1693" s="66" t="s">
        <v>107</v>
      </c>
      <c r="G1693" s="66" t="s">
        <v>109</v>
      </c>
      <c r="H1693" s="65" t="s">
        <v>127</v>
      </c>
      <c r="J1693" s="69" t="s">
        <v>378</v>
      </c>
      <c r="K1693" s="67" t="s">
        <v>115</v>
      </c>
      <c r="L1693" s="64">
        <v>0.11166666666666668</v>
      </c>
      <c r="M1693" s="64">
        <v>0.92200000000000004</v>
      </c>
      <c r="P1693" s="67">
        <f t="shared" si="50"/>
        <v>9.0295874215634356E-3</v>
      </c>
    </row>
    <row r="1694" spans="1:16">
      <c r="A1694" s="64" t="s">
        <v>45</v>
      </c>
      <c r="B1694" s="64" t="s">
        <v>132</v>
      </c>
      <c r="C1694" s="64" t="s">
        <v>43</v>
      </c>
      <c r="D1694" s="65">
        <v>1</v>
      </c>
      <c r="E1694" s="65">
        <v>12</v>
      </c>
      <c r="F1694" s="66" t="s">
        <v>107</v>
      </c>
      <c r="G1694" s="66" t="s">
        <v>109</v>
      </c>
      <c r="H1694" s="65" t="s">
        <v>148</v>
      </c>
      <c r="J1694" s="69" t="s">
        <v>378</v>
      </c>
      <c r="K1694" s="67" t="s">
        <v>115</v>
      </c>
      <c r="L1694" s="64">
        <v>0.16266666666666665</v>
      </c>
      <c r="M1694" s="64">
        <v>1.446</v>
      </c>
      <c r="P1694" s="67">
        <f t="shared" si="50"/>
        <v>3.0050749542675583E-2</v>
      </c>
    </row>
    <row r="1695" spans="1:16">
      <c r="A1695" s="64" t="s">
        <v>45</v>
      </c>
      <c r="B1695" s="64" t="s">
        <v>132</v>
      </c>
      <c r="C1695" s="64" t="s">
        <v>43</v>
      </c>
      <c r="D1695" s="65">
        <v>1</v>
      </c>
      <c r="E1695" s="65">
        <v>12</v>
      </c>
      <c r="F1695" s="66" t="s">
        <v>107</v>
      </c>
      <c r="G1695" s="66" t="s">
        <v>109</v>
      </c>
      <c r="H1695" s="65" t="s">
        <v>148</v>
      </c>
      <c r="J1695" s="69" t="s">
        <v>378</v>
      </c>
      <c r="K1695" s="67" t="s">
        <v>115</v>
      </c>
      <c r="L1695" s="64">
        <v>0.13866666666666666</v>
      </c>
      <c r="M1695" s="64">
        <v>1.2729999999999999</v>
      </c>
      <c r="P1695" s="67">
        <f t="shared" si="50"/>
        <v>1.9224826843458765E-2</v>
      </c>
    </row>
    <row r="1696" spans="1:16">
      <c r="A1696" s="64" t="s">
        <v>45</v>
      </c>
      <c r="B1696" s="64" t="s">
        <v>132</v>
      </c>
      <c r="C1696" s="64" t="s">
        <v>43</v>
      </c>
      <c r="D1696" s="65">
        <v>1</v>
      </c>
      <c r="E1696" s="65">
        <v>12</v>
      </c>
      <c r="F1696" s="66" t="s">
        <v>107</v>
      </c>
      <c r="G1696" s="66" t="s">
        <v>109</v>
      </c>
      <c r="H1696" s="65" t="s">
        <v>135</v>
      </c>
      <c r="J1696" s="69" t="s">
        <v>377</v>
      </c>
      <c r="K1696" s="67" t="s">
        <v>115</v>
      </c>
      <c r="L1696" s="64">
        <v>0.17233333333333334</v>
      </c>
      <c r="M1696" s="64">
        <v>2.64</v>
      </c>
      <c r="P1696" s="67">
        <f t="shared" si="50"/>
        <v>6.1578964977593235E-2</v>
      </c>
    </row>
    <row r="1697" spans="1:16">
      <c r="A1697" s="64" t="s">
        <v>45</v>
      </c>
      <c r="B1697" s="64" t="s">
        <v>132</v>
      </c>
      <c r="C1697" s="64" t="s">
        <v>43</v>
      </c>
      <c r="D1697" s="65">
        <v>1</v>
      </c>
      <c r="E1697" s="65">
        <v>12</v>
      </c>
      <c r="F1697" s="66" t="s">
        <v>107</v>
      </c>
      <c r="G1697" s="66" t="s">
        <v>109</v>
      </c>
      <c r="H1697" s="65" t="s">
        <v>135</v>
      </c>
      <c r="J1697" s="69" t="s">
        <v>377</v>
      </c>
      <c r="K1697" s="67" t="s">
        <v>115</v>
      </c>
      <c r="L1697" s="64">
        <v>0.12766666666666668</v>
      </c>
      <c r="M1697" s="64">
        <v>1.9139999999999999</v>
      </c>
      <c r="P1697" s="67">
        <f t="shared" si="50"/>
        <v>2.4501171673202701E-2</v>
      </c>
    </row>
    <row r="1698" spans="1:16">
      <c r="A1698" s="64" t="s">
        <v>45</v>
      </c>
      <c r="B1698" s="64" t="s">
        <v>132</v>
      </c>
      <c r="C1698" s="64" t="s">
        <v>43</v>
      </c>
      <c r="D1698" s="65">
        <v>1</v>
      </c>
      <c r="E1698" s="65">
        <v>12</v>
      </c>
      <c r="F1698" s="66" t="s">
        <v>107</v>
      </c>
      <c r="G1698" s="66" t="s">
        <v>109</v>
      </c>
      <c r="H1698" s="65" t="s">
        <v>135</v>
      </c>
      <c r="J1698" s="69" t="s">
        <v>377</v>
      </c>
      <c r="K1698" s="67" t="s">
        <v>115</v>
      </c>
      <c r="L1698" s="64">
        <v>0.11899999999999999</v>
      </c>
      <c r="M1698" s="64">
        <v>1.4630000000000001</v>
      </c>
      <c r="P1698" s="67">
        <f t="shared" si="50"/>
        <v>1.627152022230766E-2</v>
      </c>
    </row>
    <row r="1699" spans="1:16">
      <c r="A1699" s="64" t="s">
        <v>45</v>
      </c>
      <c r="B1699" s="64" t="s">
        <v>132</v>
      </c>
      <c r="C1699" s="64" t="s">
        <v>43</v>
      </c>
      <c r="D1699" s="65">
        <v>1</v>
      </c>
      <c r="E1699" s="65">
        <v>12</v>
      </c>
      <c r="F1699" s="66" t="s">
        <v>107</v>
      </c>
      <c r="G1699" s="66" t="s">
        <v>109</v>
      </c>
      <c r="H1699" s="65" t="s">
        <v>142</v>
      </c>
      <c r="J1699" s="69" t="s">
        <v>377</v>
      </c>
      <c r="K1699" s="67" t="s">
        <v>115</v>
      </c>
      <c r="L1699" s="64">
        <v>0.56133333333333335</v>
      </c>
      <c r="M1699" s="64">
        <v>5.492</v>
      </c>
      <c r="P1699" s="67">
        <f t="shared" si="50"/>
        <v>1.3591333676195012</v>
      </c>
    </row>
    <row r="1700" spans="1:16">
      <c r="A1700" s="64" t="s">
        <v>45</v>
      </c>
      <c r="B1700" s="64" t="s">
        <v>132</v>
      </c>
      <c r="C1700" s="64" t="s">
        <v>43</v>
      </c>
      <c r="D1700" s="65">
        <v>1</v>
      </c>
      <c r="E1700" s="65">
        <v>12</v>
      </c>
      <c r="F1700" s="66" t="s">
        <v>107</v>
      </c>
      <c r="G1700" s="66" t="s">
        <v>109</v>
      </c>
      <c r="H1700" s="65" t="s">
        <v>142</v>
      </c>
      <c r="J1700" s="69" t="s">
        <v>378</v>
      </c>
      <c r="K1700" s="67" t="s">
        <v>115</v>
      </c>
      <c r="L1700" s="64">
        <v>0.14799999999999999</v>
      </c>
      <c r="M1700" s="64">
        <v>2.8079999999999998</v>
      </c>
      <c r="P1700" s="67">
        <f t="shared" si="50"/>
        <v>4.8307038729930037E-2</v>
      </c>
    </row>
    <row r="1701" spans="1:16">
      <c r="A1701" s="64" t="s">
        <v>45</v>
      </c>
      <c r="B1701" s="64" t="s">
        <v>132</v>
      </c>
      <c r="C1701" s="64" t="s">
        <v>43</v>
      </c>
      <c r="D1701" s="65">
        <v>1</v>
      </c>
      <c r="E1701" s="65">
        <v>12</v>
      </c>
      <c r="F1701" s="66" t="s">
        <v>107</v>
      </c>
      <c r="G1701" s="66" t="s">
        <v>109</v>
      </c>
      <c r="H1701" s="65" t="s">
        <v>142</v>
      </c>
      <c r="J1701" s="69" t="s">
        <v>377</v>
      </c>
      <c r="K1701" s="67" t="s">
        <v>115</v>
      </c>
      <c r="L1701" s="64">
        <v>0.17300000000000001</v>
      </c>
      <c r="M1701" s="64">
        <v>1.3169999999999999</v>
      </c>
      <c r="P1701" s="67">
        <f t="shared" si="50"/>
        <v>3.0957641209768381E-2</v>
      </c>
    </row>
    <row r="1702" spans="1:16">
      <c r="A1702" s="64" t="s">
        <v>45</v>
      </c>
      <c r="B1702" s="64" t="s">
        <v>132</v>
      </c>
      <c r="C1702" s="64" t="s">
        <v>43</v>
      </c>
      <c r="D1702" s="65">
        <v>1</v>
      </c>
      <c r="E1702" s="65">
        <v>12</v>
      </c>
      <c r="F1702" s="66" t="s">
        <v>107</v>
      </c>
      <c r="G1702" s="66" t="s">
        <v>109</v>
      </c>
      <c r="H1702" s="65" t="s">
        <v>143</v>
      </c>
      <c r="J1702" s="69" t="s">
        <v>377</v>
      </c>
      <c r="K1702" s="66" t="s">
        <v>145</v>
      </c>
      <c r="L1702" s="64">
        <v>0.73599999999999988</v>
      </c>
      <c r="M1702" s="64">
        <v>1.915</v>
      </c>
      <c r="N1702" s="64">
        <f>M1702/2</f>
        <v>0.95750000000000002</v>
      </c>
      <c r="O1702" s="64">
        <f>L1702/2</f>
        <v>0.36799999999999994</v>
      </c>
      <c r="P1702" s="64">
        <f>4/3*PI()*N1702*O1702^2</f>
        <v>0.54315405889353985</v>
      </c>
    </row>
    <row r="1703" spans="1:16">
      <c r="A1703" s="64" t="s">
        <v>45</v>
      </c>
      <c r="B1703" s="64" t="s">
        <v>420</v>
      </c>
      <c r="C1703" s="64" t="s">
        <v>43</v>
      </c>
      <c r="D1703" s="65">
        <v>1</v>
      </c>
      <c r="E1703" s="65">
        <v>12</v>
      </c>
      <c r="F1703" s="66" t="s">
        <v>187</v>
      </c>
      <c r="G1703" s="66" t="s">
        <v>381</v>
      </c>
      <c r="H1703" s="65" t="s">
        <v>422</v>
      </c>
      <c r="J1703" s="69" t="s">
        <v>377</v>
      </c>
      <c r="K1703" s="67" t="s">
        <v>114</v>
      </c>
      <c r="L1703" s="64">
        <v>0.31966666666666665</v>
      </c>
      <c r="M1703" s="64">
        <v>3.581</v>
      </c>
      <c r="P1703" s="67">
        <f t="shared" ref="P1703:P1766" si="51">PI()*(L1703^2)*M1703/4</f>
        <v>0.28740141848039819</v>
      </c>
    </row>
    <row r="1704" spans="1:16">
      <c r="A1704" s="64" t="s">
        <v>45</v>
      </c>
      <c r="B1704" s="64" t="s">
        <v>46</v>
      </c>
      <c r="C1704" s="64" t="s">
        <v>43</v>
      </c>
      <c r="D1704" s="65">
        <v>1</v>
      </c>
      <c r="E1704" s="65">
        <v>6</v>
      </c>
      <c r="F1704" s="66" t="s">
        <v>106</v>
      </c>
      <c r="G1704" s="66" t="s">
        <v>108</v>
      </c>
      <c r="H1704" s="65" t="s">
        <v>47</v>
      </c>
      <c r="J1704" s="69" t="s">
        <v>377</v>
      </c>
      <c r="K1704" s="67" t="s">
        <v>115</v>
      </c>
      <c r="L1704" s="64">
        <v>0.66433333333333333</v>
      </c>
      <c r="M1704" s="64">
        <v>1.639</v>
      </c>
      <c r="P1704" s="67">
        <f t="shared" si="51"/>
        <v>0.56812110475899291</v>
      </c>
    </row>
    <row r="1705" spans="1:16">
      <c r="A1705" s="64" t="s">
        <v>45</v>
      </c>
      <c r="B1705" s="64" t="s">
        <v>132</v>
      </c>
      <c r="C1705" s="64" t="s">
        <v>43</v>
      </c>
      <c r="D1705" s="65">
        <v>1</v>
      </c>
      <c r="E1705" s="65">
        <v>6</v>
      </c>
      <c r="F1705" s="66" t="s">
        <v>107</v>
      </c>
      <c r="G1705" s="66" t="s">
        <v>109</v>
      </c>
      <c r="H1705" s="65" t="s">
        <v>148</v>
      </c>
      <c r="J1705" s="69" t="s">
        <v>377</v>
      </c>
      <c r="K1705" s="67" t="s">
        <v>115</v>
      </c>
      <c r="L1705" s="64">
        <v>0.35433333333333333</v>
      </c>
      <c r="M1705" s="64">
        <v>5.6420000000000003</v>
      </c>
      <c r="P1705" s="67">
        <f t="shared" si="51"/>
        <v>0.55634857856714681</v>
      </c>
    </row>
    <row r="1706" spans="1:16">
      <c r="A1706" s="64" t="s">
        <v>45</v>
      </c>
      <c r="B1706" s="64" t="s">
        <v>132</v>
      </c>
      <c r="C1706" s="64" t="s">
        <v>43</v>
      </c>
      <c r="D1706" s="65">
        <v>1</v>
      </c>
      <c r="E1706" s="65">
        <v>6</v>
      </c>
      <c r="F1706" s="66" t="s">
        <v>107</v>
      </c>
      <c r="G1706" s="66" t="s">
        <v>109</v>
      </c>
      <c r="H1706" s="65" t="s">
        <v>148</v>
      </c>
      <c r="J1706" s="69" t="s">
        <v>377</v>
      </c>
      <c r="K1706" s="67" t="s">
        <v>115</v>
      </c>
      <c r="L1706" s="64">
        <v>0.30499999999999999</v>
      </c>
      <c r="M1706" s="64">
        <v>2.2250000000000001</v>
      </c>
      <c r="P1706" s="67">
        <f t="shared" si="51"/>
        <v>0.16256220273385596</v>
      </c>
    </row>
    <row r="1707" spans="1:16">
      <c r="A1707" s="64" t="s">
        <v>45</v>
      </c>
      <c r="B1707" s="64" t="s">
        <v>132</v>
      </c>
      <c r="C1707" s="64" t="s">
        <v>43</v>
      </c>
      <c r="D1707" s="65">
        <v>1</v>
      </c>
      <c r="E1707" s="65">
        <v>6</v>
      </c>
      <c r="F1707" s="66" t="s">
        <v>107</v>
      </c>
      <c r="G1707" s="66" t="s">
        <v>109</v>
      </c>
      <c r="H1707" s="65" t="s">
        <v>148</v>
      </c>
      <c r="J1707" s="69" t="s">
        <v>377</v>
      </c>
      <c r="K1707" s="67" t="s">
        <v>115</v>
      </c>
      <c r="L1707" s="64">
        <v>0.18633333333333335</v>
      </c>
      <c r="M1707" s="64">
        <v>4.6449999999999996</v>
      </c>
      <c r="P1707" s="67">
        <f t="shared" si="51"/>
        <v>0.12666502291574422</v>
      </c>
    </row>
    <row r="1708" spans="1:16">
      <c r="A1708" s="64" t="s">
        <v>45</v>
      </c>
      <c r="B1708" s="64" t="s">
        <v>132</v>
      </c>
      <c r="C1708" s="64" t="s">
        <v>43</v>
      </c>
      <c r="D1708" s="65">
        <v>1</v>
      </c>
      <c r="E1708" s="65">
        <v>6</v>
      </c>
      <c r="F1708" s="66" t="s">
        <v>107</v>
      </c>
      <c r="G1708" s="66" t="s">
        <v>109</v>
      </c>
      <c r="H1708" s="65" t="s">
        <v>148</v>
      </c>
      <c r="J1708" s="69" t="s">
        <v>378</v>
      </c>
      <c r="K1708" s="67" t="s">
        <v>115</v>
      </c>
      <c r="L1708" s="64">
        <v>0.26200000000000001</v>
      </c>
      <c r="M1708" s="64">
        <v>4.0049999999999999</v>
      </c>
      <c r="P1708" s="67">
        <f t="shared" si="51"/>
        <v>0.21592105047065907</v>
      </c>
    </row>
    <row r="1709" spans="1:16">
      <c r="A1709" s="64" t="s">
        <v>45</v>
      </c>
      <c r="B1709" s="64" t="s">
        <v>132</v>
      </c>
      <c r="C1709" s="64" t="s">
        <v>43</v>
      </c>
      <c r="D1709" s="65">
        <v>1</v>
      </c>
      <c r="E1709" s="65">
        <v>6</v>
      </c>
      <c r="F1709" s="66" t="s">
        <v>107</v>
      </c>
      <c r="G1709" s="66" t="s">
        <v>109</v>
      </c>
      <c r="H1709" s="65" t="s">
        <v>148</v>
      </c>
      <c r="J1709" s="69" t="s">
        <v>377</v>
      </c>
      <c r="K1709" s="67" t="s">
        <v>115</v>
      </c>
      <c r="L1709" s="64">
        <v>0.19433333333333333</v>
      </c>
      <c r="M1709" s="64">
        <v>2.4740000000000002</v>
      </c>
      <c r="P1709" s="67">
        <f t="shared" si="51"/>
        <v>7.3381093088017157E-2</v>
      </c>
    </row>
    <row r="1710" spans="1:16">
      <c r="A1710" s="64" t="s">
        <v>45</v>
      </c>
      <c r="B1710" s="64" t="s">
        <v>132</v>
      </c>
      <c r="C1710" s="64" t="s">
        <v>43</v>
      </c>
      <c r="D1710" s="65">
        <v>1</v>
      </c>
      <c r="E1710" s="65">
        <v>6</v>
      </c>
      <c r="F1710" s="66" t="s">
        <v>107</v>
      </c>
      <c r="G1710" s="66" t="s">
        <v>109</v>
      </c>
      <c r="H1710" s="65" t="s">
        <v>111</v>
      </c>
      <c r="J1710" s="69" t="s">
        <v>378</v>
      </c>
      <c r="K1710" s="67" t="s">
        <v>115</v>
      </c>
      <c r="L1710" s="64">
        <v>0.13933333333333334</v>
      </c>
      <c r="M1710" s="64">
        <v>1.728</v>
      </c>
      <c r="P1710" s="67">
        <f t="shared" si="51"/>
        <v>2.6347758470679505E-2</v>
      </c>
    </row>
    <row r="1711" spans="1:16">
      <c r="A1711" s="64" t="s">
        <v>45</v>
      </c>
      <c r="B1711" s="64" t="s">
        <v>132</v>
      </c>
      <c r="C1711" s="64" t="s">
        <v>43</v>
      </c>
      <c r="D1711" s="65">
        <v>1</v>
      </c>
      <c r="E1711" s="65">
        <v>6</v>
      </c>
      <c r="F1711" s="66" t="s">
        <v>107</v>
      </c>
      <c r="G1711" s="66" t="s">
        <v>109</v>
      </c>
      <c r="H1711" s="65" t="s">
        <v>134</v>
      </c>
      <c r="J1711" s="69" t="s">
        <v>378</v>
      </c>
      <c r="K1711" s="67" t="s">
        <v>115</v>
      </c>
      <c r="L1711" s="64">
        <v>0.13533333333333333</v>
      </c>
      <c r="M1711" s="64">
        <v>1.879</v>
      </c>
      <c r="P1711" s="67">
        <f t="shared" si="51"/>
        <v>2.7028766048054223E-2</v>
      </c>
    </row>
    <row r="1712" spans="1:16">
      <c r="A1712" s="64" t="s">
        <v>45</v>
      </c>
      <c r="B1712" s="64" t="s">
        <v>132</v>
      </c>
      <c r="C1712" s="64" t="s">
        <v>43</v>
      </c>
      <c r="D1712" s="65">
        <v>1</v>
      </c>
      <c r="E1712" s="65">
        <v>6</v>
      </c>
      <c r="F1712" s="66" t="s">
        <v>107</v>
      </c>
      <c r="G1712" s="66" t="s">
        <v>109</v>
      </c>
      <c r="H1712" s="65" t="s">
        <v>35</v>
      </c>
      <c r="J1712" s="69" t="s">
        <v>378</v>
      </c>
      <c r="K1712" s="67" t="s">
        <v>115</v>
      </c>
      <c r="L1712" s="64">
        <v>0.15833333333333333</v>
      </c>
      <c r="M1712" s="64">
        <v>1.9179999999999999</v>
      </c>
      <c r="P1712" s="67">
        <f t="shared" si="51"/>
        <v>3.776445260694905E-2</v>
      </c>
    </row>
    <row r="1713" spans="1:16">
      <c r="A1713" s="64" t="s">
        <v>45</v>
      </c>
      <c r="B1713" s="64" t="s">
        <v>132</v>
      </c>
      <c r="C1713" s="64" t="s">
        <v>43</v>
      </c>
      <c r="D1713" s="65">
        <v>1</v>
      </c>
      <c r="E1713" s="65">
        <v>6</v>
      </c>
      <c r="F1713" s="66" t="s">
        <v>107</v>
      </c>
      <c r="G1713" s="66" t="s">
        <v>109</v>
      </c>
      <c r="H1713" s="65" t="s">
        <v>135</v>
      </c>
      <c r="J1713" s="69" t="s">
        <v>377</v>
      </c>
      <c r="K1713" s="67" t="s">
        <v>115</v>
      </c>
      <c r="L1713" s="64">
        <v>8.5000000000000006E-2</v>
      </c>
      <c r="M1713" s="64">
        <v>2.9169999999999998</v>
      </c>
      <c r="P1713" s="67">
        <f t="shared" si="51"/>
        <v>1.655252154800433E-2</v>
      </c>
    </row>
    <row r="1714" spans="1:16">
      <c r="A1714" s="64" t="s">
        <v>45</v>
      </c>
      <c r="B1714" s="64" t="s">
        <v>132</v>
      </c>
      <c r="C1714" s="64" t="s">
        <v>43</v>
      </c>
      <c r="D1714" s="65">
        <v>1</v>
      </c>
      <c r="E1714" s="65">
        <v>6</v>
      </c>
      <c r="F1714" s="66" t="s">
        <v>107</v>
      </c>
      <c r="G1714" s="66" t="s">
        <v>109</v>
      </c>
      <c r="H1714" s="65" t="s">
        <v>129</v>
      </c>
      <c r="J1714" s="69" t="s">
        <v>377</v>
      </c>
      <c r="K1714" s="67" t="s">
        <v>115</v>
      </c>
      <c r="L1714" s="64">
        <v>0.28966666666666668</v>
      </c>
      <c r="M1714" s="64">
        <v>1.845</v>
      </c>
      <c r="P1714" s="67">
        <f t="shared" si="51"/>
        <v>0.121585922806223</v>
      </c>
    </row>
    <row r="1715" spans="1:16">
      <c r="A1715" s="64" t="s">
        <v>45</v>
      </c>
      <c r="B1715" s="64" t="s">
        <v>132</v>
      </c>
      <c r="C1715" s="64" t="s">
        <v>43</v>
      </c>
      <c r="D1715" s="65">
        <v>1</v>
      </c>
      <c r="E1715" s="65">
        <v>6</v>
      </c>
      <c r="F1715" s="66" t="s">
        <v>107</v>
      </c>
      <c r="G1715" s="66" t="s">
        <v>109</v>
      </c>
      <c r="H1715" s="65" t="s">
        <v>129</v>
      </c>
      <c r="J1715" s="69" t="s">
        <v>377</v>
      </c>
      <c r="K1715" s="67" t="s">
        <v>115</v>
      </c>
      <c r="L1715" s="64">
        <v>0.13733333333333334</v>
      </c>
      <c r="M1715" s="64">
        <v>1.6910000000000001</v>
      </c>
      <c r="P1715" s="67">
        <f t="shared" si="51"/>
        <v>2.5048712700946926E-2</v>
      </c>
    </row>
    <row r="1716" spans="1:16">
      <c r="A1716" s="64" t="s">
        <v>45</v>
      </c>
      <c r="B1716" s="64" t="s">
        <v>132</v>
      </c>
      <c r="C1716" s="64" t="s">
        <v>43</v>
      </c>
      <c r="D1716" s="65">
        <v>1</v>
      </c>
      <c r="E1716" s="65">
        <v>6</v>
      </c>
      <c r="F1716" s="66" t="s">
        <v>107</v>
      </c>
      <c r="G1716" s="66" t="s">
        <v>109</v>
      </c>
      <c r="H1716" s="65" t="s">
        <v>142</v>
      </c>
      <c r="J1716" s="69" t="s">
        <v>377</v>
      </c>
      <c r="K1716" s="67" t="s">
        <v>115</v>
      </c>
      <c r="L1716" s="64">
        <v>0.19499999999999998</v>
      </c>
      <c r="M1716" s="64">
        <v>2.6709999999999998</v>
      </c>
      <c r="P1716" s="67">
        <f t="shared" si="51"/>
        <v>7.9768787750875036E-2</v>
      </c>
    </row>
    <row r="1717" spans="1:16">
      <c r="A1717" s="64" t="s">
        <v>45</v>
      </c>
      <c r="B1717" s="64" t="s">
        <v>132</v>
      </c>
      <c r="C1717" s="64" t="s">
        <v>43</v>
      </c>
      <c r="D1717" s="65">
        <v>1</v>
      </c>
      <c r="E1717" s="65">
        <v>6</v>
      </c>
      <c r="F1717" s="66" t="s">
        <v>107</v>
      </c>
      <c r="G1717" s="66" t="s">
        <v>109</v>
      </c>
      <c r="H1717" s="65" t="s">
        <v>142</v>
      </c>
      <c r="J1717" s="69" t="s">
        <v>377</v>
      </c>
      <c r="K1717" s="67" t="s">
        <v>115</v>
      </c>
      <c r="L1717" s="64">
        <v>0.19866666666666666</v>
      </c>
      <c r="M1717" s="64">
        <v>0.85799999999999998</v>
      </c>
      <c r="P1717" s="67">
        <f t="shared" si="51"/>
        <v>2.6596664762228318E-2</v>
      </c>
    </row>
    <row r="1718" spans="1:16">
      <c r="A1718" s="64" t="s">
        <v>45</v>
      </c>
      <c r="B1718" s="64" t="s">
        <v>132</v>
      </c>
      <c r="C1718" s="64" t="s">
        <v>43</v>
      </c>
      <c r="D1718" s="65">
        <v>1</v>
      </c>
      <c r="E1718" s="65">
        <v>6</v>
      </c>
      <c r="F1718" s="66" t="s">
        <v>107</v>
      </c>
      <c r="G1718" s="66" t="s">
        <v>109</v>
      </c>
      <c r="H1718" s="65" t="s">
        <v>146</v>
      </c>
      <c r="J1718" s="69" t="s">
        <v>377</v>
      </c>
      <c r="K1718" s="67" t="s">
        <v>115</v>
      </c>
      <c r="L1718" s="64">
        <v>0.47566666666666668</v>
      </c>
      <c r="M1718" s="64">
        <v>2.48</v>
      </c>
      <c r="P1718" s="67">
        <f t="shared" si="51"/>
        <v>0.44070400672766075</v>
      </c>
    </row>
    <row r="1719" spans="1:16">
      <c r="A1719" s="64" t="s">
        <v>45</v>
      </c>
      <c r="B1719" s="64" t="s">
        <v>132</v>
      </c>
      <c r="C1719" s="64" t="s">
        <v>43</v>
      </c>
      <c r="D1719" s="65">
        <v>1</v>
      </c>
      <c r="E1719" s="65">
        <v>10</v>
      </c>
      <c r="F1719" s="66" t="s">
        <v>107</v>
      </c>
      <c r="G1719" s="66" t="s">
        <v>109</v>
      </c>
      <c r="H1719" s="65" t="s">
        <v>127</v>
      </c>
      <c r="J1719" s="69" t="s">
        <v>377</v>
      </c>
      <c r="K1719" s="67" t="s">
        <v>115</v>
      </c>
      <c r="L1719" s="64">
        <v>0.18466666666666667</v>
      </c>
      <c r="M1719" s="64">
        <v>6.6529999999999996</v>
      </c>
      <c r="P1719" s="67">
        <f t="shared" si="51"/>
        <v>0.17819045009534873</v>
      </c>
    </row>
    <row r="1720" spans="1:16">
      <c r="A1720" s="64" t="s">
        <v>45</v>
      </c>
      <c r="B1720" s="64" t="s">
        <v>132</v>
      </c>
      <c r="C1720" s="64" t="s">
        <v>43</v>
      </c>
      <c r="D1720" s="65">
        <v>1</v>
      </c>
      <c r="E1720" s="65">
        <v>10</v>
      </c>
      <c r="F1720" s="66" t="s">
        <v>107</v>
      </c>
      <c r="G1720" s="66" t="s">
        <v>109</v>
      </c>
      <c r="H1720" s="65" t="s">
        <v>127</v>
      </c>
      <c r="J1720" s="69" t="s">
        <v>377</v>
      </c>
      <c r="K1720" s="67" t="s">
        <v>115</v>
      </c>
      <c r="L1720" s="64">
        <v>0.125</v>
      </c>
      <c r="M1720" s="64">
        <v>3.758</v>
      </c>
      <c r="P1720" s="67">
        <f t="shared" si="51"/>
        <v>4.6117598406993913E-2</v>
      </c>
    </row>
    <row r="1721" spans="1:16">
      <c r="A1721" s="64" t="s">
        <v>45</v>
      </c>
      <c r="B1721" s="64" t="s">
        <v>132</v>
      </c>
      <c r="C1721" s="64" t="s">
        <v>43</v>
      </c>
      <c r="D1721" s="65">
        <v>1</v>
      </c>
      <c r="E1721" s="65">
        <v>10</v>
      </c>
      <c r="F1721" s="66" t="s">
        <v>107</v>
      </c>
      <c r="G1721" s="66" t="s">
        <v>109</v>
      </c>
      <c r="H1721" s="65" t="s">
        <v>127</v>
      </c>
      <c r="J1721" s="69" t="s">
        <v>377</v>
      </c>
      <c r="K1721" s="67" t="s">
        <v>115</v>
      </c>
      <c r="L1721" s="64">
        <v>0.20633333333333334</v>
      </c>
      <c r="M1721" s="64">
        <v>4.117</v>
      </c>
      <c r="P1721" s="67">
        <f t="shared" si="51"/>
        <v>0.13766056159859175</v>
      </c>
    </row>
    <row r="1722" spans="1:16">
      <c r="A1722" s="64" t="s">
        <v>45</v>
      </c>
      <c r="B1722" s="64" t="s">
        <v>132</v>
      </c>
      <c r="C1722" s="64" t="s">
        <v>43</v>
      </c>
      <c r="D1722" s="65">
        <v>1</v>
      </c>
      <c r="E1722" s="65">
        <v>10</v>
      </c>
      <c r="F1722" s="66" t="s">
        <v>107</v>
      </c>
      <c r="G1722" s="66" t="s">
        <v>109</v>
      </c>
      <c r="H1722" s="65" t="s">
        <v>127</v>
      </c>
      <c r="J1722" s="69" t="s">
        <v>377</v>
      </c>
      <c r="K1722" s="67" t="s">
        <v>115</v>
      </c>
      <c r="L1722" s="64">
        <v>0.25166666666666665</v>
      </c>
      <c r="M1722" s="64">
        <v>3.8479999999999999</v>
      </c>
      <c r="P1722" s="67">
        <f t="shared" si="51"/>
        <v>0.19141516344141621</v>
      </c>
    </row>
    <row r="1723" spans="1:16">
      <c r="A1723" s="64" t="s">
        <v>45</v>
      </c>
      <c r="B1723" s="64" t="s">
        <v>132</v>
      </c>
      <c r="C1723" s="64" t="s">
        <v>43</v>
      </c>
      <c r="D1723" s="65">
        <v>1</v>
      </c>
      <c r="E1723" s="65">
        <v>10</v>
      </c>
      <c r="F1723" s="66" t="s">
        <v>107</v>
      </c>
      <c r="G1723" s="66" t="s">
        <v>109</v>
      </c>
      <c r="H1723" s="65" t="s">
        <v>127</v>
      </c>
      <c r="J1723" s="69" t="s">
        <v>377</v>
      </c>
      <c r="K1723" s="67" t="s">
        <v>115</v>
      </c>
      <c r="L1723" s="64">
        <v>0.28033333333333332</v>
      </c>
      <c r="M1723" s="64">
        <v>2.33</v>
      </c>
      <c r="P1723" s="67">
        <f t="shared" si="51"/>
        <v>0.14381205247619686</v>
      </c>
    </row>
    <row r="1724" spans="1:16">
      <c r="A1724" s="64" t="s">
        <v>45</v>
      </c>
      <c r="B1724" s="64" t="s">
        <v>132</v>
      </c>
      <c r="C1724" s="64" t="s">
        <v>43</v>
      </c>
      <c r="D1724" s="65">
        <v>1</v>
      </c>
      <c r="E1724" s="65">
        <v>10</v>
      </c>
      <c r="F1724" s="66" t="s">
        <v>107</v>
      </c>
      <c r="G1724" s="66" t="s">
        <v>109</v>
      </c>
      <c r="H1724" s="65" t="s">
        <v>127</v>
      </c>
      <c r="J1724" s="69" t="s">
        <v>377</v>
      </c>
      <c r="K1724" s="67" t="s">
        <v>115</v>
      </c>
      <c r="L1724" s="64">
        <v>0.20266666666666666</v>
      </c>
      <c r="M1724" s="64">
        <v>4.2089999999999996</v>
      </c>
      <c r="P1724" s="67">
        <f t="shared" si="51"/>
        <v>0.13577926587461284</v>
      </c>
    </row>
    <row r="1725" spans="1:16">
      <c r="A1725" s="64" t="s">
        <v>45</v>
      </c>
      <c r="B1725" s="64" t="s">
        <v>132</v>
      </c>
      <c r="C1725" s="64" t="s">
        <v>43</v>
      </c>
      <c r="D1725" s="65">
        <v>1</v>
      </c>
      <c r="E1725" s="65">
        <v>10</v>
      </c>
      <c r="F1725" s="66" t="s">
        <v>107</v>
      </c>
      <c r="G1725" s="66" t="s">
        <v>109</v>
      </c>
      <c r="H1725" s="65" t="s">
        <v>127</v>
      </c>
      <c r="J1725" s="69" t="s">
        <v>377</v>
      </c>
      <c r="K1725" s="67" t="s">
        <v>115</v>
      </c>
      <c r="L1725" s="64">
        <v>0.10833333333333334</v>
      </c>
      <c r="M1725" s="64">
        <v>1.1619999999999999</v>
      </c>
      <c r="P1725" s="67">
        <f t="shared" si="51"/>
        <v>1.0710758370254451E-2</v>
      </c>
    </row>
    <row r="1726" spans="1:16">
      <c r="A1726" s="64" t="s">
        <v>45</v>
      </c>
      <c r="B1726" s="64" t="s">
        <v>132</v>
      </c>
      <c r="C1726" s="64" t="s">
        <v>43</v>
      </c>
      <c r="D1726" s="65">
        <v>1</v>
      </c>
      <c r="E1726" s="65">
        <v>10</v>
      </c>
      <c r="F1726" s="66" t="s">
        <v>107</v>
      </c>
      <c r="G1726" s="66" t="s">
        <v>109</v>
      </c>
      <c r="H1726" s="65" t="s">
        <v>148</v>
      </c>
      <c r="J1726" s="69" t="s">
        <v>377</v>
      </c>
      <c r="K1726" s="67" t="s">
        <v>115</v>
      </c>
      <c r="L1726" s="64">
        <v>0.14100000000000001</v>
      </c>
      <c r="M1726" s="64">
        <v>2.5790000000000002</v>
      </c>
      <c r="P1726" s="67">
        <f t="shared" si="51"/>
        <v>4.0269797786295553E-2</v>
      </c>
    </row>
    <row r="1727" spans="1:16">
      <c r="A1727" s="64" t="s">
        <v>45</v>
      </c>
      <c r="B1727" s="64" t="s">
        <v>132</v>
      </c>
      <c r="C1727" s="64" t="s">
        <v>43</v>
      </c>
      <c r="D1727" s="65">
        <v>1</v>
      </c>
      <c r="E1727" s="65">
        <v>10</v>
      </c>
      <c r="F1727" s="66" t="s">
        <v>107</v>
      </c>
      <c r="G1727" s="66" t="s">
        <v>109</v>
      </c>
      <c r="H1727" s="65" t="s">
        <v>148</v>
      </c>
      <c r="J1727" s="69" t="s">
        <v>377</v>
      </c>
      <c r="K1727" s="67" t="s">
        <v>115</v>
      </c>
      <c r="L1727" s="64">
        <v>0.26600000000000001</v>
      </c>
      <c r="M1727" s="64">
        <v>2.7240000000000002</v>
      </c>
      <c r="P1727" s="67">
        <f t="shared" si="51"/>
        <v>0.15137712679202903</v>
      </c>
    </row>
    <row r="1728" spans="1:16">
      <c r="A1728" s="64" t="s">
        <v>45</v>
      </c>
      <c r="B1728" s="64" t="s">
        <v>132</v>
      </c>
      <c r="C1728" s="64" t="s">
        <v>43</v>
      </c>
      <c r="D1728" s="65">
        <v>1</v>
      </c>
      <c r="E1728" s="65">
        <v>10</v>
      </c>
      <c r="F1728" s="66" t="s">
        <v>107</v>
      </c>
      <c r="G1728" s="66" t="s">
        <v>109</v>
      </c>
      <c r="H1728" s="65" t="s">
        <v>111</v>
      </c>
      <c r="J1728" s="69" t="s">
        <v>377</v>
      </c>
      <c r="K1728" s="67" t="s">
        <v>115</v>
      </c>
      <c r="L1728" s="64">
        <v>0.16200000000000001</v>
      </c>
      <c r="M1728" s="64">
        <v>1.59</v>
      </c>
      <c r="P1728" s="67">
        <f t="shared" si="51"/>
        <v>3.2773063146322189E-2</v>
      </c>
    </row>
    <row r="1729" spans="1:16">
      <c r="A1729" s="64" t="s">
        <v>45</v>
      </c>
      <c r="B1729" s="64" t="s">
        <v>132</v>
      </c>
      <c r="C1729" s="64" t="s">
        <v>43</v>
      </c>
      <c r="D1729" s="65">
        <v>1</v>
      </c>
      <c r="E1729" s="65">
        <v>10</v>
      </c>
      <c r="F1729" s="66" t="s">
        <v>107</v>
      </c>
      <c r="G1729" s="66" t="s">
        <v>109</v>
      </c>
      <c r="H1729" s="65" t="s">
        <v>111</v>
      </c>
      <c r="J1729" s="69" t="s">
        <v>377</v>
      </c>
      <c r="K1729" s="67" t="s">
        <v>115</v>
      </c>
      <c r="L1729" s="64">
        <v>0.14266666666666666</v>
      </c>
      <c r="M1729" s="64">
        <v>3.0049999999999999</v>
      </c>
      <c r="P1729" s="67">
        <f t="shared" si="51"/>
        <v>4.8037388153023712E-2</v>
      </c>
    </row>
    <row r="1730" spans="1:16">
      <c r="A1730" s="64" t="s">
        <v>45</v>
      </c>
      <c r="B1730" s="64" t="s">
        <v>132</v>
      </c>
      <c r="C1730" s="64" t="s">
        <v>43</v>
      </c>
      <c r="D1730" s="65">
        <v>1</v>
      </c>
      <c r="E1730" s="65">
        <v>10</v>
      </c>
      <c r="F1730" s="66" t="s">
        <v>107</v>
      </c>
      <c r="G1730" s="66" t="s">
        <v>109</v>
      </c>
      <c r="H1730" s="65" t="s">
        <v>419</v>
      </c>
      <c r="J1730" s="69" t="s">
        <v>377</v>
      </c>
      <c r="K1730" s="67" t="s">
        <v>115</v>
      </c>
      <c r="L1730" s="64">
        <v>0.26233333333333336</v>
      </c>
      <c r="M1730" s="64">
        <v>1.8959999999999999</v>
      </c>
      <c r="P1730" s="67">
        <f t="shared" si="51"/>
        <v>0.10247906861375954</v>
      </c>
    </row>
    <row r="1731" spans="1:16">
      <c r="A1731" s="64" t="s">
        <v>45</v>
      </c>
      <c r="B1731" s="64" t="s">
        <v>132</v>
      </c>
      <c r="C1731" s="64" t="s">
        <v>43</v>
      </c>
      <c r="D1731" s="65">
        <v>1</v>
      </c>
      <c r="E1731" s="65">
        <v>10</v>
      </c>
      <c r="F1731" s="66" t="s">
        <v>107</v>
      </c>
      <c r="G1731" s="66" t="s">
        <v>109</v>
      </c>
      <c r="H1731" s="65" t="s">
        <v>419</v>
      </c>
      <c r="J1731" s="69" t="s">
        <v>378</v>
      </c>
      <c r="K1731" s="67" t="s">
        <v>115</v>
      </c>
      <c r="L1731" s="64">
        <v>0.17266666666666666</v>
      </c>
      <c r="M1731" s="64">
        <v>1.329</v>
      </c>
      <c r="P1731" s="67">
        <f t="shared" si="51"/>
        <v>3.1119447106795803E-2</v>
      </c>
    </row>
    <row r="1732" spans="1:16">
      <c r="A1732" s="64" t="s">
        <v>45</v>
      </c>
      <c r="B1732" s="64" t="s">
        <v>132</v>
      </c>
      <c r="C1732" s="64" t="s">
        <v>43</v>
      </c>
      <c r="D1732" s="65">
        <v>1</v>
      </c>
      <c r="E1732" s="65">
        <v>10</v>
      </c>
      <c r="F1732" s="66" t="s">
        <v>107</v>
      </c>
      <c r="G1732" s="66" t="s">
        <v>109</v>
      </c>
      <c r="H1732" s="65" t="s">
        <v>35</v>
      </c>
      <c r="J1732" s="69" t="s">
        <v>378</v>
      </c>
      <c r="K1732" s="67" t="s">
        <v>115</v>
      </c>
      <c r="L1732" s="64">
        <v>0.39399999999999996</v>
      </c>
      <c r="M1732" s="64">
        <v>4.2009999999999996</v>
      </c>
      <c r="P1732" s="67">
        <f t="shared" si="51"/>
        <v>0.51219461310059133</v>
      </c>
    </row>
    <row r="1733" spans="1:16">
      <c r="A1733" s="64" t="s">
        <v>45</v>
      </c>
      <c r="B1733" s="64" t="s">
        <v>132</v>
      </c>
      <c r="C1733" s="64" t="s">
        <v>43</v>
      </c>
      <c r="D1733" s="65">
        <v>1</v>
      </c>
      <c r="E1733" s="65">
        <v>10</v>
      </c>
      <c r="F1733" s="66" t="s">
        <v>107</v>
      </c>
      <c r="G1733" s="66" t="s">
        <v>109</v>
      </c>
      <c r="H1733" s="65" t="s">
        <v>35</v>
      </c>
      <c r="J1733" s="69" t="s">
        <v>378</v>
      </c>
      <c r="K1733" s="67" t="s">
        <v>115</v>
      </c>
      <c r="L1733" s="64">
        <v>0.33400000000000002</v>
      </c>
      <c r="M1733" s="64">
        <v>2.6789999999999998</v>
      </c>
      <c r="P1733" s="67">
        <f t="shared" si="51"/>
        <v>0.23472293586527224</v>
      </c>
    </row>
    <row r="1734" spans="1:16">
      <c r="A1734" s="64" t="s">
        <v>45</v>
      </c>
      <c r="B1734" s="64" t="s">
        <v>132</v>
      </c>
      <c r="C1734" s="64" t="s">
        <v>43</v>
      </c>
      <c r="D1734" s="65">
        <v>1</v>
      </c>
      <c r="E1734" s="65">
        <v>10</v>
      </c>
      <c r="F1734" s="66" t="s">
        <v>107</v>
      </c>
      <c r="G1734" s="66" t="s">
        <v>109</v>
      </c>
      <c r="H1734" s="65" t="s">
        <v>135</v>
      </c>
      <c r="J1734" s="69" t="s">
        <v>377</v>
      </c>
      <c r="K1734" s="67" t="s">
        <v>115</v>
      </c>
      <c r="L1734" s="64">
        <v>1.75</v>
      </c>
      <c r="M1734" s="64">
        <v>1.75</v>
      </c>
      <c r="P1734" s="67">
        <f t="shared" si="51"/>
        <v>4.2092432819581989</v>
      </c>
    </row>
    <row r="1735" spans="1:16">
      <c r="A1735" s="64" t="s">
        <v>45</v>
      </c>
      <c r="B1735" s="64" t="s">
        <v>132</v>
      </c>
      <c r="C1735" s="64" t="s">
        <v>43</v>
      </c>
      <c r="D1735" s="65">
        <v>1</v>
      </c>
      <c r="E1735" s="65">
        <v>10</v>
      </c>
      <c r="F1735" s="66" t="s">
        <v>107</v>
      </c>
      <c r="G1735" s="66" t="s">
        <v>109</v>
      </c>
      <c r="H1735" s="65" t="s">
        <v>135</v>
      </c>
      <c r="J1735" s="69" t="s">
        <v>377</v>
      </c>
      <c r="K1735" s="67" t="s">
        <v>115</v>
      </c>
      <c r="L1735" s="64">
        <v>2.2290000000000001</v>
      </c>
      <c r="M1735" s="64">
        <v>2.2290000000000001</v>
      </c>
      <c r="P1735" s="67">
        <f t="shared" si="51"/>
        <v>8.6980136886209891</v>
      </c>
    </row>
    <row r="1736" spans="1:16">
      <c r="A1736" s="64" t="s">
        <v>45</v>
      </c>
      <c r="B1736" s="64" t="s">
        <v>132</v>
      </c>
      <c r="C1736" s="64" t="s">
        <v>43</v>
      </c>
      <c r="D1736" s="65">
        <v>1</v>
      </c>
      <c r="E1736" s="65">
        <v>10</v>
      </c>
      <c r="F1736" s="66" t="s">
        <v>107</v>
      </c>
      <c r="G1736" s="66" t="s">
        <v>109</v>
      </c>
      <c r="H1736" s="65" t="s">
        <v>129</v>
      </c>
      <c r="J1736" s="69" t="s">
        <v>377</v>
      </c>
      <c r="K1736" s="67" t="s">
        <v>115</v>
      </c>
      <c r="L1736" s="64">
        <v>0.11866666666666666</v>
      </c>
      <c r="M1736" s="64">
        <v>2.5529999999999999</v>
      </c>
      <c r="P1736" s="67">
        <f t="shared" si="51"/>
        <v>2.8235675537508158E-2</v>
      </c>
    </row>
    <row r="1737" spans="1:16">
      <c r="A1737" s="64" t="s">
        <v>45</v>
      </c>
      <c r="B1737" s="64" t="s">
        <v>132</v>
      </c>
      <c r="C1737" s="64" t="s">
        <v>43</v>
      </c>
      <c r="D1737" s="65">
        <v>1</v>
      </c>
      <c r="E1737" s="65">
        <v>10</v>
      </c>
      <c r="F1737" s="66" t="s">
        <v>107</v>
      </c>
      <c r="G1737" s="66" t="s">
        <v>109</v>
      </c>
      <c r="H1737" s="65" t="s">
        <v>50</v>
      </c>
      <c r="J1737" s="69" t="s">
        <v>377</v>
      </c>
      <c r="K1737" s="67" t="s">
        <v>115</v>
      </c>
      <c r="L1737" s="64">
        <v>0.34200000000000003</v>
      </c>
      <c r="M1737" s="64">
        <v>1.702</v>
      </c>
      <c r="P1737" s="67">
        <f t="shared" si="51"/>
        <v>0.15635135495371977</v>
      </c>
    </row>
    <row r="1738" spans="1:16">
      <c r="A1738" s="64" t="s">
        <v>45</v>
      </c>
      <c r="B1738" s="64" t="s">
        <v>132</v>
      </c>
      <c r="C1738" s="64" t="s">
        <v>43</v>
      </c>
      <c r="D1738" s="65">
        <v>1</v>
      </c>
      <c r="E1738" s="65">
        <v>10</v>
      </c>
      <c r="F1738" s="66" t="s">
        <v>107</v>
      </c>
      <c r="G1738" s="66" t="s">
        <v>109</v>
      </c>
      <c r="H1738" s="65" t="s">
        <v>142</v>
      </c>
      <c r="J1738" s="69" t="s">
        <v>377</v>
      </c>
      <c r="K1738" s="67" t="s">
        <v>115</v>
      </c>
      <c r="L1738" s="64">
        <v>0.26100000000000001</v>
      </c>
      <c r="M1738" s="64">
        <v>1.3819999999999999</v>
      </c>
      <c r="P1738" s="67">
        <f t="shared" si="51"/>
        <v>7.3939913655118247E-2</v>
      </c>
    </row>
    <row r="1739" spans="1:16">
      <c r="A1739" s="64" t="s">
        <v>45</v>
      </c>
      <c r="B1739" s="64" t="s">
        <v>132</v>
      </c>
      <c r="C1739" s="64" t="s">
        <v>43</v>
      </c>
      <c r="D1739" s="65">
        <v>1</v>
      </c>
      <c r="E1739" s="65">
        <v>10</v>
      </c>
      <c r="F1739" s="66" t="s">
        <v>107</v>
      </c>
      <c r="G1739" s="66" t="s">
        <v>109</v>
      </c>
      <c r="H1739" s="65" t="s">
        <v>125</v>
      </c>
      <c r="J1739" s="69" t="s">
        <v>377</v>
      </c>
      <c r="K1739" s="67" t="s">
        <v>115</v>
      </c>
      <c r="L1739" s="64">
        <v>0.21533333333333335</v>
      </c>
      <c r="M1739" s="64">
        <v>1.669</v>
      </c>
      <c r="P1739" s="67">
        <f t="shared" si="51"/>
        <v>6.0781126456353425E-2</v>
      </c>
    </row>
    <row r="1740" spans="1:16">
      <c r="A1740" s="64" t="s">
        <v>45</v>
      </c>
      <c r="B1740" s="64" t="s">
        <v>132</v>
      </c>
      <c r="C1740" s="64" t="s">
        <v>43</v>
      </c>
      <c r="D1740" s="65">
        <v>1</v>
      </c>
      <c r="E1740" s="65">
        <v>10</v>
      </c>
      <c r="F1740" s="66" t="s">
        <v>107</v>
      </c>
      <c r="G1740" s="66" t="s">
        <v>109</v>
      </c>
      <c r="H1740" s="65" t="s">
        <v>125</v>
      </c>
      <c r="J1740" s="69" t="s">
        <v>377</v>
      </c>
      <c r="K1740" s="67" t="s">
        <v>115</v>
      </c>
      <c r="L1740" s="64">
        <v>0.27166666666666667</v>
      </c>
      <c r="M1740" s="64">
        <v>1.1499999999999999</v>
      </c>
      <c r="P1740" s="67">
        <f t="shared" si="51"/>
        <v>6.6659251038341166E-2</v>
      </c>
    </row>
    <row r="1741" spans="1:16">
      <c r="A1741" s="64" t="s">
        <v>45</v>
      </c>
      <c r="B1741" s="64" t="s">
        <v>132</v>
      </c>
      <c r="C1741" s="64" t="s">
        <v>43</v>
      </c>
      <c r="D1741" s="65">
        <v>1</v>
      </c>
      <c r="E1741" s="65">
        <v>10</v>
      </c>
      <c r="F1741" s="66" t="s">
        <v>107</v>
      </c>
      <c r="G1741" s="66" t="s">
        <v>109</v>
      </c>
      <c r="H1741" s="65" t="s">
        <v>125</v>
      </c>
      <c r="J1741" s="69" t="s">
        <v>377</v>
      </c>
      <c r="K1741" s="67" t="s">
        <v>115</v>
      </c>
      <c r="L1741" s="64">
        <v>0.33800000000000002</v>
      </c>
      <c r="M1741" s="64">
        <v>1.704</v>
      </c>
      <c r="P1741" s="67">
        <f t="shared" si="51"/>
        <v>0.15289485533571945</v>
      </c>
    </row>
    <row r="1742" spans="1:16">
      <c r="A1742" s="64" t="s">
        <v>45</v>
      </c>
      <c r="B1742" s="64" t="s">
        <v>132</v>
      </c>
      <c r="C1742" s="64" t="s">
        <v>43</v>
      </c>
      <c r="D1742" s="65">
        <v>1</v>
      </c>
      <c r="E1742" s="65">
        <v>10</v>
      </c>
      <c r="F1742" s="66" t="s">
        <v>107</v>
      </c>
      <c r="G1742" s="66" t="s">
        <v>109</v>
      </c>
      <c r="H1742" s="65" t="s">
        <v>125</v>
      </c>
      <c r="J1742" s="69" t="s">
        <v>377</v>
      </c>
      <c r="K1742" s="67" t="s">
        <v>115</v>
      </c>
      <c r="L1742" s="64">
        <v>0.18466666666666667</v>
      </c>
      <c r="M1742" s="64">
        <v>0.96399999999999997</v>
      </c>
      <c r="P1742" s="67">
        <f t="shared" si="51"/>
        <v>2.5819268584385418E-2</v>
      </c>
    </row>
    <row r="1743" spans="1:16">
      <c r="A1743" s="64" t="s">
        <v>45</v>
      </c>
      <c r="B1743" s="64" t="s">
        <v>132</v>
      </c>
      <c r="C1743" s="64" t="s">
        <v>43</v>
      </c>
      <c r="D1743" s="65">
        <v>1</v>
      </c>
      <c r="E1743" s="65">
        <v>10</v>
      </c>
      <c r="F1743" s="66" t="s">
        <v>107</v>
      </c>
      <c r="G1743" s="66" t="s">
        <v>109</v>
      </c>
      <c r="H1743" s="65" t="s">
        <v>125</v>
      </c>
      <c r="J1743" s="69" t="s">
        <v>377</v>
      </c>
      <c r="K1743" s="67" t="s">
        <v>115</v>
      </c>
      <c r="L1743" s="64">
        <v>0.36299999999999999</v>
      </c>
      <c r="M1743" s="64">
        <v>1.026</v>
      </c>
      <c r="P1743" s="67">
        <f t="shared" si="51"/>
        <v>0.10618189998812905</v>
      </c>
    </row>
    <row r="1744" spans="1:16">
      <c r="A1744" s="64" t="s">
        <v>45</v>
      </c>
      <c r="B1744" s="64" t="s">
        <v>132</v>
      </c>
      <c r="C1744" s="64" t="s">
        <v>43</v>
      </c>
      <c r="D1744" s="65">
        <v>1</v>
      </c>
      <c r="E1744" s="65">
        <v>10</v>
      </c>
      <c r="F1744" s="66" t="s">
        <v>107</v>
      </c>
      <c r="G1744" s="66" t="s">
        <v>109</v>
      </c>
      <c r="H1744" s="65" t="s">
        <v>125</v>
      </c>
      <c r="J1744" s="69" t="s">
        <v>377</v>
      </c>
      <c r="K1744" s="67" t="s">
        <v>115</v>
      </c>
      <c r="L1744" s="64">
        <v>0.18566666666666667</v>
      </c>
      <c r="M1744" s="64">
        <v>1.42</v>
      </c>
      <c r="P1744" s="67">
        <f t="shared" si="51"/>
        <v>3.8445552512241202E-2</v>
      </c>
    </row>
    <row r="1745" spans="1:16">
      <c r="A1745" s="64" t="s">
        <v>45</v>
      </c>
      <c r="B1745" s="64" t="s">
        <v>132</v>
      </c>
      <c r="C1745" s="64" t="s">
        <v>43</v>
      </c>
      <c r="D1745" s="65">
        <v>1</v>
      </c>
      <c r="E1745" s="65">
        <v>10</v>
      </c>
      <c r="F1745" s="66" t="s">
        <v>107</v>
      </c>
      <c r="G1745" s="66" t="s">
        <v>109</v>
      </c>
      <c r="H1745" s="65" t="s">
        <v>125</v>
      </c>
      <c r="J1745" s="69" t="s">
        <v>377</v>
      </c>
      <c r="K1745" s="67" t="s">
        <v>115</v>
      </c>
      <c r="L1745" s="64">
        <v>0.13133333333333333</v>
      </c>
      <c r="M1745" s="64">
        <v>1.1499999999999999</v>
      </c>
      <c r="P1745" s="67">
        <f t="shared" si="51"/>
        <v>1.5578931076349025E-2</v>
      </c>
    </row>
    <row r="1746" spans="1:16">
      <c r="A1746" s="64" t="s">
        <v>45</v>
      </c>
      <c r="B1746" s="64" t="s">
        <v>132</v>
      </c>
      <c r="C1746" s="64" t="s">
        <v>43</v>
      </c>
      <c r="D1746" s="65">
        <v>1</v>
      </c>
      <c r="E1746" s="65">
        <v>10</v>
      </c>
      <c r="F1746" s="66" t="s">
        <v>107</v>
      </c>
      <c r="G1746" s="66" t="s">
        <v>109</v>
      </c>
      <c r="H1746" s="65" t="s">
        <v>125</v>
      </c>
      <c r="J1746" s="69" t="s">
        <v>377</v>
      </c>
      <c r="K1746" s="67" t="s">
        <v>115</v>
      </c>
      <c r="L1746" s="64">
        <v>0.27199999999999996</v>
      </c>
      <c r="M1746" s="64">
        <v>0.86</v>
      </c>
      <c r="P1746" s="67">
        <f t="shared" si="51"/>
        <v>4.9971932039885245E-2</v>
      </c>
    </row>
    <row r="1747" spans="1:16">
      <c r="A1747" s="64" t="s">
        <v>45</v>
      </c>
      <c r="B1747" s="64" t="s">
        <v>132</v>
      </c>
      <c r="C1747" s="64" t="s">
        <v>43</v>
      </c>
      <c r="D1747" s="65">
        <v>1</v>
      </c>
      <c r="E1747" s="65">
        <v>10</v>
      </c>
      <c r="F1747" s="66" t="s">
        <v>107</v>
      </c>
      <c r="G1747" s="66" t="s">
        <v>109</v>
      </c>
      <c r="H1747" s="65" t="s">
        <v>125</v>
      </c>
      <c r="J1747" s="69" t="s">
        <v>377</v>
      </c>
      <c r="K1747" s="67" t="s">
        <v>115</v>
      </c>
      <c r="L1747" s="64">
        <v>0.25799999999999995</v>
      </c>
      <c r="M1747" s="64">
        <v>1.248</v>
      </c>
      <c r="P1747" s="67">
        <f t="shared" si="51"/>
        <v>6.5244495698787874E-2</v>
      </c>
    </row>
    <row r="1748" spans="1:16">
      <c r="A1748" s="64" t="s">
        <v>45</v>
      </c>
      <c r="B1748" s="64" t="s">
        <v>132</v>
      </c>
      <c r="C1748" s="64" t="s">
        <v>43</v>
      </c>
      <c r="D1748" s="65">
        <v>1</v>
      </c>
      <c r="E1748" s="65">
        <v>10</v>
      </c>
      <c r="F1748" s="66" t="s">
        <v>107</v>
      </c>
      <c r="G1748" s="66" t="s">
        <v>109</v>
      </c>
      <c r="H1748" s="65" t="s">
        <v>125</v>
      </c>
      <c r="J1748" s="69" t="s">
        <v>377</v>
      </c>
      <c r="K1748" s="67" t="s">
        <v>115</v>
      </c>
      <c r="L1748" s="64">
        <v>0.34666666666666668</v>
      </c>
      <c r="M1748" s="64">
        <v>1.024</v>
      </c>
      <c r="P1748" s="67">
        <f t="shared" si="51"/>
        <v>9.6652703690601832E-2</v>
      </c>
    </row>
    <row r="1749" spans="1:16">
      <c r="A1749" s="64" t="s">
        <v>45</v>
      </c>
      <c r="B1749" s="64" t="s">
        <v>132</v>
      </c>
      <c r="C1749" s="64" t="s">
        <v>43</v>
      </c>
      <c r="D1749" s="65">
        <v>1</v>
      </c>
      <c r="E1749" s="65">
        <v>10</v>
      </c>
      <c r="F1749" s="66" t="s">
        <v>107</v>
      </c>
      <c r="G1749" s="66" t="s">
        <v>109</v>
      </c>
      <c r="H1749" s="65" t="s">
        <v>125</v>
      </c>
      <c r="J1749" s="69" t="s">
        <v>377</v>
      </c>
      <c r="K1749" s="67" t="s">
        <v>115</v>
      </c>
      <c r="L1749" s="64">
        <v>0.13966666666666669</v>
      </c>
      <c r="M1749" s="64">
        <v>0.83899999999999997</v>
      </c>
      <c r="P1749" s="67">
        <f t="shared" si="51"/>
        <v>1.2853972862553346E-2</v>
      </c>
    </row>
    <row r="1750" spans="1:16">
      <c r="A1750" s="64" t="s">
        <v>713</v>
      </c>
      <c r="B1750" s="64" t="s">
        <v>669</v>
      </c>
      <c r="C1750" s="64" t="s">
        <v>664</v>
      </c>
      <c r="D1750" s="65">
        <v>1</v>
      </c>
      <c r="E1750" s="65">
        <v>1</v>
      </c>
      <c r="F1750" s="66" t="s">
        <v>55</v>
      </c>
      <c r="G1750" s="66" t="s">
        <v>109</v>
      </c>
      <c r="J1750" s="65" t="s">
        <v>456</v>
      </c>
      <c r="K1750" s="65" t="s">
        <v>62</v>
      </c>
      <c r="L1750" s="64">
        <v>0.8</v>
      </c>
      <c r="M1750" s="64">
        <v>1.5</v>
      </c>
      <c r="P1750" s="67">
        <f t="shared" si="51"/>
        <v>0.75398223686155041</v>
      </c>
    </row>
    <row r="1751" spans="1:16">
      <c r="A1751" s="64" t="s">
        <v>713</v>
      </c>
      <c r="B1751" s="64" t="s">
        <v>669</v>
      </c>
      <c r="C1751" s="64" t="s">
        <v>664</v>
      </c>
      <c r="D1751" s="65">
        <v>1</v>
      </c>
      <c r="E1751" s="65">
        <v>1</v>
      </c>
      <c r="F1751" s="66" t="s">
        <v>55</v>
      </c>
      <c r="G1751" s="66" t="s">
        <v>109</v>
      </c>
      <c r="J1751" s="65" t="s">
        <v>456</v>
      </c>
      <c r="K1751" s="65" t="s">
        <v>62</v>
      </c>
      <c r="L1751" s="64">
        <v>0.7</v>
      </c>
      <c r="M1751" s="64">
        <v>1.1000000000000001</v>
      </c>
      <c r="P1751" s="67">
        <f t="shared" si="51"/>
        <v>0.4233296100712246</v>
      </c>
    </row>
    <row r="1752" spans="1:16">
      <c r="A1752" s="64" t="s">
        <v>713</v>
      </c>
      <c r="B1752" s="64" t="s">
        <v>669</v>
      </c>
      <c r="C1752" s="64" t="s">
        <v>664</v>
      </c>
      <c r="D1752" s="65">
        <v>1</v>
      </c>
      <c r="E1752" s="65">
        <v>1</v>
      </c>
      <c r="F1752" s="66" t="s">
        <v>55</v>
      </c>
      <c r="G1752" s="66" t="s">
        <v>109</v>
      </c>
      <c r="J1752" s="65" t="s">
        <v>456</v>
      </c>
      <c r="K1752" s="65" t="s">
        <v>62</v>
      </c>
      <c r="L1752" s="64">
        <v>0.7</v>
      </c>
      <c r="M1752" s="64">
        <v>1.9</v>
      </c>
      <c r="P1752" s="67">
        <f t="shared" si="51"/>
        <v>0.73120569012302417</v>
      </c>
    </row>
    <row r="1753" spans="1:16">
      <c r="A1753" s="64" t="s">
        <v>713</v>
      </c>
      <c r="B1753" s="64" t="s">
        <v>669</v>
      </c>
      <c r="C1753" s="64" t="s">
        <v>664</v>
      </c>
      <c r="D1753" s="65">
        <v>1</v>
      </c>
      <c r="E1753" s="65">
        <v>1</v>
      </c>
      <c r="F1753" s="66" t="s">
        <v>55</v>
      </c>
      <c r="G1753" s="66" t="s">
        <v>109</v>
      </c>
      <c r="J1753" s="65" t="s">
        <v>456</v>
      </c>
      <c r="K1753" s="65" t="s">
        <v>62</v>
      </c>
      <c r="L1753" s="64">
        <v>1.1000000000000001</v>
      </c>
      <c r="M1753" s="64">
        <v>2.8</v>
      </c>
      <c r="P1753" s="67">
        <f t="shared" si="51"/>
        <v>2.6609289775905549</v>
      </c>
    </row>
    <row r="1754" spans="1:16">
      <c r="A1754" s="64" t="s">
        <v>713</v>
      </c>
      <c r="B1754" s="64" t="s">
        <v>669</v>
      </c>
      <c r="C1754" s="64" t="s">
        <v>664</v>
      </c>
      <c r="D1754" s="65">
        <v>1</v>
      </c>
      <c r="E1754" s="65">
        <v>1</v>
      </c>
      <c r="F1754" s="66" t="s">
        <v>55</v>
      </c>
      <c r="G1754" s="66" t="s">
        <v>109</v>
      </c>
      <c r="J1754" s="65" t="s">
        <v>456</v>
      </c>
      <c r="K1754" s="65" t="s">
        <v>62</v>
      </c>
      <c r="L1754" s="64">
        <v>0.8</v>
      </c>
      <c r="M1754" s="64">
        <v>9.5</v>
      </c>
      <c r="P1754" s="67">
        <f t="shared" si="51"/>
        <v>4.7752208334564861</v>
      </c>
    </row>
    <row r="1755" spans="1:16">
      <c r="A1755" s="64" t="s">
        <v>713</v>
      </c>
      <c r="B1755" s="64" t="s">
        <v>669</v>
      </c>
      <c r="C1755" s="64" t="s">
        <v>664</v>
      </c>
      <c r="D1755" s="65">
        <v>1</v>
      </c>
      <c r="E1755" s="65">
        <v>1</v>
      </c>
      <c r="F1755" s="66" t="s">
        <v>55</v>
      </c>
      <c r="G1755" s="66" t="s">
        <v>109</v>
      </c>
      <c r="J1755" s="65" t="s">
        <v>456</v>
      </c>
      <c r="K1755" s="65" t="s">
        <v>62</v>
      </c>
      <c r="L1755" s="64">
        <v>0.8</v>
      </c>
      <c r="M1755" s="64">
        <v>3.8</v>
      </c>
      <c r="P1755" s="67">
        <f t="shared" si="51"/>
        <v>1.9100883333825942</v>
      </c>
    </row>
    <row r="1756" spans="1:16">
      <c r="A1756" s="64" t="s">
        <v>713</v>
      </c>
      <c r="B1756" s="64" t="s">
        <v>669</v>
      </c>
      <c r="C1756" s="64" t="s">
        <v>808</v>
      </c>
      <c r="D1756" s="65">
        <v>1</v>
      </c>
      <c r="E1756" s="65">
        <v>1</v>
      </c>
      <c r="F1756" s="66" t="s">
        <v>55</v>
      </c>
      <c r="G1756" s="66" t="s">
        <v>109</v>
      </c>
      <c r="J1756" s="65" t="s">
        <v>456</v>
      </c>
      <c r="K1756" s="65" t="s">
        <v>62</v>
      </c>
      <c r="L1756" s="64">
        <v>0.5</v>
      </c>
      <c r="M1756" s="64">
        <v>1.5</v>
      </c>
      <c r="P1756" s="67">
        <f t="shared" si="51"/>
        <v>0.2945243112740431</v>
      </c>
    </row>
    <row r="1757" spans="1:16">
      <c r="A1757" s="64" t="s">
        <v>713</v>
      </c>
      <c r="B1757" s="64" t="s">
        <v>669</v>
      </c>
      <c r="C1757" s="64" t="s">
        <v>808</v>
      </c>
      <c r="D1757" s="65">
        <v>1</v>
      </c>
      <c r="E1757" s="65">
        <v>1</v>
      </c>
      <c r="F1757" s="66" t="s">
        <v>55</v>
      </c>
      <c r="G1757" s="66" t="s">
        <v>109</v>
      </c>
      <c r="J1757" s="65" t="s">
        <v>456</v>
      </c>
      <c r="K1757" s="65" t="s">
        <v>62</v>
      </c>
      <c r="L1757" s="64">
        <v>0.3</v>
      </c>
      <c r="M1757" s="64">
        <v>1.2</v>
      </c>
      <c r="P1757" s="67">
        <f t="shared" si="51"/>
        <v>8.4823001646924412E-2</v>
      </c>
    </row>
    <row r="1758" spans="1:16">
      <c r="A1758" s="64" t="s">
        <v>713</v>
      </c>
      <c r="B1758" s="64" t="s">
        <v>669</v>
      </c>
      <c r="C1758" s="64" t="s">
        <v>808</v>
      </c>
      <c r="D1758" s="65">
        <v>1</v>
      </c>
      <c r="E1758" s="65">
        <v>1</v>
      </c>
      <c r="F1758" s="66" t="s">
        <v>55</v>
      </c>
      <c r="G1758" s="66" t="s">
        <v>109</v>
      </c>
      <c r="J1758" s="65" t="s">
        <v>456</v>
      </c>
      <c r="K1758" s="65" t="s">
        <v>62</v>
      </c>
      <c r="L1758" s="64">
        <v>0.3</v>
      </c>
      <c r="M1758" s="64">
        <v>3.5</v>
      </c>
      <c r="P1758" s="67">
        <f t="shared" si="51"/>
        <v>0.24740042147019622</v>
      </c>
    </row>
    <row r="1759" spans="1:16">
      <c r="A1759" s="64" t="s">
        <v>713</v>
      </c>
      <c r="B1759" s="64" t="s">
        <v>669</v>
      </c>
      <c r="C1759" s="64" t="s">
        <v>808</v>
      </c>
      <c r="D1759" s="65">
        <v>1</v>
      </c>
      <c r="E1759" s="65">
        <v>1</v>
      </c>
      <c r="F1759" s="66" t="s">
        <v>55</v>
      </c>
      <c r="G1759" s="66" t="s">
        <v>109</v>
      </c>
      <c r="J1759" s="65" t="s">
        <v>456</v>
      </c>
      <c r="K1759" s="65" t="s">
        <v>62</v>
      </c>
      <c r="L1759" s="64">
        <v>0.3</v>
      </c>
      <c r="M1759" s="64">
        <v>2.1</v>
      </c>
      <c r="P1759" s="67">
        <f t="shared" si="51"/>
        <v>0.14844025288211773</v>
      </c>
    </row>
    <row r="1760" spans="1:16">
      <c r="A1760" s="64" t="s">
        <v>713</v>
      </c>
      <c r="B1760" s="64" t="s">
        <v>669</v>
      </c>
      <c r="C1760" s="64" t="s">
        <v>808</v>
      </c>
      <c r="D1760" s="65">
        <v>1</v>
      </c>
      <c r="E1760" s="65">
        <v>1</v>
      </c>
      <c r="F1760" s="66" t="s">
        <v>55</v>
      </c>
      <c r="G1760" s="66" t="s">
        <v>109</v>
      </c>
      <c r="J1760" s="65" t="s">
        <v>454</v>
      </c>
      <c r="K1760" s="65" t="s">
        <v>62</v>
      </c>
      <c r="L1760" s="64">
        <v>0.3</v>
      </c>
      <c r="M1760" s="64">
        <v>15</v>
      </c>
      <c r="P1760" s="67">
        <f t="shared" si="51"/>
        <v>1.0602875205865552</v>
      </c>
    </row>
    <row r="1761" spans="1:16">
      <c r="A1761" s="64" t="s">
        <v>713</v>
      </c>
      <c r="B1761" s="64" t="s">
        <v>669</v>
      </c>
      <c r="C1761" s="64" t="s">
        <v>808</v>
      </c>
      <c r="D1761" s="65">
        <v>1</v>
      </c>
      <c r="E1761" s="65">
        <v>1</v>
      </c>
      <c r="F1761" s="66" t="s">
        <v>55</v>
      </c>
      <c r="G1761" s="66" t="s">
        <v>109</v>
      </c>
      <c r="J1761" s="65" t="s">
        <v>456</v>
      </c>
      <c r="K1761" s="65" t="s">
        <v>62</v>
      </c>
      <c r="L1761" s="64">
        <v>1.2</v>
      </c>
      <c r="M1761" s="64">
        <v>19</v>
      </c>
      <c r="P1761" s="67">
        <f t="shared" si="51"/>
        <v>21.488493750554184</v>
      </c>
    </row>
    <row r="1762" spans="1:16">
      <c r="A1762" s="64" t="s">
        <v>713</v>
      </c>
      <c r="B1762" s="64" t="s">
        <v>669</v>
      </c>
      <c r="C1762" s="64" t="s">
        <v>808</v>
      </c>
      <c r="D1762" s="65">
        <v>1</v>
      </c>
      <c r="E1762" s="65">
        <v>1</v>
      </c>
      <c r="F1762" s="66" t="s">
        <v>55</v>
      </c>
      <c r="G1762" s="66" t="s">
        <v>109</v>
      </c>
      <c r="J1762" s="65" t="s">
        <v>456</v>
      </c>
      <c r="K1762" s="65" t="s">
        <v>62</v>
      </c>
      <c r="L1762" s="64">
        <v>0.8</v>
      </c>
      <c r="M1762" s="64">
        <v>3.3</v>
      </c>
      <c r="P1762" s="67">
        <f t="shared" si="51"/>
        <v>1.6587609210954108</v>
      </c>
    </row>
    <row r="1763" spans="1:16">
      <c r="A1763" s="64" t="s">
        <v>713</v>
      </c>
      <c r="B1763" s="64" t="s">
        <v>669</v>
      </c>
      <c r="C1763" s="64" t="s">
        <v>808</v>
      </c>
      <c r="D1763" s="65">
        <v>1</v>
      </c>
      <c r="E1763" s="65">
        <v>1</v>
      </c>
      <c r="F1763" s="66" t="s">
        <v>55</v>
      </c>
      <c r="G1763" s="66" t="s">
        <v>109</v>
      </c>
      <c r="J1763" s="65" t="s">
        <v>456</v>
      </c>
      <c r="K1763" s="65" t="s">
        <v>62</v>
      </c>
      <c r="L1763" s="64">
        <v>0.4</v>
      </c>
      <c r="M1763" s="64">
        <v>1.7</v>
      </c>
      <c r="P1763" s="67">
        <f t="shared" si="51"/>
        <v>0.21362830044410594</v>
      </c>
    </row>
    <row r="1764" spans="1:16">
      <c r="A1764" s="64" t="s">
        <v>713</v>
      </c>
      <c r="B1764" s="64" t="s">
        <v>669</v>
      </c>
      <c r="C1764" s="64" t="s">
        <v>808</v>
      </c>
      <c r="D1764" s="65">
        <v>1</v>
      </c>
      <c r="E1764" s="65">
        <v>1</v>
      </c>
      <c r="F1764" s="66" t="s">
        <v>55</v>
      </c>
      <c r="G1764" s="66" t="s">
        <v>109</v>
      </c>
      <c r="J1764" s="65" t="s">
        <v>456</v>
      </c>
      <c r="K1764" s="65" t="s">
        <v>62</v>
      </c>
      <c r="L1764" s="64">
        <v>0.3</v>
      </c>
      <c r="M1764" s="64">
        <v>1.5</v>
      </c>
      <c r="P1764" s="67">
        <f t="shared" si="51"/>
        <v>0.10602875205865553</v>
      </c>
    </row>
    <row r="1765" spans="1:16">
      <c r="A1765" s="64" t="s">
        <v>713</v>
      </c>
      <c r="B1765" s="64" t="s">
        <v>669</v>
      </c>
      <c r="C1765" s="64" t="s">
        <v>808</v>
      </c>
      <c r="D1765" s="65">
        <v>1</v>
      </c>
      <c r="E1765" s="65">
        <v>1</v>
      </c>
      <c r="F1765" s="66" t="s">
        <v>55</v>
      </c>
      <c r="G1765" s="66" t="s">
        <v>109</v>
      </c>
      <c r="J1765" s="65" t="s">
        <v>456</v>
      </c>
      <c r="K1765" s="65" t="s">
        <v>62</v>
      </c>
      <c r="L1765" s="64">
        <v>0.4</v>
      </c>
      <c r="M1765" s="64">
        <v>4.2</v>
      </c>
      <c r="P1765" s="67">
        <f t="shared" si="51"/>
        <v>0.52778756580308528</v>
      </c>
    </row>
    <row r="1766" spans="1:16">
      <c r="A1766" s="64" t="s">
        <v>713</v>
      </c>
      <c r="B1766" s="64" t="s">
        <v>669</v>
      </c>
      <c r="C1766" s="64" t="s">
        <v>808</v>
      </c>
      <c r="D1766" s="65">
        <v>1</v>
      </c>
      <c r="E1766" s="65">
        <v>1</v>
      </c>
      <c r="F1766" s="66" t="s">
        <v>55</v>
      </c>
      <c r="G1766" s="66" t="s">
        <v>109</v>
      </c>
      <c r="J1766" s="65" t="s">
        <v>456</v>
      </c>
      <c r="K1766" s="65" t="s">
        <v>62</v>
      </c>
      <c r="L1766" s="64">
        <v>0.3</v>
      </c>
      <c r="M1766" s="64">
        <v>1</v>
      </c>
      <c r="P1766" s="67">
        <f t="shared" si="51"/>
        <v>7.0685834705770348E-2</v>
      </c>
    </row>
    <row r="1767" spans="1:16">
      <c r="A1767" s="64" t="s">
        <v>713</v>
      </c>
      <c r="B1767" s="64" t="s">
        <v>669</v>
      </c>
      <c r="C1767" s="64" t="s">
        <v>808</v>
      </c>
      <c r="D1767" s="65">
        <v>1</v>
      </c>
      <c r="E1767" s="65">
        <v>1</v>
      </c>
      <c r="F1767" s="66" t="s">
        <v>55</v>
      </c>
      <c r="G1767" s="66" t="s">
        <v>109</v>
      </c>
      <c r="J1767" s="65" t="s">
        <v>456</v>
      </c>
      <c r="K1767" s="65" t="s">
        <v>62</v>
      </c>
      <c r="L1767" s="64">
        <v>0.3</v>
      </c>
      <c r="M1767" s="64">
        <v>1.4</v>
      </c>
      <c r="P1767" s="67">
        <f t="shared" ref="P1767:P1830" si="52">PI()*(L1767^2)*M1767/4</f>
        <v>9.8960168588078476E-2</v>
      </c>
    </row>
    <row r="1768" spans="1:16">
      <c r="A1768" s="64" t="s">
        <v>713</v>
      </c>
      <c r="B1768" s="64" t="s">
        <v>669</v>
      </c>
      <c r="C1768" s="64" t="s">
        <v>808</v>
      </c>
      <c r="D1768" s="65">
        <v>1</v>
      </c>
      <c r="E1768" s="65">
        <v>1</v>
      </c>
      <c r="F1768" s="66" t="s">
        <v>55</v>
      </c>
      <c r="G1768" s="66" t="s">
        <v>109</v>
      </c>
      <c r="J1768" s="65" t="s">
        <v>456</v>
      </c>
      <c r="K1768" s="65" t="s">
        <v>62</v>
      </c>
      <c r="L1768" s="64">
        <v>0.4</v>
      </c>
      <c r="M1768" s="64">
        <v>1.6</v>
      </c>
      <c r="P1768" s="67">
        <f t="shared" si="52"/>
        <v>0.2010619298297468</v>
      </c>
    </row>
    <row r="1769" spans="1:16">
      <c r="A1769" s="64" t="s">
        <v>713</v>
      </c>
      <c r="B1769" s="64" t="s">
        <v>669</v>
      </c>
      <c r="C1769" s="64" t="s">
        <v>808</v>
      </c>
      <c r="D1769" s="65">
        <v>1</v>
      </c>
      <c r="E1769" s="65">
        <v>1</v>
      </c>
      <c r="F1769" s="66" t="s">
        <v>55</v>
      </c>
      <c r="G1769" s="66" t="s">
        <v>109</v>
      </c>
      <c r="J1769" s="65" t="s">
        <v>456</v>
      </c>
      <c r="K1769" s="65" t="s">
        <v>62</v>
      </c>
      <c r="L1769" s="64">
        <v>0.3</v>
      </c>
      <c r="M1769" s="64">
        <v>1</v>
      </c>
      <c r="P1769" s="67">
        <f t="shared" si="52"/>
        <v>7.0685834705770348E-2</v>
      </c>
    </row>
    <row r="1770" spans="1:16">
      <c r="A1770" s="64" t="s">
        <v>713</v>
      </c>
      <c r="B1770" s="64" t="s">
        <v>669</v>
      </c>
      <c r="C1770" s="64" t="s">
        <v>665</v>
      </c>
      <c r="D1770" s="65">
        <v>1</v>
      </c>
      <c r="E1770" s="65">
        <v>1</v>
      </c>
      <c r="F1770" s="66" t="s">
        <v>55</v>
      </c>
      <c r="G1770" s="66" t="s">
        <v>109</v>
      </c>
      <c r="J1770" s="65" t="s">
        <v>456</v>
      </c>
      <c r="K1770" s="65" t="s">
        <v>62</v>
      </c>
      <c r="L1770" s="64">
        <v>0.5</v>
      </c>
      <c r="M1770" s="64">
        <v>1.9</v>
      </c>
      <c r="P1770" s="67">
        <f t="shared" si="52"/>
        <v>0.37306412761378793</v>
      </c>
    </row>
    <row r="1771" spans="1:16">
      <c r="A1771" s="64" t="s">
        <v>713</v>
      </c>
      <c r="B1771" s="64" t="s">
        <v>669</v>
      </c>
      <c r="C1771" s="64" t="s">
        <v>665</v>
      </c>
      <c r="D1771" s="65">
        <v>1</v>
      </c>
      <c r="E1771" s="65">
        <v>1</v>
      </c>
      <c r="F1771" s="66" t="s">
        <v>55</v>
      </c>
      <c r="G1771" s="66" t="s">
        <v>109</v>
      </c>
      <c r="J1771" s="65" t="s">
        <v>456</v>
      </c>
      <c r="K1771" s="65" t="s">
        <v>62</v>
      </c>
      <c r="L1771" s="64">
        <v>0.2</v>
      </c>
      <c r="M1771" s="64">
        <v>1.6</v>
      </c>
      <c r="P1771" s="67">
        <f t="shared" si="52"/>
        <v>5.02654824574367E-2</v>
      </c>
    </row>
    <row r="1772" spans="1:16">
      <c r="A1772" s="64" t="s">
        <v>713</v>
      </c>
      <c r="B1772" s="64" t="s">
        <v>669</v>
      </c>
      <c r="C1772" s="64" t="s">
        <v>665</v>
      </c>
      <c r="D1772" s="65">
        <v>1</v>
      </c>
      <c r="E1772" s="65">
        <v>1</v>
      </c>
      <c r="F1772" s="66" t="s">
        <v>55</v>
      </c>
      <c r="G1772" s="66" t="s">
        <v>109</v>
      </c>
      <c r="J1772" s="65" t="s">
        <v>456</v>
      </c>
      <c r="K1772" s="65" t="s">
        <v>62</v>
      </c>
      <c r="L1772" s="64">
        <v>0.2</v>
      </c>
      <c r="M1772" s="64">
        <v>2.5</v>
      </c>
      <c r="P1772" s="67">
        <f t="shared" si="52"/>
        <v>7.8539816339744828E-2</v>
      </c>
    </row>
    <row r="1773" spans="1:16">
      <c r="A1773" s="64" t="s">
        <v>713</v>
      </c>
      <c r="B1773" s="64" t="s">
        <v>669</v>
      </c>
      <c r="C1773" s="64" t="s">
        <v>665</v>
      </c>
      <c r="D1773" s="65">
        <v>1</v>
      </c>
      <c r="E1773" s="65">
        <v>1</v>
      </c>
      <c r="F1773" s="66" t="s">
        <v>55</v>
      </c>
      <c r="G1773" s="66" t="s">
        <v>109</v>
      </c>
      <c r="J1773" s="65" t="s">
        <v>456</v>
      </c>
      <c r="K1773" s="65" t="s">
        <v>62</v>
      </c>
      <c r="L1773" s="64">
        <v>0.2</v>
      </c>
      <c r="M1773" s="64">
        <v>2</v>
      </c>
      <c r="P1773" s="67">
        <f t="shared" si="52"/>
        <v>6.2831853071795868E-2</v>
      </c>
    </row>
    <row r="1774" spans="1:16">
      <c r="A1774" s="64" t="s">
        <v>713</v>
      </c>
      <c r="B1774" s="64" t="s">
        <v>669</v>
      </c>
      <c r="C1774" s="64" t="s">
        <v>665</v>
      </c>
      <c r="D1774" s="65">
        <v>1</v>
      </c>
      <c r="E1774" s="65">
        <v>1</v>
      </c>
      <c r="F1774" s="66" t="s">
        <v>55</v>
      </c>
      <c r="G1774" s="66" t="s">
        <v>109</v>
      </c>
      <c r="J1774" s="65" t="s">
        <v>456</v>
      </c>
      <c r="K1774" s="65" t="s">
        <v>62</v>
      </c>
      <c r="L1774" s="64">
        <v>0.4</v>
      </c>
      <c r="M1774" s="64">
        <v>3.1</v>
      </c>
      <c r="P1774" s="67">
        <f t="shared" si="52"/>
        <v>0.38955748904513438</v>
      </c>
    </row>
    <row r="1775" spans="1:16">
      <c r="A1775" s="64" t="s">
        <v>713</v>
      </c>
      <c r="B1775" s="64" t="s">
        <v>669</v>
      </c>
      <c r="C1775" s="64" t="s">
        <v>666</v>
      </c>
      <c r="D1775" s="65">
        <v>1</v>
      </c>
      <c r="E1775" s="65">
        <v>1</v>
      </c>
      <c r="F1775" s="66" t="s">
        <v>55</v>
      </c>
      <c r="G1775" s="66" t="s">
        <v>109</v>
      </c>
      <c r="J1775" s="65" t="s">
        <v>456</v>
      </c>
      <c r="K1775" s="65" t="s">
        <v>62</v>
      </c>
      <c r="L1775" s="64">
        <v>1.5</v>
      </c>
      <c r="M1775" s="64">
        <v>5.5</v>
      </c>
      <c r="P1775" s="67">
        <f t="shared" si="52"/>
        <v>9.7193022720434232</v>
      </c>
    </row>
    <row r="1776" spans="1:16">
      <c r="A1776" s="64" t="s">
        <v>713</v>
      </c>
      <c r="B1776" s="64" t="s">
        <v>669</v>
      </c>
      <c r="C1776" s="64" t="s">
        <v>666</v>
      </c>
      <c r="D1776" s="65">
        <v>1</v>
      </c>
      <c r="E1776" s="65">
        <v>1</v>
      </c>
      <c r="F1776" s="66" t="s">
        <v>55</v>
      </c>
      <c r="G1776" s="66" t="s">
        <v>109</v>
      </c>
      <c r="J1776" s="65" t="s">
        <v>456</v>
      </c>
      <c r="K1776" s="65" t="s">
        <v>62</v>
      </c>
      <c r="L1776" s="64">
        <v>0.4</v>
      </c>
      <c r="M1776" s="64">
        <v>3</v>
      </c>
      <c r="P1776" s="67">
        <f t="shared" si="52"/>
        <v>0.37699111843077521</v>
      </c>
    </row>
    <row r="1777" spans="1:16">
      <c r="A1777" s="64" t="s">
        <v>713</v>
      </c>
      <c r="B1777" s="64" t="s">
        <v>669</v>
      </c>
      <c r="C1777" s="64" t="s">
        <v>666</v>
      </c>
      <c r="D1777" s="65">
        <v>1</v>
      </c>
      <c r="E1777" s="65">
        <v>1</v>
      </c>
      <c r="F1777" s="66" t="s">
        <v>55</v>
      </c>
      <c r="G1777" s="66" t="s">
        <v>109</v>
      </c>
      <c r="J1777" s="65" t="s">
        <v>456</v>
      </c>
      <c r="K1777" s="65" t="s">
        <v>62</v>
      </c>
      <c r="L1777" s="64">
        <v>0.1</v>
      </c>
      <c r="M1777" s="64">
        <v>1.3</v>
      </c>
      <c r="P1777" s="67">
        <f t="shared" si="52"/>
        <v>1.0210176124166829E-2</v>
      </c>
    </row>
    <row r="1778" spans="1:16">
      <c r="A1778" s="64" t="s">
        <v>713</v>
      </c>
      <c r="B1778" s="64" t="s">
        <v>669</v>
      </c>
      <c r="C1778" s="64" t="s">
        <v>666</v>
      </c>
      <c r="D1778" s="65">
        <v>1</v>
      </c>
      <c r="E1778" s="65">
        <v>1</v>
      </c>
      <c r="F1778" s="66" t="s">
        <v>55</v>
      </c>
      <c r="G1778" s="66" t="s">
        <v>109</v>
      </c>
      <c r="J1778" s="65" t="s">
        <v>456</v>
      </c>
      <c r="K1778" s="65" t="s">
        <v>62</v>
      </c>
      <c r="L1778" s="64">
        <v>0.1</v>
      </c>
      <c r="M1778" s="64">
        <v>1</v>
      </c>
      <c r="P1778" s="67">
        <f t="shared" si="52"/>
        <v>7.8539816339744835E-3</v>
      </c>
    </row>
    <row r="1779" spans="1:16">
      <c r="A1779" s="64" t="s">
        <v>713</v>
      </c>
      <c r="B1779" s="64" t="s">
        <v>669</v>
      </c>
      <c r="C1779" s="64" t="s">
        <v>666</v>
      </c>
      <c r="D1779" s="65">
        <v>1</v>
      </c>
      <c r="E1779" s="65">
        <v>1</v>
      </c>
      <c r="F1779" s="66" t="s">
        <v>55</v>
      </c>
      <c r="G1779" s="66" t="s">
        <v>109</v>
      </c>
      <c r="J1779" s="65" t="s">
        <v>456</v>
      </c>
      <c r="K1779" s="65" t="s">
        <v>62</v>
      </c>
      <c r="L1779" s="64">
        <v>0.3</v>
      </c>
      <c r="M1779" s="64">
        <v>2.5</v>
      </c>
      <c r="P1779" s="67">
        <f t="shared" si="52"/>
        <v>0.17671458676442586</v>
      </c>
    </row>
    <row r="1780" spans="1:16">
      <c r="A1780" s="64" t="s">
        <v>713</v>
      </c>
      <c r="B1780" s="64" t="s">
        <v>669</v>
      </c>
      <c r="C1780" s="64" t="s">
        <v>666</v>
      </c>
      <c r="D1780" s="65">
        <v>1</v>
      </c>
      <c r="E1780" s="65">
        <v>1</v>
      </c>
      <c r="F1780" s="66" t="s">
        <v>55</v>
      </c>
      <c r="G1780" s="66" t="s">
        <v>109</v>
      </c>
      <c r="J1780" s="65" t="s">
        <v>456</v>
      </c>
      <c r="K1780" s="65" t="s">
        <v>62</v>
      </c>
      <c r="L1780" s="64">
        <v>0.2</v>
      </c>
      <c r="M1780" s="64">
        <v>2.5</v>
      </c>
      <c r="P1780" s="67">
        <f t="shared" si="52"/>
        <v>7.8539816339744828E-2</v>
      </c>
    </row>
    <row r="1781" spans="1:16">
      <c r="A1781" s="64" t="s">
        <v>713</v>
      </c>
      <c r="B1781" s="64" t="s">
        <v>669</v>
      </c>
      <c r="C1781" s="64" t="s">
        <v>666</v>
      </c>
      <c r="D1781" s="65">
        <v>1</v>
      </c>
      <c r="E1781" s="65">
        <v>1</v>
      </c>
      <c r="F1781" s="66" t="s">
        <v>55</v>
      </c>
      <c r="G1781" s="66" t="s">
        <v>109</v>
      </c>
      <c r="J1781" s="65" t="s">
        <v>456</v>
      </c>
      <c r="K1781" s="65" t="s">
        <v>62</v>
      </c>
      <c r="L1781" s="64">
        <v>0.2</v>
      </c>
      <c r="M1781" s="64">
        <v>1.5</v>
      </c>
      <c r="P1781" s="67">
        <f t="shared" si="52"/>
        <v>4.7123889803846901E-2</v>
      </c>
    </row>
    <row r="1782" spans="1:16">
      <c r="A1782" s="64" t="s">
        <v>713</v>
      </c>
      <c r="B1782" s="64" t="s">
        <v>669</v>
      </c>
      <c r="C1782" s="64" t="s">
        <v>666</v>
      </c>
      <c r="D1782" s="65">
        <v>1</v>
      </c>
      <c r="E1782" s="65">
        <v>1</v>
      </c>
      <c r="F1782" s="66" t="s">
        <v>55</v>
      </c>
      <c r="G1782" s="66" t="s">
        <v>109</v>
      </c>
      <c r="J1782" s="65" t="s">
        <v>456</v>
      </c>
      <c r="K1782" s="65" t="s">
        <v>62</v>
      </c>
      <c r="L1782" s="64">
        <v>0.3</v>
      </c>
      <c r="M1782" s="64">
        <v>0.6</v>
      </c>
      <c r="P1782" s="67">
        <f t="shared" si="52"/>
        <v>4.2411500823462206E-2</v>
      </c>
    </row>
    <row r="1783" spans="1:16">
      <c r="A1783" s="64" t="s">
        <v>710</v>
      </c>
      <c r="B1783" s="64" t="s">
        <v>669</v>
      </c>
      <c r="C1783" s="64" t="s">
        <v>667</v>
      </c>
      <c r="D1783" s="65">
        <v>1</v>
      </c>
      <c r="E1783" s="65">
        <v>4</v>
      </c>
      <c r="F1783" s="66" t="s">
        <v>55</v>
      </c>
      <c r="G1783" s="66" t="s">
        <v>109</v>
      </c>
      <c r="J1783" s="65" t="s">
        <v>456</v>
      </c>
      <c r="K1783" s="65" t="s">
        <v>62</v>
      </c>
      <c r="L1783" s="64">
        <v>0.3</v>
      </c>
      <c r="M1783" s="64">
        <v>1.6</v>
      </c>
      <c r="P1783" s="67">
        <f t="shared" si="52"/>
        <v>0.11309733552923257</v>
      </c>
    </row>
    <row r="1784" spans="1:16">
      <c r="A1784" s="64" t="s">
        <v>710</v>
      </c>
      <c r="B1784" s="64" t="s">
        <v>669</v>
      </c>
      <c r="C1784" s="64" t="s">
        <v>667</v>
      </c>
      <c r="D1784" s="65">
        <v>1</v>
      </c>
      <c r="E1784" s="65">
        <v>4</v>
      </c>
      <c r="F1784" s="66" t="s">
        <v>55</v>
      </c>
      <c r="G1784" s="66" t="s">
        <v>109</v>
      </c>
      <c r="J1784" s="65" t="s">
        <v>454</v>
      </c>
      <c r="K1784" s="65" t="s">
        <v>62</v>
      </c>
      <c r="L1784" s="64">
        <v>0.5</v>
      </c>
      <c r="M1784" s="64">
        <v>4.4000000000000004</v>
      </c>
      <c r="P1784" s="67">
        <f t="shared" si="52"/>
        <v>0.86393797973719322</v>
      </c>
    </row>
    <row r="1785" spans="1:16">
      <c r="A1785" s="64" t="s">
        <v>710</v>
      </c>
      <c r="B1785" s="64" t="s">
        <v>669</v>
      </c>
      <c r="C1785" s="64" t="s">
        <v>667</v>
      </c>
      <c r="D1785" s="65">
        <v>1</v>
      </c>
      <c r="E1785" s="65">
        <v>4</v>
      </c>
      <c r="F1785" s="66" t="s">
        <v>55</v>
      </c>
      <c r="G1785" s="66" t="s">
        <v>109</v>
      </c>
      <c r="J1785" s="65" t="s">
        <v>456</v>
      </c>
      <c r="K1785" s="65" t="s">
        <v>62</v>
      </c>
      <c r="L1785" s="64">
        <v>0.3</v>
      </c>
      <c r="M1785" s="64">
        <v>3.5</v>
      </c>
      <c r="P1785" s="67">
        <f t="shared" si="52"/>
        <v>0.24740042147019622</v>
      </c>
    </row>
    <row r="1786" spans="1:16">
      <c r="A1786" s="64" t="s">
        <v>710</v>
      </c>
      <c r="B1786" s="64" t="s">
        <v>669</v>
      </c>
      <c r="C1786" s="64" t="s">
        <v>667</v>
      </c>
      <c r="D1786" s="65">
        <v>1</v>
      </c>
      <c r="E1786" s="65">
        <v>4</v>
      </c>
      <c r="F1786" s="66" t="s">
        <v>55</v>
      </c>
      <c r="G1786" s="66" t="s">
        <v>109</v>
      </c>
      <c r="J1786" s="65" t="s">
        <v>456</v>
      </c>
      <c r="K1786" s="65" t="s">
        <v>62</v>
      </c>
      <c r="L1786" s="64">
        <v>0.3</v>
      </c>
      <c r="M1786" s="64">
        <v>1.1000000000000001</v>
      </c>
      <c r="P1786" s="67">
        <f t="shared" si="52"/>
        <v>7.7754418176347387E-2</v>
      </c>
    </row>
    <row r="1787" spans="1:16">
      <c r="A1787" s="64" t="s">
        <v>710</v>
      </c>
      <c r="B1787" s="64" t="s">
        <v>669</v>
      </c>
      <c r="C1787" s="64" t="s">
        <v>667</v>
      </c>
      <c r="D1787" s="65">
        <v>1</v>
      </c>
      <c r="E1787" s="65">
        <v>4</v>
      </c>
      <c r="F1787" s="66" t="s">
        <v>55</v>
      </c>
      <c r="G1787" s="66" t="s">
        <v>109</v>
      </c>
      <c r="J1787" s="65" t="s">
        <v>456</v>
      </c>
      <c r="K1787" s="65" t="s">
        <v>62</v>
      </c>
      <c r="L1787" s="64">
        <v>1.3</v>
      </c>
      <c r="M1787" s="64">
        <v>2.2999999999999998</v>
      </c>
      <c r="P1787" s="67">
        <f t="shared" si="52"/>
        <v>3.0528426611258812</v>
      </c>
    </row>
    <row r="1788" spans="1:16">
      <c r="A1788" s="64" t="s">
        <v>710</v>
      </c>
      <c r="B1788" s="64" t="s">
        <v>669</v>
      </c>
      <c r="C1788" s="64" t="s">
        <v>667</v>
      </c>
      <c r="D1788" s="65">
        <v>1</v>
      </c>
      <c r="E1788" s="65">
        <v>4</v>
      </c>
      <c r="F1788" s="66" t="s">
        <v>55</v>
      </c>
      <c r="G1788" s="66" t="s">
        <v>109</v>
      </c>
      <c r="J1788" s="65" t="s">
        <v>456</v>
      </c>
      <c r="K1788" s="65" t="s">
        <v>62</v>
      </c>
      <c r="L1788" s="64">
        <v>0.4</v>
      </c>
      <c r="M1788" s="64">
        <v>1.9</v>
      </c>
      <c r="P1788" s="67">
        <f t="shared" si="52"/>
        <v>0.23876104167282428</v>
      </c>
    </row>
    <row r="1789" spans="1:16">
      <c r="A1789" s="64" t="s">
        <v>710</v>
      </c>
      <c r="B1789" s="64" t="s">
        <v>669</v>
      </c>
      <c r="C1789" s="64" t="s">
        <v>667</v>
      </c>
      <c r="D1789" s="65">
        <v>1</v>
      </c>
      <c r="E1789" s="65">
        <v>4</v>
      </c>
      <c r="F1789" s="66" t="s">
        <v>55</v>
      </c>
      <c r="G1789" s="66" t="s">
        <v>109</v>
      </c>
      <c r="J1789" s="65" t="s">
        <v>456</v>
      </c>
      <c r="K1789" s="65" t="s">
        <v>62</v>
      </c>
      <c r="L1789" s="64">
        <v>0.7</v>
      </c>
      <c r="M1789" s="64">
        <v>7.1</v>
      </c>
      <c r="P1789" s="67">
        <f t="shared" si="52"/>
        <v>2.7324002104597218</v>
      </c>
    </row>
    <row r="1790" spans="1:16">
      <c r="A1790" s="64" t="s">
        <v>710</v>
      </c>
      <c r="B1790" s="64" t="s">
        <v>669</v>
      </c>
      <c r="C1790" s="64" t="s">
        <v>667</v>
      </c>
      <c r="D1790" s="65">
        <v>1</v>
      </c>
      <c r="E1790" s="65">
        <v>4</v>
      </c>
      <c r="F1790" s="66" t="s">
        <v>55</v>
      </c>
      <c r="G1790" s="66" t="s">
        <v>109</v>
      </c>
      <c r="J1790" s="65" t="s">
        <v>456</v>
      </c>
      <c r="K1790" s="65" t="s">
        <v>62</v>
      </c>
      <c r="L1790" s="64">
        <v>0.3</v>
      </c>
      <c r="M1790" s="64">
        <v>1.1000000000000001</v>
      </c>
      <c r="P1790" s="67">
        <f t="shared" si="52"/>
        <v>7.7754418176347387E-2</v>
      </c>
    </row>
    <row r="1791" spans="1:16">
      <c r="A1791" s="64" t="s">
        <v>710</v>
      </c>
      <c r="B1791" s="64" t="s">
        <v>669</v>
      </c>
      <c r="C1791" s="64" t="s">
        <v>667</v>
      </c>
      <c r="D1791" s="65">
        <v>1</v>
      </c>
      <c r="E1791" s="65">
        <v>4</v>
      </c>
      <c r="F1791" s="66" t="s">
        <v>55</v>
      </c>
      <c r="G1791" s="66" t="s">
        <v>109</v>
      </c>
      <c r="J1791" s="65" t="s">
        <v>456</v>
      </c>
      <c r="K1791" s="65" t="s">
        <v>62</v>
      </c>
      <c r="L1791" s="64">
        <v>0.3</v>
      </c>
      <c r="M1791" s="64">
        <v>1.1000000000000001</v>
      </c>
      <c r="P1791" s="67">
        <f t="shared" si="52"/>
        <v>7.7754418176347387E-2</v>
      </c>
    </row>
    <row r="1792" spans="1:16">
      <c r="A1792" s="64" t="s">
        <v>710</v>
      </c>
      <c r="B1792" s="64" t="s">
        <v>669</v>
      </c>
      <c r="C1792" s="64" t="s">
        <v>667</v>
      </c>
      <c r="D1792" s="65">
        <v>1</v>
      </c>
      <c r="E1792" s="65">
        <v>4</v>
      </c>
      <c r="F1792" s="66" t="s">
        <v>55</v>
      </c>
      <c r="G1792" s="66" t="s">
        <v>109</v>
      </c>
      <c r="J1792" s="65" t="s">
        <v>456</v>
      </c>
      <c r="K1792" s="65" t="s">
        <v>62</v>
      </c>
      <c r="L1792" s="64">
        <v>0.6</v>
      </c>
      <c r="M1792" s="64">
        <v>2.2000000000000002</v>
      </c>
      <c r="P1792" s="67">
        <f t="shared" si="52"/>
        <v>0.62203534541077909</v>
      </c>
    </row>
    <row r="1793" spans="1:16">
      <c r="A1793" s="64" t="s">
        <v>710</v>
      </c>
      <c r="B1793" s="64" t="s">
        <v>669</v>
      </c>
      <c r="C1793" s="64" t="s">
        <v>667</v>
      </c>
      <c r="D1793" s="65">
        <v>1</v>
      </c>
      <c r="E1793" s="65">
        <v>4</v>
      </c>
      <c r="F1793" s="66" t="s">
        <v>55</v>
      </c>
      <c r="G1793" s="66" t="s">
        <v>109</v>
      </c>
      <c r="J1793" s="65" t="s">
        <v>456</v>
      </c>
      <c r="K1793" s="65" t="s">
        <v>62</v>
      </c>
      <c r="L1793" s="64">
        <v>0.2</v>
      </c>
      <c r="M1793" s="64">
        <v>1.1000000000000001</v>
      </c>
      <c r="P1793" s="67">
        <f t="shared" si="52"/>
        <v>3.4557519189487733E-2</v>
      </c>
    </row>
    <row r="1794" spans="1:16">
      <c r="A1794" s="64" t="s">
        <v>710</v>
      </c>
      <c r="B1794" s="64" t="s">
        <v>669</v>
      </c>
      <c r="C1794" s="64" t="s">
        <v>667</v>
      </c>
      <c r="D1794" s="65">
        <v>1</v>
      </c>
      <c r="E1794" s="65">
        <v>4</v>
      </c>
      <c r="F1794" s="66" t="s">
        <v>55</v>
      </c>
      <c r="G1794" s="66" t="s">
        <v>109</v>
      </c>
      <c r="J1794" s="65" t="s">
        <v>456</v>
      </c>
      <c r="K1794" s="65" t="s">
        <v>62</v>
      </c>
      <c r="L1794" s="64">
        <v>0.3</v>
      </c>
      <c r="M1794" s="64">
        <v>1</v>
      </c>
      <c r="P1794" s="67">
        <f t="shared" si="52"/>
        <v>7.0685834705770348E-2</v>
      </c>
    </row>
    <row r="1795" spans="1:16">
      <c r="A1795" s="64" t="s">
        <v>710</v>
      </c>
      <c r="B1795" s="64" t="s">
        <v>669</v>
      </c>
      <c r="C1795" s="64" t="s">
        <v>667</v>
      </c>
      <c r="D1795" s="65">
        <v>1</v>
      </c>
      <c r="E1795" s="65">
        <v>4</v>
      </c>
      <c r="F1795" s="66" t="s">
        <v>55</v>
      </c>
      <c r="G1795" s="66" t="s">
        <v>109</v>
      </c>
      <c r="J1795" s="65" t="s">
        <v>456</v>
      </c>
      <c r="K1795" s="65" t="s">
        <v>62</v>
      </c>
      <c r="L1795" s="64">
        <v>0.1</v>
      </c>
      <c r="M1795" s="64">
        <v>1.3</v>
      </c>
      <c r="P1795" s="67">
        <f t="shared" si="52"/>
        <v>1.0210176124166829E-2</v>
      </c>
    </row>
    <row r="1796" spans="1:16">
      <c r="A1796" s="64" t="s">
        <v>710</v>
      </c>
      <c r="B1796" s="64" t="s">
        <v>669</v>
      </c>
      <c r="C1796" s="64" t="s">
        <v>667</v>
      </c>
      <c r="D1796" s="65">
        <v>1</v>
      </c>
      <c r="E1796" s="65">
        <v>4</v>
      </c>
      <c r="F1796" s="66" t="s">
        <v>55</v>
      </c>
      <c r="G1796" s="66" t="s">
        <v>109</v>
      </c>
      <c r="J1796" s="65" t="s">
        <v>456</v>
      </c>
      <c r="K1796" s="65" t="s">
        <v>62</v>
      </c>
      <c r="L1796" s="64">
        <v>0.7</v>
      </c>
      <c r="M1796" s="64">
        <v>5.9</v>
      </c>
      <c r="P1796" s="67">
        <f t="shared" si="52"/>
        <v>2.2705860903820225</v>
      </c>
    </row>
    <row r="1797" spans="1:16">
      <c r="A1797" s="64" t="s">
        <v>710</v>
      </c>
      <c r="B1797" s="64" t="s">
        <v>669</v>
      </c>
      <c r="C1797" s="64" t="s">
        <v>667</v>
      </c>
      <c r="D1797" s="65">
        <v>1</v>
      </c>
      <c r="E1797" s="65">
        <v>4</v>
      </c>
      <c r="F1797" s="66" t="s">
        <v>55</v>
      </c>
      <c r="G1797" s="66" t="s">
        <v>109</v>
      </c>
      <c r="J1797" s="65" t="s">
        <v>456</v>
      </c>
      <c r="K1797" s="65" t="s">
        <v>62</v>
      </c>
      <c r="L1797" s="64">
        <v>0.6</v>
      </c>
      <c r="M1797" s="64">
        <v>1.4</v>
      </c>
      <c r="P1797" s="67">
        <f t="shared" si="52"/>
        <v>0.3958406743523139</v>
      </c>
    </row>
    <row r="1798" spans="1:16">
      <c r="A1798" s="64" t="s">
        <v>710</v>
      </c>
      <c r="B1798" s="64" t="s">
        <v>669</v>
      </c>
      <c r="C1798" s="64" t="s">
        <v>667</v>
      </c>
      <c r="D1798" s="65">
        <v>1</v>
      </c>
      <c r="E1798" s="65">
        <v>4</v>
      </c>
      <c r="F1798" s="66" t="s">
        <v>55</v>
      </c>
      <c r="G1798" s="66" t="s">
        <v>109</v>
      </c>
      <c r="J1798" s="65" t="s">
        <v>456</v>
      </c>
      <c r="K1798" s="65" t="s">
        <v>62</v>
      </c>
      <c r="L1798" s="64">
        <v>0.4</v>
      </c>
      <c r="M1798" s="64">
        <v>0.8</v>
      </c>
      <c r="P1798" s="67">
        <f t="shared" si="52"/>
        <v>0.1005309649148734</v>
      </c>
    </row>
    <row r="1799" spans="1:16">
      <c r="A1799" s="64" t="s">
        <v>710</v>
      </c>
      <c r="B1799" s="64" t="s">
        <v>669</v>
      </c>
      <c r="C1799" s="64" t="s">
        <v>667</v>
      </c>
      <c r="D1799" s="65">
        <v>1</v>
      </c>
      <c r="E1799" s="65">
        <v>4</v>
      </c>
      <c r="F1799" s="66" t="s">
        <v>55</v>
      </c>
      <c r="G1799" s="66" t="s">
        <v>109</v>
      </c>
      <c r="J1799" s="65" t="s">
        <v>456</v>
      </c>
      <c r="K1799" s="65" t="s">
        <v>62</v>
      </c>
      <c r="L1799" s="64">
        <v>0.5</v>
      </c>
      <c r="M1799" s="64">
        <v>3</v>
      </c>
      <c r="P1799" s="67">
        <f t="shared" si="52"/>
        <v>0.58904862254808621</v>
      </c>
    </row>
    <row r="1800" spans="1:16">
      <c r="A1800" s="64" t="s">
        <v>710</v>
      </c>
      <c r="B1800" s="64" t="s">
        <v>669</v>
      </c>
      <c r="C1800" s="64" t="s">
        <v>667</v>
      </c>
      <c r="D1800" s="65">
        <v>1</v>
      </c>
      <c r="E1800" s="65">
        <v>4</v>
      </c>
      <c r="F1800" s="66" t="s">
        <v>55</v>
      </c>
      <c r="G1800" s="66" t="s">
        <v>109</v>
      </c>
      <c r="J1800" s="65" t="s">
        <v>456</v>
      </c>
      <c r="K1800" s="65" t="s">
        <v>62</v>
      </c>
      <c r="L1800" s="64">
        <v>0.3</v>
      </c>
      <c r="M1800" s="64">
        <v>3.1</v>
      </c>
      <c r="P1800" s="67">
        <f t="shared" si="52"/>
        <v>0.2191260875878881</v>
      </c>
    </row>
    <row r="1801" spans="1:16">
      <c r="A1801" s="64" t="s">
        <v>710</v>
      </c>
      <c r="B1801" s="64" t="s">
        <v>669</v>
      </c>
      <c r="C1801" s="64" t="s">
        <v>667</v>
      </c>
      <c r="D1801" s="65">
        <v>1</v>
      </c>
      <c r="E1801" s="65">
        <v>4</v>
      </c>
      <c r="F1801" s="66" t="s">
        <v>55</v>
      </c>
      <c r="G1801" s="66" t="s">
        <v>109</v>
      </c>
      <c r="J1801" s="65" t="s">
        <v>456</v>
      </c>
      <c r="K1801" s="65" t="s">
        <v>62</v>
      </c>
      <c r="L1801" s="64">
        <v>0.2</v>
      </c>
      <c r="M1801" s="64">
        <v>2.9</v>
      </c>
      <c r="P1801" s="67">
        <f t="shared" si="52"/>
        <v>9.110618695410401E-2</v>
      </c>
    </row>
    <row r="1802" spans="1:16">
      <c r="A1802" s="64" t="s">
        <v>710</v>
      </c>
      <c r="B1802" s="64" t="s">
        <v>669</v>
      </c>
      <c r="C1802" s="64" t="s">
        <v>667</v>
      </c>
      <c r="D1802" s="65">
        <v>1</v>
      </c>
      <c r="E1802" s="65">
        <v>4</v>
      </c>
      <c r="F1802" s="66" t="s">
        <v>55</v>
      </c>
      <c r="G1802" s="66" t="s">
        <v>109</v>
      </c>
      <c r="J1802" s="65" t="s">
        <v>456</v>
      </c>
      <c r="K1802" s="65" t="s">
        <v>62</v>
      </c>
      <c r="L1802" s="64">
        <v>0.3</v>
      </c>
      <c r="M1802" s="64">
        <v>0.7</v>
      </c>
      <c r="P1802" s="67">
        <f t="shared" si="52"/>
        <v>4.9480084294039238E-2</v>
      </c>
    </row>
    <row r="1803" spans="1:16">
      <c r="A1803" s="64" t="s">
        <v>710</v>
      </c>
      <c r="B1803" s="64" t="s">
        <v>669</v>
      </c>
      <c r="C1803" s="64" t="s">
        <v>667</v>
      </c>
      <c r="D1803" s="65">
        <v>1</v>
      </c>
      <c r="E1803" s="65">
        <v>4</v>
      </c>
      <c r="F1803" s="66" t="s">
        <v>55</v>
      </c>
      <c r="G1803" s="66" t="s">
        <v>109</v>
      </c>
      <c r="J1803" s="65" t="s">
        <v>456</v>
      </c>
      <c r="K1803" s="65" t="s">
        <v>62</v>
      </c>
      <c r="L1803" s="64">
        <v>0.1</v>
      </c>
      <c r="M1803" s="64">
        <v>2.4</v>
      </c>
      <c r="P1803" s="67">
        <f t="shared" si="52"/>
        <v>1.8849555921538759E-2</v>
      </c>
    </row>
    <row r="1804" spans="1:16">
      <c r="A1804" s="64" t="s">
        <v>710</v>
      </c>
      <c r="B1804" s="64" t="s">
        <v>669</v>
      </c>
      <c r="C1804" s="64" t="s">
        <v>667</v>
      </c>
      <c r="D1804" s="65">
        <v>1</v>
      </c>
      <c r="E1804" s="65">
        <v>4</v>
      </c>
      <c r="F1804" s="66" t="s">
        <v>55</v>
      </c>
      <c r="G1804" s="66" t="s">
        <v>109</v>
      </c>
      <c r="J1804" s="65" t="s">
        <v>456</v>
      </c>
      <c r="K1804" s="65" t="s">
        <v>62</v>
      </c>
      <c r="L1804" s="64">
        <v>0.6</v>
      </c>
      <c r="M1804" s="64">
        <v>5.0999999999999996</v>
      </c>
      <c r="P1804" s="67">
        <f t="shared" si="52"/>
        <v>1.4419910279977151</v>
      </c>
    </row>
    <row r="1805" spans="1:16">
      <c r="A1805" s="64" t="s">
        <v>710</v>
      </c>
      <c r="B1805" s="64" t="s">
        <v>669</v>
      </c>
      <c r="C1805" s="64" t="s">
        <v>667</v>
      </c>
      <c r="D1805" s="65">
        <v>1</v>
      </c>
      <c r="E1805" s="65">
        <v>4</v>
      </c>
      <c r="F1805" s="66" t="s">
        <v>55</v>
      </c>
      <c r="G1805" s="66" t="s">
        <v>109</v>
      </c>
      <c r="J1805" s="65" t="s">
        <v>456</v>
      </c>
      <c r="K1805" s="65" t="s">
        <v>62</v>
      </c>
      <c r="L1805" s="64">
        <v>0.2</v>
      </c>
      <c r="M1805" s="64">
        <v>1.2</v>
      </c>
      <c r="P1805" s="67">
        <f t="shared" si="52"/>
        <v>3.7699111843077518E-2</v>
      </c>
    </row>
    <row r="1806" spans="1:16">
      <c r="A1806" s="64" t="s">
        <v>710</v>
      </c>
      <c r="B1806" s="64" t="s">
        <v>669</v>
      </c>
      <c r="C1806" s="64" t="s">
        <v>667</v>
      </c>
      <c r="D1806" s="65">
        <v>1</v>
      </c>
      <c r="E1806" s="65">
        <v>4</v>
      </c>
      <c r="F1806" s="66" t="s">
        <v>55</v>
      </c>
      <c r="G1806" s="66" t="s">
        <v>109</v>
      </c>
      <c r="J1806" s="65" t="s">
        <v>456</v>
      </c>
      <c r="K1806" s="65" t="s">
        <v>62</v>
      </c>
      <c r="L1806" s="64">
        <v>0.6</v>
      </c>
      <c r="M1806" s="64">
        <v>1.7</v>
      </c>
      <c r="P1806" s="67">
        <f t="shared" si="52"/>
        <v>0.48066367599923837</v>
      </c>
    </row>
    <row r="1807" spans="1:16">
      <c r="A1807" s="64" t="s">
        <v>710</v>
      </c>
      <c r="B1807" s="64" t="s">
        <v>669</v>
      </c>
      <c r="C1807" s="64" t="s">
        <v>667</v>
      </c>
      <c r="D1807" s="65">
        <v>1</v>
      </c>
      <c r="E1807" s="65">
        <v>4</v>
      </c>
      <c r="F1807" s="66" t="s">
        <v>55</v>
      </c>
      <c r="G1807" s="66" t="s">
        <v>109</v>
      </c>
      <c r="J1807" s="65" t="s">
        <v>456</v>
      </c>
      <c r="K1807" s="65" t="s">
        <v>62</v>
      </c>
      <c r="L1807" s="64">
        <v>0.3</v>
      </c>
      <c r="M1807" s="64">
        <v>1</v>
      </c>
      <c r="P1807" s="67">
        <f t="shared" si="52"/>
        <v>7.0685834705770348E-2</v>
      </c>
    </row>
    <row r="1808" spans="1:16">
      <c r="A1808" s="64" t="s">
        <v>710</v>
      </c>
      <c r="B1808" s="64" t="s">
        <v>669</v>
      </c>
      <c r="C1808" s="64" t="s">
        <v>667</v>
      </c>
      <c r="D1808" s="65">
        <v>1</v>
      </c>
      <c r="E1808" s="65">
        <v>4</v>
      </c>
      <c r="F1808" s="66" t="s">
        <v>55</v>
      </c>
      <c r="G1808" s="66" t="s">
        <v>109</v>
      </c>
      <c r="J1808" s="65" t="s">
        <v>456</v>
      </c>
      <c r="K1808" s="65" t="s">
        <v>62</v>
      </c>
      <c r="L1808" s="64">
        <v>0.2</v>
      </c>
      <c r="M1808" s="64">
        <v>1.4</v>
      </c>
      <c r="P1808" s="67">
        <f t="shared" si="52"/>
        <v>4.3982297150257102E-2</v>
      </c>
    </row>
    <row r="1809" spans="1:16">
      <c r="A1809" s="64" t="s">
        <v>710</v>
      </c>
      <c r="B1809" s="64" t="s">
        <v>669</v>
      </c>
      <c r="C1809" s="64" t="s">
        <v>667</v>
      </c>
      <c r="D1809" s="65">
        <v>1</v>
      </c>
      <c r="E1809" s="65">
        <v>4</v>
      </c>
      <c r="F1809" s="66" t="s">
        <v>55</v>
      </c>
      <c r="G1809" s="66" t="s">
        <v>109</v>
      </c>
      <c r="J1809" s="65" t="s">
        <v>456</v>
      </c>
      <c r="K1809" s="65" t="s">
        <v>62</v>
      </c>
      <c r="L1809" s="64">
        <v>0.3</v>
      </c>
      <c r="M1809" s="64">
        <v>1.9</v>
      </c>
      <c r="P1809" s="67">
        <f t="shared" si="52"/>
        <v>0.13430308594096366</v>
      </c>
    </row>
    <row r="1810" spans="1:16">
      <c r="A1810" s="64" t="s">
        <v>710</v>
      </c>
      <c r="B1810" s="64" t="s">
        <v>669</v>
      </c>
      <c r="C1810" s="64" t="s">
        <v>667</v>
      </c>
      <c r="D1810" s="65">
        <v>1</v>
      </c>
      <c r="E1810" s="65">
        <v>4</v>
      </c>
      <c r="F1810" s="66" t="s">
        <v>55</v>
      </c>
      <c r="G1810" s="66" t="s">
        <v>109</v>
      </c>
      <c r="J1810" s="65" t="s">
        <v>456</v>
      </c>
      <c r="K1810" s="65" t="s">
        <v>62</v>
      </c>
      <c r="L1810" s="64">
        <v>0.1</v>
      </c>
      <c r="M1810" s="64">
        <v>2.2999999999999998</v>
      </c>
      <c r="P1810" s="67">
        <f t="shared" si="52"/>
        <v>1.8064157758141311E-2</v>
      </c>
    </row>
    <row r="1811" spans="1:16">
      <c r="A1811" s="64" t="s">
        <v>710</v>
      </c>
      <c r="B1811" s="64" t="s">
        <v>669</v>
      </c>
      <c r="C1811" s="64" t="s">
        <v>667</v>
      </c>
      <c r="D1811" s="65">
        <v>1</v>
      </c>
      <c r="E1811" s="65">
        <v>4</v>
      </c>
      <c r="F1811" s="66" t="s">
        <v>55</v>
      </c>
      <c r="G1811" s="66" t="s">
        <v>109</v>
      </c>
      <c r="J1811" s="65" t="s">
        <v>456</v>
      </c>
      <c r="K1811" s="65" t="s">
        <v>62</v>
      </c>
      <c r="L1811" s="64">
        <v>0.4</v>
      </c>
      <c r="M1811" s="64">
        <v>1.7</v>
      </c>
      <c r="P1811" s="67">
        <f t="shared" si="52"/>
        <v>0.21362830044410594</v>
      </c>
    </row>
    <row r="1812" spans="1:16">
      <c r="A1812" s="64" t="s">
        <v>710</v>
      </c>
      <c r="B1812" s="64" t="s">
        <v>669</v>
      </c>
      <c r="C1812" s="64" t="s">
        <v>667</v>
      </c>
      <c r="D1812" s="65">
        <v>1</v>
      </c>
      <c r="E1812" s="65">
        <v>4</v>
      </c>
      <c r="F1812" s="66" t="s">
        <v>55</v>
      </c>
      <c r="G1812" s="66" t="s">
        <v>109</v>
      </c>
      <c r="J1812" s="65" t="s">
        <v>456</v>
      </c>
      <c r="K1812" s="65" t="s">
        <v>62</v>
      </c>
      <c r="L1812" s="64">
        <v>0.5</v>
      </c>
      <c r="M1812" s="64">
        <v>1</v>
      </c>
      <c r="P1812" s="67">
        <f t="shared" si="52"/>
        <v>0.19634954084936207</v>
      </c>
    </row>
    <row r="1813" spans="1:16">
      <c r="A1813" s="64" t="s">
        <v>710</v>
      </c>
      <c r="B1813" s="64" t="s">
        <v>669</v>
      </c>
      <c r="C1813" s="64" t="s">
        <v>667</v>
      </c>
      <c r="D1813" s="65">
        <v>1</v>
      </c>
      <c r="E1813" s="65">
        <v>4</v>
      </c>
      <c r="F1813" s="66" t="s">
        <v>55</v>
      </c>
      <c r="G1813" s="66" t="s">
        <v>109</v>
      </c>
      <c r="J1813" s="65" t="s">
        <v>456</v>
      </c>
      <c r="K1813" s="65" t="s">
        <v>62</v>
      </c>
      <c r="L1813" s="64">
        <v>0.5</v>
      </c>
      <c r="M1813" s="64">
        <v>1</v>
      </c>
      <c r="P1813" s="67">
        <f t="shared" si="52"/>
        <v>0.19634954084936207</v>
      </c>
    </row>
    <row r="1814" spans="1:16">
      <c r="A1814" s="64" t="s">
        <v>710</v>
      </c>
      <c r="B1814" s="64" t="s">
        <v>669</v>
      </c>
      <c r="C1814" s="64" t="s">
        <v>667</v>
      </c>
      <c r="D1814" s="65">
        <v>1</v>
      </c>
      <c r="E1814" s="65">
        <v>4</v>
      </c>
      <c r="F1814" s="66" t="s">
        <v>55</v>
      </c>
      <c r="G1814" s="66" t="s">
        <v>109</v>
      </c>
      <c r="J1814" s="65" t="s">
        <v>456</v>
      </c>
      <c r="K1814" s="65" t="s">
        <v>62</v>
      </c>
      <c r="L1814" s="64">
        <v>0.3</v>
      </c>
      <c r="M1814" s="64">
        <v>0.8</v>
      </c>
      <c r="P1814" s="67">
        <f t="shared" si="52"/>
        <v>5.6548667764616284E-2</v>
      </c>
    </row>
    <row r="1815" spans="1:16">
      <c r="A1815" s="64" t="s">
        <v>710</v>
      </c>
      <c r="B1815" s="64" t="s">
        <v>669</v>
      </c>
      <c r="C1815" s="64" t="s">
        <v>667</v>
      </c>
      <c r="D1815" s="65">
        <v>1</v>
      </c>
      <c r="E1815" s="65">
        <v>4</v>
      </c>
      <c r="F1815" s="66" t="s">
        <v>55</v>
      </c>
      <c r="G1815" s="66" t="s">
        <v>109</v>
      </c>
      <c r="J1815" s="65" t="s">
        <v>456</v>
      </c>
      <c r="K1815" s="65" t="s">
        <v>62</v>
      </c>
      <c r="L1815" s="64">
        <v>0.1</v>
      </c>
      <c r="M1815" s="64">
        <v>0.7</v>
      </c>
      <c r="P1815" s="67">
        <f t="shared" si="52"/>
        <v>5.4977871437821377E-3</v>
      </c>
    </row>
    <row r="1816" spans="1:16">
      <c r="A1816" s="64" t="s">
        <v>710</v>
      </c>
      <c r="B1816" s="64" t="s">
        <v>669</v>
      </c>
      <c r="C1816" s="64" t="s">
        <v>667</v>
      </c>
      <c r="D1816" s="65">
        <v>1</v>
      </c>
      <c r="E1816" s="65">
        <v>4</v>
      </c>
      <c r="F1816" s="66" t="s">
        <v>55</v>
      </c>
      <c r="G1816" s="66" t="s">
        <v>109</v>
      </c>
      <c r="J1816" s="65" t="s">
        <v>456</v>
      </c>
      <c r="K1816" s="65" t="s">
        <v>62</v>
      </c>
      <c r="L1816" s="64">
        <v>0.2</v>
      </c>
      <c r="M1816" s="64">
        <v>1.5</v>
      </c>
      <c r="P1816" s="67">
        <f t="shared" si="52"/>
        <v>4.7123889803846901E-2</v>
      </c>
    </row>
    <row r="1817" spans="1:16">
      <c r="A1817" s="64" t="s">
        <v>710</v>
      </c>
      <c r="B1817" s="64" t="s">
        <v>669</v>
      </c>
      <c r="C1817" s="64" t="s">
        <v>667</v>
      </c>
      <c r="D1817" s="65">
        <v>1</v>
      </c>
      <c r="E1817" s="65">
        <v>4</v>
      </c>
      <c r="F1817" s="66" t="s">
        <v>55</v>
      </c>
      <c r="G1817" s="66" t="s">
        <v>109</v>
      </c>
      <c r="J1817" s="65" t="s">
        <v>456</v>
      </c>
      <c r="K1817" s="65" t="s">
        <v>62</v>
      </c>
      <c r="L1817" s="64">
        <v>0.2</v>
      </c>
      <c r="M1817" s="64">
        <v>1.1000000000000001</v>
      </c>
      <c r="P1817" s="67">
        <f t="shared" si="52"/>
        <v>3.4557519189487733E-2</v>
      </c>
    </row>
    <row r="1818" spans="1:16">
      <c r="A1818" s="64" t="s">
        <v>710</v>
      </c>
      <c r="B1818" s="64" t="s">
        <v>669</v>
      </c>
      <c r="C1818" s="64" t="s">
        <v>667</v>
      </c>
      <c r="D1818" s="65">
        <v>1</v>
      </c>
      <c r="E1818" s="65">
        <v>2</v>
      </c>
      <c r="F1818" s="66" t="s">
        <v>55</v>
      </c>
      <c r="G1818" s="66" t="s">
        <v>109</v>
      </c>
      <c r="J1818" s="65" t="s">
        <v>456</v>
      </c>
      <c r="K1818" s="65" t="s">
        <v>62</v>
      </c>
      <c r="L1818" s="64">
        <v>0.3</v>
      </c>
      <c r="M1818" s="64">
        <v>0.5</v>
      </c>
      <c r="P1818" s="67">
        <f t="shared" si="52"/>
        <v>3.5342917352885174E-2</v>
      </c>
    </row>
    <row r="1819" spans="1:16">
      <c r="A1819" s="64" t="s">
        <v>710</v>
      </c>
      <c r="B1819" s="64" t="s">
        <v>669</v>
      </c>
      <c r="C1819" s="64" t="s">
        <v>667</v>
      </c>
      <c r="D1819" s="65">
        <v>1</v>
      </c>
      <c r="E1819" s="65">
        <v>2</v>
      </c>
      <c r="F1819" s="66" t="s">
        <v>55</v>
      </c>
      <c r="G1819" s="66" t="s">
        <v>109</v>
      </c>
      <c r="J1819" s="65" t="s">
        <v>456</v>
      </c>
      <c r="K1819" s="65" t="s">
        <v>62</v>
      </c>
      <c r="L1819" s="64">
        <v>0.3</v>
      </c>
      <c r="M1819" s="64">
        <v>1.2</v>
      </c>
      <c r="P1819" s="67">
        <f t="shared" si="52"/>
        <v>8.4823001646924412E-2</v>
      </c>
    </row>
    <row r="1820" spans="1:16">
      <c r="A1820" s="64" t="s">
        <v>710</v>
      </c>
      <c r="B1820" s="64" t="s">
        <v>669</v>
      </c>
      <c r="C1820" s="64" t="s">
        <v>667</v>
      </c>
      <c r="D1820" s="65">
        <v>1</v>
      </c>
      <c r="E1820" s="65">
        <v>2</v>
      </c>
      <c r="F1820" s="66" t="s">
        <v>55</v>
      </c>
      <c r="G1820" s="66" t="s">
        <v>109</v>
      </c>
      <c r="J1820" s="65" t="s">
        <v>456</v>
      </c>
      <c r="K1820" s="65" t="s">
        <v>62</v>
      </c>
      <c r="L1820" s="64">
        <v>0.5</v>
      </c>
      <c r="M1820" s="64">
        <v>2.4</v>
      </c>
      <c r="P1820" s="67">
        <f t="shared" si="52"/>
        <v>0.47123889803846897</v>
      </c>
    </row>
    <row r="1821" spans="1:16">
      <c r="A1821" s="64" t="s">
        <v>710</v>
      </c>
      <c r="B1821" s="64" t="s">
        <v>669</v>
      </c>
      <c r="C1821" s="64" t="s">
        <v>667</v>
      </c>
      <c r="D1821" s="65">
        <v>1</v>
      </c>
      <c r="E1821" s="65">
        <v>2</v>
      </c>
      <c r="F1821" s="66" t="s">
        <v>55</v>
      </c>
      <c r="G1821" s="66" t="s">
        <v>109</v>
      </c>
      <c r="J1821" s="65" t="s">
        <v>456</v>
      </c>
      <c r="K1821" s="65" t="s">
        <v>62</v>
      </c>
      <c r="L1821" s="64">
        <v>0.3</v>
      </c>
      <c r="M1821" s="64">
        <v>1.7</v>
      </c>
      <c r="P1821" s="67">
        <f t="shared" si="52"/>
        <v>0.12016591899980959</v>
      </c>
    </row>
    <row r="1822" spans="1:16">
      <c r="A1822" s="64" t="s">
        <v>710</v>
      </c>
      <c r="B1822" s="64" t="s">
        <v>669</v>
      </c>
      <c r="C1822" s="64" t="s">
        <v>667</v>
      </c>
      <c r="D1822" s="65">
        <v>1</v>
      </c>
      <c r="E1822" s="65">
        <v>2</v>
      </c>
      <c r="F1822" s="66" t="s">
        <v>55</v>
      </c>
      <c r="G1822" s="66" t="s">
        <v>109</v>
      </c>
      <c r="J1822" s="65" t="s">
        <v>456</v>
      </c>
      <c r="K1822" s="65" t="s">
        <v>62</v>
      </c>
      <c r="L1822" s="64">
        <v>0.3</v>
      </c>
      <c r="M1822" s="64">
        <v>1.9</v>
      </c>
      <c r="P1822" s="67">
        <f t="shared" si="52"/>
        <v>0.13430308594096366</v>
      </c>
    </row>
    <row r="1823" spans="1:16">
      <c r="A1823" s="64" t="s">
        <v>710</v>
      </c>
      <c r="B1823" s="64" t="s">
        <v>669</v>
      </c>
      <c r="C1823" s="64" t="s">
        <v>667</v>
      </c>
      <c r="D1823" s="65">
        <v>1</v>
      </c>
      <c r="E1823" s="65">
        <v>2</v>
      </c>
      <c r="F1823" s="66" t="s">
        <v>55</v>
      </c>
      <c r="G1823" s="66" t="s">
        <v>109</v>
      </c>
      <c r="J1823" s="65" t="s">
        <v>456</v>
      </c>
      <c r="K1823" s="65" t="s">
        <v>62</v>
      </c>
      <c r="L1823" s="64">
        <v>0.2</v>
      </c>
      <c r="M1823" s="64">
        <v>1</v>
      </c>
      <c r="P1823" s="67">
        <f t="shared" si="52"/>
        <v>3.1415926535897934E-2</v>
      </c>
    </row>
    <row r="1824" spans="1:16">
      <c r="A1824" s="64" t="s">
        <v>710</v>
      </c>
      <c r="B1824" s="64" t="s">
        <v>669</v>
      </c>
      <c r="C1824" s="64" t="s">
        <v>667</v>
      </c>
      <c r="D1824" s="65">
        <v>1</v>
      </c>
      <c r="E1824" s="65">
        <v>2</v>
      </c>
      <c r="F1824" s="66" t="s">
        <v>55</v>
      </c>
      <c r="G1824" s="66" t="s">
        <v>109</v>
      </c>
      <c r="J1824" s="65" t="s">
        <v>456</v>
      </c>
      <c r="K1824" s="65" t="s">
        <v>62</v>
      </c>
      <c r="L1824" s="64">
        <v>0.2</v>
      </c>
      <c r="M1824" s="64">
        <v>1.3</v>
      </c>
      <c r="P1824" s="67">
        <f t="shared" si="52"/>
        <v>4.0840704496667317E-2</v>
      </c>
    </row>
    <row r="1825" spans="1:16">
      <c r="A1825" s="64" t="s">
        <v>710</v>
      </c>
      <c r="B1825" s="64" t="s">
        <v>669</v>
      </c>
      <c r="C1825" s="64" t="s">
        <v>667</v>
      </c>
      <c r="D1825" s="65">
        <v>1</v>
      </c>
      <c r="E1825" s="65">
        <v>2</v>
      </c>
      <c r="F1825" s="66" t="s">
        <v>55</v>
      </c>
      <c r="G1825" s="66" t="s">
        <v>109</v>
      </c>
      <c r="J1825" s="65" t="s">
        <v>456</v>
      </c>
      <c r="K1825" s="65" t="s">
        <v>62</v>
      </c>
      <c r="L1825" s="64">
        <v>0.2</v>
      </c>
      <c r="M1825" s="64">
        <v>0.7</v>
      </c>
      <c r="P1825" s="67">
        <f t="shared" si="52"/>
        <v>2.1991148575128551E-2</v>
      </c>
    </row>
    <row r="1826" spans="1:16">
      <c r="A1826" s="64" t="s">
        <v>710</v>
      </c>
      <c r="B1826" s="64" t="s">
        <v>669</v>
      </c>
      <c r="C1826" s="64" t="s">
        <v>667</v>
      </c>
      <c r="D1826" s="65">
        <v>1</v>
      </c>
      <c r="E1826" s="65">
        <v>2</v>
      </c>
      <c r="F1826" s="66" t="s">
        <v>55</v>
      </c>
      <c r="G1826" s="66" t="s">
        <v>109</v>
      </c>
      <c r="J1826" s="65" t="s">
        <v>456</v>
      </c>
      <c r="K1826" s="65" t="s">
        <v>62</v>
      </c>
      <c r="L1826" s="64">
        <v>0.2</v>
      </c>
      <c r="M1826" s="64">
        <v>1.4</v>
      </c>
      <c r="P1826" s="67">
        <f t="shared" si="52"/>
        <v>4.3982297150257102E-2</v>
      </c>
    </row>
    <row r="1827" spans="1:16">
      <c r="A1827" s="64" t="s">
        <v>710</v>
      </c>
      <c r="B1827" s="64" t="s">
        <v>669</v>
      </c>
      <c r="C1827" s="64" t="s">
        <v>667</v>
      </c>
      <c r="D1827" s="65">
        <v>1</v>
      </c>
      <c r="E1827" s="65">
        <v>2</v>
      </c>
      <c r="F1827" s="66" t="s">
        <v>55</v>
      </c>
      <c r="G1827" s="66" t="s">
        <v>109</v>
      </c>
      <c r="J1827" s="65" t="s">
        <v>456</v>
      </c>
      <c r="K1827" s="65" t="s">
        <v>62</v>
      </c>
      <c r="L1827" s="64">
        <v>0.4</v>
      </c>
      <c r="M1827" s="64">
        <v>3.2</v>
      </c>
      <c r="P1827" s="67">
        <f t="shared" si="52"/>
        <v>0.4021238596594936</v>
      </c>
    </row>
    <row r="1828" spans="1:16">
      <c r="A1828" s="64" t="s">
        <v>710</v>
      </c>
      <c r="B1828" s="64" t="s">
        <v>669</v>
      </c>
      <c r="C1828" s="64" t="s">
        <v>667</v>
      </c>
      <c r="D1828" s="65">
        <v>1</v>
      </c>
      <c r="E1828" s="65">
        <v>2</v>
      </c>
      <c r="F1828" s="66" t="s">
        <v>55</v>
      </c>
      <c r="G1828" s="66" t="s">
        <v>109</v>
      </c>
      <c r="J1828" s="65" t="s">
        <v>456</v>
      </c>
      <c r="K1828" s="65" t="s">
        <v>62</v>
      </c>
      <c r="L1828" s="64">
        <v>0.1</v>
      </c>
      <c r="M1828" s="64">
        <v>0.8</v>
      </c>
      <c r="P1828" s="67">
        <f t="shared" si="52"/>
        <v>6.2831853071795875E-3</v>
      </c>
    </row>
    <row r="1829" spans="1:16">
      <c r="A1829" s="64" t="s">
        <v>710</v>
      </c>
      <c r="B1829" s="64" t="s">
        <v>669</v>
      </c>
      <c r="C1829" s="64" t="s">
        <v>667</v>
      </c>
      <c r="D1829" s="65">
        <v>1</v>
      </c>
      <c r="E1829" s="65">
        <v>2</v>
      </c>
      <c r="F1829" s="66" t="s">
        <v>55</v>
      </c>
      <c r="G1829" s="66" t="s">
        <v>109</v>
      </c>
      <c r="J1829" s="65" t="s">
        <v>456</v>
      </c>
      <c r="K1829" s="65" t="s">
        <v>62</v>
      </c>
      <c r="L1829" s="64">
        <v>0.1</v>
      </c>
      <c r="M1829" s="64">
        <v>1.7</v>
      </c>
      <c r="P1829" s="67">
        <f t="shared" si="52"/>
        <v>1.3351768777756621E-2</v>
      </c>
    </row>
    <row r="1830" spans="1:16">
      <c r="A1830" s="64" t="s">
        <v>710</v>
      </c>
      <c r="B1830" s="64" t="s">
        <v>669</v>
      </c>
      <c r="C1830" s="64" t="s">
        <v>667</v>
      </c>
      <c r="D1830" s="65">
        <v>1</v>
      </c>
      <c r="E1830" s="65">
        <v>2</v>
      </c>
      <c r="F1830" s="66" t="s">
        <v>55</v>
      </c>
      <c r="G1830" s="66" t="s">
        <v>109</v>
      </c>
      <c r="J1830" s="65" t="s">
        <v>456</v>
      </c>
      <c r="K1830" s="65" t="s">
        <v>62</v>
      </c>
      <c r="L1830" s="64">
        <v>0.2</v>
      </c>
      <c r="M1830" s="64">
        <v>1.4</v>
      </c>
      <c r="P1830" s="67">
        <f t="shared" si="52"/>
        <v>4.3982297150257102E-2</v>
      </c>
    </row>
    <row r="1831" spans="1:16">
      <c r="A1831" s="64" t="s">
        <v>710</v>
      </c>
      <c r="B1831" s="64" t="s">
        <v>669</v>
      </c>
      <c r="C1831" s="64" t="s">
        <v>667</v>
      </c>
      <c r="D1831" s="65">
        <v>1</v>
      </c>
      <c r="E1831" s="65">
        <v>2</v>
      </c>
      <c r="F1831" s="66" t="s">
        <v>55</v>
      </c>
      <c r="G1831" s="66" t="s">
        <v>109</v>
      </c>
      <c r="J1831" s="65" t="s">
        <v>456</v>
      </c>
      <c r="K1831" s="65" t="s">
        <v>62</v>
      </c>
      <c r="L1831" s="64">
        <v>0.2</v>
      </c>
      <c r="M1831" s="64">
        <v>4.5</v>
      </c>
      <c r="P1831" s="67">
        <f t="shared" ref="P1831:P1894" si="53">PI()*(L1831^2)*M1831/4</f>
        <v>0.1413716694115407</v>
      </c>
    </row>
    <row r="1832" spans="1:16">
      <c r="A1832" s="64" t="s">
        <v>710</v>
      </c>
      <c r="B1832" s="64" t="s">
        <v>669</v>
      </c>
      <c r="C1832" s="64" t="s">
        <v>667</v>
      </c>
      <c r="D1832" s="65">
        <v>1</v>
      </c>
      <c r="E1832" s="65">
        <v>2</v>
      </c>
      <c r="F1832" s="66" t="s">
        <v>55</v>
      </c>
      <c r="G1832" s="66" t="s">
        <v>109</v>
      </c>
      <c r="J1832" s="65" t="s">
        <v>456</v>
      </c>
      <c r="K1832" s="65" t="s">
        <v>62</v>
      </c>
      <c r="L1832" s="64">
        <v>0.2</v>
      </c>
      <c r="M1832" s="64">
        <v>1.3</v>
      </c>
      <c r="P1832" s="67">
        <f t="shared" si="53"/>
        <v>4.0840704496667317E-2</v>
      </c>
    </row>
    <row r="1833" spans="1:16">
      <c r="A1833" s="64" t="s">
        <v>710</v>
      </c>
      <c r="B1833" s="64" t="s">
        <v>669</v>
      </c>
      <c r="C1833" s="64" t="s">
        <v>667</v>
      </c>
      <c r="D1833" s="65">
        <v>1</v>
      </c>
      <c r="E1833" s="65">
        <v>2</v>
      </c>
      <c r="F1833" s="66" t="s">
        <v>55</v>
      </c>
      <c r="G1833" s="66" t="s">
        <v>109</v>
      </c>
      <c r="J1833" s="65" t="s">
        <v>456</v>
      </c>
      <c r="K1833" s="65" t="s">
        <v>62</v>
      </c>
      <c r="L1833" s="64">
        <v>0.2</v>
      </c>
      <c r="M1833" s="64">
        <v>1</v>
      </c>
      <c r="P1833" s="67">
        <f t="shared" si="53"/>
        <v>3.1415926535897934E-2</v>
      </c>
    </row>
    <row r="1834" spans="1:16">
      <c r="A1834" s="64" t="s">
        <v>710</v>
      </c>
      <c r="B1834" s="64" t="s">
        <v>669</v>
      </c>
      <c r="C1834" s="64" t="s">
        <v>667</v>
      </c>
      <c r="D1834" s="65">
        <v>1</v>
      </c>
      <c r="E1834" s="65">
        <v>2</v>
      </c>
      <c r="F1834" s="66" t="s">
        <v>55</v>
      </c>
      <c r="G1834" s="66" t="s">
        <v>109</v>
      </c>
      <c r="J1834" s="65" t="s">
        <v>456</v>
      </c>
      <c r="K1834" s="65" t="s">
        <v>62</v>
      </c>
      <c r="L1834" s="64">
        <v>0.3</v>
      </c>
      <c r="M1834" s="64">
        <v>2</v>
      </c>
      <c r="P1834" s="67">
        <f t="shared" si="53"/>
        <v>0.1413716694115407</v>
      </c>
    </row>
    <row r="1835" spans="1:16">
      <c r="A1835" s="64" t="s">
        <v>710</v>
      </c>
      <c r="B1835" s="64" t="s">
        <v>669</v>
      </c>
      <c r="C1835" s="64" t="s">
        <v>667</v>
      </c>
      <c r="D1835" s="65">
        <v>1</v>
      </c>
      <c r="E1835" s="65">
        <v>2</v>
      </c>
      <c r="F1835" s="66" t="s">
        <v>55</v>
      </c>
      <c r="G1835" s="66" t="s">
        <v>109</v>
      </c>
      <c r="J1835" s="65" t="s">
        <v>456</v>
      </c>
      <c r="K1835" s="65" t="s">
        <v>62</v>
      </c>
      <c r="L1835" s="64">
        <v>0.3</v>
      </c>
      <c r="M1835" s="64">
        <v>0.7</v>
      </c>
      <c r="P1835" s="67">
        <f t="shared" si="53"/>
        <v>4.9480084294039238E-2</v>
      </c>
    </row>
    <row r="1836" spans="1:16">
      <c r="A1836" s="64" t="s">
        <v>710</v>
      </c>
      <c r="B1836" s="64" t="s">
        <v>669</v>
      </c>
      <c r="C1836" s="64" t="s">
        <v>667</v>
      </c>
      <c r="D1836" s="65">
        <v>1</v>
      </c>
      <c r="E1836" s="65">
        <v>2</v>
      </c>
      <c r="F1836" s="66" t="s">
        <v>55</v>
      </c>
      <c r="G1836" s="66" t="s">
        <v>109</v>
      </c>
      <c r="J1836" s="65" t="s">
        <v>456</v>
      </c>
      <c r="K1836" s="65" t="s">
        <v>62</v>
      </c>
      <c r="L1836" s="64">
        <v>0.3</v>
      </c>
      <c r="M1836" s="64">
        <v>1.5</v>
      </c>
      <c r="P1836" s="67">
        <f t="shared" si="53"/>
        <v>0.10602875205865553</v>
      </c>
    </row>
    <row r="1837" spans="1:16">
      <c r="A1837" s="64" t="s">
        <v>710</v>
      </c>
      <c r="B1837" s="64" t="s">
        <v>669</v>
      </c>
      <c r="C1837" s="64" t="s">
        <v>667</v>
      </c>
      <c r="D1837" s="65">
        <v>1</v>
      </c>
      <c r="E1837" s="65">
        <v>2</v>
      </c>
      <c r="F1837" s="66" t="s">
        <v>55</v>
      </c>
      <c r="G1837" s="66" t="s">
        <v>109</v>
      </c>
      <c r="J1837" s="65" t="s">
        <v>456</v>
      </c>
      <c r="K1837" s="65" t="s">
        <v>62</v>
      </c>
      <c r="L1837" s="64">
        <v>0.3</v>
      </c>
      <c r="M1837" s="64">
        <v>1.5</v>
      </c>
      <c r="P1837" s="67">
        <f t="shared" si="53"/>
        <v>0.10602875205865553</v>
      </c>
    </row>
    <row r="1838" spans="1:16">
      <c r="A1838" s="64" t="s">
        <v>710</v>
      </c>
      <c r="B1838" s="64" t="s">
        <v>669</v>
      </c>
      <c r="C1838" s="64" t="s">
        <v>667</v>
      </c>
      <c r="D1838" s="65">
        <v>1</v>
      </c>
      <c r="E1838" s="65">
        <v>2</v>
      </c>
      <c r="F1838" s="66" t="s">
        <v>55</v>
      </c>
      <c r="G1838" s="66" t="s">
        <v>109</v>
      </c>
      <c r="J1838" s="65" t="s">
        <v>456</v>
      </c>
      <c r="K1838" s="65" t="s">
        <v>62</v>
      </c>
      <c r="L1838" s="64">
        <v>0.3</v>
      </c>
      <c r="M1838" s="64">
        <v>1.6</v>
      </c>
      <c r="P1838" s="67">
        <f t="shared" si="53"/>
        <v>0.11309733552923257</v>
      </c>
    </row>
    <row r="1839" spans="1:16">
      <c r="A1839" s="64" t="s">
        <v>710</v>
      </c>
      <c r="B1839" s="64" t="s">
        <v>669</v>
      </c>
      <c r="C1839" s="64" t="s">
        <v>667</v>
      </c>
      <c r="D1839" s="65">
        <v>1</v>
      </c>
      <c r="E1839" s="65">
        <v>2</v>
      </c>
      <c r="F1839" s="66" t="s">
        <v>55</v>
      </c>
      <c r="G1839" s="66" t="s">
        <v>109</v>
      </c>
      <c r="J1839" s="65" t="s">
        <v>456</v>
      </c>
      <c r="K1839" s="65" t="s">
        <v>62</v>
      </c>
      <c r="L1839" s="64">
        <v>0.1</v>
      </c>
      <c r="M1839" s="64">
        <v>3</v>
      </c>
      <c r="P1839" s="67">
        <f t="shared" si="53"/>
        <v>2.356194490192345E-2</v>
      </c>
    </row>
    <row r="1840" spans="1:16">
      <c r="A1840" s="64" t="s">
        <v>710</v>
      </c>
      <c r="B1840" s="64" t="s">
        <v>669</v>
      </c>
      <c r="C1840" s="64" t="s">
        <v>667</v>
      </c>
      <c r="D1840" s="65">
        <v>1</v>
      </c>
      <c r="E1840" s="65">
        <v>2</v>
      </c>
      <c r="F1840" s="66" t="s">
        <v>55</v>
      </c>
      <c r="G1840" s="66" t="s">
        <v>109</v>
      </c>
      <c r="J1840" s="65" t="s">
        <v>456</v>
      </c>
      <c r="K1840" s="65" t="s">
        <v>62</v>
      </c>
      <c r="L1840" s="64">
        <v>0.2</v>
      </c>
      <c r="M1840" s="64">
        <v>0.9</v>
      </c>
      <c r="P1840" s="67">
        <f t="shared" si="53"/>
        <v>2.8274333882308142E-2</v>
      </c>
    </row>
    <row r="1841" spans="1:16">
      <c r="A1841" s="64" t="s">
        <v>710</v>
      </c>
      <c r="B1841" s="64" t="s">
        <v>669</v>
      </c>
      <c r="C1841" s="64" t="s">
        <v>667</v>
      </c>
      <c r="D1841" s="65">
        <v>1</v>
      </c>
      <c r="E1841" s="65">
        <v>2</v>
      </c>
      <c r="F1841" s="66" t="s">
        <v>55</v>
      </c>
      <c r="G1841" s="66" t="s">
        <v>109</v>
      </c>
      <c r="J1841" s="65" t="s">
        <v>456</v>
      </c>
      <c r="K1841" s="65" t="s">
        <v>62</v>
      </c>
      <c r="L1841" s="64">
        <v>0.3</v>
      </c>
      <c r="M1841" s="64">
        <v>2.7</v>
      </c>
      <c r="P1841" s="67">
        <f t="shared" si="53"/>
        <v>0.19085175370557994</v>
      </c>
    </row>
    <row r="1842" spans="1:16">
      <c r="A1842" s="64" t="s">
        <v>710</v>
      </c>
      <c r="B1842" s="64" t="s">
        <v>669</v>
      </c>
      <c r="C1842" s="64" t="s">
        <v>667</v>
      </c>
      <c r="D1842" s="65">
        <v>1</v>
      </c>
      <c r="E1842" s="65">
        <v>2</v>
      </c>
      <c r="F1842" s="66" t="s">
        <v>55</v>
      </c>
      <c r="G1842" s="66" t="s">
        <v>109</v>
      </c>
      <c r="J1842" s="65" t="s">
        <v>456</v>
      </c>
      <c r="K1842" s="65" t="s">
        <v>62</v>
      </c>
      <c r="L1842" s="64">
        <v>0.2</v>
      </c>
      <c r="M1842" s="64">
        <v>0.8</v>
      </c>
      <c r="P1842" s="67">
        <f t="shared" si="53"/>
        <v>2.513274122871835E-2</v>
      </c>
    </row>
    <row r="1843" spans="1:16">
      <c r="A1843" s="64" t="s">
        <v>710</v>
      </c>
      <c r="B1843" s="64" t="s">
        <v>669</v>
      </c>
      <c r="C1843" s="64" t="s">
        <v>667</v>
      </c>
      <c r="D1843" s="65">
        <v>1</v>
      </c>
      <c r="E1843" s="65">
        <v>2</v>
      </c>
      <c r="F1843" s="66" t="s">
        <v>55</v>
      </c>
      <c r="G1843" s="66" t="s">
        <v>109</v>
      </c>
      <c r="J1843" s="65" t="s">
        <v>456</v>
      </c>
      <c r="K1843" s="65" t="s">
        <v>62</v>
      </c>
      <c r="L1843" s="64">
        <v>0.2</v>
      </c>
      <c r="M1843" s="64">
        <v>3.2</v>
      </c>
      <c r="P1843" s="67">
        <f t="shared" si="53"/>
        <v>0.1005309649148734</v>
      </c>
    </row>
    <row r="1844" spans="1:16">
      <c r="A1844" s="64" t="s">
        <v>710</v>
      </c>
      <c r="B1844" s="64" t="s">
        <v>669</v>
      </c>
      <c r="C1844" s="64" t="s">
        <v>667</v>
      </c>
      <c r="D1844" s="65">
        <v>1</v>
      </c>
      <c r="E1844" s="65">
        <v>2</v>
      </c>
      <c r="F1844" s="66" t="s">
        <v>55</v>
      </c>
      <c r="G1844" s="66" t="s">
        <v>109</v>
      </c>
      <c r="J1844" s="65" t="s">
        <v>456</v>
      </c>
      <c r="K1844" s="65" t="s">
        <v>62</v>
      </c>
      <c r="L1844" s="64">
        <v>0.1</v>
      </c>
      <c r="M1844" s="64">
        <v>1.6</v>
      </c>
      <c r="P1844" s="67">
        <f t="shared" si="53"/>
        <v>1.2566370614359175E-2</v>
      </c>
    </row>
    <row r="1845" spans="1:16">
      <c r="A1845" s="64" t="s">
        <v>710</v>
      </c>
      <c r="B1845" s="64" t="s">
        <v>669</v>
      </c>
      <c r="C1845" s="64" t="s">
        <v>667</v>
      </c>
      <c r="D1845" s="65">
        <v>1</v>
      </c>
      <c r="E1845" s="65">
        <v>2</v>
      </c>
      <c r="F1845" s="66" t="s">
        <v>55</v>
      </c>
      <c r="G1845" s="66" t="s">
        <v>109</v>
      </c>
      <c r="J1845" s="65" t="s">
        <v>456</v>
      </c>
      <c r="K1845" s="65" t="s">
        <v>62</v>
      </c>
      <c r="L1845" s="64">
        <v>0.1</v>
      </c>
      <c r="M1845" s="64">
        <v>0.6</v>
      </c>
      <c r="P1845" s="67">
        <f t="shared" si="53"/>
        <v>4.7123889803846897E-3</v>
      </c>
    </row>
    <row r="1846" spans="1:16">
      <c r="A1846" s="64" t="s">
        <v>710</v>
      </c>
      <c r="B1846" s="64" t="s">
        <v>669</v>
      </c>
      <c r="C1846" s="64" t="s">
        <v>667</v>
      </c>
      <c r="D1846" s="65">
        <v>1</v>
      </c>
      <c r="E1846" s="65">
        <v>2</v>
      </c>
      <c r="F1846" s="66" t="s">
        <v>55</v>
      </c>
      <c r="G1846" s="66" t="s">
        <v>109</v>
      </c>
      <c r="J1846" s="65" t="s">
        <v>456</v>
      </c>
      <c r="K1846" s="65" t="s">
        <v>62</v>
      </c>
      <c r="L1846" s="64">
        <v>0.1</v>
      </c>
      <c r="M1846" s="64">
        <v>1.2</v>
      </c>
      <c r="P1846" s="67">
        <f t="shared" si="53"/>
        <v>9.4247779607693795E-3</v>
      </c>
    </row>
    <row r="1847" spans="1:16">
      <c r="A1847" s="64" t="s">
        <v>710</v>
      </c>
      <c r="B1847" s="64" t="s">
        <v>669</v>
      </c>
      <c r="C1847" s="64" t="s">
        <v>667</v>
      </c>
      <c r="D1847" s="65">
        <v>1</v>
      </c>
      <c r="E1847" s="65">
        <v>2</v>
      </c>
      <c r="F1847" s="66" t="s">
        <v>55</v>
      </c>
      <c r="G1847" s="66" t="s">
        <v>109</v>
      </c>
      <c r="J1847" s="65" t="s">
        <v>456</v>
      </c>
      <c r="K1847" s="65" t="s">
        <v>62</v>
      </c>
      <c r="L1847" s="64">
        <v>0.3</v>
      </c>
      <c r="M1847" s="64">
        <v>1.1000000000000001</v>
      </c>
      <c r="P1847" s="67">
        <f t="shared" si="53"/>
        <v>7.7754418176347387E-2</v>
      </c>
    </row>
    <row r="1848" spans="1:16">
      <c r="A1848" s="64" t="s">
        <v>710</v>
      </c>
      <c r="B1848" s="64" t="s">
        <v>669</v>
      </c>
      <c r="C1848" s="64" t="s">
        <v>667</v>
      </c>
      <c r="D1848" s="65">
        <v>1</v>
      </c>
      <c r="E1848" s="65">
        <v>2</v>
      </c>
      <c r="F1848" s="66" t="s">
        <v>55</v>
      </c>
      <c r="G1848" s="66" t="s">
        <v>109</v>
      </c>
      <c r="J1848" s="65" t="s">
        <v>456</v>
      </c>
      <c r="K1848" s="65" t="s">
        <v>62</v>
      </c>
      <c r="L1848" s="64">
        <v>0.1</v>
      </c>
      <c r="M1848" s="64">
        <v>1.4</v>
      </c>
      <c r="P1848" s="67">
        <f t="shared" si="53"/>
        <v>1.0995574287564275E-2</v>
      </c>
    </row>
    <row r="1849" spans="1:16">
      <c r="A1849" s="64" t="s">
        <v>710</v>
      </c>
      <c r="B1849" s="64" t="s">
        <v>669</v>
      </c>
      <c r="C1849" s="64" t="s">
        <v>667</v>
      </c>
      <c r="D1849" s="65">
        <v>1</v>
      </c>
      <c r="E1849" s="65">
        <v>2</v>
      </c>
      <c r="F1849" s="66" t="s">
        <v>55</v>
      </c>
      <c r="G1849" s="66" t="s">
        <v>109</v>
      </c>
      <c r="J1849" s="65" t="s">
        <v>456</v>
      </c>
      <c r="K1849" s="65" t="s">
        <v>62</v>
      </c>
      <c r="L1849" s="64">
        <v>0.2</v>
      </c>
      <c r="M1849" s="64">
        <v>0.7</v>
      </c>
      <c r="P1849" s="67">
        <f t="shared" si="53"/>
        <v>2.1991148575128551E-2</v>
      </c>
    </row>
    <row r="1850" spans="1:16">
      <c r="A1850" s="64" t="s">
        <v>710</v>
      </c>
      <c r="B1850" s="64" t="s">
        <v>669</v>
      </c>
      <c r="C1850" s="64" t="s">
        <v>667</v>
      </c>
      <c r="D1850" s="65">
        <v>1</v>
      </c>
      <c r="E1850" s="65">
        <v>2</v>
      </c>
      <c r="F1850" s="66" t="s">
        <v>55</v>
      </c>
      <c r="G1850" s="66" t="s">
        <v>109</v>
      </c>
      <c r="J1850" s="65" t="s">
        <v>456</v>
      </c>
      <c r="K1850" s="65" t="s">
        <v>62</v>
      </c>
      <c r="L1850" s="64">
        <v>0.2</v>
      </c>
      <c r="M1850" s="64">
        <v>1.4</v>
      </c>
      <c r="P1850" s="67">
        <f t="shared" si="53"/>
        <v>4.3982297150257102E-2</v>
      </c>
    </row>
    <row r="1851" spans="1:16">
      <c r="A1851" s="64" t="s">
        <v>710</v>
      </c>
      <c r="B1851" s="64" t="s">
        <v>669</v>
      </c>
      <c r="C1851" s="64" t="s">
        <v>667</v>
      </c>
      <c r="D1851" s="65">
        <v>1</v>
      </c>
      <c r="E1851" s="65">
        <v>2</v>
      </c>
      <c r="F1851" s="66" t="s">
        <v>55</v>
      </c>
      <c r="G1851" s="66" t="s">
        <v>109</v>
      </c>
      <c r="J1851" s="65" t="s">
        <v>456</v>
      </c>
      <c r="K1851" s="65" t="s">
        <v>62</v>
      </c>
      <c r="L1851" s="64">
        <v>0.2</v>
      </c>
      <c r="M1851" s="64">
        <v>0.7</v>
      </c>
      <c r="P1851" s="67">
        <f t="shared" si="53"/>
        <v>2.1991148575128551E-2</v>
      </c>
    </row>
    <row r="1852" spans="1:16">
      <c r="A1852" s="64" t="s">
        <v>710</v>
      </c>
      <c r="B1852" s="64" t="s">
        <v>669</v>
      </c>
      <c r="C1852" s="64" t="s">
        <v>667</v>
      </c>
      <c r="D1852" s="65">
        <v>1</v>
      </c>
      <c r="E1852" s="65">
        <v>2</v>
      </c>
      <c r="F1852" s="66" t="s">
        <v>55</v>
      </c>
      <c r="G1852" s="66" t="s">
        <v>109</v>
      </c>
      <c r="J1852" s="65" t="s">
        <v>456</v>
      </c>
      <c r="K1852" s="65" t="s">
        <v>62</v>
      </c>
      <c r="L1852" s="64">
        <v>0.2</v>
      </c>
      <c r="M1852" s="64">
        <v>0.7</v>
      </c>
      <c r="P1852" s="67">
        <f t="shared" si="53"/>
        <v>2.1991148575128551E-2</v>
      </c>
    </row>
    <row r="1853" spans="1:16">
      <c r="A1853" s="64" t="s">
        <v>710</v>
      </c>
      <c r="B1853" s="64" t="s">
        <v>669</v>
      </c>
      <c r="C1853" s="64" t="s">
        <v>667</v>
      </c>
      <c r="D1853" s="65">
        <v>1</v>
      </c>
      <c r="E1853" s="65">
        <v>2</v>
      </c>
      <c r="F1853" s="66" t="s">
        <v>55</v>
      </c>
      <c r="G1853" s="66" t="s">
        <v>109</v>
      </c>
      <c r="J1853" s="65" t="s">
        <v>456</v>
      </c>
      <c r="K1853" s="65" t="s">
        <v>62</v>
      </c>
      <c r="L1853" s="64">
        <v>0.2</v>
      </c>
      <c r="M1853" s="64">
        <v>1.6</v>
      </c>
      <c r="P1853" s="67">
        <f t="shared" si="53"/>
        <v>5.02654824574367E-2</v>
      </c>
    </row>
    <row r="1854" spans="1:16">
      <c r="A1854" s="64" t="s">
        <v>710</v>
      </c>
      <c r="B1854" s="64" t="s">
        <v>669</v>
      </c>
      <c r="C1854" s="64" t="s">
        <v>667</v>
      </c>
      <c r="D1854" s="65">
        <v>1</v>
      </c>
      <c r="E1854" s="65">
        <v>2</v>
      </c>
      <c r="F1854" s="66" t="s">
        <v>55</v>
      </c>
      <c r="G1854" s="66" t="s">
        <v>109</v>
      </c>
      <c r="J1854" s="65" t="s">
        <v>456</v>
      </c>
      <c r="K1854" s="65" t="s">
        <v>62</v>
      </c>
      <c r="L1854" s="64">
        <v>0.1</v>
      </c>
      <c r="M1854" s="64">
        <v>0.5</v>
      </c>
      <c r="P1854" s="67">
        <f t="shared" si="53"/>
        <v>3.9269908169872417E-3</v>
      </c>
    </row>
    <row r="1855" spans="1:16">
      <c r="A1855" s="64" t="s">
        <v>710</v>
      </c>
      <c r="B1855" s="64" t="s">
        <v>669</v>
      </c>
      <c r="C1855" s="64" t="s">
        <v>667</v>
      </c>
      <c r="D1855" s="65">
        <v>1</v>
      </c>
      <c r="E1855" s="65">
        <v>2</v>
      </c>
      <c r="F1855" s="66" t="s">
        <v>55</v>
      </c>
      <c r="G1855" s="66" t="s">
        <v>109</v>
      </c>
      <c r="J1855" s="65" t="s">
        <v>456</v>
      </c>
      <c r="K1855" s="65" t="s">
        <v>62</v>
      </c>
      <c r="L1855" s="64">
        <v>0.2</v>
      </c>
      <c r="M1855" s="64">
        <v>1.3</v>
      </c>
      <c r="P1855" s="67">
        <f t="shared" si="53"/>
        <v>4.0840704496667317E-2</v>
      </c>
    </row>
    <row r="1856" spans="1:16">
      <c r="A1856" s="64" t="s">
        <v>710</v>
      </c>
      <c r="B1856" s="64" t="s">
        <v>669</v>
      </c>
      <c r="C1856" s="64" t="s">
        <v>667</v>
      </c>
      <c r="D1856" s="65">
        <v>1</v>
      </c>
      <c r="E1856" s="65">
        <v>2</v>
      </c>
      <c r="F1856" s="66" t="s">
        <v>55</v>
      </c>
      <c r="G1856" s="66" t="s">
        <v>109</v>
      </c>
      <c r="J1856" s="65" t="s">
        <v>456</v>
      </c>
      <c r="K1856" s="65" t="s">
        <v>62</v>
      </c>
      <c r="L1856" s="64">
        <v>0.2</v>
      </c>
      <c r="M1856" s="64">
        <v>2</v>
      </c>
      <c r="P1856" s="67">
        <f t="shared" si="53"/>
        <v>6.2831853071795868E-2</v>
      </c>
    </row>
    <row r="1857" spans="1:16">
      <c r="A1857" s="64" t="s">
        <v>710</v>
      </c>
      <c r="B1857" s="64" t="s">
        <v>669</v>
      </c>
      <c r="C1857" s="64" t="s">
        <v>667</v>
      </c>
      <c r="D1857" s="65">
        <v>1</v>
      </c>
      <c r="E1857" s="65">
        <v>2</v>
      </c>
      <c r="F1857" s="66" t="s">
        <v>55</v>
      </c>
      <c r="G1857" s="66" t="s">
        <v>109</v>
      </c>
      <c r="J1857" s="65" t="s">
        <v>456</v>
      </c>
      <c r="K1857" s="65" t="s">
        <v>62</v>
      </c>
      <c r="L1857" s="64">
        <v>0.1</v>
      </c>
      <c r="M1857" s="64">
        <v>2.1</v>
      </c>
      <c r="P1857" s="67">
        <f t="shared" si="53"/>
        <v>1.6493361431346415E-2</v>
      </c>
    </row>
    <row r="1858" spans="1:16">
      <c r="A1858" s="64" t="s">
        <v>710</v>
      </c>
      <c r="B1858" s="64" t="s">
        <v>669</v>
      </c>
      <c r="C1858" s="64" t="s">
        <v>667</v>
      </c>
      <c r="D1858" s="65">
        <v>1</v>
      </c>
      <c r="E1858" s="65">
        <v>2</v>
      </c>
      <c r="F1858" s="66" t="s">
        <v>55</v>
      </c>
      <c r="G1858" s="66" t="s">
        <v>109</v>
      </c>
      <c r="J1858" s="65" t="s">
        <v>456</v>
      </c>
      <c r="K1858" s="65" t="s">
        <v>62</v>
      </c>
      <c r="L1858" s="64">
        <v>0.2</v>
      </c>
      <c r="M1858" s="64">
        <v>2.5</v>
      </c>
      <c r="P1858" s="67">
        <f t="shared" si="53"/>
        <v>7.8539816339744828E-2</v>
      </c>
    </row>
    <row r="1859" spans="1:16">
      <c r="A1859" s="64" t="s">
        <v>710</v>
      </c>
      <c r="B1859" s="64" t="s">
        <v>669</v>
      </c>
      <c r="C1859" s="64" t="s">
        <v>667</v>
      </c>
      <c r="D1859" s="65">
        <v>1</v>
      </c>
      <c r="E1859" s="65">
        <v>2</v>
      </c>
      <c r="F1859" s="66" t="s">
        <v>55</v>
      </c>
      <c r="G1859" s="66" t="s">
        <v>109</v>
      </c>
      <c r="J1859" s="65" t="s">
        <v>456</v>
      </c>
      <c r="K1859" s="65" t="s">
        <v>62</v>
      </c>
      <c r="L1859" s="64">
        <v>0.2</v>
      </c>
      <c r="M1859" s="64">
        <v>1.7</v>
      </c>
      <c r="P1859" s="67">
        <f t="shared" si="53"/>
        <v>5.3407075111026485E-2</v>
      </c>
    </row>
    <row r="1860" spans="1:16">
      <c r="A1860" s="64" t="s">
        <v>710</v>
      </c>
      <c r="B1860" s="64" t="s">
        <v>669</v>
      </c>
      <c r="C1860" s="64" t="s">
        <v>667</v>
      </c>
      <c r="D1860" s="65">
        <v>1</v>
      </c>
      <c r="E1860" s="65">
        <v>2</v>
      </c>
      <c r="F1860" s="66" t="s">
        <v>55</v>
      </c>
      <c r="G1860" s="66" t="s">
        <v>109</v>
      </c>
      <c r="J1860" s="65" t="s">
        <v>456</v>
      </c>
      <c r="K1860" s="65" t="s">
        <v>62</v>
      </c>
      <c r="L1860" s="64">
        <v>0.1</v>
      </c>
      <c r="M1860" s="64">
        <v>1.6</v>
      </c>
      <c r="P1860" s="67">
        <f t="shared" si="53"/>
        <v>1.2566370614359175E-2</v>
      </c>
    </row>
    <row r="1861" spans="1:16">
      <c r="A1861" s="64" t="s">
        <v>710</v>
      </c>
      <c r="B1861" s="64" t="s">
        <v>669</v>
      </c>
      <c r="C1861" s="64" t="s">
        <v>667</v>
      </c>
      <c r="D1861" s="65">
        <v>1</v>
      </c>
      <c r="E1861" s="65">
        <v>2</v>
      </c>
      <c r="F1861" s="66" t="s">
        <v>55</v>
      </c>
      <c r="G1861" s="66" t="s">
        <v>109</v>
      </c>
      <c r="J1861" s="65" t="s">
        <v>456</v>
      </c>
      <c r="K1861" s="65" t="s">
        <v>62</v>
      </c>
      <c r="L1861" s="64">
        <v>0.1</v>
      </c>
      <c r="M1861" s="64">
        <v>2.8</v>
      </c>
      <c r="P1861" s="67">
        <f t="shared" si="53"/>
        <v>2.1991148575128551E-2</v>
      </c>
    </row>
    <row r="1862" spans="1:16">
      <c r="A1862" s="64" t="s">
        <v>710</v>
      </c>
      <c r="B1862" s="64" t="s">
        <v>669</v>
      </c>
      <c r="C1862" s="64" t="s">
        <v>667</v>
      </c>
      <c r="D1862" s="65">
        <v>1</v>
      </c>
      <c r="E1862" s="65">
        <v>2</v>
      </c>
      <c r="F1862" s="66" t="s">
        <v>55</v>
      </c>
      <c r="G1862" s="66" t="s">
        <v>109</v>
      </c>
      <c r="J1862" s="65" t="s">
        <v>456</v>
      </c>
      <c r="K1862" s="65" t="s">
        <v>62</v>
      </c>
      <c r="L1862" s="64">
        <v>0.1</v>
      </c>
      <c r="M1862" s="64">
        <v>0.8</v>
      </c>
      <c r="P1862" s="67">
        <f t="shared" si="53"/>
        <v>6.2831853071795875E-3</v>
      </c>
    </row>
    <row r="1863" spans="1:16">
      <c r="A1863" s="64" t="s">
        <v>710</v>
      </c>
      <c r="B1863" s="64" t="s">
        <v>669</v>
      </c>
      <c r="C1863" s="64" t="s">
        <v>667</v>
      </c>
      <c r="D1863" s="65">
        <v>1</v>
      </c>
      <c r="E1863" s="65">
        <v>2</v>
      </c>
      <c r="F1863" s="66" t="s">
        <v>55</v>
      </c>
      <c r="G1863" s="66" t="s">
        <v>109</v>
      </c>
      <c r="J1863" s="65" t="s">
        <v>456</v>
      </c>
      <c r="K1863" s="65" t="s">
        <v>62</v>
      </c>
      <c r="L1863" s="64">
        <v>0.2</v>
      </c>
      <c r="M1863" s="64">
        <v>3</v>
      </c>
      <c r="P1863" s="67">
        <f t="shared" si="53"/>
        <v>9.4247779607693802E-2</v>
      </c>
    </row>
    <row r="1864" spans="1:16">
      <c r="A1864" s="64" t="s">
        <v>710</v>
      </c>
      <c r="B1864" s="64" t="s">
        <v>669</v>
      </c>
      <c r="C1864" s="64" t="s">
        <v>667</v>
      </c>
      <c r="D1864" s="65">
        <v>1</v>
      </c>
      <c r="E1864" s="65">
        <v>2</v>
      </c>
      <c r="F1864" s="66" t="s">
        <v>55</v>
      </c>
      <c r="G1864" s="66" t="s">
        <v>109</v>
      </c>
      <c r="J1864" s="65" t="s">
        <v>456</v>
      </c>
      <c r="K1864" s="65" t="s">
        <v>62</v>
      </c>
      <c r="L1864" s="64">
        <v>0.2</v>
      </c>
      <c r="M1864" s="64">
        <v>0.9</v>
      </c>
      <c r="P1864" s="67">
        <f t="shared" si="53"/>
        <v>2.8274333882308142E-2</v>
      </c>
    </row>
    <row r="1865" spans="1:16">
      <c r="A1865" s="64" t="s">
        <v>710</v>
      </c>
      <c r="B1865" s="64" t="s">
        <v>669</v>
      </c>
      <c r="C1865" s="64" t="s">
        <v>667</v>
      </c>
      <c r="D1865" s="65">
        <v>1</v>
      </c>
      <c r="E1865" s="65">
        <v>2</v>
      </c>
      <c r="F1865" s="66" t="s">
        <v>55</v>
      </c>
      <c r="G1865" s="66" t="s">
        <v>109</v>
      </c>
      <c r="J1865" s="65" t="s">
        <v>456</v>
      </c>
      <c r="K1865" s="65" t="s">
        <v>62</v>
      </c>
      <c r="L1865" s="64">
        <v>0.3</v>
      </c>
      <c r="M1865" s="64">
        <v>2.8</v>
      </c>
      <c r="P1865" s="67">
        <f t="shared" si="53"/>
        <v>0.19792033717615695</v>
      </c>
    </row>
    <row r="1866" spans="1:16">
      <c r="A1866" s="64" t="s">
        <v>710</v>
      </c>
      <c r="B1866" s="64" t="s">
        <v>669</v>
      </c>
      <c r="C1866" s="64" t="s">
        <v>667</v>
      </c>
      <c r="D1866" s="65">
        <v>1</v>
      </c>
      <c r="E1866" s="65">
        <v>2</v>
      </c>
      <c r="F1866" s="66" t="s">
        <v>55</v>
      </c>
      <c r="G1866" s="66" t="s">
        <v>109</v>
      </c>
      <c r="J1866" s="65" t="s">
        <v>456</v>
      </c>
      <c r="K1866" s="65" t="s">
        <v>62</v>
      </c>
      <c r="L1866" s="64">
        <v>0.2</v>
      </c>
      <c r="M1866" s="64">
        <v>0.8</v>
      </c>
      <c r="P1866" s="67">
        <f t="shared" si="53"/>
        <v>2.513274122871835E-2</v>
      </c>
    </row>
    <row r="1867" spans="1:16">
      <c r="A1867" s="64" t="s">
        <v>710</v>
      </c>
      <c r="B1867" s="64" t="s">
        <v>669</v>
      </c>
      <c r="C1867" s="64" t="s">
        <v>667</v>
      </c>
      <c r="D1867" s="65">
        <v>1</v>
      </c>
      <c r="E1867" s="65">
        <v>2</v>
      </c>
      <c r="F1867" s="66" t="s">
        <v>55</v>
      </c>
      <c r="G1867" s="66" t="s">
        <v>109</v>
      </c>
      <c r="J1867" s="65" t="s">
        <v>456</v>
      </c>
      <c r="K1867" s="65" t="s">
        <v>62</v>
      </c>
      <c r="L1867" s="64">
        <v>0.1</v>
      </c>
      <c r="M1867" s="64">
        <v>1.3</v>
      </c>
      <c r="P1867" s="67">
        <f t="shared" si="53"/>
        <v>1.0210176124166829E-2</v>
      </c>
    </row>
    <row r="1868" spans="1:16">
      <c r="A1868" s="64" t="s">
        <v>710</v>
      </c>
      <c r="B1868" s="64" t="s">
        <v>669</v>
      </c>
      <c r="C1868" s="64" t="s">
        <v>667</v>
      </c>
      <c r="D1868" s="65">
        <v>1</v>
      </c>
      <c r="E1868" s="65">
        <v>2</v>
      </c>
      <c r="F1868" s="66" t="s">
        <v>55</v>
      </c>
      <c r="G1868" s="66" t="s">
        <v>109</v>
      </c>
      <c r="J1868" s="65" t="s">
        <v>456</v>
      </c>
      <c r="K1868" s="65" t="s">
        <v>62</v>
      </c>
      <c r="L1868" s="64">
        <v>0.3</v>
      </c>
      <c r="M1868" s="64">
        <v>1.1000000000000001</v>
      </c>
      <c r="P1868" s="67">
        <f t="shared" si="53"/>
        <v>7.7754418176347387E-2</v>
      </c>
    </row>
    <row r="1869" spans="1:16">
      <c r="A1869" s="64" t="s">
        <v>710</v>
      </c>
      <c r="B1869" s="64" t="s">
        <v>669</v>
      </c>
      <c r="C1869" s="64" t="s">
        <v>667</v>
      </c>
      <c r="D1869" s="65">
        <v>1</v>
      </c>
      <c r="E1869" s="65">
        <v>2</v>
      </c>
      <c r="F1869" s="66" t="s">
        <v>55</v>
      </c>
      <c r="G1869" s="66" t="s">
        <v>109</v>
      </c>
      <c r="J1869" s="65" t="s">
        <v>456</v>
      </c>
      <c r="K1869" s="65" t="s">
        <v>62</v>
      </c>
      <c r="L1869" s="64">
        <v>0.2</v>
      </c>
      <c r="M1869" s="64">
        <v>1</v>
      </c>
      <c r="P1869" s="67">
        <f t="shared" si="53"/>
        <v>3.1415926535897934E-2</v>
      </c>
    </row>
    <row r="1870" spans="1:16">
      <c r="A1870" s="64" t="s">
        <v>710</v>
      </c>
      <c r="B1870" s="64" t="s">
        <v>669</v>
      </c>
      <c r="C1870" s="64" t="s">
        <v>667</v>
      </c>
      <c r="D1870" s="65">
        <v>1</v>
      </c>
      <c r="E1870" s="65">
        <v>2</v>
      </c>
      <c r="F1870" s="66" t="s">
        <v>55</v>
      </c>
      <c r="G1870" s="66" t="s">
        <v>109</v>
      </c>
      <c r="J1870" s="65" t="s">
        <v>456</v>
      </c>
      <c r="K1870" s="65" t="s">
        <v>62</v>
      </c>
      <c r="L1870" s="64">
        <v>1</v>
      </c>
      <c r="M1870" s="64">
        <v>1.4</v>
      </c>
      <c r="P1870" s="67">
        <f t="shared" si="53"/>
        <v>1.0995574287564276</v>
      </c>
    </row>
    <row r="1871" spans="1:16">
      <c r="A1871" s="64" t="s">
        <v>710</v>
      </c>
      <c r="B1871" s="64" t="s">
        <v>669</v>
      </c>
      <c r="C1871" s="64" t="s">
        <v>667</v>
      </c>
      <c r="D1871" s="65">
        <v>1</v>
      </c>
      <c r="E1871" s="65">
        <v>2</v>
      </c>
      <c r="F1871" s="66" t="s">
        <v>55</v>
      </c>
      <c r="G1871" s="66" t="s">
        <v>109</v>
      </c>
      <c r="J1871" s="65" t="s">
        <v>456</v>
      </c>
      <c r="K1871" s="65" t="s">
        <v>62</v>
      </c>
      <c r="L1871" s="64">
        <v>0.2</v>
      </c>
      <c r="M1871" s="64">
        <v>1.8</v>
      </c>
      <c r="P1871" s="67">
        <f t="shared" si="53"/>
        <v>5.6548667764616284E-2</v>
      </c>
    </row>
    <row r="1872" spans="1:16">
      <c r="A1872" s="64" t="s">
        <v>710</v>
      </c>
      <c r="B1872" s="64" t="s">
        <v>669</v>
      </c>
      <c r="C1872" s="64" t="s">
        <v>667</v>
      </c>
      <c r="D1872" s="65">
        <v>1</v>
      </c>
      <c r="E1872" s="65">
        <v>2</v>
      </c>
      <c r="F1872" s="66" t="s">
        <v>55</v>
      </c>
      <c r="G1872" s="66" t="s">
        <v>109</v>
      </c>
      <c r="J1872" s="65" t="s">
        <v>456</v>
      </c>
      <c r="K1872" s="65" t="s">
        <v>62</v>
      </c>
      <c r="L1872" s="64">
        <v>0.1</v>
      </c>
      <c r="M1872" s="64">
        <v>2.1</v>
      </c>
      <c r="P1872" s="67">
        <f t="shared" si="53"/>
        <v>1.6493361431346415E-2</v>
      </c>
    </row>
    <row r="1873" spans="1:16">
      <c r="A1873" s="64" t="s">
        <v>710</v>
      </c>
      <c r="B1873" s="64" t="s">
        <v>669</v>
      </c>
      <c r="C1873" s="64" t="s">
        <v>667</v>
      </c>
      <c r="D1873" s="65">
        <v>1</v>
      </c>
      <c r="E1873" s="65">
        <v>1</v>
      </c>
      <c r="F1873" s="66" t="s">
        <v>55</v>
      </c>
      <c r="G1873" s="66" t="s">
        <v>109</v>
      </c>
      <c r="J1873" s="65" t="s">
        <v>456</v>
      </c>
      <c r="K1873" s="65" t="s">
        <v>62</v>
      </c>
      <c r="L1873" s="64">
        <v>0.6</v>
      </c>
      <c r="M1873" s="64">
        <v>1.2</v>
      </c>
      <c r="P1873" s="67">
        <f t="shared" si="53"/>
        <v>0.33929200658769765</v>
      </c>
    </row>
    <row r="1874" spans="1:16">
      <c r="A1874" s="64" t="s">
        <v>710</v>
      </c>
      <c r="B1874" s="64" t="s">
        <v>669</v>
      </c>
      <c r="C1874" s="64" t="s">
        <v>667</v>
      </c>
      <c r="D1874" s="65">
        <v>1</v>
      </c>
      <c r="E1874" s="65">
        <v>1</v>
      </c>
      <c r="F1874" s="66" t="s">
        <v>55</v>
      </c>
      <c r="G1874" s="66" t="s">
        <v>109</v>
      </c>
      <c r="J1874" s="65" t="s">
        <v>456</v>
      </c>
      <c r="K1874" s="65" t="s">
        <v>62</v>
      </c>
      <c r="L1874" s="64">
        <v>0.3</v>
      </c>
      <c r="M1874" s="64">
        <v>1.2</v>
      </c>
      <c r="P1874" s="67">
        <f t="shared" si="53"/>
        <v>8.4823001646924412E-2</v>
      </c>
    </row>
    <row r="1875" spans="1:16">
      <c r="A1875" s="64" t="s">
        <v>710</v>
      </c>
      <c r="B1875" s="64" t="s">
        <v>669</v>
      </c>
      <c r="C1875" s="64" t="s">
        <v>667</v>
      </c>
      <c r="D1875" s="65">
        <v>1</v>
      </c>
      <c r="E1875" s="65">
        <v>1</v>
      </c>
      <c r="F1875" s="66" t="s">
        <v>55</v>
      </c>
      <c r="G1875" s="66" t="s">
        <v>109</v>
      </c>
      <c r="J1875" s="65" t="s">
        <v>456</v>
      </c>
      <c r="K1875" s="65" t="s">
        <v>62</v>
      </c>
      <c r="L1875" s="64">
        <v>0.2</v>
      </c>
      <c r="M1875" s="64">
        <v>1.8</v>
      </c>
      <c r="P1875" s="67">
        <f t="shared" si="53"/>
        <v>5.6548667764616284E-2</v>
      </c>
    </row>
    <row r="1876" spans="1:16">
      <c r="A1876" s="64" t="s">
        <v>710</v>
      </c>
      <c r="B1876" s="64" t="s">
        <v>669</v>
      </c>
      <c r="C1876" s="64" t="s">
        <v>667</v>
      </c>
      <c r="D1876" s="65">
        <v>1</v>
      </c>
      <c r="E1876" s="65">
        <v>1</v>
      </c>
      <c r="F1876" s="66" t="s">
        <v>55</v>
      </c>
      <c r="G1876" s="66" t="s">
        <v>109</v>
      </c>
      <c r="J1876" s="65" t="s">
        <v>456</v>
      </c>
      <c r="K1876" s="65" t="s">
        <v>62</v>
      </c>
      <c r="L1876" s="64">
        <v>0.3</v>
      </c>
      <c r="M1876" s="64">
        <v>2.2000000000000002</v>
      </c>
      <c r="P1876" s="67">
        <f t="shared" si="53"/>
        <v>0.15550883635269477</v>
      </c>
    </row>
    <row r="1877" spans="1:16">
      <c r="A1877" s="64" t="s">
        <v>710</v>
      </c>
      <c r="B1877" s="64" t="s">
        <v>669</v>
      </c>
      <c r="C1877" s="64" t="s">
        <v>667</v>
      </c>
      <c r="D1877" s="65">
        <v>1</v>
      </c>
      <c r="E1877" s="65">
        <v>1</v>
      </c>
      <c r="F1877" s="66" t="s">
        <v>55</v>
      </c>
      <c r="G1877" s="66" t="s">
        <v>109</v>
      </c>
      <c r="J1877" s="65" t="s">
        <v>456</v>
      </c>
      <c r="K1877" s="65" t="s">
        <v>62</v>
      </c>
      <c r="L1877" s="64">
        <v>0.6</v>
      </c>
      <c r="M1877" s="64">
        <v>0.9</v>
      </c>
      <c r="P1877" s="67">
        <f t="shared" si="53"/>
        <v>0.25446900494077324</v>
      </c>
    </row>
    <row r="1878" spans="1:16">
      <c r="A1878" s="64" t="s">
        <v>710</v>
      </c>
      <c r="B1878" s="64" t="s">
        <v>669</v>
      </c>
      <c r="C1878" s="64" t="s">
        <v>667</v>
      </c>
      <c r="D1878" s="65">
        <v>1</v>
      </c>
      <c r="E1878" s="65">
        <v>1</v>
      </c>
      <c r="F1878" s="66" t="s">
        <v>55</v>
      </c>
      <c r="G1878" s="66" t="s">
        <v>109</v>
      </c>
      <c r="J1878" s="65" t="s">
        <v>456</v>
      </c>
      <c r="K1878" s="65" t="s">
        <v>62</v>
      </c>
      <c r="L1878" s="64">
        <v>0.3</v>
      </c>
      <c r="M1878" s="64">
        <v>0.7</v>
      </c>
      <c r="P1878" s="67">
        <f t="shared" si="53"/>
        <v>4.9480084294039238E-2</v>
      </c>
    </row>
    <row r="1879" spans="1:16">
      <c r="A1879" s="64" t="s">
        <v>710</v>
      </c>
      <c r="B1879" s="64" t="s">
        <v>669</v>
      </c>
      <c r="C1879" s="64" t="s">
        <v>667</v>
      </c>
      <c r="D1879" s="65">
        <v>1</v>
      </c>
      <c r="E1879" s="65">
        <v>1</v>
      </c>
      <c r="F1879" s="66" t="s">
        <v>55</v>
      </c>
      <c r="G1879" s="66" t="s">
        <v>109</v>
      </c>
      <c r="J1879" s="65" t="s">
        <v>456</v>
      </c>
      <c r="K1879" s="65" t="s">
        <v>62</v>
      </c>
      <c r="L1879" s="64">
        <v>0.2</v>
      </c>
      <c r="M1879" s="64">
        <v>0.6</v>
      </c>
      <c r="P1879" s="67">
        <f t="shared" si="53"/>
        <v>1.8849555921538759E-2</v>
      </c>
    </row>
    <row r="1880" spans="1:16">
      <c r="A1880" s="64" t="s">
        <v>710</v>
      </c>
      <c r="B1880" s="64" t="s">
        <v>669</v>
      </c>
      <c r="C1880" s="64" t="s">
        <v>667</v>
      </c>
      <c r="D1880" s="65">
        <v>1</v>
      </c>
      <c r="E1880" s="65">
        <v>1</v>
      </c>
      <c r="F1880" s="66" t="s">
        <v>55</v>
      </c>
      <c r="G1880" s="66" t="s">
        <v>109</v>
      </c>
      <c r="J1880" s="65" t="s">
        <v>456</v>
      </c>
      <c r="K1880" s="65" t="s">
        <v>62</v>
      </c>
      <c r="L1880" s="64">
        <v>0.2</v>
      </c>
      <c r="M1880" s="64">
        <v>1</v>
      </c>
      <c r="P1880" s="67">
        <f t="shared" si="53"/>
        <v>3.1415926535897934E-2</v>
      </c>
    </row>
    <row r="1881" spans="1:16">
      <c r="A1881" s="64" t="s">
        <v>710</v>
      </c>
      <c r="B1881" s="64" t="s">
        <v>669</v>
      </c>
      <c r="C1881" s="64" t="s">
        <v>667</v>
      </c>
      <c r="D1881" s="65">
        <v>1</v>
      </c>
      <c r="E1881" s="65">
        <v>1</v>
      </c>
      <c r="F1881" s="66" t="s">
        <v>55</v>
      </c>
      <c r="G1881" s="66" t="s">
        <v>109</v>
      </c>
      <c r="J1881" s="65" t="s">
        <v>456</v>
      </c>
      <c r="K1881" s="65" t="s">
        <v>62</v>
      </c>
      <c r="L1881" s="64">
        <v>0.2</v>
      </c>
      <c r="M1881" s="64">
        <v>3.4</v>
      </c>
      <c r="P1881" s="67">
        <f t="shared" si="53"/>
        <v>0.10681415022205297</v>
      </c>
    </row>
    <row r="1882" spans="1:16">
      <c r="A1882" s="64" t="s">
        <v>710</v>
      </c>
      <c r="B1882" s="64" t="s">
        <v>669</v>
      </c>
      <c r="C1882" s="64" t="s">
        <v>667</v>
      </c>
      <c r="D1882" s="65">
        <v>1</v>
      </c>
      <c r="E1882" s="65">
        <v>1</v>
      </c>
      <c r="F1882" s="66" t="s">
        <v>55</v>
      </c>
      <c r="G1882" s="66" t="s">
        <v>109</v>
      </c>
      <c r="J1882" s="65" t="s">
        <v>456</v>
      </c>
      <c r="K1882" s="65" t="s">
        <v>62</v>
      </c>
      <c r="L1882" s="64">
        <v>0.6</v>
      </c>
      <c r="M1882" s="64">
        <v>1.8</v>
      </c>
      <c r="P1882" s="67">
        <f t="shared" si="53"/>
        <v>0.50893800988154647</v>
      </c>
    </row>
    <row r="1883" spans="1:16">
      <c r="A1883" s="64" t="s">
        <v>710</v>
      </c>
      <c r="B1883" s="64" t="s">
        <v>669</v>
      </c>
      <c r="C1883" s="64" t="s">
        <v>667</v>
      </c>
      <c r="D1883" s="65">
        <v>1</v>
      </c>
      <c r="E1883" s="65">
        <v>1</v>
      </c>
      <c r="F1883" s="66" t="s">
        <v>55</v>
      </c>
      <c r="G1883" s="66" t="s">
        <v>109</v>
      </c>
      <c r="J1883" s="65" t="s">
        <v>456</v>
      </c>
      <c r="K1883" s="65" t="s">
        <v>62</v>
      </c>
      <c r="L1883" s="64">
        <v>0.2</v>
      </c>
      <c r="M1883" s="64">
        <v>1.2</v>
      </c>
      <c r="P1883" s="67">
        <f t="shared" si="53"/>
        <v>3.7699111843077518E-2</v>
      </c>
    </row>
    <row r="1884" spans="1:16">
      <c r="A1884" s="64" t="s">
        <v>710</v>
      </c>
      <c r="B1884" s="64" t="s">
        <v>669</v>
      </c>
      <c r="C1884" s="64" t="s">
        <v>667</v>
      </c>
      <c r="D1884" s="65">
        <v>1</v>
      </c>
      <c r="E1884" s="65">
        <v>1</v>
      </c>
      <c r="F1884" s="66" t="s">
        <v>55</v>
      </c>
      <c r="G1884" s="66" t="s">
        <v>109</v>
      </c>
      <c r="J1884" s="65" t="s">
        <v>456</v>
      </c>
      <c r="K1884" s="65" t="s">
        <v>62</v>
      </c>
      <c r="L1884" s="64">
        <v>0.1</v>
      </c>
      <c r="M1884" s="64">
        <v>1.1000000000000001</v>
      </c>
      <c r="P1884" s="67">
        <f t="shared" si="53"/>
        <v>8.6393797973719332E-3</v>
      </c>
    </row>
    <row r="1885" spans="1:16">
      <c r="A1885" s="64" t="s">
        <v>710</v>
      </c>
      <c r="B1885" s="64" t="s">
        <v>669</v>
      </c>
      <c r="C1885" s="64" t="s">
        <v>667</v>
      </c>
      <c r="D1885" s="65">
        <v>1</v>
      </c>
      <c r="E1885" s="65">
        <v>1</v>
      </c>
      <c r="F1885" s="66" t="s">
        <v>55</v>
      </c>
      <c r="G1885" s="66" t="s">
        <v>109</v>
      </c>
      <c r="J1885" s="65" t="s">
        <v>456</v>
      </c>
      <c r="K1885" s="65" t="s">
        <v>62</v>
      </c>
      <c r="L1885" s="64">
        <v>0.3</v>
      </c>
      <c r="M1885" s="64">
        <v>0.7</v>
      </c>
      <c r="P1885" s="67">
        <f t="shared" si="53"/>
        <v>4.9480084294039238E-2</v>
      </c>
    </row>
    <row r="1886" spans="1:16">
      <c r="A1886" s="64" t="s">
        <v>710</v>
      </c>
      <c r="B1886" s="64" t="s">
        <v>669</v>
      </c>
      <c r="C1886" s="64" t="s">
        <v>667</v>
      </c>
      <c r="D1886" s="65">
        <v>1</v>
      </c>
      <c r="E1886" s="65">
        <v>1</v>
      </c>
      <c r="F1886" s="66" t="s">
        <v>55</v>
      </c>
      <c r="G1886" s="66" t="s">
        <v>109</v>
      </c>
      <c r="J1886" s="65" t="s">
        <v>456</v>
      </c>
      <c r="K1886" s="65" t="s">
        <v>62</v>
      </c>
      <c r="L1886" s="64">
        <v>0.3</v>
      </c>
      <c r="M1886" s="64">
        <v>3.5</v>
      </c>
      <c r="P1886" s="67">
        <f t="shared" si="53"/>
        <v>0.24740042147019622</v>
      </c>
    </row>
    <row r="1887" spans="1:16">
      <c r="A1887" s="64" t="s">
        <v>710</v>
      </c>
      <c r="B1887" s="64" t="s">
        <v>669</v>
      </c>
      <c r="C1887" s="64" t="s">
        <v>667</v>
      </c>
      <c r="D1887" s="65">
        <v>1</v>
      </c>
      <c r="E1887" s="65">
        <v>1</v>
      </c>
      <c r="F1887" s="66" t="s">
        <v>55</v>
      </c>
      <c r="G1887" s="66" t="s">
        <v>109</v>
      </c>
      <c r="J1887" s="65" t="s">
        <v>456</v>
      </c>
      <c r="K1887" s="65" t="s">
        <v>62</v>
      </c>
      <c r="L1887" s="64">
        <v>0.1</v>
      </c>
      <c r="M1887" s="64">
        <v>2.9</v>
      </c>
      <c r="P1887" s="67">
        <f t="shared" si="53"/>
        <v>2.2776546738526002E-2</v>
      </c>
    </row>
    <row r="1888" spans="1:16">
      <c r="A1888" s="64" t="s">
        <v>710</v>
      </c>
      <c r="B1888" s="64" t="s">
        <v>669</v>
      </c>
      <c r="C1888" s="64" t="s">
        <v>667</v>
      </c>
      <c r="D1888" s="65">
        <v>1</v>
      </c>
      <c r="E1888" s="65">
        <v>1</v>
      </c>
      <c r="F1888" s="66" t="s">
        <v>55</v>
      </c>
      <c r="G1888" s="66" t="s">
        <v>109</v>
      </c>
      <c r="J1888" s="65" t="s">
        <v>456</v>
      </c>
      <c r="K1888" s="65" t="s">
        <v>62</v>
      </c>
      <c r="L1888" s="64">
        <v>0.6</v>
      </c>
      <c r="M1888" s="64">
        <v>2</v>
      </c>
      <c r="P1888" s="67">
        <f t="shared" si="53"/>
        <v>0.56548667764616278</v>
      </c>
    </row>
    <row r="1889" spans="1:16">
      <c r="A1889" s="64" t="s">
        <v>710</v>
      </c>
      <c r="B1889" s="64" t="s">
        <v>669</v>
      </c>
      <c r="C1889" s="64" t="s">
        <v>667</v>
      </c>
      <c r="D1889" s="65">
        <v>1</v>
      </c>
      <c r="E1889" s="65">
        <v>1</v>
      </c>
      <c r="F1889" s="66" t="s">
        <v>55</v>
      </c>
      <c r="G1889" s="66" t="s">
        <v>109</v>
      </c>
      <c r="J1889" s="65" t="s">
        <v>456</v>
      </c>
      <c r="K1889" s="65" t="s">
        <v>62</v>
      </c>
      <c r="L1889" s="64">
        <v>0.3</v>
      </c>
      <c r="M1889" s="64">
        <v>0.3</v>
      </c>
      <c r="P1889" s="67">
        <f t="shared" si="53"/>
        <v>2.1205750411731103E-2</v>
      </c>
    </row>
    <row r="1890" spans="1:16">
      <c r="A1890" s="64" t="s">
        <v>710</v>
      </c>
      <c r="B1890" s="64" t="s">
        <v>669</v>
      </c>
      <c r="C1890" s="64" t="s">
        <v>667</v>
      </c>
      <c r="D1890" s="65">
        <v>1</v>
      </c>
      <c r="E1890" s="65">
        <v>1</v>
      </c>
      <c r="F1890" s="66" t="s">
        <v>55</v>
      </c>
      <c r="G1890" s="66" t="s">
        <v>109</v>
      </c>
      <c r="J1890" s="65" t="s">
        <v>456</v>
      </c>
      <c r="K1890" s="65" t="s">
        <v>62</v>
      </c>
      <c r="L1890" s="64">
        <v>0.6</v>
      </c>
      <c r="M1890" s="64">
        <v>1.3</v>
      </c>
      <c r="P1890" s="67">
        <f t="shared" si="53"/>
        <v>0.3675663404700058</v>
      </c>
    </row>
    <row r="1891" spans="1:16">
      <c r="A1891" s="64" t="s">
        <v>710</v>
      </c>
      <c r="B1891" s="64" t="s">
        <v>669</v>
      </c>
      <c r="C1891" s="64" t="s">
        <v>667</v>
      </c>
      <c r="D1891" s="65">
        <v>1</v>
      </c>
      <c r="E1891" s="65">
        <v>1</v>
      </c>
      <c r="F1891" s="66" t="s">
        <v>55</v>
      </c>
      <c r="G1891" s="66" t="s">
        <v>109</v>
      </c>
      <c r="J1891" s="65" t="s">
        <v>456</v>
      </c>
      <c r="K1891" s="65" t="s">
        <v>62</v>
      </c>
      <c r="L1891" s="64">
        <v>0.3</v>
      </c>
      <c r="M1891" s="64">
        <v>9.8000000000000007</v>
      </c>
      <c r="P1891" s="67">
        <f t="shared" si="53"/>
        <v>0.69272118011654948</v>
      </c>
    </row>
    <row r="1892" spans="1:16">
      <c r="A1892" s="64" t="s">
        <v>710</v>
      </c>
      <c r="B1892" s="64" t="s">
        <v>669</v>
      </c>
      <c r="C1892" s="64" t="s">
        <v>667</v>
      </c>
      <c r="D1892" s="65">
        <v>1</v>
      </c>
      <c r="E1892" s="65">
        <v>1</v>
      </c>
      <c r="F1892" s="66" t="s">
        <v>55</v>
      </c>
      <c r="G1892" s="66" t="s">
        <v>109</v>
      </c>
      <c r="J1892" s="65" t="s">
        <v>456</v>
      </c>
      <c r="K1892" s="65" t="s">
        <v>62</v>
      </c>
      <c r="L1892" s="64">
        <v>0.3</v>
      </c>
      <c r="M1892" s="64">
        <v>2.8</v>
      </c>
      <c r="P1892" s="67">
        <f t="shared" si="53"/>
        <v>0.19792033717615695</v>
      </c>
    </row>
    <row r="1893" spans="1:16">
      <c r="A1893" s="64" t="s">
        <v>710</v>
      </c>
      <c r="B1893" s="64" t="s">
        <v>669</v>
      </c>
      <c r="C1893" s="64" t="s">
        <v>667</v>
      </c>
      <c r="D1893" s="65">
        <v>1</v>
      </c>
      <c r="E1893" s="65">
        <v>1</v>
      </c>
      <c r="F1893" s="66" t="s">
        <v>55</v>
      </c>
      <c r="G1893" s="66" t="s">
        <v>109</v>
      </c>
      <c r="J1893" s="65" t="s">
        <v>456</v>
      </c>
      <c r="K1893" s="65" t="s">
        <v>62</v>
      </c>
      <c r="L1893" s="64">
        <v>0.2</v>
      </c>
      <c r="M1893" s="64">
        <v>2.8</v>
      </c>
      <c r="P1893" s="67">
        <f t="shared" si="53"/>
        <v>8.7964594300514204E-2</v>
      </c>
    </row>
    <row r="1894" spans="1:16">
      <c r="A1894" s="64" t="s">
        <v>710</v>
      </c>
      <c r="B1894" s="64" t="s">
        <v>669</v>
      </c>
      <c r="C1894" s="64" t="s">
        <v>667</v>
      </c>
      <c r="D1894" s="65">
        <v>1</v>
      </c>
      <c r="E1894" s="65">
        <v>1</v>
      </c>
      <c r="F1894" s="66" t="s">
        <v>55</v>
      </c>
      <c r="G1894" s="66" t="s">
        <v>109</v>
      </c>
      <c r="J1894" s="65" t="s">
        <v>456</v>
      </c>
      <c r="K1894" s="65" t="s">
        <v>62</v>
      </c>
      <c r="L1894" s="64">
        <v>0.1</v>
      </c>
      <c r="M1894" s="64">
        <v>2.1</v>
      </c>
      <c r="P1894" s="67">
        <f t="shared" si="53"/>
        <v>1.6493361431346415E-2</v>
      </c>
    </row>
    <row r="1895" spans="1:16">
      <c r="A1895" s="64" t="s">
        <v>710</v>
      </c>
      <c r="B1895" s="64" t="s">
        <v>669</v>
      </c>
      <c r="C1895" s="64" t="s">
        <v>667</v>
      </c>
      <c r="D1895" s="65">
        <v>1</v>
      </c>
      <c r="E1895" s="65">
        <v>1</v>
      </c>
      <c r="F1895" s="66" t="s">
        <v>55</v>
      </c>
      <c r="G1895" s="66" t="s">
        <v>109</v>
      </c>
      <c r="J1895" s="65" t="s">
        <v>456</v>
      </c>
      <c r="K1895" s="65" t="s">
        <v>62</v>
      </c>
      <c r="L1895" s="64">
        <v>0.2</v>
      </c>
      <c r="M1895" s="64">
        <v>0.6</v>
      </c>
      <c r="P1895" s="67">
        <f t="shared" ref="P1895:P1958" si="54">PI()*(L1895^2)*M1895/4</f>
        <v>1.8849555921538759E-2</v>
      </c>
    </row>
    <row r="1896" spans="1:16">
      <c r="A1896" s="64" t="s">
        <v>710</v>
      </c>
      <c r="B1896" s="64" t="s">
        <v>669</v>
      </c>
      <c r="C1896" s="64" t="s">
        <v>667</v>
      </c>
      <c r="D1896" s="65">
        <v>1</v>
      </c>
      <c r="E1896" s="65">
        <v>1</v>
      </c>
      <c r="F1896" s="66" t="s">
        <v>55</v>
      </c>
      <c r="G1896" s="66" t="s">
        <v>109</v>
      </c>
      <c r="J1896" s="65" t="s">
        <v>456</v>
      </c>
      <c r="K1896" s="65" t="s">
        <v>62</v>
      </c>
      <c r="L1896" s="64">
        <v>0.4</v>
      </c>
      <c r="M1896" s="64">
        <v>8.3000000000000007</v>
      </c>
      <c r="P1896" s="67">
        <f t="shared" si="54"/>
        <v>1.0430087609918115</v>
      </c>
    </row>
    <row r="1897" spans="1:16">
      <c r="A1897" s="64" t="s">
        <v>710</v>
      </c>
      <c r="B1897" s="64" t="s">
        <v>78</v>
      </c>
      <c r="C1897" s="64" t="s">
        <v>668</v>
      </c>
      <c r="D1897" s="65">
        <v>1</v>
      </c>
      <c r="E1897" s="65">
        <v>4</v>
      </c>
      <c r="F1897" s="66" t="s">
        <v>55</v>
      </c>
      <c r="G1897" s="66" t="s">
        <v>109</v>
      </c>
      <c r="J1897" s="65" t="s">
        <v>456</v>
      </c>
      <c r="K1897" s="65" t="s">
        <v>62</v>
      </c>
      <c r="L1897" s="64">
        <v>0.3</v>
      </c>
      <c r="M1897" s="64">
        <v>6.1</v>
      </c>
      <c r="P1897" s="67">
        <f t="shared" si="54"/>
        <v>0.4311835917051991</v>
      </c>
    </row>
    <row r="1898" spans="1:16">
      <c r="A1898" s="64" t="s">
        <v>710</v>
      </c>
      <c r="B1898" s="64" t="s">
        <v>78</v>
      </c>
      <c r="C1898" s="64" t="s">
        <v>668</v>
      </c>
      <c r="D1898" s="65">
        <v>1</v>
      </c>
      <c r="E1898" s="65">
        <v>4</v>
      </c>
      <c r="F1898" s="66" t="s">
        <v>55</v>
      </c>
      <c r="G1898" s="66" t="s">
        <v>109</v>
      </c>
      <c r="J1898" s="65" t="s">
        <v>456</v>
      </c>
      <c r="K1898" s="65" t="s">
        <v>62</v>
      </c>
      <c r="L1898" s="64">
        <v>0.3</v>
      </c>
      <c r="M1898" s="64">
        <v>3.3</v>
      </c>
      <c r="P1898" s="67">
        <f t="shared" si="54"/>
        <v>0.23326325452904215</v>
      </c>
    </row>
    <row r="1899" spans="1:16">
      <c r="A1899" s="64" t="s">
        <v>710</v>
      </c>
      <c r="B1899" s="64" t="s">
        <v>78</v>
      </c>
      <c r="C1899" s="64" t="s">
        <v>668</v>
      </c>
      <c r="D1899" s="65">
        <v>1</v>
      </c>
      <c r="E1899" s="65">
        <v>4</v>
      </c>
      <c r="F1899" s="66" t="s">
        <v>55</v>
      </c>
      <c r="G1899" s="66" t="s">
        <v>109</v>
      </c>
      <c r="J1899" s="65" t="s">
        <v>456</v>
      </c>
      <c r="K1899" s="65" t="s">
        <v>62</v>
      </c>
      <c r="L1899" s="64">
        <v>0.2</v>
      </c>
      <c r="M1899" s="64">
        <v>0.8</v>
      </c>
      <c r="P1899" s="67">
        <f t="shared" si="54"/>
        <v>2.513274122871835E-2</v>
      </c>
    </row>
    <row r="1900" spans="1:16">
      <c r="A1900" s="64" t="s">
        <v>710</v>
      </c>
      <c r="B1900" s="64" t="s">
        <v>78</v>
      </c>
      <c r="C1900" s="64" t="s">
        <v>668</v>
      </c>
      <c r="D1900" s="65">
        <v>1</v>
      </c>
      <c r="E1900" s="65">
        <v>4</v>
      </c>
      <c r="F1900" s="66" t="s">
        <v>55</v>
      </c>
      <c r="G1900" s="66" t="s">
        <v>109</v>
      </c>
      <c r="J1900" s="65" t="s">
        <v>456</v>
      </c>
      <c r="K1900" s="65" t="s">
        <v>62</v>
      </c>
      <c r="L1900" s="64">
        <v>0.1</v>
      </c>
      <c r="M1900" s="64">
        <v>3.3</v>
      </c>
      <c r="P1900" s="67">
        <f t="shared" si="54"/>
        <v>2.5918139392115794E-2</v>
      </c>
    </row>
    <row r="1901" spans="1:16">
      <c r="A1901" s="64" t="s">
        <v>710</v>
      </c>
      <c r="B1901" s="64" t="s">
        <v>78</v>
      </c>
      <c r="C1901" s="64" t="s">
        <v>668</v>
      </c>
      <c r="D1901" s="65">
        <v>1</v>
      </c>
      <c r="E1901" s="65">
        <v>4</v>
      </c>
      <c r="F1901" s="66" t="s">
        <v>55</v>
      </c>
      <c r="G1901" s="66" t="s">
        <v>109</v>
      </c>
      <c r="J1901" s="65" t="s">
        <v>456</v>
      </c>
      <c r="K1901" s="65" t="s">
        <v>62</v>
      </c>
      <c r="L1901" s="64">
        <v>0.5</v>
      </c>
      <c r="M1901" s="64">
        <v>0.9</v>
      </c>
      <c r="P1901" s="67">
        <f t="shared" si="54"/>
        <v>0.17671458676442586</v>
      </c>
    </row>
    <row r="1902" spans="1:16">
      <c r="A1902" s="64" t="s">
        <v>710</v>
      </c>
      <c r="B1902" s="64" t="s">
        <v>78</v>
      </c>
      <c r="C1902" s="64" t="s">
        <v>668</v>
      </c>
      <c r="D1902" s="65">
        <v>1</v>
      </c>
      <c r="E1902" s="65">
        <v>4</v>
      </c>
      <c r="F1902" s="66" t="s">
        <v>55</v>
      </c>
      <c r="G1902" s="66" t="s">
        <v>109</v>
      </c>
      <c r="J1902" s="65" t="s">
        <v>456</v>
      </c>
      <c r="K1902" s="65" t="s">
        <v>62</v>
      </c>
      <c r="L1902" s="64">
        <v>0.1</v>
      </c>
      <c r="M1902" s="64">
        <v>2.2999999999999998</v>
      </c>
      <c r="P1902" s="67">
        <f t="shared" si="54"/>
        <v>1.8064157758141311E-2</v>
      </c>
    </row>
    <row r="1903" spans="1:16">
      <c r="A1903" s="64" t="s">
        <v>710</v>
      </c>
      <c r="B1903" s="64" t="s">
        <v>78</v>
      </c>
      <c r="C1903" s="64" t="s">
        <v>668</v>
      </c>
      <c r="D1903" s="65">
        <v>1</v>
      </c>
      <c r="E1903" s="65">
        <v>4</v>
      </c>
      <c r="F1903" s="66" t="s">
        <v>55</v>
      </c>
      <c r="G1903" s="66" t="s">
        <v>109</v>
      </c>
      <c r="J1903" s="65" t="s">
        <v>456</v>
      </c>
      <c r="K1903" s="65" t="s">
        <v>62</v>
      </c>
      <c r="L1903" s="64">
        <v>0.3</v>
      </c>
      <c r="M1903" s="64">
        <v>3.1</v>
      </c>
      <c r="P1903" s="67">
        <f t="shared" si="54"/>
        <v>0.2191260875878881</v>
      </c>
    </row>
    <row r="1904" spans="1:16">
      <c r="A1904" s="64" t="s">
        <v>710</v>
      </c>
      <c r="B1904" s="64" t="s">
        <v>78</v>
      </c>
      <c r="C1904" s="64" t="s">
        <v>668</v>
      </c>
      <c r="D1904" s="65">
        <v>1</v>
      </c>
      <c r="E1904" s="65">
        <v>4</v>
      </c>
      <c r="F1904" s="66" t="s">
        <v>55</v>
      </c>
      <c r="G1904" s="66" t="s">
        <v>109</v>
      </c>
      <c r="J1904" s="65" t="s">
        <v>456</v>
      </c>
      <c r="K1904" s="65" t="s">
        <v>62</v>
      </c>
      <c r="L1904" s="64">
        <v>0.5</v>
      </c>
      <c r="M1904" s="64">
        <v>1</v>
      </c>
      <c r="P1904" s="67">
        <f t="shared" si="54"/>
        <v>0.19634954084936207</v>
      </c>
    </row>
    <row r="1905" spans="1:16">
      <c r="A1905" s="64" t="s">
        <v>710</v>
      </c>
      <c r="B1905" s="64" t="s">
        <v>78</v>
      </c>
      <c r="C1905" s="64" t="s">
        <v>668</v>
      </c>
      <c r="D1905" s="65">
        <v>1</v>
      </c>
      <c r="E1905" s="65">
        <v>4</v>
      </c>
      <c r="F1905" s="66" t="s">
        <v>55</v>
      </c>
      <c r="G1905" s="66" t="s">
        <v>109</v>
      </c>
      <c r="J1905" s="65" t="s">
        <v>456</v>
      </c>
      <c r="K1905" s="65" t="s">
        <v>62</v>
      </c>
      <c r="L1905" s="64">
        <v>0.3</v>
      </c>
      <c r="M1905" s="64">
        <v>0.7</v>
      </c>
      <c r="P1905" s="67">
        <f t="shared" si="54"/>
        <v>4.9480084294039238E-2</v>
      </c>
    </row>
    <row r="1906" spans="1:16">
      <c r="A1906" s="64" t="s">
        <v>710</v>
      </c>
      <c r="B1906" s="64" t="s">
        <v>78</v>
      </c>
      <c r="C1906" s="64" t="s">
        <v>668</v>
      </c>
      <c r="D1906" s="65">
        <v>1</v>
      </c>
      <c r="E1906" s="65">
        <v>4</v>
      </c>
      <c r="F1906" s="66" t="s">
        <v>55</v>
      </c>
      <c r="G1906" s="66" t="s">
        <v>109</v>
      </c>
      <c r="J1906" s="65" t="s">
        <v>456</v>
      </c>
      <c r="K1906" s="65" t="s">
        <v>62</v>
      </c>
      <c r="L1906" s="64">
        <v>0.4</v>
      </c>
      <c r="M1906" s="64">
        <v>1.9</v>
      </c>
      <c r="P1906" s="67">
        <f t="shared" si="54"/>
        <v>0.23876104167282428</v>
      </c>
    </row>
    <row r="1907" spans="1:16">
      <c r="A1907" s="64" t="s">
        <v>710</v>
      </c>
      <c r="B1907" s="64" t="s">
        <v>78</v>
      </c>
      <c r="C1907" s="64" t="s">
        <v>668</v>
      </c>
      <c r="D1907" s="65">
        <v>1</v>
      </c>
      <c r="E1907" s="65">
        <v>4</v>
      </c>
      <c r="F1907" s="66" t="s">
        <v>55</v>
      </c>
      <c r="G1907" s="66" t="s">
        <v>109</v>
      </c>
      <c r="J1907" s="65" t="s">
        <v>456</v>
      </c>
      <c r="K1907" s="65" t="s">
        <v>62</v>
      </c>
      <c r="L1907" s="64">
        <v>0.3</v>
      </c>
      <c r="M1907" s="64">
        <v>1.3</v>
      </c>
      <c r="P1907" s="67">
        <f t="shared" si="54"/>
        <v>9.1891585117501451E-2</v>
      </c>
    </row>
    <row r="1908" spans="1:16">
      <c r="A1908" s="64" t="s">
        <v>710</v>
      </c>
      <c r="B1908" s="64" t="s">
        <v>78</v>
      </c>
      <c r="C1908" s="64" t="s">
        <v>668</v>
      </c>
      <c r="D1908" s="65">
        <v>1</v>
      </c>
      <c r="E1908" s="65">
        <v>4</v>
      </c>
      <c r="F1908" s="66" t="s">
        <v>55</v>
      </c>
      <c r="G1908" s="66" t="s">
        <v>109</v>
      </c>
      <c r="J1908" s="65" t="s">
        <v>456</v>
      </c>
      <c r="K1908" s="65" t="s">
        <v>62</v>
      </c>
      <c r="L1908" s="64">
        <v>0.3</v>
      </c>
      <c r="M1908" s="64">
        <v>1.4</v>
      </c>
      <c r="P1908" s="67">
        <f t="shared" si="54"/>
        <v>9.8960168588078476E-2</v>
      </c>
    </row>
    <row r="1909" spans="1:16">
      <c r="A1909" s="64" t="s">
        <v>710</v>
      </c>
      <c r="B1909" s="64" t="s">
        <v>78</v>
      </c>
      <c r="C1909" s="64" t="s">
        <v>668</v>
      </c>
      <c r="D1909" s="65">
        <v>1</v>
      </c>
      <c r="E1909" s="65">
        <v>4</v>
      </c>
      <c r="F1909" s="66" t="s">
        <v>55</v>
      </c>
      <c r="G1909" s="66" t="s">
        <v>109</v>
      </c>
      <c r="J1909" s="65" t="s">
        <v>456</v>
      </c>
      <c r="K1909" s="65" t="s">
        <v>62</v>
      </c>
      <c r="L1909" s="64">
        <v>0.2</v>
      </c>
      <c r="M1909" s="64">
        <v>2.6</v>
      </c>
      <c r="P1909" s="67">
        <f t="shared" si="54"/>
        <v>8.1681408993334634E-2</v>
      </c>
    </row>
    <row r="1910" spans="1:16">
      <c r="A1910" s="64" t="s">
        <v>710</v>
      </c>
      <c r="B1910" s="64" t="s">
        <v>78</v>
      </c>
      <c r="C1910" s="64" t="s">
        <v>668</v>
      </c>
      <c r="D1910" s="65">
        <v>1</v>
      </c>
      <c r="E1910" s="65">
        <v>4</v>
      </c>
      <c r="F1910" s="66" t="s">
        <v>55</v>
      </c>
      <c r="G1910" s="66" t="s">
        <v>109</v>
      </c>
      <c r="J1910" s="65" t="s">
        <v>456</v>
      </c>
      <c r="K1910" s="65" t="s">
        <v>62</v>
      </c>
      <c r="L1910" s="64">
        <v>0.2</v>
      </c>
      <c r="M1910" s="64">
        <v>0.9</v>
      </c>
      <c r="P1910" s="67">
        <f t="shared" si="54"/>
        <v>2.8274333882308142E-2</v>
      </c>
    </row>
    <row r="1911" spans="1:16">
      <c r="A1911" s="64" t="s">
        <v>710</v>
      </c>
      <c r="B1911" s="64" t="s">
        <v>78</v>
      </c>
      <c r="C1911" s="64" t="s">
        <v>668</v>
      </c>
      <c r="D1911" s="65">
        <v>1</v>
      </c>
      <c r="E1911" s="65">
        <v>4</v>
      </c>
      <c r="F1911" s="66" t="s">
        <v>55</v>
      </c>
      <c r="G1911" s="66" t="s">
        <v>109</v>
      </c>
      <c r="J1911" s="65" t="s">
        <v>456</v>
      </c>
      <c r="K1911" s="65" t="s">
        <v>62</v>
      </c>
      <c r="L1911" s="64">
        <v>0.4</v>
      </c>
      <c r="M1911" s="64">
        <v>3.4</v>
      </c>
      <c r="P1911" s="67">
        <f t="shared" si="54"/>
        <v>0.42725660088821188</v>
      </c>
    </row>
    <row r="1912" spans="1:16">
      <c r="A1912" s="64" t="s">
        <v>710</v>
      </c>
      <c r="B1912" s="64" t="s">
        <v>78</v>
      </c>
      <c r="C1912" s="64" t="s">
        <v>668</v>
      </c>
      <c r="D1912" s="65">
        <v>1</v>
      </c>
      <c r="E1912" s="65">
        <v>4</v>
      </c>
      <c r="F1912" s="66" t="s">
        <v>55</v>
      </c>
      <c r="G1912" s="66" t="s">
        <v>109</v>
      </c>
      <c r="J1912" s="65" t="s">
        <v>456</v>
      </c>
      <c r="K1912" s="65" t="s">
        <v>62</v>
      </c>
      <c r="L1912" s="64">
        <v>0.2</v>
      </c>
      <c r="M1912" s="64">
        <v>0.4</v>
      </c>
      <c r="P1912" s="67">
        <f t="shared" si="54"/>
        <v>1.2566370614359175E-2</v>
      </c>
    </row>
    <row r="1913" spans="1:16">
      <c r="A1913" s="64" t="s">
        <v>710</v>
      </c>
      <c r="B1913" s="64" t="s">
        <v>78</v>
      </c>
      <c r="C1913" s="64" t="s">
        <v>668</v>
      </c>
      <c r="D1913" s="65">
        <v>1</v>
      </c>
      <c r="E1913" s="65">
        <v>4</v>
      </c>
      <c r="F1913" s="66" t="s">
        <v>55</v>
      </c>
      <c r="G1913" s="66" t="s">
        <v>109</v>
      </c>
      <c r="J1913" s="65" t="s">
        <v>456</v>
      </c>
      <c r="K1913" s="65" t="s">
        <v>62</v>
      </c>
      <c r="L1913" s="64">
        <v>0.1</v>
      </c>
      <c r="M1913" s="64">
        <v>1.1000000000000001</v>
      </c>
      <c r="P1913" s="67">
        <f t="shared" si="54"/>
        <v>8.6393797973719332E-3</v>
      </c>
    </row>
    <row r="1914" spans="1:16">
      <c r="A1914" s="64" t="s">
        <v>710</v>
      </c>
      <c r="B1914" s="64" t="s">
        <v>78</v>
      </c>
      <c r="C1914" s="64" t="s">
        <v>668</v>
      </c>
      <c r="D1914" s="65">
        <v>1</v>
      </c>
      <c r="E1914" s="65">
        <v>4</v>
      </c>
      <c r="F1914" s="66" t="s">
        <v>55</v>
      </c>
      <c r="G1914" s="66" t="s">
        <v>109</v>
      </c>
      <c r="J1914" s="65" t="s">
        <v>456</v>
      </c>
      <c r="K1914" s="65" t="s">
        <v>62</v>
      </c>
      <c r="L1914" s="64">
        <v>0.3</v>
      </c>
      <c r="M1914" s="64">
        <v>0.7</v>
      </c>
      <c r="P1914" s="67">
        <f t="shared" si="54"/>
        <v>4.9480084294039238E-2</v>
      </c>
    </row>
    <row r="1915" spans="1:16">
      <c r="A1915" s="64" t="s">
        <v>710</v>
      </c>
      <c r="B1915" s="64" t="s">
        <v>78</v>
      </c>
      <c r="C1915" s="64" t="s">
        <v>668</v>
      </c>
      <c r="D1915" s="65">
        <v>1</v>
      </c>
      <c r="E1915" s="65">
        <v>4</v>
      </c>
      <c r="F1915" s="66" t="s">
        <v>55</v>
      </c>
      <c r="G1915" s="66" t="s">
        <v>109</v>
      </c>
      <c r="J1915" s="65" t="s">
        <v>456</v>
      </c>
      <c r="K1915" s="65" t="s">
        <v>62</v>
      </c>
      <c r="L1915" s="64">
        <v>0.3</v>
      </c>
      <c r="M1915" s="64">
        <v>3.3</v>
      </c>
      <c r="P1915" s="67">
        <f t="shared" si="54"/>
        <v>0.23326325452904215</v>
      </c>
    </row>
    <row r="1916" spans="1:16">
      <c r="A1916" s="64" t="s">
        <v>710</v>
      </c>
      <c r="B1916" s="64" t="s">
        <v>78</v>
      </c>
      <c r="C1916" s="64" t="s">
        <v>668</v>
      </c>
      <c r="D1916" s="65">
        <v>1</v>
      </c>
      <c r="E1916" s="65">
        <v>4</v>
      </c>
      <c r="F1916" s="66" t="s">
        <v>55</v>
      </c>
      <c r="G1916" s="66" t="s">
        <v>109</v>
      </c>
      <c r="J1916" s="65" t="s">
        <v>456</v>
      </c>
      <c r="K1916" s="65" t="s">
        <v>62</v>
      </c>
      <c r="L1916" s="64">
        <v>0.2</v>
      </c>
      <c r="M1916" s="64">
        <v>3</v>
      </c>
      <c r="P1916" s="67">
        <f t="shared" si="54"/>
        <v>9.4247779607693802E-2</v>
      </c>
    </row>
    <row r="1917" spans="1:16">
      <c r="A1917" s="64" t="s">
        <v>710</v>
      </c>
      <c r="B1917" s="64" t="s">
        <v>78</v>
      </c>
      <c r="C1917" s="64" t="s">
        <v>668</v>
      </c>
      <c r="D1917" s="65">
        <v>1</v>
      </c>
      <c r="E1917" s="65">
        <v>4</v>
      </c>
      <c r="F1917" s="66" t="s">
        <v>55</v>
      </c>
      <c r="G1917" s="66" t="s">
        <v>109</v>
      </c>
      <c r="J1917" s="65" t="s">
        <v>456</v>
      </c>
      <c r="K1917" s="65" t="s">
        <v>62</v>
      </c>
      <c r="L1917" s="64">
        <v>0.5</v>
      </c>
      <c r="M1917" s="64">
        <v>1.9</v>
      </c>
      <c r="P1917" s="67">
        <f t="shared" si="54"/>
        <v>0.37306412761378793</v>
      </c>
    </row>
    <row r="1918" spans="1:16">
      <c r="A1918" s="64" t="s">
        <v>710</v>
      </c>
      <c r="B1918" s="64" t="s">
        <v>78</v>
      </c>
      <c r="C1918" s="64" t="s">
        <v>668</v>
      </c>
      <c r="D1918" s="65">
        <v>1</v>
      </c>
      <c r="E1918" s="65">
        <v>4</v>
      </c>
      <c r="F1918" s="66" t="s">
        <v>55</v>
      </c>
      <c r="G1918" s="66" t="s">
        <v>109</v>
      </c>
      <c r="J1918" s="65" t="s">
        <v>456</v>
      </c>
      <c r="K1918" s="65" t="s">
        <v>62</v>
      </c>
      <c r="L1918" s="64">
        <v>0.1</v>
      </c>
      <c r="M1918" s="64">
        <v>2.1</v>
      </c>
      <c r="P1918" s="67">
        <f t="shared" si="54"/>
        <v>1.6493361431346415E-2</v>
      </c>
    </row>
    <row r="1919" spans="1:16">
      <c r="A1919" s="64" t="s">
        <v>710</v>
      </c>
      <c r="B1919" s="64" t="s">
        <v>78</v>
      </c>
      <c r="C1919" s="64" t="s">
        <v>668</v>
      </c>
      <c r="D1919" s="65">
        <v>1</v>
      </c>
      <c r="E1919" s="65">
        <v>4</v>
      </c>
      <c r="F1919" s="66" t="s">
        <v>55</v>
      </c>
      <c r="G1919" s="66" t="s">
        <v>109</v>
      </c>
      <c r="J1919" s="65" t="s">
        <v>456</v>
      </c>
      <c r="K1919" s="65" t="s">
        <v>62</v>
      </c>
      <c r="L1919" s="64">
        <v>0.2</v>
      </c>
      <c r="M1919" s="64">
        <v>1.5</v>
      </c>
      <c r="P1919" s="67">
        <f t="shared" si="54"/>
        <v>4.7123889803846901E-2</v>
      </c>
    </row>
    <row r="1920" spans="1:16">
      <c r="A1920" s="64" t="s">
        <v>710</v>
      </c>
      <c r="B1920" s="64" t="s">
        <v>78</v>
      </c>
      <c r="C1920" s="64" t="s">
        <v>668</v>
      </c>
      <c r="D1920" s="65">
        <v>1</v>
      </c>
      <c r="E1920" s="65">
        <v>4</v>
      </c>
      <c r="F1920" s="66" t="s">
        <v>55</v>
      </c>
      <c r="G1920" s="66" t="s">
        <v>109</v>
      </c>
      <c r="J1920" s="65" t="s">
        <v>456</v>
      </c>
      <c r="K1920" s="65" t="s">
        <v>62</v>
      </c>
      <c r="L1920" s="64">
        <v>0.1</v>
      </c>
      <c r="M1920" s="64">
        <v>2</v>
      </c>
      <c r="P1920" s="67">
        <f t="shared" si="54"/>
        <v>1.5707963267948967E-2</v>
      </c>
    </row>
    <row r="1921" spans="1:16">
      <c r="A1921" s="64" t="s">
        <v>710</v>
      </c>
      <c r="B1921" s="64" t="s">
        <v>78</v>
      </c>
      <c r="C1921" s="64" t="s">
        <v>668</v>
      </c>
      <c r="D1921" s="65">
        <v>1</v>
      </c>
      <c r="E1921" s="65">
        <v>4</v>
      </c>
      <c r="F1921" s="66" t="s">
        <v>55</v>
      </c>
      <c r="G1921" s="66" t="s">
        <v>109</v>
      </c>
      <c r="J1921" s="65" t="s">
        <v>456</v>
      </c>
      <c r="K1921" s="65" t="s">
        <v>62</v>
      </c>
      <c r="L1921" s="64">
        <v>0.2</v>
      </c>
      <c r="M1921" s="64">
        <v>1.9</v>
      </c>
      <c r="P1921" s="67">
        <f t="shared" si="54"/>
        <v>5.9690260418206069E-2</v>
      </c>
    </row>
    <row r="1922" spans="1:16">
      <c r="A1922" s="64" t="s">
        <v>710</v>
      </c>
      <c r="B1922" s="64" t="s">
        <v>78</v>
      </c>
      <c r="C1922" s="64" t="s">
        <v>668</v>
      </c>
      <c r="D1922" s="65">
        <v>1</v>
      </c>
      <c r="E1922" s="65">
        <v>4</v>
      </c>
      <c r="F1922" s="66" t="s">
        <v>55</v>
      </c>
      <c r="G1922" s="66" t="s">
        <v>109</v>
      </c>
      <c r="J1922" s="65" t="s">
        <v>456</v>
      </c>
      <c r="K1922" s="65" t="s">
        <v>62</v>
      </c>
      <c r="L1922" s="64">
        <v>0.1</v>
      </c>
      <c r="M1922" s="64">
        <v>0.7</v>
      </c>
      <c r="P1922" s="67">
        <f t="shared" si="54"/>
        <v>5.4977871437821377E-3</v>
      </c>
    </row>
    <row r="1923" spans="1:16">
      <c r="A1923" s="64" t="s">
        <v>710</v>
      </c>
      <c r="B1923" s="64" t="s">
        <v>78</v>
      </c>
      <c r="C1923" s="64" t="s">
        <v>668</v>
      </c>
      <c r="D1923" s="65">
        <v>1</v>
      </c>
      <c r="E1923" s="65">
        <v>4</v>
      </c>
      <c r="F1923" s="66" t="s">
        <v>55</v>
      </c>
      <c r="G1923" s="66" t="s">
        <v>109</v>
      </c>
      <c r="J1923" s="65" t="s">
        <v>456</v>
      </c>
      <c r="K1923" s="65" t="s">
        <v>62</v>
      </c>
      <c r="L1923" s="64">
        <v>0.2</v>
      </c>
      <c r="M1923" s="64">
        <v>1.2</v>
      </c>
      <c r="P1923" s="67">
        <f t="shared" si="54"/>
        <v>3.7699111843077518E-2</v>
      </c>
    </row>
    <row r="1924" spans="1:16">
      <c r="A1924" s="64" t="s">
        <v>710</v>
      </c>
      <c r="B1924" s="64" t="s">
        <v>78</v>
      </c>
      <c r="C1924" s="64" t="s">
        <v>668</v>
      </c>
      <c r="D1924" s="65">
        <v>1</v>
      </c>
      <c r="E1924" s="65">
        <v>4</v>
      </c>
      <c r="F1924" s="66" t="s">
        <v>55</v>
      </c>
      <c r="G1924" s="66" t="s">
        <v>109</v>
      </c>
      <c r="J1924" s="65" t="s">
        <v>456</v>
      </c>
      <c r="K1924" s="65" t="s">
        <v>62</v>
      </c>
      <c r="L1924" s="64">
        <v>0.2</v>
      </c>
      <c r="M1924" s="64">
        <v>0.7</v>
      </c>
      <c r="P1924" s="67">
        <f t="shared" si="54"/>
        <v>2.1991148575128551E-2</v>
      </c>
    </row>
    <row r="1925" spans="1:16">
      <c r="A1925" s="64" t="s">
        <v>710</v>
      </c>
      <c r="B1925" s="64" t="s">
        <v>78</v>
      </c>
      <c r="C1925" s="64" t="s">
        <v>668</v>
      </c>
      <c r="D1925" s="65">
        <v>1</v>
      </c>
      <c r="E1925" s="65">
        <v>3</v>
      </c>
      <c r="F1925" s="66" t="s">
        <v>55</v>
      </c>
      <c r="G1925" s="66" t="s">
        <v>109</v>
      </c>
      <c r="J1925" s="65" t="s">
        <v>456</v>
      </c>
      <c r="K1925" s="65" t="s">
        <v>62</v>
      </c>
      <c r="L1925" s="64">
        <v>0.1</v>
      </c>
      <c r="M1925" s="64">
        <v>0.6</v>
      </c>
      <c r="P1925" s="67">
        <f t="shared" si="54"/>
        <v>4.7123889803846897E-3</v>
      </c>
    </row>
    <row r="1926" spans="1:16">
      <c r="A1926" s="64" t="s">
        <v>710</v>
      </c>
      <c r="B1926" s="64" t="s">
        <v>78</v>
      </c>
      <c r="C1926" s="64" t="s">
        <v>668</v>
      </c>
      <c r="D1926" s="65">
        <v>1</v>
      </c>
      <c r="E1926" s="65">
        <v>3</v>
      </c>
      <c r="F1926" s="66" t="s">
        <v>55</v>
      </c>
      <c r="G1926" s="66" t="s">
        <v>109</v>
      </c>
      <c r="J1926" s="65" t="s">
        <v>456</v>
      </c>
      <c r="K1926" s="65" t="s">
        <v>62</v>
      </c>
      <c r="L1926" s="64">
        <v>0.3</v>
      </c>
      <c r="M1926" s="64">
        <v>4.2</v>
      </c>
      <c r="P1926" s="67">
        <f t="shared" si="54"/>
        <v>0.29688050576423547</v>
      </c>
    </row>
    <row r="1927" spans="1:16">
      <c r="A1927" s="64" t="s">
        <v>710</v>
      </c>
      <c r="B1927" s="64" t="s">
        <v>78</v>
      </c>
      <c r="C1927" s="64" t="s">
        <v>668</v>
      </c>
      <c r="D1927" s="65">
        <v>1</v>
      </c>
      <c r="E1927" s="65">
        <v>3</v>
      </c>
      <c r="F1927" s="66" t="s">
        <v>55</v>
      </c>
      <c r="G1927" s="66" t="s">
        <v>109</v>
      </c>
      <c r="J1927" s="65" t="s">
        <v>456</v>
      </c>
      <c r="K1927" s="65" t="s">
        <v>62</v>
      </c>
      <c r="L1927" s="64">
        <v>0.2</v>
      </c>
      <c r="M1927" s="64">
        <v>5.7</v>
      </c>
      <c r="P1927" s="67">
        <f t="shared" si="54"/>
        <v>0.17907078125461823</v>
      </c>
    </row>
    <row r="1928" spans="1:16">
      <c r="A1928" s="64" t="s">
        <v>710</v>
      </c>
      <c r="B1928" s="64" t="s">
        <v>78</v>
      </c>
      <c r="C1928" s="64" t="s">
        <v>668</v>
      </c>
      <c r="D1928" s="65">
        <v>1</v>
      </c>
      <c r="E1928" s="65">
        <v>3</v>
      </c>
      <c r="F1928" s="66" t="s">
        <v>55</v>
      </c>
      <c r="G1928" s="66" t="s">
        <v>109</v>
      </c>
      <c r="J1928" s="65" t="s">
        <v>456</v>
      </c>
      <c r="K1928" s="65" t="s">
        <v>62</v>
      </c>
      <c r="L1928" s="64">
        <v>0.2</v>
      </c>
      <c r="M1928" s="64">
        <v>3.3</v>
      </c>
      <c r="P1928" s="67">
        <f t="shared" si="54"/>
        <v>0.10367255756846318</v>
      </c>
    </row>
    <row r="1929" spans="1:16">
      <c r="A1929" s="64" t="s">
        <v>710</v>
      </c>
      <c r="B1929" s="64" t="s">
        <v>78</v>
      </c>
      <c r="C1929" s="64" t="s">
        <v>668</v>
      </c>
      <c r="D1929" s="65">
        <v>1</v>
      </c>
      <c r="E1929" s="65">
        <v>3</v>
      </c>
      <c r="F1929" s="66" t="s">
        <v>55</v>
      </c>
      <c r="G1929" s="66" t="s">
        <v>109</v>
      </c>
      <c r="J1929" s="65" t="s">
        <v>456</v>
      </c>
      <c r="K1929" s="65" t="s">
        <v>62</v>
      </c>
      <c r="L1929" s="64">
        <v>0.2</v>
      </c>
      <c r="M1929" s="64">
        <v>5.3</v>
      </c>
      <c r="P1929" s="67">
        <f t="shared" si="54"/>
        <v>0.16650441064025903</v>
      </c>
    </row>
    <row r="1930" spans="1:16">
      <c r="A1930" s="64" t="s">
        <v>710</v>
      </c>
      <c r="B1930" s="64" t="s">
        <v>78</v>
      </c>
      <c r="C1930" s="64" t="s">
        <v>668</v>
      </c>
      <c r="D1930" s="65">
        <v>1</v>
      </c>
      <c r="E1930" s="65">
        <v>3</v>
      </c>
      <c r="F1930" s="66" t="s">
        <v>55</v>
      </c>
      <c r="G1930" s="66" t="s">
        <v>109</v>
      </c>
      <c r="J1930" s="65" t="s">
        <v>456</v>
      </c>
      <c r="K1930" s="65" t="s">
        <v>62</v>
      </c>
      <c r="L1930" s="64">
        <v>0.4</v>
      </c>
      <c r="M1930" s="64">
        <v>7</v>
      </c>
      <c r="P1930" s="67">
        <f t="shared" si="54"/>
        <v>0.87964594300514221</v>
      </c>
    </row>
    <row r="1931" spans="1:16">
      <c r="A1931" s="64" t="s">
        <v>710</v>
      </c>
      <c r="B1931" s="64" t="s">
        <v>78</v>
      </c>
      <c r="C1931" s="64" t="s">
        <v>668</v>
      </c>
      <c r="D1931" s="65">
        <v>1</v>
      </c>
      <c r="E1931" s="65">
        <v>3</v>
      </c>
      <c r="F1931" s="66" t="s">
        <v>55</v>
      </c>
      <c r="G1931" s="66" t="s">
        <v>109</v>
      </c>
      <c r="J1931" s="65" t="s">
        <v>456</v>
      </c>
      <c r="K1931" s="65" t="s">
        <v>62</v>
      </c>
      <c r="L1931" s="64">
        <v>0.3</v>
      </c>
      <c r="M1931" s="64">
        <v>1</v>
      </c>
      <c r="P1931" s="67">
        <f t="shared" si="54"/>
        <v>7.0685834705770348E-2</v>
      </c>
    </row>
    <row r="1932" spans="1:16">
      <c r="A1932" s="64" t="s">
        <v>710</v>
      </c>
      <c r="B1932" s="64" t="s">
        <v>78</v>
      </c>
      <c r="C1932" s="64" t="s">
        <v>668</v>
      </c>
      <c r="D1932" s="65">
        <v>1</v>
      </c>
      <c r="E1932" s="65">
        <v>3</v>
      </c>
      <c r="F1932" s="66" t="s">
        <v>55</v>
      </c>
      <c r="G1932" s="66" t="s">
        <v>109</v>
      </c>
      <c r="J1932" s="65" t="s">
        <v>456</v>
      </c>
      <c r="K1932" s="65" t="s">
        <v>62</v>
      </c>
      <c r="L1932" s="64">
        <v>0.1</v>
      </c>
      <c r="M1932" s="64">
        <v>1.7</v>
      </c>
      <c r="P1932" s="67">
        <f t="shared" si="54"/>
        <v>1.3351768777756621E-2</v>
      </c>
    </row>
    <row r="1933" spans="1:16">
      <c r="A1933" s="64" t="s">
        <v>710</v>
      </c>
      <c r="B1933" s="64" t="s">
        <v>78</v>
      </c>
      <c r="C1933" s="64" t="s">
        <v>668</v>
      </c>
      <c r="D1933" s="65">
        <v>1</v>
      </c>
      <c r="E1933" s="65">
        <v>3</v>
      </c>
      <c r="F1933" s="66" t="s">
        <v>55</v>
      </c>
      <c r="G1933" s="66" t="s">
        <v>109</v>
      </c>
      <c r="J1933" s="65" t="s">
        <v>456</v>
      </c>
      <c r="K1933" s="65" t="s">
        <v>62</v>
      </c>
      <c r="L1933" s="64">
        <v>0.2</v>
      </c>
      <c r="M1933" s="64">
        <v>1.4</v>
      </c>
      <c r="P1933" s="67">
        <f t="shared" si="54"/>
        <v>4.3982297150257102E-2</v>
      </c>
    </row>
    <row r="1934" spans="1:16">
      <c r="A1934" s="64" t="s">
        <v>710</v>
      </c>
      <c r="B1934" s="64" t="s">
        <v>78</v>
      </c>
      <c r="C1934" s="64" t="s">
        <v>668</v>
      </c>
      <c r="D1934" s="65">
        <v>1</v>
      </c>
      <c r="E1934" s="65">
        <v>3</v>
      </c>
      <c r="F1934" s="66" t="s">
        <v>55</v>
      </c>
      <c r="G1934" s="66" t="s">
        <v>109</v>
      </c>
      <c r="J1934" s="65" t="s">
        <v>456</v>
      </c>
      <c r="K1934" s="65" t="s">
        <v>62</v>
      </c>
      <c r="L1934" s="64">
        <v>0.2</v>
      </c>
      <c r="M1934" s="64">
        <v>1.5</v>
      </c>
      <c r="P1934" s="67">
        <f t="shared" si="54"/>
        <v>4.7123889803846901E-2</v>
      </c>
    </row>
    <row r="1935" spans="1:16">
      <c r="A1935" s="64" t="s">
        <v>710</v>
      </c>
      <c r="B1935" s="64" t="s">
        <v>78</v>
      </c>
      <c r="C1935" s="64" t="s">
        <v>668</v>
      </c>
      <c r="D1935" s="65">
        <v>1</v>
      </c>
      <c r="E1935" s="65">
        <v>3</v>
      </c>
      <c r="F1935" s="66" t="s">
        <v>55</v>
      </c>
      <c r="G1935" s="66" t="s">
        <v>109</v>
      </c>
      <c r="J1935" s="65" t="s">
        <v>456</v>
      </c>
      <c r="K1935" s="65" t="s">
        <v>62</v>
      </c>
      <c r="L1935" s="64">
        <v>0.2</v>
      </c>
      <c r="M1935" s="64">
        <v>1.3</v>
      </c>
      <c r="P1935" s="67">
        <f t="shared" si="54"/>
        <v>4.0840704496667317E-2</v>
      </c>
    </row>
    <row r="1936" spans="1:16">
      <c r="A1936" s="64" t="s">
        <v>710</v>
      </c>
      <c r="B1936" s="64" t="s">
        <v>78</v>
      </c>
      <c r="C1936" s="64" t="s">
        <v>668</v>
      </c>
      <c r="D1936" s="65">
        <v>1</v>
      </c>
      <c r="E1936" s="65">
        <v>3</v>
      </c>
      <c r="F1936" s="66" t="s">
        <v>55</v>
      </c>
      <c r="G1936" s="66" t="s">
        <v>109</v>
      </c>
      <c r="J1936" s="65" t="s">
        <v>456</v>
      </c>
      <c r="K1936" s="65" t="s">
        <v>62</v>
      </c>
      <c r="L1936" s="64">
        <v>0.2</v>
      </c>
      <c r="M1936" s="64">
        <v>1</v>
      </c>
      <c r="P1936" s="67">
        <f t="shared" si="54"/>
        <v>3.1415926535897934E-2</v>
      </c>
    </row>
    <row r="1937" spans="1:16">
      <c r="A1937" s="64" t="s">
        <v>710</v>
      </c>
      <c r="B1937" s="64" t="s">
        <v>78</v>
      </c>
      <c r="C1937" s="64" t="s">
        <v>668</v>
      </c>
      <c r="D1937" s="65">
        <v>1</v>
      </c>
      <c r="E1937" s="65">
        <v>3</v>
      </c>
      <c r="F1937" s="66" t="s">
        <v>55</v>
      </c>
      <c r="G1937" s="66" t="s">
        <v>109</v>
      </c>
      <c r="J1937" s="65" t="s">
        <v>456</v>
      </c>
      <c r="K1937" s="65" t="s">
        <v>62</v>
      </c>
      <c r="L1937" s="64">
        <v>0.4</v>
      </c>
      <c r="M1937" s="64">
        <v>0.9</v>
      </c>
      <c r="P1937" s="67">
        <f t="shared" si="54"/>
        <v>0.11309733552923257</v>
      </c>
    </row>
    <row r="1938" spans="1:16">
      <c r="A1938" s="64" t="s">
        <v>710</v>
      </c>
      <c r="B1938" s="64" t="s">
        <v>78</v>
      </c>
      <c r="C1938" s="64" t="s">
        <v>668</v>
      </c>
      <c r="D1938" s="65">
        <v>1</v>
      </c>
      <c r="E1938" s="65">
        <v>3</v>
      </c>
      <c r="F1938" s="66" t="s">
        <v>55</v>
      </c>
      <c r="G1938" s="66" t="s">
        <v>109</v>
      </c>
      <c r="J1938" s="65" t="s">
        <v>456</v>
      </c>
      <c r="K1938" s="65" t="s">
        <v>62</v>
      </c>
      <c r="L1938" s="64">
        <v>0.2</v>
      </c>
      <c r="M1938" s="64">
        <v>2.2000000000000002</v>
      </c>
      <c r="P1938" s="67">
        <f t="shared" si="54"/>
        <v>6.9115038378975466E-2</v>
      </c>
    </row>
    <row r="1939" spans="1:16">
      <c r="A1939" s="64" t="s">
        <v>710</v>
      </c>
      <c r="B1939" s="64" t="s">
        <v>78</v>
      </c>
      <c r="C1939" s="64" t="s">
        <v>668</v>
      </c>
      <c r="D1939" s="65">
        <v>1</v>
      </c>
      <c r="E1939" s="65">
        <v>3</v>
      </c>
      <c r="F1939" s="66" t="s">
        <v>55</v>
      </c>
      <c r="G1939" s="66" t="s">
        <v>109</v>
      </c>
      <c r="J1939" s="65" t="s">
        <v>456</v>
      </c>
      <c r="K1939" s="65" t="s">
        <v>62</v>
      </c>
      <c r="L1939" s="64">
        <v>0.2</v>
      </c>
      <c r="M1939" s="64">
        <v>2.2999999999999998</v>
      </c>
      <c r="P1939" s="67">
        <f t="shared" si="54"/>
        <v>7.2256631032565244E-2</v>
      </c>
    </row>
    <row r="1940" spans="1:16">
      <c r="A1940" s="64" t="s">
        <v>710</v>
      </c>
      <c r="B1940" s="64" t="s">
        <v>78</v>
      </c>
      <c r="C1940" s="64" t="s">
        <v>668</v>
      </c>
      <c r="D1940" s="65">
        <v>1</v>
      </c>
      <c r="E1940" s="65">
        <v>3</v>
      </c>
      <c r="F1940" s="66" t="s">
        <v>55</v>
      </c>
      <c r="G1940" s="66" t="s">
        <v>109</v>
      </c>
      <c r="J1940" s="65" t="s">
        <v>456</v>
      </c>
      <c r="K1940" s="65" t="s">
        <v>62</v>
      </c>
      <c r="L1940" s="64">
        <v>0.2</v>
      </c>
      <c r="M1940" s="64">
        <v>1.2</v>
      </c>
      <c r="P1940" s="67">
        <f t="shared" si="54"/>
        <v>3.7699111843077518E-2</v>
      </c>
    </row>
    <row r="1941" spans="1:16">
      <c r="A1941" s="64" t="s">
        <v>710</v>
      </c>
      <c r="B1941" s="64" t="s">
        <v>78</v>
      </c>
      <c r="C1941" s="64" t="s">
        <v>668</v>
      </c>
      <c r="D1941" s="65">
        <v>1</v>
      </c>
      <c r="E1941" s="65">
        <v>3</v>
      </c>
      <c r="F1941" s="66" t="s">
        <v>55</v>
      </c>
      <c r="G1941" s="66" t="s">
        <v>109</v>
      </c>
      <c r="J1941" s="65" t="s">
        <v>456</v>
      </c>
      <c r="K1941" s="65" t="s">
        <v>62</v>
      </c>
      <c r="L1941" s="64">
        <v>0.2</v>
      </c>
      <c r="M1941" s="64">
        <v>1.2</v>
      </c>
      <c r="P1941" s="67">
        <f t="shared" si="54"/>
        <v>3.7699111843077518E-2</v>
      </c>
    </row>
    <row r="1942" spans="1:16">
      <c r="A1942" s="64" t="s">
        <v>710</v>
      </c>
      <c r="B1942" s="64" t="s">
        <v>78</v>
      </c>
      <c r="C1942" s="64" t="s">
        <v>668</v>
      </c>
      <c r="D1942" s="65">
        <v>1</v>
      </c>
      <c r="E1942" s="65">
        <v>3</v>
      </c>
      <c r="F1942" s="66" t="s">
        <v>55</v>
      </c>
      <c r="G1942" s="66" t="s">
        <v>109</v>
      </c>
      <c r="J1942" s="65" t="s">
        <v>456</v>
      </c>
      <c r="K1942" s="65" t="s">
        <v>62</v>
      </c>
      <c r="L1942" s="64">
        <v>0.2</v>
      </c>
      <c r="M1942" s="64">
        <v>3</v>
      </c>
      <c r="P1942" s="67">
        <f t="shared" si="54"/>
        <v>9.4247779607693802E-2</v>
      </c>
    </row>
    <row r="1943" spans="1:16">
      <c r="A1943" s="64" t="s">
        <v>710</v>
      </c>
      <c r="B1943" s="64" t="s">
        <v>78</v>
      </c>
      <c r="C1943" s="64" t="s">
        <v>668</v>
      </c>
      <c r="D1943" s="65">
        <v>1</v>
      </c>
      <c r="E1943" s="65">
        <v>2</v>
      </c>
      <c r="F1943" s="66" t="s">
        <v>55</v>
      </c>
      <c r="G1943" s="66" t="s">
        <v>109</v>
      </c>
      <c r="J1943" s="65" t="s">
        <v>456</v>
      </c>
      <c r="K1943" s="65" t="s">
        <v>62</v>
      </c>
      <c r="L1943" s="64">
        <v>0.3</v>
      </c>
      <c r="M1943" s="64">
        <v>3.1</v>
      </c>
      <c r="P1943" s="67">
        <f t="shared" si="54"/>
        <v>0.2191260875878881</v>
      </c>
    </row>
    <row r="1944" spans="1:16">
      <c r="A1944" s="64" t="s">
        <v>710</v>
      </c>
      <c r="B1944" s="64" t="s">
        <v>78</v>
      </c>
      <c r="C1944" s="64" t="s">
        <v>668</v>
      </c>
      <c r="D1944" s="65">
        <v>1</v>
      </c>
      <c r="E1944" s="65">
        <v>2</v>
      </c>
      <c r="F1944" s="66" t="s">
        <v>55</v>
      </c>
      <c r="G1944" s="66" t="s">
        <v>109</v>
      </c>
      <c r="J1944" s="65" t="s">
        <v>456</v>
      </c>
      <c r="K1944" s="65" t="s">
        <v>62</v>
      </c>
      <c r="L1944" s="64">
        <v>0.3</v>
      </c>
      <c r="M1944" s="64">
        <v>1.5</v>
      </c>
      <c r="P1944" s="67">
        <f t="shared" si="54"/>
        <v>0.10602875205865553</v>
      </c>
    </row>
    <row r="1945" spans="1:16">
      <c r="A1945" s="64" t="s">
        <v>710</v>
      </c>
      <c r="B1945" s="64" t="s">
        <v>78</v>
      </c>
      <c r="C1945" s="64" t="s">
        <v>668</v>
      </c>
      <c r="D1945" s="65">
        <v>1</v>
      </c>
      <c r="E1945" s="65">
        <v>2</v>
      </c>
      <c r="F1945" s="66" t="s">
        <v>55</v>
      </c>
      <c r="G1945" s="66" t="s">
        <v>109</v>
      </c>
      <c r="J1945" s="65" t="s">
        <v>456</v>
      </c>
      <c r="K1945" s="65" t="s">
        <v>62</v>
      </c>
      <c r="L1945" s="64">
        <v>0.1</v>
      </c>
      <c r="M1945" s="64">
        <v>1.6</v>
      </c>
      <c r="P1945" s="67">
        <f t="shared" si="54"/>
        <v>1.2566370614359175E-2</v>
      </c>
    </row>
    <row r="1946" spans="1:16">
      <c r="A1946" s="64" t="s">
        <v>710</v>
      </c>
      <c r="B1946" s="64" t="s">
        <v>78</v>
      </c>
      <c r="C1946" s="64" t="s">
        <v>668</v>
      </c>
      <c r="D1946" s="65">
        <v>1</v>
      </c>
      <c r="E1946" s="65">
        <v>2</v>
      </c>
      <c r="F1946" s="66" t="s">
        <v>55</v>
      </c>
      <c r="G1946" s="66" t="s">
        <v>109</v>
      </c>
      <c r="J1946" s="65" t="s">
        <v>456</v>
      </c>
      <c r="K1946" s="65" t="s">
        <v>62</v>
      </c>
      <c r="L1946" s="64">
        <v>0.8</v>
      </c>
      <c r="M1946" s="64">
        <v>0.7</v>
      </c>
      <c r="P1946" s="67">
        <f t="shared" si="54"/>
        <v>0.35185837720205682</v>
      </c>
    </row>
    <row r="1947" spans="1:16">
      <c r="A1947" s="64" t="s">
        <v>710</v>
      </c>
      <c r="B1947" s="64" t="s">
        <v>78</v>
      </c>
      <c r="C1947" s="64" t="s">
        <v>668</v>
      </c>
      <c r="D1947" s="65">
        <v>1</v>
      </c>
      <c r="E1947" s="65">
        <v>2</v>
      </c>
      <c r="F1947" s="66" t="s">
        <v>55</v>
      </c>
      <c r="G1947" s="66" t="s">
        <v>109</v>
      </c>
      <c r="J1947" s="65" t="s">
        <v>456</v>
      </c>
      <c r="K1947" s="65" t="s">
        <v>62</v>
      </c>
      <c r="L1947" s="64">
        <v>0.2</v>
      </c>
      <c r="M1947" s="64">
        <v>1.7</v>
      </c>
      <c r="P1947" s="67">
        <f t="shared" si="54"/>
        <v>5.3407075111026485E-2</v>
      </c>
    </row>
    <row r="1948" spans="1:16">
      <c r="A1948" s="64" t="s">
        <v>710</v>
      </c>
      <c r="B1948" s="64" t="s">
        <v>78</v>
      </c>
      <c r="C1948" s="64" t="s">
        <v>668</v>
      </c>
      <c r="D1948" s="65">
        <v>1</v>
      </c>
      <c r="E1948" s="65">
        <v>2</v>
      </c>
      <c r="F1948" s="66" t="s">
        <v>55</v>
      </c>
      <c r="G1948" s="66" t="s">
        <v>109</v>
      </c>
      <c r="J1948" s="65" t="s">
        <v>456</v>
      </c>
      <c r="K1948" s="65" t="s">
        <v>62</v>
      </c>
      <c r="L1948" s="64">
        <v>0.1</v>
      </c>
      <c r="M1948" s="64">
        <v>1.1000000000000001</v>
      </c>
      <c r="P1948" s="67">
        <f t="shared" si="54"/>
        <v>8.6393797973719332E-3</v>
      </c>
    </row>
    <row r="1949" spans="1:16">
      <c r="A1949" s="64" t="s">
        <v>710</v>
      </c>
      <c r="B1949" s="64" t="s">
        <v>78</v>
      </c>
      <c r="C1949" s="64" t="s">
        <v>668</v>
      </c>
      <c r="D1949" s="65">
        <v>1</v>
      </c>
      <c r="E1949" s="65">
        <v>2</v>
      </c>
      <c r="F1949" s="66" t="s">
        <v>55</v>
      </c>
      <c r="G1949" s="66" t="s">
        <v>109</v>
      </c>
      <c r="J1949" s="65" t="s">
        <v>456</v>
      </c>
      <c r="K1949" s="65" t="s">
        <v>62</v>
      </c>
      <c r="L1949" s="64">
        <v>0.1</v>
      </c>
      <c r="M1949" s="64">
        <v>1</v>
      </c>
      <c r="P1949" s="67">
        <f t="shared" si="54"/>
        <v>7.8539816339744835E-3</v>
      </c>
    </row>
    <row r="1950" spans="1:16">
      <c r="A1950" s="64" t="s">
        <v>710</v>
      </c>
      <c r="B1950" s="64" t="s">
        <v>78</v>
      </c>
      <c r="C1950" s="64" t="s">
        <v>668</v>
      </c>
      <c r="D1950" s="65">
        <v>1</v>
      </c>
      <c r="E1950" s="65">
        <v>2</v>
      </c>
      <c r="F1950" s="66" t="s">
        <v>55</v>
      </c>
      <c r="G1950" s="66" t="s">
        <v>109</v>
      </c>
      <c r="J1950" s="65" t="s">
        <v>456</v>
      </c>
      <c r="K1950" s="65" t="s">
        <v>62</v>
      </c>
      <c r="L1950" s="64">
        <v>0.3</v>
      </c>
      <c r="M1950" s="64">
        <v>1.3</v>
      </c>
      <c r="P1950" s="67">
        <f t="shared" si="54"/>
        <v>9.1891585117501451E-2</v>
      </c>
    </row>
    <row r="1951" spans="1:16">
      <c r="A1951" s="64" t="s">
        <v>710</v>
      </c>
      <c r="B1951" s="64" t="s">
        <v>78</v>
      </c>
      <c r="C1951" s="64" t="s">
        <v>668</v>
      </c>
      <c r="D1951" s="65">
        <v>1</v>
      </c>
      <c r="E1951" s="65">
        <v>2</v>
      </c>
      <c r="F1951" s="66" t="s">
        <v>55</v>
      </c>
      <c r="G1951" s="66" t="s">
        <v>109</v>
      </c>
      <c r="J1951" s="65" t="s">
        <v>456</v>
      </c>
      <c r="K1951" s="65" t="s">
        <v>62</v>
      </c>
      <c r="L1951" s="64">
        <v>0.3</v>
      </c>
      <c r="M1951" s="64">
        <v>1.8</v>
      </c>
      <c r="P1951" s="67">
        <f t="shared" si="54"/>
        <v>0.12723450247038662</v>
      </c>
    </row>
    <row r="1952" spans="1:16">
      <c r="A1952" s="64" t="s">
        <v>710</v>
      </c>
      <c r="B1952" s="64" t="s">
        <v>78</v>
      </c>
      <c r="C1952" s="64" t="s">
        <v>668</v>
      </c>
      <c r="D1952" s="65">
        <v>1</v>
      </c>
      <c r="E1952" s="65">
        <v>2</v>
      </c>
      <c r="F1952" s="66" t="s">
        <v>55</v>
      </c>
      <c r="G1952" s="66" t="s">
        <v>109</v>
      </c>
      <c r="J1952" s="65" t="s">
        <v>456</v>
      </c>
      <c r="K1952" s="65" t="s">
        <v>62</v>
      </c>
      <c r="L1952" s="64">
        <v>0.1</v>
      </c>
      <c r="M1952" s="64">
        <v>1.2</v>
      </c>
      <c r="P1952" s="67">
        <f t="shared" si="54"/>
        <v>9.4247779607693795E-3</v>
      </c>
    </row>
    <row r="1953" spans="1:16">
      <c r="A1953" s="64" t="s">
        <v>710</v>
      </c>
      <c r="B1953" s="64" t="s">
        <v>78</v>
      </c>
      <c r="C1953" s="64" t="s">
        <v>668</v>
      </c>
      <c r="D1953" s="65">
        <v>1</v>
      </c>
      <c r="E1953" s="65">
        <v>2</v>
      </c>
      <c r="F1953" s="66" t="s">
        <v>55</v>
      </c>
      <c r="G1953" s="66" t="s">
        <v>109</v>
      </c>
      <c r="J1953" s="65" t="s">
        <v>456</v>
      </c>
      <c r="K1953" s="65" t="s">
        <v>62</v>
      </c>
      <c r="L1953" s="64">
        <v>0.2</v>
      </c>
      <c r="M1953" s="64">
        <v>3.6</v>
      </c>
      <c r="P1953" s="67">
        <f t="shared" si="54"/>
        <v>0.11309733552923257</v>
      </c>
    </row>
    <row r="1954" spans="1:16">
      <c r="A1954" s="64" t="s">
        <v>710</v>
      </c>
      <c r="B1954" s="64" t="s">
        <v>78</v>
      </c>
      <c r="C1954" s="64" t="s">
        <v>668</v>
      </c>
      <c r="D1954" s="65">
        <v>1</v>
      </c>
      <c r="E1954" s="65">
        <v>2</v>
      </c>
      <c r="F1954" s="66" t="s">
        <v>55</v>
      </c>
      <c r="G1954" s="66" t="s">
        <v>109</v>
      </c>
      <c r="J1954" s="65" t="s">
        <v>456</v>
      </c>
      <c r="K1954" s="65" t="s">
        <v>62</v>
      </c>
      <c r="L1954" s="64">
        <v>0.6</v>
      </c>
      <c r="M1954" s="64">
        <v>3.6</v>
      </c>
      <c r="P1954" s="67">
        <f t="shared" si="54"/>
        <v>1.0178760197630929</v>
      </c>
    </row>
    <row r="1955" spans="1:16">
      <c r="A1955" s="64" t="s">
        <v>710</v>
      </c>
      <c r="B1955" s="64" t="s">
        <v>78</v>
      </c>
      <c r="C1955" s="64" t="s">
        <v>668</v>
      </c>
      <c r="D1955" s="65">
        <v>1</v>
      </c>
      <c r="E1955" s="65">
        <v>2</v>
      </c>
      <c r="F1955" s="66" t="s">
        <v>55</v>
      </c>
      <c r="G1955" s="66" t="s">
        <v>109</v>
      </c>
      <c r="J1955" s="65" t="s">
        <v>456</v>
      </c>
      <c r="K1955" s="65" t="s">
        <v>62</v>
      </c>
      <c r="L1955" s="64">
        <v>0.2</v>
      </c>
      <c r="M1955" s="64">
        <v>5.7</v>
      </c>
      <c r="P1955" s="67">
        <f t="shared" si="54"/>
        <v>0.17907078125461823</v>
      </c>
    </row>
    <row r="1956" spans="1:16">
      <c r="A1956" s="64" t="s">
        <v>710</v>
      </c>
      <c r="B1956" s="64" t="s">
        <v>78</v>
      </c>
      <c r="C1956" s="64" t="s">
        <v>668</v>
      </c>
      <c r="D1956" s="65">
        <v>1</v>
      </c>
      <c r="E1956" s="65">
        <v>2</v>
      </c>
      <c r="F1956" s="66" t="s">
        <v>55</v>
      </c>
      <c r="G1956" s="66" t="s">
        <v>109</v>
      </c>
      <c r="J1956" s="65" t="s">
        <v>456</v>
      </c>
      <c r="K1956" s="65" t="s">
        <v>62</v>
      </c>
      <c r="L1956" s="64">
        <v>0.2</v>
      </c>
      <c r="M1956" s="64">
        <v>1.2</v>
      </c>
      <c r="P1956" s="67">
        <f t="shared" si="54"/>
        <v>3.7699111843077518E-2</v>
      </c>
    </row>
    <row r="1957" spans="1:16">
      <c r="A1957" s="64" t="s">
        <v>710</v>
      </c>
      <c r="B1957" s="64" t="s">
        <v>78</v>
      </c>
      <c r="C1957" s="64" t="s">
        <v>668</v>
      </c>
      <c r="D1957" s="65">
        <v>1</v>
      </c>
      <c r="E1957" s="65">
        <v>2</v>
      </c>
      <c r="F1957" s="66" t="s">
        <v>55</v>
      </c>
      <c r="G1957" s="66" t="s">
        <v>109</v>
      </c>
      <c r="J1957" s="65" t="s">
        <v>456</v>
      </c>
      <c r="K1957" s="65" t="s">
        <v>62</v>
      </c>
      <c r="L1957" s="64">
        <v>0.3</v>
      </c>
      <c r="M1957" s="64">
        <v>1.4</v>
      </c>
      <c r="P1957" s="67">
        <f t="shared" si="54"/>
        <v>9.8960168588078476E-2</v>
      </c>
    </row>
    <row r="1958" spans="1:16">
      <c r="A1958" s="64" t="s">
        <v>710</v>
      </c>
      <c r="B1958" s="64" t="s">
        <v>78</v>
      </c>
      <c r="C1958" s="64" t="s">
        <v>668</v>
      </c>
      <c r="D1958" s="65">
        <v>1</v>
      </c>
      <c r="E1958" s="65">
        <v>2</v>
      </c>
      <c r="F1958" s="66" t="s">
        <v>55</v>
      </c>
      <c r="G1958" s="66" t="s">
        <v>109</v>
      </c>
      <c r="J1958" s="65" t="s">
        <v>456</v>
      </c>
      <c r="K1958" s="65" t="s">
        <v>62</v>
      </c>
      <c r="L1958" s="64">
        <v>0.1</v>
      </c>
      <c r="M1958" s="64">
        <v>0.7</v>
      </c>
      <c r="P1958" s="67">
        <f t="shared" si="54"/>
        <v>5.4977871437821377E-3</v>
      </c>
    </row>
    <row r="1959" spans="1:16">
      <c r="A1959" s="64" t="s">
        <v>710</v>
      </c>
      <c r="B1959" s="64" t="s">
        <v>78</v>
      </c>
      <c r="C1959" s="64" t="s">
        <v>668</v>
      </c>
      <c r="D1959" s="65">
        <v>1</v>
      </c>
      <c r="E1959" s="65">
        <v>2</v>
      </c>
      <c r="F1959" s="66" t="s">
        <v>55</v>
      </c>
      <c r="G1959" s="66" t="s">
        <v>109</v>
      </c>
      <c r="J1959" s="65" t="s">
        <v>456</v>
      </c>
      <c r="K1959" s="65" t="s">
        <v>62</v>
      </c>
      <c r="L1959" s="64">
        <v>0.2</v>
      </c>
      <c r="M1959" s="64">
        <v>2.2999999999999998</v>
      </c>
      <c r="P1959" s="67">
        <f t="shared" ref="P1959:P2022" si="55">PI()*(L1959^2)*M1959/4</f>
        <v>7.2256631032565244E-2</v>
      </c>
    </row>
    <row r="1960" spans="1:16">
      <c r="A1960" s="64" t="s">
        <v>710</v>
      </c>
      <c r="B1960" s="64" t="s">
        <v>78</v>
      </c>
      <c r="C1960" s="64" t="s">
        <v>668</v>
      </c>
      <c r="D1960" s="65">
        <v>1</v>
      </c>
      <c r="E1960" s="65">
        <v>2</v>
      </c>
      <c r="F1960" s="66" t="s">
        <v>55</v>
      </c>
      <c r="G1960" s="66" t="s">
        <v>109</v>
      </c>
      <c r="J1960" s="65" t="s">
        <v>456</v>
      </c>
      <c r="K1960" s="65" t="s">
        <v>62</v>
      </c>
      <c r="L1960" s="64">
        <v>0.1</v>
      </c>
      <c r="M1960" s="64">
        <v>2.1</v>
      </c>
      <c r="P1960" s="67">
        <f t="shared" si="55"/>
        <v>1.6493361431346415E-2</v>
      </c>
    </row>
    <row r="1961" spans="1:16">
      <c r="A1961" s="64" t="s">
        <v>710</v>
      </c>
      <c r="B1961" s="64" t="s">
        <v>78</v>
      </c>
      <c r="C1961" s="64" t="s">
        <v>668</v>
      </c>
      <c r="D1961" s="65">
        <v>1</v>
      </c>
      <c r="E1961" s="65">
        <v>2</v>
      </c>
      <c r="F1961" s="66" t="s">
        <v>55</v>
      </c>
      <c r="G1961" s="66" t="s">
        <v>109</v>
      </c>
      <c r="J1961" s="65" t="s">
        <v>456</v>
      </c>
      <c r="K1961" s="65" t="s">
        <v>62</v>
      </c>
      <c r="L1961" s="64">
        <v>0.3</v>
      </c>
      <c r="M1961" s="64">
        <v>1.7</v>
      </c>
      <c r="P1961" s="67">
        <f t="shared" si="55"/>
        <v>0.12016591899980959</v>
      </c>
    </row>
    <row r="1962" spans="1:16">
      <c r="A1962" s="64" t="s">
        <v>710</v>
      </c>
      <c r="B1962" s="64" t="s">
        <v>78</v>
      </c>
      <c r="C1962" s="64" t="s">
        <v>668</v>
      </c>
      <c r="D1962" s="65">
        <v>1</v>
      </c>
      <c r="E1962" s="65">
        <v>2</v>
      </c>
      <c r="F1962" s="66" t="s">
        <v>55</v>
      </c>
      <c r="G1962" s="66" t="s">
        <v>109</v>
      </c>
      <c r="J1962" s="65" t="s">
        <v>456</v>
      </c>
      <c r="K1962" s="65" t="s">
        <v>62</v>
      </c>
      <c r="L1962" s="64">
        <v>0.4</v>
      </c>
      <c r="M1962" s="64">
        <v>3.3</v>
      </c>
      <c r="P1962" s="67">
        <f t="shared" si="55"/>
        <v>0.41469023027385271</v>
      </c>
    </row>
    <row r="1963" spans="1:16">
      <c r="A1963" s="64" t="s">
        <v>710</v>
      </c>
      <c r="B1963" s="64" t="s">
        <v>78</v>
      </c>
      <c r="C1963" s="64" t="s">
        <v>668</v>
      </c>
      <c r="D1963" s="65">
        <v>1</v>
      </c>
      <c r="E1963" s="65">
        <v>2</v>
      </c>
      <c r="F1963" s="66" t="s">
        <v>55</v>
      </c>
      <c r="G1963" s="66" t="s">
        <v>109</v>
      </c>
      <c r="J1963" s="65" t="s">
        <v>456</v>
      </c>
      <c r="K1963" s="65" t="s">
        <v>62</v>
      </c>
      <c r="L1963" s="64">
        <v>0.3</v>
      </c>
      <c r="M1963" s="64">
        <v>2.2000000000000002</v>
      </c>
      <c r="P1963" s="67">
        <f t="shared" si="55"/>
        <v>0.15550883635269477</v>
      </c>
    </row>
    <row r="1964" spans="1:16">
      <c r="A1964" s="64" t="s">
        <v>710</v>
      </c>
      <c r="B1964" s="64" t="s">
        <v>78</v>
      </c>
      <c r="C1964" s="64" t="s">
        <v>668</v>
      </c>
      <c r="D1964" s="65">
        <v>1</v>
      </c>
      <c r="E1964" s="65">
        <v>2</v>
      </c>
      <c r="F1964" s="66" t="s">
        <v>55</v>
      </c>
      <c r="G1964" s="66" t="s">
        <v>109</v>
      </c>
      <c r="J1964" s="65" t="s">
        <v>456</v>
      </c>
      <c r="K1964" s="65" t="s">
        <v>62</v>
      </c>
      <c r="L1964" s="64">
        <v>0.1</v>
      </c>
      <c r="M1964" s="64">
        <v>1.6</v>
      </c>
      <c r="P1964" s="67">
        <f t="shared" si="55"/>
        <v>1.2566370614359175E-2</v>
      </c>
    </row>
    <row r="1965" spans="1:16">
      <c r="A1965" s="64" t="s">
        <v>710</v>
      </c>
      <c r="B1965" s="64" t="s">
        <v>78</v>
      </c>
      <c r="C1965" s="64" t="s">
        <v>668</v>
      </c>
      <c r="D1965" s="65">
        <v>1</v>
      </c>
      <c r="E1965" s="65">
        <v>2</v>
      </c>
      <c r="F1965" s="66" t="s">
        <v>55</v>
      </c>
      <c r="G1965" s="66" t="s">
        <v>109</v>
      </c>
      <c r="J1965" s="65" t="s">
        <v>456</v>
      </c>
      <c r="K1965" s="65" t="s">
        <v>62</v>
      </c>
      <c r="L1965" s="64">
        <v>0.2</v>
      </c>
      <c r="M1965" s="64">
        <v>0.7</v>
      </c>
      <c r="P1965" s="67">
        <f t="shared" si="55"/>
        <v>2.1991148575128551E-2</v>
      </c>
    </row>
    <row r="1966" spans="1:16">
      <c r="A1966" s="64" t="s">
        <v>710</v>
      </c>
      <c r="B1966" s="64" t="s">
        <v>78</v>
      </c>
      <c r="C1966" s="64" t="s">
        <v>668</v>
      </c>
      <c r="D1966" s="65">
        <v>1</v>
      </c>
      <c r="E1966" s="65">
        <v>2</v>
      </c>
      <c r="F1966" s="66" t="s">
        <v>55</v>
      </c>
      <c r="G1966" s="66" t="s">
        <v>109</v>
      </c>
      <c r="J1966" s="65" t="s">
        <v>456</v>
      </c>
      <c r="K1966" s="65" t="s">
        <v>62</v>
      </c>
      <c r="L1966" s="64">
        <v>0.3</v>
      </c>
      <c r="M1966" s="64">
        <v>1</v>
      </c>
      <c r="P1966" s="67">
        <f t="shared" si="55"/>
        <v>7.0685834705770348E-2</v>
      </c>
    </row>
    <row r="1967" spans="1:16">
      <c r="A1967" s="64" t="s">
        <v>710</v>
      </c>
      <c r="B1967" s="64" t="s">
        <v>78</v>
      </c>
      <c r="C1967" s="64" t="s">
        <v>668</v>
      </c>
      <c r="D1967" s="65">
        <v>1</v>
      </c>
      <c r="E1967" s="65">
        <v>2</v>
      </c>
      <c r="F1967" s="66" t="s">
        <v>55</v>
      </c>
      <c r="G1967" s="66" t="s">
        <v>109</v>
      </c>
      <c r="J1967" s="65" t="s">
        <v>456</v>
      </c>
      <c r="K1967" s="65" t="s">
        <v>62</v>
      </c>
      <c r="L1967" s="64">
        <v>0.5</v>
      </c>
      <c r="M1967" s="64">
        <v>7.2</v>
      </c>
      <c r="P1967" s="67">
        <f t="shared" si="55"/>
        <v>1.4137166941154069</v>
      </c>
    </row>
    <row r="1968" spans="1:16">
      <c r="A1968" s="64" t="s">
        <v>710</v>
      </c>
      <c r="B1968" s="64" t="s">
        <v>78</v>
      </c>
      <c r="C1968" s="64" t="s">
        <v>668</v>
      </c>
      <c r="D1968" s="65">
        <v>1</v>
      </c>
      <c r="E1968" s="65">
        <v>2</v>
      </c>
      <c r="F1968" s="66" t="s">
        <v>55</v>
      </c>
      <c r="G1968" s="66" t="s">
        <v>109</v>
      </c>
      <c r="J1968" s="65" t="s">
        <v>456</v>
      </c>
      <c r="K1968" s="65" t="s">
        <v>62</v>
      </c>
      <c r="L1968" s="64">
        <v>0.2</v>
      </c>
      <c r="M1968" s="64">
        <v>1.8</v>
      </c>
      <c r="P1968" s="67">
        <f t="shared" si="55"/>
        <v>5.6548667764616284E-2</v>
      </c>
    </row>
    <row r="1969" spans="1:16">
      <c r="A1969" s="64" t="s">
        <v>710</v>
      </c>
      <c r="B1969" s="64" t="s">
        <v>78</v>
      </c>
      <c r="C1969" s="64" t="s">
        <v>668</v>
      </c>
      <c r="D1969" s="65">
        <v>1</v>
      </c>
      <c r="E1969" s="65">
        <v>2</v>
      </c>
      <c r="F1969" s="66" t="s">
        <v>55</v>
      </c>
      <c r="G1969" s="66" t="s">
        <v>109</v>
      </c>
      <c r="J1969" s="65" t="s">
        <v>456</v>
      </c>
      <c r="K1969" s="65" t="s">
        <v>62</v>
      </c>
      <c r="L1969" s="64">
        <v>0.1</v>
      </c>
      <c r="M1969" s="64">
        <v>1.6</v>
      </c>
      <c r="P1969" s="67">
        <f t="shared" si="55"/>
        <v>1.2566370614359175E-2</v>
      </c>
    </row>
    <row r="1970" spans="1:16">
      <c r="A1970" s="64" t="s">
        <v>710</v>
      </c>
      <c r="B1970" s="64" t="s">
        <v>78</v>
      </c>
      <c r="C1970" s="64" t="s">
        <v>668</v>
      </c>
      <c r="D1970" s="65">
        <v>1</v>
      </c>
      <c r="E1970" s="65">
        <v>2</v>
      </c>
      <c r="F1970" s="66" t="s">
        <v>55</v>
      </c>
      <c r="G1970" s="66" t="s">
        <v>109</v>
      </c>
      <c r="J1970" s="65" t="s">
        <v>456</v>
      </c>
      <c r="K1970" s="65" t="s">
        <v>62</v>
      </c>
      <c r="L1970" s="64">
        <v>0.1</v>
      </c>
      <c r="M1970" s="64">
        <v>0.4</v>
      </c>
      <c r="P1970" s="67">
        <f t="shared" si="55"/>
        <v>3.1415926535897937E-3</v>
      </c>
    </row>
    <row r="1971" spans="1:16">
      <c r="A1971" s="64" t="s">
        <v>710</v>
      </c>
      <c r="B1971" s="64" t="s">
        <v>78</v>
      </c>
      <c r="C1971" s="64" t="s">
        <v>668</v>
      </c>
      <c r="D1971" s="65">
        <v>1</v>
      </c>
      <c r="E1971" s="65">
        <v>2</v>
      </c>
      <c r="F1971" s="66" t="s">
        <v>55</v>
      </c>
      <c r="G1971" s="66" t="s">
        <v>109</v>
      </c>
      <c r="J1971" s="65" t="s">
        <v>456</v>
      </c>
      <c r="K1971" s="65" t="s">
        <v>62</v>
      </c>
      <c r="L1971" s="64">
        <v>0.1</v>
      </c>
      <c r="M1971" s="64">
        <v>1.3</v>
      </c>
      <c r="P1971" s="67">
        <f t="shared" si="55"/>
        <v>1.0210176124166829E-2</v>
      </c>
    </row>
    <row r="1972" spans="1:16">
      <c r="A1972" s="64" t="s">
        <v>710</v>
      </c>
      <c r="B1972" s="64" t="s">
        <v>78</v>
      </c>
      <c r="C1972" s="64" t="s">
        <v>668</v>
      </c>
      <c r="D1972" s="65">
        <v>1</v>
      </c>
      <c r="E1972" s="65">
        <v>2</v>
      </c>
      <c r="F1972" s="66" t="s">
        <v>55</v>
      </c>
      <c r="G1972" s="66" t="s">
        <v>109</v>
      </c>
      <c r="J1972" s="65" t="s">
        <v>456</v>
      </c>
      <c r="K1972" s="65" t="s">
        <v>62</v>
      </c>
      <c r="L1972" s="64">
        <v>0.2</v>
      </c>
      <c r="M1972" s="64">
        <v>7.7</v>
      </c>
      <c r="P1972" s="67">
        <f t="shared" si="55"/>
        <v>0.2419026343264141</v>
      </c>
    </row>
    <row r="1973" spans="1:16">
      <c r="A1973" s="64" t="s">
        <v>710</v>
      </c>
      <c r="B1973" s="64" t="s">
        <v>78</v>
      </c>
      <c r="C1973" s="64" t="s">
        <v>668</v>
      </c>
      <c r="D1973" s="65">
        <v>1</v>
      </c>
      <c r="E1973" s="65">
        <v>2</v>
      </c>
      <c r="F1973" s="66" t="s">
        <v>55</v>
      </c>
      <c r="G1973" s="66" t="s">
        <v>109</v>
      </c>
      <c r="J1973" s="65" t="s">
        <v>456</v>
      </c>
      <c r="K1973" s="65" t="s">
        <v>62</v>
      </c>
      <c r="L1973" s="64">
        <v>0.1</v>
      </c>
      <c r="M1973" s="64">
        <v>1</v>
      </c>
      <c r="P1973" s="67">
        <f t="shared" si="55"/>
        <v>7.8539816339744835E-3</v>
      </c>
    </row>
    <row r="1974" spans="1:16">
      <c r="A1974" s="64" t="s">
        <v>710</v>
      </c>
      <c r="B1974" s="64" t="s">
        <v>78</v>
      </c>
      <c r="C1974" s="64" t="s">
        <v>668</v>
      </c>
      <c r="D1974" s="65">
        <v>1</v>
      </c>
      <c r="E1974" s="65">
        <v>2</v>
      </c>
      <c r="F1974" s="66" t="s">
        <v>55</v>
      </c>
      <c r="G1974" s="66" t="s">
        <v>109</v>
      </c>
      <c r="J1974" s="65" t="s">
        <v>456</v>
      </c>
      <c r="K1974" s="65" t="s">
        <v>62</v>
      </c>
      <c r="L1974" s="64">
        <v>0.2</v>
      </c>
      <c r="M1974" s="64">
        <v>0.8</v>
      </c>
      <c r="P1974" s="67">
        <f t="shared" si="55"/>
        <v>2.513274122871835E-2</v>
      </c>
    </row>
    <row r="1975" spans="1:16">
      <c r="A1975" s="64" t="s">
        <v>710</v>
      </c>
      <c r="B1975" s="64" t="s">
        <v>78</v>
      </c>
      <c r="C1975" s="64" t="s">
        <v>668</v>
      </c>
      <c r="D1975" s="65">
        <v>1</v>
      </c>
      <c r="E1975" s="65">
        <v>2</v>
      </c>
      <c r="F1975" s="66" t="s">
        <v>55</v>
      </c>
      <c r="G1975" s="66" t="s">
        <v>109</v>
      </c>
      <c r="J1975" s="65" t="s">
        <v>456</v>
      </c>
      <c r="K1975" s="65" t="s">
        <v>62</v>
      </c>
      <c r="L1975" s="64">
        <v>0.4</v>
      </c>
      <c r="M1975" s="64">
        <v>2</v>
      </c>
      <c r="P1975" s="67">
        <f t="shared" si="55"/>
        <v>0.25132741228718347</v>
      </c>
    </row>
    <row r="1976" spans="1:16">
      <c r="A1976" s="64" t="s">
        <v>710</v>
      </c>
      <c r="B1976" s="64" t="s">
        <v>78</v>
      </c>
      <c r="C1976" s="64" t="s">
        <v>668</v>
      </c>
      <c r="D1976" s="65">
        <v>1</v>
      </c>
      <c r="E1976" s="65">
        <v>2</v>
      </c>
      <c r="F1976" s="66" t="s">
        <v>55</v>
      </c>
      <c r="G1976" s="66" t="s">
        <v>109</v>
      </c>
      <c r="J1976" s="65" t="s">
        <v>456</v>
      </c>
      <c r="K1976" s="65" t="s">
        <v>62</v>
      </c>
      <c r="L1976" s="64">
        <v>0.3</v>
      </c>
      <c r="M1976" s="64">
        <v>3.5</v>
      </c>
      <c r="P1976" s="67">
        <f t="shared" si="55"/>
        <v>0.24740042147019622</v>
      </c>
    </row>
    <row r="1977" spans="1:16">
      <c r="A1977" s="64" t="s">
        <v>710</v>
      </c>
      <c r="B1977" s="64" t="s">
        <v>78</v>
      </c>
      <c r="C1977" s="64" t="s">
        <v>668</v>
      </c>
      <c r="D1977" s="65">
        <v>1</v>
      </c>
      <c r="E1977" s="65">
        <v>2</v>
      </c>
      <c r="F1977" s="66" t="s">
        <v>55</v>
      </c>
      <c r="G1977" s="66" t="s">
        <v>109</v>
      </c>
      <c r="J1977" s="65" t="s">
        <v>456</v>
      </c>
      <c r="K1977" s="65" t="s">
        <v>62</v>
      </c>
      <c r="L1977" s="64">
        <v>0.2</v>
      </c>
      <c r="M1977" s="64">
        <v>1.2</v>
      </c>
      <c r="P1977" s="67">
        <f t="shared" si="55"/>
        <v>3.7699111843077518E-2</v>
      </c>
    </row>
    <row r="1978" spans="1:16">
      <c r="A1978" s="64" t="s">
        <v>710</v>
      </c>
      <c r="B1978" s="64" t="s">
        <v>78</v>
      </c>
      <c r="C1978" s="64" t="s">
        <v>668</v>
      </c>
      <c r="D1978" s="65">
        <v>1</v>
      </c>
      <c r="E1978" s="65">
        <v>2</v>
      </c>
      <c r="F1978" s="66" t="s">
        <v>55</v>
      </c>
      <c r="G1978" s="66" t="s">
        <v>109</v>
      </c>
      <c r="J1978" s="65" t="s">
        <v>456</v>
      </c>
      <c r="K1978" s="65" t="s">
        <v>62</v>
      </c>
      <c r="L1978" s="64">
        <v>0.2</v>
      </c>
      <c r="M1978" s="64">
        <v>1.7</v>
      </c>
      <c r="P1978" s="67">
        <f t="shared" si="55"/>
        <v>5.3407075111026485E-2</v>
      </c>
    </row>
    <row r="1979" spans="1:16">
      <c r="A1979" s="64" t="s">
        <v>710</v>
      </c>
      <c r="B1979" s="64" t="s">
        <v>78</v>
      </c>
      <c r="C1979" s="64" t="s">
        <v>668</v>
      </c>
      <c r="D1979" s="65">
        <v>1</v>
      </c>
      <c r="E1979" s="65">
        <v>2</v>
      </c>
      <c r="F1979" s="66" t="s">
        <v>55</v>
      </c>
      <c r="G1979" s="66" t="s">
        <v>109</v>
      </c>
      <c r="J1979" s="65" t="s">
        <v>456</v>
      </c>
      <c r="K1979" s="65" t="s">
        <v>62</v>
      </c>
      <c r="L1979" s="64">
        <v>0.3</v>
      </c>
      <c r="M1979" s="64">
        <v>1.6</v>
      </c>
      <c r="P1979" s="67">
        <f t="shared" si="55"/>
        <v>0.11309733552923257</v>
      </c>
    </row>
    <row r="1980" spans="1:16">
      <c r="A1980" s="64" t="s">
        <v>710</v>
      </c>
      <c r="B1980" s="64" t="s">
        <v>78</v>
      </c>
      <c r="C1980" s="64" t="s">
        <v>668</v>
      </c>
      <c r="D1980" s="65">
        <v>1</v>
      </c>
      <c r="E1980" s="65">
        <v>2</v>
      </c>
      <c r="F1980" s="66" t="s">
        <v>55</v>
      </c>
      <c r="G1980" s="66" t="s">
        <v>109</v>
      </c>
      <c r="J1980" s="65" t="s">
        <v>456</v>
      </c>
      <c r="K1980" s="65" t="s">
        <v>62</v>
      </c>
      <c r="L1980" s="64">
        <v>0.3</v>
      </c>
      <c r="M1980" s="64">
        <v>1.6</v>
      </c>
      <c r="P1980" s="67">
        <f t="shared" si="55"/>
        <v>0.11309733552923257</v>
      </c>
    </row>
    <row r="1981" spans="1:16">
      <c r="A1981" s="64" t="s">
        <v>710</v>
      </c>
      <c r="B1981" s="64" t="s">
        <v>78</v>
      </c>
      <c r="C1981" s="64" t="s">
        <v>668</v>
      </c>
      <c r="D1981" s="65">
        <v>1</v>
      </c>
      <c r="E1981" s="65">
        <v>2</v>
      </c>
      <c r="F1981" s="66" t="s">
        <v>55</v>
      </c>
      <c r="G1981" s="66" t="s">
        <v>109</v>
      </c>
      <c r="J1981" s="65" t="s">
        <v>456</v>
      </c>
      <c r="K1981" s="65" t="s">
        <v>62</v>
      </c>
      <c r="L1981" s="64">
        <v>0.2</v>
      </c>
      <c r="M1981" s="64">
        <v>1.8</v>
      </c>
      <c r="P1981" s="67">
        <f t="shared" si="55"/>
        <v>5.6548667764616284E-2</v>
      </c>
    </row>
    <row r="1982" spans="1:16">
      <c r="A1982" s="64" t="s">
        <v>710</v>
      </c>
      <c r="B1982" s="64" t="s">
        <v>78</v>
      </c>
      <c r="C1982" s="64" t="s">
        <v>668</v>
      </c>
      <c r="D1982" s="65">
        <v>1</v>
      </c>
      <c r="E1982" s="65">
        <v>2</v>
      </c>
      <c r="F1982" s="66" t="s">
        <v>55</v>
      </c>
      <c r="G1982" s="66" t="s">
        <v>109</v>
      </c>
      <c r="J1982" s="65" t="s">
        <v>456</v>
      </c>
      <c r="K1982" s="65" t="s">
        <v>62</v>
      </c>
      <c r="L1982" s="64">
        <v>0.2</v>
      </c>
      <c r="M1982" s="64">
        <v>2.4</v>
      </c>
      <c r="P1982" s="67">
        <f t="shared" si="55"/>
        <v>7.5398223686155036E-2</v>
      </c>
    </row>
    <row r="1983" spans="1:16">
      <c r="A1983" s="64" t="s">
        <v>710</v>
      </c>
      <c r="B1983" s="64" t="s">
        <v>78</v>
      </c>
      <c r="C1983" s="64" t="s">
        <v>668</v>
      </c>
      <c r="D1983" s="65">
        <v>1</v>
      </c>
      <c r="E1983" s="65">
        <v>2</v>
      </c>
      <c r="F1983" s="66" t="s">
        <v>55</v>
      </c>
      <c r="G1983" s="66" t="s">
        <v>109</v>
      </c>
      <c r="J1983" s="65" t="s">
        <v>456</v>
      </c>
      <c r="K1983" s="65" t="s">
        <v>62</v>
      </c>
      <c r="L1983" s="64">
        <v>0.3</v>
      </c>
      <c r="M1983" s="64">
        <v>2.7</v>
      </c>
      <c r="P1983" s="67">
        <f t="shared" si="55"/>
        <v>0.19085175370557994</v>
      </c>
    </row>
    <row r="1984" spans="1:16">
      <c r="A1984" s="64" t="s">
        <v>710</v>
      </c>
      <c r="B1984" s="64" t="s">
        <v>78</v>
      </c>
      <c r="C1984" s="64" t="s">
        <v>668</v>
      </c>
      <c r="D1984" s="65">
        <v>1</v>
      </c>
      <c r="E1984" s="65">
        <v>2</v>
      </c>
      <c r="F1984" s="66" t="s">
        <v>55</v>
      </c>
      <c r="G1984" s="66" t="s">
        <v>109</v>
      </c>
      <c r="J1984" s="65" t="s">
        <v>456</v>
      </c>
      <c r="K1984" s="65" t="s">
        <v>62</v>
      </c>
      <c r="L1984" s="64">
        <v>0.1</v>
      </c>
      <c r="M1984" s="64">
        <v>2.5</v>
      </c>
      <c r="P1984" s="67">
        <f t="shared" si="55"/>
        <v>1.9634954084936207E-2</v>
      </c>
    </row>
    <row r="1985" spans="1:16">
      <c r="A1985" s="64" t="s">
        <v>710</v>
      </c>
      <c r="B1985" s="64" t="s">
        <v>78</v>
      </c>
      <c r="C1985" s="64" t="s">
        <v>668</v>
      </c>
      <c r="D1985" s="65">
        <v>1</v>
      </c>
      <c r="E1985" s="65">
        <v>2</v>
      </c>
      <c r="F1985" s="66" t="s">
        <v>55</v>
      </c>
      <c r="G1985" s="66" t="s">
        <v>109</v>
      </c>
      <c r="J1985" s="65" t="s">
        <v>456</v>
      </c>
      <c r="K1985" s="65" t="s">
        <v>62</v>
      </c>
      <c r="L1985" s="64">
        <v>0.2</v>
      </c>
      <c r="M1985" s="64">
        <v>2.2000000000000002</v>
      </c>
      <c r="P1985" s="67">
        <f t="shared" si="55"/>
        <v>6.9115038378975466E-2</v>
      </c>
    </row>
    <row r="1986" spans="1:16">
      <c r="A1986" s="64" t="s">
        <v>710</v>
      </c>
      <c r="B1986" s="64" t="s">
        <v>78</v>
      </c>
      <c r="C1986" s="64" t="s">
        <v>668</v>
      </c>
      <c r="D1986" s="65">
        <v>1</v>
      </c>
      <c r="E1986" s="65">
        <v>2</v>
      </c>
      <c r="F1986" s="66" t="s">
        <v>55</v>
      </c>
      <c r="G1986" s="66" t="s">
        <v>109</v>
      </c>
      <c r="J1986" s="65" t="s">
        <v>456</v>
      </c>
      <c r="K1986" s="65" t="s">
        <v>62</v>
      </c>
      <c r="L1986" s="64">
        <v>0.1</v>
      </c>
      <c r="M1986" s="64">
        <v>1.5</v>
      </c>
      <c r="P1986" s="67">
        <f t="shared" si="55"/>
        <v>1.1780972450961725E-2</v>
      </c>
    </row>
    <row r="1987" spans="1:16">
      <c r="A1987" s="64" t="s">
        <v>710</v>
      </c>
      <c r="B1987" s="64" t="s">
        <v>78</v>
      </c>
      <c r="C1987" s="64" t="s">
        <v>668</v>
      </c>
      <c r="D1987" s="65">
        <v>1</v>
      </c>
      <c r="E1987" s="65">
        <v>2</v>
      </c>
      <c r="F1987" s="66" t="s">
        <v>55</v>
      </c>
      <c r="G1987" s="66" t="s">
        <v>109</v>
      </c>
      <c r="J1987" s="65" t="s">
        <v>456</v>
      </c>
      <c r="K1987" s="65" t="s">
        <v>62</v>
      </c>
      <c r="L1987" s="64">
        <v>0.2</v>
      </c>
      <c r="M1987" s="64">
        <v>2.2000000000000002</v>
      </c>
      <c r="P1987" s="67">
        <f t="shared" si="55"/>
        <v>6.9115038378975466E-2</v>
      </c>
    </row>
    <row r="1988" spans="1:16">
      <c r="A1988" s="64" t="s">
        <v>710</v>
      </c>
      <c r="B1988" s="64" t="s">
        <v>78</v>
      </c>
      <c r="C1988" s="64" t="s">
        <v>668</v>
      </c>
      <c r="D1988" s="65">
        <v>1</v>
      </c>
      <c r="E1988" s="65">
        <v>2</v>
      </c>
      <c r="F1988" s="66" t="s">
        <v>55</v>
      </c>
      <c r="G1988" s="66" t="s">
        <v>109</v>
      </c>
      <c r="J1988" s="65" t="s">
        <v>456</v>
      </c>
      <c r="K1988" s="65" t="s">
        <v>62</v>
      </c>
      <c r="L1988" s="64">
        <v>0.2</v>
      </c>
      <c r="M1988" s="64">
        <v>1.2</v>
      </c>
      <c r="P1988" s="67">
        <f t="shared" si="55"/>
        <v>3.7699111843077518E-2</v>
      </c>
    </row>
    <row r="1989" spans="1:16">
      <c r="A1989" s="64" t="s">
        <v>710</v>
      </c>
      <c r="B1989" s="64" t="s">
        <v>78</v>
      </c>
      <c r="C1989" s="64" t="s">
        <v>668</v>
      </c>
      <c r="D1989" s="65">
        <v>1</v>
      </c>
      <c r="E1989" s="65">
        <v>2</v>
      </c>
      <c r="F1989" s="66" t="s">
        <v>55</v>
      </c>
      <c r="G1989" s="66" t="s">
        <v>109</v>
      </c>
      <c r="J1989" s="65" t="s">
        <v>456</v>
      </c>
      <c r="K1989" s="65" t="s">
        <v>62</v>
      </c>
      <c r="L1989" s="64">
        <v>0.3</v>
      </c>
      <c r="M1989" s="64">
        <v>2.4</v>
      </c>
      <c r="P1989" s="67">
        <f t="shared" si="55"/>
        <v>0.16964600329384882</v>
      </c>
    </row>
    <row r="1990" spans="1:16">
      <c r="A1990" s="64" t="s">
        <v>710</v>
      </c>
      <c r="B1990" s="64" t="s">
        <v>78</v>
      </c>
      <c r="C1990" s="64" t="s">
        <v>668</v>
      </c>
      <c r="D1990" s="65">
        <v>1</v>
      </c>
      <c r="E1990" s="65">
        <v>2</v>
      </c>
      <c r="F1990" s="66" t="s">
        <v>55</v>
      </c>
      <c r="G1990" s="66" t="s">
        <v>109</v>
      </c>
      <c r="J1990" s="65" t="s">
        <v>456</v>
      </c>
      <c r="K1990" s="65" t="s">
        <v>62</v>
      </c>
      <c r="L1990" s="64">
        <v>0.3</v>
      </c>
      <c r="M1990" s="64">
        <v>1.2</v>
      </c>
      <c r="P1990" s="67">
        <f t="shared" si="55"/>
        <v>8.4823001646924412E-2</v>
      </c>
    </row>
    <row r="1991" spans="1:16">
      <c r="A1991" s="64" t="s">
        <v>710</v>
      </c>
      <c r="B1991" s="64" t="s">
        <v>78</v>
      </c>
      <c r="C1991" s="64" t="s">
        <v>668</v>
      </c>
      <c r="D1991" s="65">
        <v>1</v>
      </c>
      <c r="E1991" s="65">
        <v>2</v>
      </c>
      <c r="F1991" s="66" t="s">
        <v>55</v>
      </c>
      <c r="G1991" s="66" t="s">
        <v>109</v>
      </c>
      <c r="J1991" s="65" t="s">
        <v>456</v>
      </c>
      <c r="K1991" s="65" t="s">
        <v>62</v>
      </c>
      <c r="L1991" s="64">
        <v>0.1</v>
      </c>
      <c r="M1991" s="64">
        <v>1.4</v>
      </c>
      <c r="P1991" s="67">
        <f t="shared" si="55"/>
        <v>1.0995574287564275E-2</v>
      </c>
    </row>
    <row r="1992" spans="1:16">
      <c r="A1992" s="64" t="s">
        <v>710</v>
      </c>
      <c r="B1992" s="64" t="s">
        <v>78</v>
      </c>
      <c r="C1992" s="64" t="s">
        <v>668</v>
      </c>
      <c r="D1992" s="65">
        <v>1</v>
      </c>
      <c r="E1992" s="65">
        <v>2</v>
      </c>
      <c r="F1992" s="66" t="s">
        <v>55</v>
      </c>
      <c r="G1992" s="66" t="s">
        <v>109</v>
      </c>
      <c r="J1992" s="65" t="s">
        <v>456</v>
      </c>
      <c r="K1992" s="65" t="s">
        <v>62</v>
      </c>
      <c r="L1992" s="64">
        <v>0.3</v>
      </c>
      <c r="M1992" s="64">
        <v>1.7</v>
      </c>
      <c r="P1992" s="67">
        <f t="shared" si="55"/>
        <v>0.12016591899980959</v>
      </c>
    </row>
    <row r="1993" spans="1:16">
      <c r="A1993" s="64" t="s">
        <v>710</v>
      </c>
      <c r="B1993" s="64" t="s">
        <v>78</v>
      </c>
      <c r="C1993" s="64" t="s">
        <v>668</v>
      </c>
      <c r="D1993" s="65">
        <v>1</v>
      </c>
      <c r="E1993" s="65">
        <v>2</v>
      </c>
      <c r="F1993" s="66" t="s">
        <v>55</v>
      </c>
      <c r="G1993" s="66" t="s">
        <v>109</v>
      </c>
      <c r="J1993" s="65" t="s">
        <v>456</v>
      </c>
      <c r="K1993" s="65" t="s">
        <v>62</v>
      </c>
      <c r="L1993" s="64">
        <v>0.1</v>
      </c>
      <c r="M1993" s="64">
        <v>0.5</v>
      </c>
      <c r="P1993" s="67">
        <f t="shared" si="55"/>
        <v>3.9269908169872417E-3</v>
      </c>
    </row>
    <row r="1994" spans="1:16">
      <c r="A1994" s="64" t="s">
        <v>710</v>
      </c>
      <c r="B1994" s="64" t="s">
        <v>78</v>
      </c>
      <c r="C1994" s="64" t="s">
        <v>668</v>
      </c>
      <c r="D1994" s="65">
        <v>1</v>
      </c>
      <c r="E1994" s="65">
        <v>2</v>
      </c>
      <c r="F1994" s="66" t="s">
        <v>55</v>
      </c>
      <c r="G1994" s="66" t="s">
        <v>109</v>
      </c>
      <c r="J1994" s="65" t="s">
        <v>456</v>
      </c>
      <c r="K1994" s="65" t="s">
        <v>62</v>
      </c>
      <c r="L1994" s="64">
        <v>0.3</v>
      </c>
      <c r="M1994" s="64">
        <v>1.5</v>
      </c>
      <c r="P1994" s="67">
        <f t="shared" si="55"/>
        <v>0.10602875205865553</v>
      </c>
    </row>
    <row r="1995" spans="1:16">
      <c r="A1995" s="64" t="s">
        <v>710</v>
      </c>
      <c r="B1995" s="64" t="s">
        <v>78</v>
      </c>
      <c r="C1995" s="64" t="s">
        <v>668</v>
      </c>
      <c r="D1995" s="65">
        <v>1</v>
      </c>
      <c r="E1995" s="65">
        <v>2</v>
      </c>
      <c r="F1995" s="66" t="s">
        <v>55</v>
      </c>
      <c r="G1995" s="66" t="s">
        <v>109</v>
      </c>
      <c r="J1995" s="65" t="s">
        <v>456</v>
      </c>
      <c r="K1995" s="65" t="s">
        <v>62</v>
      </c>
      <c r="L1995" s="64">
        <v>0.2</v>
      </c>
      <c r="M1995" s="64">
        <v>1.4</v>
      </c>
      <c r="P1995" s="67">
        <f t="shared" si="55"/>
        <v>4.3982297150257102E-2</v>
      </c>
    </row>
    <row r="1996" spans="1:16">
      <c r="A1996" s="64" t="s">
        <v>710</v>
      </c>
      <c r="B1996" s="64" t="s">
        <v>78</v>
      </c>
      <c r="C1996" s="64" t="s">
        <v>668</v>
      </c>
      <c r="D1996" s="65">
        <v>1</v>
      </c>
      <c r="E1996" s="65">
        <v>2</v>
      </c>
      <c r="F1996" s="66" t="s">
        <v>55</v>
      </c>
      <c r="G1996" s="66" t="s">
        <v>109</v>
      </c>
      <c r="J1996" s="65" t="s">
        <v>456</v>
      </c>
      <c r="K1996" s="65" t="s">
        <v>62</v>
      </c>
      <c r="L1996" s="64">
        <v>0.3</v>
      </c>
      <c r="M1996" s="64">
        <v>1</v>
      </c>
      <c r="P1996" s="67">
        <f t="shared" si="55"/>
        <v>7.0685834705770348E-2</v>
      </c>
    </row>
    <row r="1997" spans="1:16">
      <c r="A1997" s="64" t="s">
        <v>710</v>
      </c>
      <c r="B1997" s="64" t="s">
        <v>78</v>
      </c>
      <c r="C1997" s="64" t="s">
        <v>668</v>
      </c>
      <c r="D1997" s="65">
        <v>1</v>
      </c>
      <c r="E1997" s="65">
        <v>2</v>
      </c>
      <c r="F1997" s="66" t="s">
        <v>55</v>
      </c>
      <c r="G1997" s="66" t="s">
        <v>109</v>
      </c>
      <c r="J1997" s="65" t="s">
        <v>456</v>
      </c>
      <c r="K1997" s="65" t="s">
        <v>62</v>
      </c>
      <c r="L1997" s="64">
        <v>0.2</v>
      </c>
      <c r="M1997" s="64">
        <v>1</v>
      </c>
      <c r="P1997" s="67">
        <f t="shared" si="55"/>
        <v>3.1415926535897934E-2</v>
      </c>
    </row>
    <row r="1998" spans="1:16">
      <c r="A1998" s="64" t="s">
        <v>710</v>
      </c>
      <c r="B1998" s="64" t="s">
        <v>78</v>
      </c>
      <c r="C1998" s="64" t="s">
        <v>668</v>
      </c>
      <c r="D1998" s="65">
        <v>1</v>
      </c>
      <c r="E1998" s="65">
        <v>2</v>
      </c>
      <c r="F1998" s="66" t="s">
        <v>55</v>
      </c>
      <c r="G1998" s="66" t="s">
        <v>109</v>
      </c>
      <c r="J1998" s="65" t="s">
        <v>456</v>
      </c>
      <c r="K1998" s="65" t="s">
        <v>62</v>
      </c>
      <c r="L1998" s="64">
        <v>0.1</v>
      </c>
      <c r="M1998" s="64">
        <v>2.1</v>
      </c>
      <c r="P1998" s="67">
        <f t="shared" si="55"/>
        <v>1.6493361431346415E-2</v>
      </c>
    </row>
    <row r="1999" spans="1:16">
      <c r="A1999" s="64" t="s">
        <v>710</v>
      </c>
      <c r="B1999" s="64" t="s">
        <v>78</v>
      </c>
      <c r="C1999" s="64" t="s">
        <v>668</v>
      </c>
      <c r="D1999" s="65">
        <v>1</v>
      </c>
      <c r="E1999" s="65">
        <v>2</v>
      </c>
      <c r="F1999" s="66" t="s">
        <v>55</v>
      </c>
      <c r="G1999" s="66" t="s">
        <v>109</v>
      </c>
      <c r="J1999" s="65" t="s">
        <v>456</v>
      </c>
      <c r="K1999" s="65" t="s">
        <v>62</v>
      </c>
      <c r="L1999" s="64">
        <v>0.2</v>
      </c>
      <c r="M1999" s="64">
        <v>1.9</v>
      </c>
      <c r="P1999" s="67">
        <f t="shared" si="55"/>
        <v>5.9690260418206069E-2</v>
      </c>
    </row>
    <row r="2000" spans="1:16">
      <c r="A2000" s="64" t="s">
        <v>710</v>
      </c>
      <c r="B2000" s="64" t="s">
        <v>78</v>
      </c>
      <c r="C2000" s="64" t="s">
        <v>668</v>
      </c>
      <c r="D2000" s="65">
        <v>1</v>
      </c>
      <c r="E2000" s="65">
        <v>2</v>
      </c>
      <c r="F2000" s="66" t="s">
        <v>55</v>
      </c>
      <c r="G2000" s="66" t="s">
        <v>109</v>
      </c>
      <c r="J2000" s="65" t="s">
        <v>456</v>
      </c>
      <c r="K2000" s="65" t="s">
        <v>62</v>
      </c>
      <c r="L2000" s="64">
        <v>4.2</v>
      </c>
      <c r="M2000" s="64">
        <v>40.299999999999997</v>
      </c>
      <c r="P2000" s="67">
        <f t="shared" si="55"/>
        <v>558.33327117393878</v>
      </c>
    </row>
    <row r="2001" spans="1:16">
      <c r="A2001" s="64" t="s">
        <v>502</v>
      </c>
      <c r="B2001" s="64" t="s">
        <v>78</v>
      </c>
      <c r="C2001" s="64" t="s">
        <v>488</v>
      </c>
      <c r="D2001" s="65">
        <v>1</v>
      </c>
      <c r="E2001" s="65">
        <v>2</v>
      </c>
      <c r="F2001" s="65" t="s">
        <v>55</v>
      </c>
      <c r="G2001" s="65" t="s">
        <v>77</v>
      </c>
      <c r="H2001" s="64" t="s">
        <v>37</v>
      </c>
      <c r="J2001" s="64" t="s">
        <v>458</v>
      </c>
      <c r="K2001" s="64" t="s">
        <v>62</v>
      </c>
      <c r="L2001" s="64">
        <v>0.106</v>
      </c>
      <c r="M2001" s="64">
        <v>2.0619999999999998</v>
      </c>
      <c r="P2001" s="67">
        <f t="shared" si="55"/>
        <v>1.8196601021231346E-2</v>
      </c>
    </row>
    <row r="2002" spans="1:16">
      <c r="A2002" s="64" t="s">
        <v>502</v>
      </c>
      <c r="B2002" s="64" t="s">
        <v>78</v>
      </c>
      <c r="C2002" s="64" t="s">
        <v>488</v>
      </c>
      <c r="D2002" s="65">
        <v>1</v>
      </c>
      <c r="E2002" s="65">
        <v>2</v>
      </c>
      <c r="F2002" s="65" t="s">
        <v>55</v>
      </c>
      <c r="G2002" s="65" t="s">
        <v>77</v>
      </c>
      <c r="H2002" s="64" t="s">
        <v>16</v>
      </c>
      <c r="J2002" s="64" t="s">
        <v>454</v>
      </c>
      <c r="K2002" s="64" t="s">
        <v>62</v>
      </c>
      <c r="L2002" s="64">
        <v>0.14699999999999999</v>
      </c>
      <c r="M2002" s="64">
        <v>3.016</v>
      </c>
      <c r="P2002" s="67">
        <f t="shared" si="55"/>
        <v>5.118655344117206E-2</v>
      </c>
    </row>
    <row r="2003" spans="1:16">
      <c r="A2003" s="64" t="s">
        <v>502</v>
      </c>
      <c r="B2003" s="64" t="s">
        <v>78</v>
      </c>
      <c r="C2003" s="64" t="s">
        <v>488</v>
      </c>
      <c r="D2003" s="65">
        <v>1</v>
      </c>
      <c r="E2003" s="65">
        <v>2</v>
      </c>
      <c r="F2003" s="65" t="s">
        <v>55</v>
      </c>
      <c r="G2003" s="65" t="s">
        <v>77</v>
      </c>
      <c r="H2003" s="64" t="s">
        <v>16</v>
      </c>
      <c r="J2003" s="64" t="s">
        <v>458</v>
      </c>
      <c r="K2003" s="64" t="s">
        <v>62</v>
      </c>
      <c r="L2003" s="64">
        <v>0.16666666666666666</v>
      </c>
      <c r="M2003" s="64">
        <v>1.6</v>
      </c>
      <c r="P2003" s="67">
        <f t="shared" si="55"/>
        <v>3.4906585039886591E-2</v>
      </c>
    </row>
    <row r="2004" spans="1:16">
      <c r="A2004" s="64" t="s">
        <v>502</v>
      </c>
      <c r="B2004" s="64" t="s">
        <v>78</v>
      </c>
      <c r="C2004" s="64" t="s">
        <v>488</v>
      </c>
      <c r="D2004" s="65">
        <v>1</v>
      </c>
      <c r="E2004" s="65">
        <v>2</v>
      </c>
      <c r="F2004" s="65" t="s">
        <v>55</v>
      </c>
      <c r="G2004" s="65" t="s">
        <v>77</v>
      </c>
      <c r="H2004" s="64" t="s">
        <v>16</v>
      </c>
      <c r="J2004" s="64" t="s">
        <v>458</v>
      </c>
      <c r="K2004" s="64" t="s">
        <v>62</v>
      </c>
      <c r="L2004" s="64">
        <v>0.16733333333333333</v>
      </c>
      <c r="M2004" s="64">
        <v>1.423</v>
      </c>
      <c r="P2004" s="67">
        <f t="shared" si="55"/>
        <v>3.1293901143113048E-2</v>
      </c>
    </row>
    <row r="2005" spans="1:16">
      <c r="A2005" s="64" t="s">
        <v>502</v>
      </c>
      <c r="B2005" s="64" t="s">
        <v>78</v>
      </c>
      <c r="C2005" s="64" t="s">
        <v>488</v>
      </c>
      <c r="D2005" s="65">
        <v>1</v>
      </c>
      <c r="E2005" s="65">
        <v>2</v>
      </c>
      <c r="F2005" s="65" t="s">
        <v>55</v>
      </c>
      <c r="G2005" s="65" t="s">
        <v>77</v>
      </c>
      <c r="H2005" s="64" t="s">
        <v>16</v>
      </c>
      <c r="J2005" s="64" t="s">
        <v>458</v>
      </c>
      <c r="K2005" s="64" t="s">
        <v>62</v>
      </c>
      <c r="L2005" s="64">
        <v>0.19633333333333333</v>
      </c>
      <c r="M2005" s="64">
        <v>3.1850000000000001</v>
      </c>
      <c r="P2005" s="67">
        <f t="shared" si="55"/>
        <v>9.642450058190663E-2</v>
      </c>
    </row>
    <row r="2006" spans="1:16">
      <c r="A2006" s="64" t="s">
        <v>502</v>
      </c>
      <c r="B2006" s="64" t="s">
        <v>78</v>
      </c>
      <c r="C2006" s="64" t="s">
        <v>488</v>
      </c>
      <c r="D2006" s="65">
        <v>1</v>
      </c>
      <c r="E2006" s="65">
        <v>2</v>
      </c>
      <c r="F2006" s="65" t="s">
        <v>55</v>
      </c>
      <c r="G2006" s="65" t="s">
        <v>77</v>
      </c>
      <c r="H2006" s="64" t="s">
        <v>16</v>
      </c>
      <c r="J2006" s="64" t="s">
        <v>458</v>
      </c>
      <c r="K2006" s="64" t="s">
        <v>62</v>
      </c>
      <c r="L2006" s="64">
        <v>0.22366666666666668</v>
      </c>
      <c r="M2006" s="64">
        <v>2.1059999999999999</v>
      </c>
      <c r="P2006" s="67">
        <f t="shared" si="55"/>
        <v>8.274671834977794E-2</v>
      </c>
    </row>
    <row r="2007" spans="1:16">
      <c r="A2007" s="64" t="s">
        <v>502</v>
      </c>
      <c r="B2007" s="64" t="s">
        <v>78</v>
      </c>
      <c r="C2007" s="64" t="s">
        <v>488</v>
      </c>
      <c r="D2007" s="65">
        <v>1</v>
      </c>
      <c r="E2007" s="65">
        <v>2</v>
      </c>
      <c r="F2007" s="65" t="s">
        <v>55</v>
      </c>
      <c r="G2007" s="65" t="s">
        <v>77</v>
      </c>
      <c r="H2007" s="64" t="s">
        <v>16</v>
      </c>
      <c r="J2007" s="64" t="s">
        <v>458</v>
      </c>
      <c r="K2007" s="64" t="s">
        <v>62</v>
      </c>
      <c r="L2007" s="64">
        <v>0.14666666666666667</v>
      </c>
      <c r="M2007" s="64">
        <v>1.883</v>
      </c>
      <c r="P2007" s="67">
        <f t="shared" si="55"/>
        <v>3.1812884220971525E-2</v>
      </c>
    </row>
    <row r="2008" spans="1:16">
      <c r="A2008" s="64" t="s">
        <v>502</v>
      </c>
      <c r="B2008" s="64" t="s">
        <v>78</v>
      </c>
      <c r="C2008" s="64" t="s">
        <v>488</v>
      </c>
      <c r="D2008" s="65">
        <v>1</v>
      </c>
      <c r="E2008" s="65">
        <v>2</v>
      </c>
      <c r="F2008" s="65" t="s">
        <v>55</v>
      </c>
      <c r="G2008" s="65" t="s">
        <v>77</v>
      </c>
      <c r="H2008" s="64" t="s">
        <v>16</v>
      </c>
      <c r="J2008" s="64" t="s">
        <v>458</v>
      </c>
      <c r="K2008" s="64" t="s">
        <v>62</v>
      </c>
      <c r="L2008" s="64">
        <v>0.19166666666666665</v>
      </c>
      <c r="M2008" s="64">
        <v>1.641</v>
      </c>
      <c r="P2008" s="67">
        <f t="shared" si="55"/>
        <v>4.7346910157328295E-2</v>
      </c>
    </row>
    <row r="2009" spans="1:16">
      <c r="A2009" s="64" t="s">
        <v>502</v>
      </c>
      <c r="B2009" s="64" t="s">
        <v>78</v>
      </c>
      <c r="C2009" s="64" t="s">
        <v>488</v>
      </c>
      <c r="D2009" s="65">
        <v>1</v>
      </c>
      <c r="E2009" s="65">
        <v>2</v>
      </c>
      <c r="F2009" s="65" t="s">
        <v>55</v>
      </c>
      <c r="G2009" s="65" t="s">
        <v>77</v>
      </c>
      <c r="H2009" s="64" t="s">
        <v>16</v>
      </c>
      <c r="J2009" s="64" t="s">
        <v>458</v>
      </c>
      <c r="K2009" s="64" t="s">
        <v>62</v>
      </c>
      <c r="L2009" s="64">
        <v>0.15833333333333333</v>
      </c>
      <c r="M2009" s="64">
        <v>2.121</v>
      </c>
      <c r="P2009" s="67">
        <f t="shared" si="55"/>
        <v>4.1761420218633445E-2</v>
      </c>
    </row>
    <row r="2010" spans="1:16">
      <c r="A2010" s="64" t="s">
        <v>502</v>
      </c>
      <c r="B2010" s="64" t="s">
        <v>78</v>
      </c>
      <c r="C2010" s="64" t="s">
        <v>488</v>
      </c>
      <c r="D2010" s="65">
        <v>1</v>
      </c>
      <c r="E2010" s="65">
        <v>2</v>
      </c>
      <c r="F2010" s="65" t="s">
        <v>55</v>
      </c>
      <c r="G2010" s="65" t="s">
        <v>77</v>
      </c>
      <c r="H2010" s="64" t="s">
        <v>16</v>
      </c>
      <c r="J2010" s="64" t="s">
        <v>460</v>
      </c>
      <c r="K2010" s="64" t="s">
        <v>62</v>
      </c>
      <c r="L2010" s="64">
        <v>0.157</v>
      </c>
      <c r="M2010" s="64">
        <v>2.2679999999999998</v>
      </c>
      <c r="P2010" s="67">
        <f t="shared" si="55"/>
        <v>4.3906845519495835E-2</v>
      </c>
    </row>
    <row r="2011" spans="1:16">
      <c r="A2011" s="64" t="s">
        <v>502</v>
      </c>
      <c r="B2011" s="64" t="s">
        <v>78</v>
      </c>
      <c r="C2011" s="64" t="s">
        <v>488</v>
      </c>
      <c r="D2011" s="65">
        <v>1</v>
      </c>
      <c r="E2011" s="65">
        <v>2</v>
      </c>
      <c r="F2011" s="65" t="s">
        <v>55</v>
      </c>
      <c r="G2011" s="65" t="s">
        <v>77</v>
      </c>
      <c r="H2011" s="64" t="s">
        <v>16</v>
      </c>
      <c r="J2011" s="64" t="s">
        <v>460</v>
      </c>
      <c r="K2011" s="64" t="s">
        <v>62</v>
      </c>
      <c r="L2011" s="64">
        <v>0.14500000000000002</v>
      </c>
      <c r="M2011" s="64">
        <v>1.552</v>
      </c>
      <c r="P2011" s="67">
        <f t="shared" si="55"/>
        <v>2.5628170390189463E-2</v>
      </c>
    </row>
    <row r="2012" spans="1:16">
      <c r="A2012" s="64" t="s">
        <v>502</v>
      </c>
      <c r="B2012" s="64" t="s">
        <v>78</v>
      </c>
      <c r="C2012" s="64" t="s">
        <v>488</v>
      </c>
      <c r="D2012" s="65">
        <v>1</v>
      </c>
      <c r="E2012" s="65">
        <v>2</v>
      </c>
      <c r="F2012" s="65" t="s">
        <v>55</v>
      </c>
      <c r="G2012" s="65" t="s">
        <v>77</v>
      </c>
      <c r="H2012" s="64" t="s">
        <v>49</v>
      </c>
      <c r="J2012" s="64" t="s">
        <v>458</v>
      </c>
      <c r="K2012" s="64" t="s">
        <v>62</v>
      </c>
      <c r="L2012" s="64">
        <v>0.39100000000000001</v>
      </c>
      <c r="M2012" s="64">
        <v>3.1930000000000001</v>
      </c>
      <c r="P2012" s="67">
        <f t="shared" si="55"/>
        <v>0.3833913539824404</v>
      </c>
    </row>
    <row r="2013" spans="1:16">
      <c r="A2013" s="64" t="s">
        <v>502</v>
      </c>
      <c r="B2013" s="64" t="s">
        <v>78</v>
      </c>
      <c r="C2013" s="64" t="s">
        <v>488</v>
      </c>
      <c r="D2013" s="65">
        <v>1</v>
      </c>
      <c r="E2013" s="65">
        <v>2</v>
      </c>
      <c r="F2013" s="65" t="s">
        <v>55</v>
      </c>
      <c r="G2013" s="65" t="s">
        <v>77</v>
      </c>
      <c r="H2013" s="64" t="s">
        <v>38</v>
      </c>
      <c r="J2013" s="64" t="s">
        <v>458</v>
      </c>
      <c r="K2013" s="64" t="s">
        <v>62</v>
      </c>
      <c r="L2013" s="64">
        <v>0.6196666666666667</v>
      </c>
      <c r="M2013" s="64">
        <v>21.193000000000001</v>
      </c>
      <c r="P2013" s="67">
        <f t="shared" si="55"/>
        <v>6.3914381351838534</v>
      </c>
    </row>
    <row r="2014" spans="1:16">
      <c r="A2014" s="64" t="s">
        <v>502</v>
      </c>
      <c r="B2014" s="64" t="s">
        <v>78</v>
      </c>
      <c r="C2014" s="64" t="s">
        <v>488</v>
      </c>
      <c r="D2014" s="65">
        <v>1</v>
      </c>
      <c r="E2014" s="65">
        <v>2</v>
      </c>
      <c r="F2014" s="65" t="s">
        <v>55</v>
      </c>
      <c r="G2014" s="65" t="s">
        <v>673</v>
      </c>
      <c r="J2014" s="64" t="s">
        <v>454</v>
      </c>
      <c r="K2014" s="64" t="s">
        <v>62</v>
      </c>
      <c r="L2014" s="64">
        <v>0.109</v>
      </c>
      <c r="M2014" s="64">
        <v>2.351</v>
      </c>
      <c r="P2014" s="67">
        <f t="shared" si="55"/>
        <v>2.1937922926993269E-2</v>
      </c>
    </row>
    <row r="2015" spans="1:16">
      <c r="A2015" s="64" t="s">
        <v>502</v>
      </c>
      <c r="B2015" s="64" t="s">
        <v>78</v>
      </c>
      <c r="C2015" s="64" t="s">
        <v>488</v>
      </c>
      <c r="D2015" s="65">
        <v>1</v>
      </c>
      <c r="E2015" s="65">
        <v>2</v>
      </c>
      <c r="F2015" s="65" t="s">
        <v>55</v>
      </c>
      <c r="G2015" s="65" t="s">
        <v>824</v>
      </c>
      <c r="J2015" s="64" t="s">
        <v>458</v>
      </c>
      <c r="K2015" s="64" t="s">
        <v>62</v>
      </c>
      <c r="L2015" s="64">
        <v>0.13200000000000001</v>
      </c>
      <c r="M2015" s="64">
        <v>2.2400000000000002</v>
      </c>
      <c r="P2015" s="67">
        <f t="shared" si="55"/>
        <v>3.0653901821843195E-2</v>
      </c>
    </row>
    <row r="2016" spans="1:16">
      <c r="A2016" s="64" t="s">
        <v>502</v>
      </c>
      <c r="B2016" s="64" t="s">
        <v>78</v>
      </c>
      <c r="C2016" s="64" t="s">
        <v>488</v>
      </c>
      <c r="D2016" s="65">
        <v>1</v>
      </c>
      <c r="E2016" s="65">
        <v>2</v>
      </c>
      <c r="F2016" s="65" t="s">
        <v>55</v>
      </c>
      <c r="G2016" s="65" t="s">
        <v>77</v>
      </c>
      <c r="H2016" s="64" t="s">
        <v>825</v>
      </c>
      <c r="J2016" s="64" t="s">
        <v>454</v>
      </c>
      <c r="K2016" s="64" t="s">
        <v>62</v>
      </c>
      <c r="L2016" s="64">
        <v>0.17766666666666667</v>
      </c>
      <c r="M2016" s="64">
        <v>2.0009999999999999</v>
      </c>
      <c r="P2016" s="67">
        <f t="shared" si="55"/>
        <v>4.9607675629075199E-2</v>
      </c>
    </row>
    <row r="2017" spans="1:16">
      <c r="A2017" s="64" t="s">
        <v>502</v>
      </c>
      <c r="B2017" s="64" t="s">
        <v>78</v>
      </c>
      <c r="C2017" s="64" t="s">
        <v>488</v>
      </c>
      <c r="D2017" s="65">
        <v>1</v>
      </c>
      <c r="E2017" s="65">
        <v>2</v>
      </c>
      <c r="F2017" s="65" t="s">
        <v>55</v>
      </c>
      <c r="G2017" s="65" t="s">
        <v>77</v>
      </c>
      <c r="H2017" s="64" t="s">
        <v>825</v>
      </c>
      <c r="J2017" s="64" t="s">
        <v>454</v>
      </c>
      <c r="K2017" s="64" t="s">
        <v>62</v>
      </c>
      <c r="L2017" s="64">
        <v>0.16133333333333333</v>
      </c>
      <c r="M2017" s="64">
        <v>2.423</v>
      </c>
      <c r="P2017" s="67">
        <f t="shared" si="55"/>
        <v>4.9532643837265501E-2</v>
      </c>
    </row>
    <row r="2018" spans="1:16">
      <c r="A2018" s="64" t="s">
        <v>502</v>
      </c>
      <c r="B2018" s="64" t="s">
        <v>78</v>
      </c>
      <c r="C2018" s="64" t="s">
        <v>488</v>
      </c>
      <c r="D2018" s="65">
        <v>1</v>
      </c>
      <c r="E2018" s="65">
        <v>2</v>
      </c>
      <c r="F2018" s="65" t="s">
        <v>55</v>
      </c>
      <c r="G2018" s="65" t="s">
        <v>77</v>
      </c>
      <c r="H2018" s="64" t="s">
        <v>825</v>
      </c>
      <c r="J2018" s="64" t="s">
        <v>454</v>
      </c>
      <c r="K2018" s="64" t="s">
        <v>62</v>
      </c>
      <c r="L2018" s="64">
        <v>0.13633333333333333</v>
      </c>
      <c r="M2018" s="64">
        <v>1.8160000000000001</v>
      </c>
      <c r="P2018" s="67">
        <f t="shared" si="55"/>
        <v>2.6510006372340002E-2</v>
      </c>
    </row>
    <row r="2019" spans="1:16">
      <c r="A2019" s="64" t="s">
        <v>502</v>
      </c>
      <c r="B2019" s="64" t="s">
        <v>78</v>
      </c>
      <c r="C2019" s="64" t="s">
        <v>488</v>
      </c>
      <c r="D2019" s="65">
        <v>1</v>
      </c>
      <c r="E2019" s="65">
        <v>2</v>
      </c>
      <c r="F2019" s="65" t="s">
        <v>55</v>
      </c>
      <c r="G2019" s="65" t="s">
        <v>77</v>
      </c>
      <c r="H2019" s="64" t="s">
        <v>825</v>
      </c>
      <c r="J2019" s="64" t="s">
        <v>454</v>
      </c>
      <c r="K2019" s="64" t="s">
        <v>62</v>
      </c>
      <c r="L2019" s="64">
        <v>9.9000000000000019E-2</v>
      </c>
      <c r="M2019" s="64">
        <v>2.323</v>
      </c>
      <c r="P2019" s="67">
        <f t="shared" si="55"/>
        <v>1.7881727828941849E-2</v>
      </c>
    </row>
    <row r="2020" spans="1:16">
      <c r="A2020" s="64" t="s">
        <v>502</v>
      </c>
      <c r="B2020" s="64" t="s">
        <v>78</v>
      </c>
      <c r="C2020" s="64" t="s">
        <v>488</v>
      </c>
      <c r="D2020" s="65">
        <v>1</v>
      </c>
      <c r="E2020" s="65">
        <v>2</v>
      </c>
      <c r="F2020" s="65" t="s">
        <v>55</v>
      </c>
      <c r="G2020" s="65" t="s">
        <v>77</v>
      </c>
      <c r="H2020" s="64" t="s">
        <v>17</v>
      </c>
      <c r="J2020" s="64" t="s">
        <v>458</v>
      </c>
      <c r="K2020" s="64" t="s">
        <v>62</v>
      </c>
      <c r="L2020" s="64">
        <v>0.18766666666666668</v>
      </c>
      <c r="M2020" s="64">
        <v>4.78</v>
      </c>
      <c r="P2020" s="67">
        <f t="shared" si="55"/>
        <v>0.13221844897441837</v>
      </c>
    </row>
    <row r="2021" spans="1:16">
      <c r="A2021" s="64" t="s">
        <v>502</v>
      </c>
      <c r="B2021" s="64" t="s">
        <v>78</v>
      </c>
      <c r="C2021" s="64" t="s">
        <v>488</v>
      </c>
      <c r="D2021" s="65">
        <v>1</v>
      </c>
      <c r="E2021" s="65">
        <v>2</v>
      </c>
      <c r="F2021" s="65" t="s">
        <v>55</v>
      </c>
      <c r="G2021" s="65" t="s">
        <v>77</v>
      </c>
      <c r="H2021" s="64" t="s">
        <v>17</v>
      </c>
      <c r="J2021" s="64" t="s">
        <v>456</v>
      </c>
      <c r="K2021" s="64" t="s">
        <v>62</v>
      </c>
      <c r="L2021" s="64">
        <v>0.25099999999999995</v>
      </c>
      <c r="M2021" s="64">
        <v>2.1989999999999998</v>
      </c>
      <c r="P2021" s="67">
        <f t="shared" si="55"/>
        <v>0.10880843245315355</v>
      </c>
    </row>
    <row r="2022" spans="1:16">
      <c r="A2022" s="64" t="s">
        <v>502</v>
      </c>
      <c r="B2022" s="64" t="s">
        <v>78</v>
      </c>
      <c r="C2022" s="64" t="s">
        <v>488</v>
      </c>
      <c r="D2022" s="65">
        <v>1</v>
      </c>
      <c r="E2022" s="65">
        <v>2</v>
      </c>
      <c r="F2022" s="65" t="s">
        <v>55</v>
      </c>
      <c r="G2022" s="65" t="s">
        <v>77</v>
      </c>
      <c r="H2022" s="64" t="s">
        <v>17</v>
      </c>
      <c r="J2022" s="64" t="s">
        <v>458</v>
      </c>
      <c r="K2022" s="64" t="s">
        <v>62</v>
      </c>
      <c r="L2022" s="64">
        <v>0.12633333333333333</v>
      </c>
      <c r="M2022" s="64">
        <v>1.827</v>
      </c>
      <c r="P2022" s="67">
        <f t="shared" si="55"/>
        <v>2.2901521650480289E-2</v>
      </c>
    </row>
    <row r="2023" spans="1:16">
      <c r="A2023" s="64" t="s">
        <v>502</v>
      </c>
      <c r="B2023" s="64" t="s">
        <v>78</v>
      </c>
      <c r="C2023" s="64" t="s">
        <v>488</v>
      </c>
      <c r="D2023" s="65">
        <v>1</v>
      </c>
      <c r="E2023" s="65">
        <v>2</v>
      </c>
      <c r="F2023" s="65" t="s">
        <v>55</v>
      </c>
      <c r="G2023" s="65" t="s">
        <v>77</v>
      </c>
      <c r="H2023" s="64" t="s">
        <v>98</v>
      </c>
      <c r="J2023" s="64" t="s">
        <v>456</v>
      </c>
      <c r="K2023" s="64" t="s">
        <v>62</v>
      </c>
      <c r="L2023" s="64">
        <v>0.32766666666666661</v>
      </c>
      <c r="M2023" s="64">
        <v>1.2809999999999999</v>
      </c>
      <c r="P2023" s="67">
        <f t="shared" ref="P2023:P2086" si="56">PI()*(L2023^2)*M2023/4</f>
        <v>0.10801984190802129</v>
      </c>
    </row>
    <row r="2024" spans="1:16">
      <c r="A2024" s="64" t="s">
        <v>502</v>
      </c>
      <c r="B2024" s="64" t="s">
        <v>78</v>
      </c>
      <c r="C2024" s="64" t="s">
        <v>488</v>
      </c>
      <c r="D2024" s="65">
        <v>1</v>
      </c>
      <c r="E2024" s="65">
        <v>2</v>
      </c>
      <c r="F2024" s="65" t="s">
        <v>55</v>
      </c>
      <c r="G2024" s="65" t="s">
        <v>77</v>
      </c>
      <c r="H2024" s="64" t="s">
        <v>98</v>
      </c>
      <c r="J2024" s="64" t="s">
        <v>456</v>
      </c>
      <c r="K2024" s="64" t="s">
        <v>62</v>
      </c>
      <c r="L2024" s="64">
        <v>0.36299999999999999</v>
      </c>
      <c r="M2024" s="64">
        <v>2.5760000000000001</v>
      </c>
      <c r="P2024" s="67">
        <f t="shared" si="56"/>
        <v>0.2665931524068425</v>
      </c>
    </row>
    <row r="2025" spans="1:16">
      <c r="A2025" s="64" t="s">
        <v>502</v>
      </c>
      <c r="B2025" s="64" t="s">
        <v>78</v>
      </c>
      <c r="C2025" s="64" t="s">
        <v>488</v>
      </c>
      <c r="D2025" s="65">
        <v>1</v>
      </c>
      <c r="E2025" s="65">
        <v>4</v>
      </c>
      <c r="F2025" s="65" t="s">
        <v>55</v>
      </c>
      <c r="G2025" s="65" t="s">
        <v>77</v>
      </c>
      <c r="H2025" s="64" t="s">
        <v>37</v>
      </c>
      <c r="J2025" s="64" t="s">
        <v>458</v>
      </c>
      <c r="K2025" s="64" t="s">
        <v>62</v>
      </c>
      <c r="L2025" s="64">
        <v>0.35933333333333334</v>
      </c>
      <c r="M2025" s="64">
        <v>4.4320000000000004</v>
      </c>
      <c r="P2025" s="67">
        <f t="shared" si="56"/>
        <v>0.44945337438196664</v>
      </c>
    </row>
    <row r="2026" spans="1:16">
      <c r="A2026" s="64" t="s">
        <v>502</v>
      </c>
      <c r="B2026" s="64" t="s">
        <v>78</v>
      </c>
      <c r="C2026" s="64" t="s">
        <v>488</v>
      </c>
      <c r="D2026" s="65">
        <v>1</v>
      </c>
      <c r="E2026" s="65">
        <v>4</v>
      </c>
      <c r="F2026" s="65" t="s">
        <v>55</v>
      </c>
      <c r="G2026" s="65" t="s">
        <v>77</v>
      </c>
      <c r="H2026" s="64" t="s">
        <v>37</v>
      </c>
      <c r="J2026" s="64" t="s">
        <v>458</v>
      </c>
      <c r="K2026" s="64" t="s">
        <v>62</v>
      </c>
      <c r="L2026" s="64">
        <v>0.42</v>
      </c>
      <c r="M2026" s="64">
        <v>3.286</v>
      </c>
      <c r="P2026" s="67">
        <f t="shared" si="56"/>
        <v>0.45525635957259625</v>
      </c>
    </row>
    <row r="2027" spans="1:16">
      <c r="A2027" s="64" t="s">
        <v>502</v>
      </c>
      <c r="B2027" s="64" t="s">
        <v>78</v>
      </c>
      <c r="C2027" s="64" t="s">
        <v>488</v>
      </c>
      <c r="D2027" s="65">
        <v>1</v>
      </c>
      <c r="E2027" s="65">
        <v>4</v>
      </c>
      <c r="F2027" s="65" t="s">
        <v>55</v>
      </c>
      <c r="G2027" s="65" t="s">
        <v>77</v>
      </c>
      <c r="H2027" s="64" t="s">
        <v>37</v>
      </c>
      <c r="J2027" s="64" t="s">
        <v>456</v>
      </c>
      <c r="K2027" s="64" t="s">
        <v>62</v>
      </c>
      <c r="L2027" s="64">
        <v>0.31566666666666665</v>
      </c>
      <c r="M2027" s="64">
        <v>1.302</v>
      </c>
      <c r="P2027" s="67">
        <f t="shared" si="56"/>
        <v>0.10189627647298104</v>
      </c>
    </row>
    <row r="2028" spans="1:16">
      <c r="A2028" s="64" t="s">
        <v>502</v>
      </c>
      <c r="B2028" s="64" t="s">
        <v>78</v>
      </c>
      <c r="C2028" s="64" t="s">
        <v>488</v>
      </c>
      <c r="D2028" s="65">
        <v>1</v>
      </c>
      <c r="E2028" s="65">
        <v>4</v>
      </c>
      <c r="F2028" s="65" t="s">
        <v>55</v>
      </c>
      <c r="G2028" s="65" t="s">
        <v>77</v>
      </c>
      <c r="H2028" s="64" t="s">
        <v>37</v>
      </c>
      <c r="J2028" s="64" t="s">
        <v>458</v>
      </c>
      <c r="K2028" s="64" t="s">
        <v>62</v>
      </c>
      <c r="L2028" s="64">
        <v>0.16433333333333333</v>
      </c>
      <c r="M2028" s="64">
        <v>1.9850000000000001</v>
      </c>
      <c r="P2028" s="67">
        <f t="shared" si="56"/>
        <v>4.2101902539771002E-2</v>
      </c>
    </row>
    <row r="2029" spans="1:16">
      <c r="A2029" s="64" t="s">
        <v>502</v>
      </c>
      <c r="B2029" s="64" t="s">
        <v>78</v>
      </c>
      <c r="C2029" s="64" t="s">
        <v>488</v>
      </c>
      <c r="D2029" s="65">
        <v>1</v>
      </c>
      <c r="E2029" s="65">
        <v>4</v>
      </c>
      <c r="F2029" s="65" t="s">
        <v>55</v>
      </c>
      <c r="G2029" s="65" t="s">
        <v>77</v>
      </c>
      <c r="H2029" s="64" t="s">
        <v>16</v>
      </c>
      <c r="J2029" s="64" t="s">
        <v>458</v>
      </c>
      <c r="K2029" s="64" t="s">
        <v>62</v>
      </c>
      <c r="L2029" s="64">
        <v>0.24466666666666667</v>
      </c>
      <c r="M2029" s="64">
        <v>1.64</v>
      </c>
      <c r="P2029" s="67">
        <f t="shared" si="56"/>
        <v>7.7105141731971472E-2</v>
      </c>
    </row>
    <row r="2030" spans="1:16">
      <c r="A2030" s="64" t="s">
        <v>502</v>
      </c>
      <c r="B2030" s="64" t="s">
        <v>78</v>
      </c>
      <c r="C2030" s="64" t="s">
        <v>488</v>
      </c>
      <c r="D2030" s="65">
        <v>1</v>
      </c>
      <c r="E2030" s="65">
        <v>4</v>
      </c>
      <c r="F2030" s="65" t="s">
        <v>55</v>
      </c>
      <c r="G2030" s="65" t="s">
        <v>77</v>
      </c>
      <c r="H2030" s="64" t="s">
        <v>16</v>
      </c>
      <c r="J2030" s="64" t="s">
        <v>458</v>
      </c>
      <c r="K2030" s="64" t="s">
        <v>62</v>
      </c>
      <c r="L2030" s="64">
        <v>0.2243333333333333</v>
      </c>
      <c r="M2030" s="64">
        <v>1.0620000000000001</v>
      </c>
      <c r="P2030" s="67">
        <f t="shared" si="56"/>
        <v>4.1976093360434244E-2</v>
      </c>
    </row>
    <row r="2031" spans="1:16">
      <c r="A2031" s="64" t="s">
        <v>502</v>
      </c>
      <c r="B2031" s="64" t="s">
        <v>78</v>
      </c>
      <c r="C2031" s="64" t="s">
        <v>488</v>
      </c>
      <c r="D2031" s="65">
        <v>1</v>
      </c>
      <c r="E2031" s="65">
        <v>4</v>
      </c>
      <c r="F2031" s="65" t="s">
        <v>55</v>
      </c>
      <c r="G2031" s="65" t="s">
        <v>77</v>
      </c>
      <c r="H2031" s="64" t="s">
        <v>16</v>
      </c>
      <c r="J2031" s="64" t="s">
        <v>458</v>
      </c>
      <c r="K2031" s="64" t="s">
        <v>62</v>
      </c>
      <c r="L2031" s="64">
        <v>0.17200000000000001</v>
      </c>
      <c r="M2031" s="64">
        <v>1.371</v>
      </c>
      <c r="P2031" s="67">
        <f t="shared" si="56"/>
        <v>3.1855485613617604E-2</v>
      </c>
    </row>
    <row r="2032" spans="1:16">
      <c r="A2032" s="64" t="s">
        <v>502</v>
      </c>
      <c r="B2032" s="64" t="s">
        <v>78</v>
      </c>
      <c r="C2032" s="64" t="s">
        <v>488</v>
      </c>
      <c r="D2032" s="65">
        <v>1</v>
      </c>
      <c r="E2032" s="65">
        <v>4</v>
      </c>
      <c r="F2032" s="65" t="s">
        <v>55</v>
      </c>
      <c r="G2032" s="65" t="s">
        <v>77</v>
      </c>
      <c r="H2032" s="64" t="s">
        <v>16</v>
      </c>
      <c r="J2032" s="64" t="s">
        <v>458</v>
      </c>
      <c r="K2032" s="64" t="s">
        <v>62</v>
      </c>
      <c r="L2032" s="64">
        <v>0.122</v>
      </c>
      <c r="M2032" s="64">
        <v>1.454</v>
      </c>
      <c r="P2032" s="67">
        <f t="shared" si="56"/>
        <v>1.699706554786708E-2</v>
      </c>
    </row>
    <row r="2033" spans="1:16">
      <c r="A2033" s="64" t="s">
        <v>502</v>
      </c>
      <c r="B2033" s="64" t="s">
        <v>78</v>
      </c>
      <c r="C2033" s="64" t="s">
        <v>488</v>
      </c>
      <c r="D2033" s="65">
        <v>1</v>
      </c>
      <c r="E2033" s="65">
        <v>4</v>
      </c>
      <c r="F2033" s="65" t="s">
        <v>55</v>
      </c>
      <c r="G2033" s="65" t="s">
        <v>77</v>
      </c>
      <c r="H2033" s="64" t="s">
        <v>16</v>
      </c>
      <c r="J2033" s="64" t="s">
        <v>460</v>
      </c>
      <c r="K2033" s="64" t="s">
        <v>62</v>
      </c>
      <c r="L2033" s="64">
        <v>0.14966666666666664</v>
      </c>
      <c r="M2033" s="64">
        <v>2.68</v>
      </c>
      <c r="P2033" s="67">
        <f t="shared" si="56"/>
        <v>4.7149256419195373E-2</v>
      </c>
    </row>
    <row r="2034" spans="1:16">
      <c r="A2034" s="64" t="s">
        <v>502</v>
      </c>
      <c r="B2034" s="64" t="s">
        <v>78</v>
      </c>
      <c r="C2034" s="64" t="s">
        <v>488</v>
      </c>
      <c r="D2034" s="65">
        <v>1</v>
      </c>
      <c r="E2034" s="65">
        <v>4</v>
      </c>
      <c r="F2034" s="65" t="s">
        <v>55</v>
      </c>
      <c r="G2034" s="65" t="s">
        <v>77</v>
      </c>
      <c r="H2034" s="64" t="s">
        <v>16</v>
      </c>
      <c r="J2034" s="64" t="s">
        <v>456</v>
      </c>
      <c r="K2034" s="64" t="s">
        <v>62</v>
      </c>
      <c r="L2034" s="64">
        <v>0.23466666666666666</v>
      </c>
      <c r="M2034" s="64">
        <v>1.32</v>
      </c>
      <c r="P2034" s="67">
        <f t="shared" si="56"/>
        <v>5.7090864768723826E-2</v>
      </c>
    </row>
    <row r="2035" spans="1:16">
      <c r="A2035" s="64" t="s">
        <v>502</v>
      </c>
      <c r="B2035" s="64" t="s">
        <v>78</v>
      </c>
      <c r="C2035" s="64" t="s">
        <v>488</v>
      </c>
      <c r="D2035" s="65">
        <v>1</v>
      </c>
      <c r="E2035" s="65">
        <v>4</v>
      </c>
      <c r="F2035" s="65" t="s">
        <v>55</v>
      </c>
      <c r="G2035" s="65" t="s">
        <v>77</v>
      </c>
      <c r="H2035" s="64" t="s">
        <v>826</v>
      </c>
      <c r="J2035" s="64" t="s">
        <v>458</v>
      </c>
      <c r="K2035" s="64" t="s">
        <v>62</v>
      </c>
      <c r="L2035" s="64">
        <v>0.12833333333333333</v>
      </c>
      <c r="M2035" s="64">
        <v>1.9019999999999999</v>
      </c>
      <c r="P2035" s="67">
        <f t="shared" si="56"/>
        <v>2.4602505838639335E-2</v>
      </c>
    </row>
    <row r="2036" spans="1:16">
      <c r="A2036" s="64" t="s">
        <v>502</v>
      </c>
      <c r="B2036" s="64" t="s">
        <v>78</v>
      </c>
      <c r="C2036" s="64" t="s">
        <v>488</v>
      </c>
      <c r="D2036" s="65">
        <v>1</v>
      </c>
      <c r="E2036" s="65">
        <v>4</v>
      </c>
      <c r="F2036" s="65" t="s">
        <v>55</v>
      </c>
      <c r="G2036" s="65" t="s">
        <v>77</v>
      </c>
      <c r="H2036" s="64" t="s">
        <v>38</v>
      </c>
      <c r="J2036" s="64" t="s">
        <v>456</v>
      </c>
      <c r="K2036" s="64" t="s">
        <v>62</v>
      </c>
      <c r="L2036" s="64">
        <v>0.25033333333333302</v>
      </c>
      <c r="M2036" s="64">
        <v>9.4239999999999995</v>
      </c>
      <c r="P2036" s="67">
        <f t="shared" si="56"/>
        <v>0.46383393935554901</v>
      </c>
    </row>
    <row r="2037" spans="1:16">
      <c r="A2037" s="64" t="s">
        <v>502</v>
      </c>
      <c r="B2037" s="64" t="s">
        <v>78</v>
      </c>
      <c r="C2037" s="64" t="s">
        <v>488</v>
      </c>
      <c r="D2037" s="65">
        <v>1</v>
      </c>
      <c r="E2037" s="65">
        <v>4</v>
      </c>
      <c r="F2037" s="65" t="s">
        <v>55</v>
      </c>
      <c r="G2037" s="65" t="s">
        <v>77</v>
      </c>
      <c r="H2037" s="64" t="s">
        <v>38</v>
      </c>
      <c r="J2037" s="64" t="s">
        <v>456</v>
      </c>
      <c r="K2037" s="64" t="s">
        <v>62</v>
      </c>
      <c r="L2037" s="64">
        <v>0.19133333333333333</v>
      </c>
      <c r="M2037" s="64">
        <v>2.15</v>
      </c>
      <c r="P2037" s="67">
        <f t="shared" si="56"/>
        <v>6.1817240817733994E-2</v>
      </c>
    </row>
    <row r="2038" spans="1:16">
      <c r="A2038" s="64" t="s">
        <v>502</v>
      </c>
      <c r="B2038" s="64" t="s">
        <v>78</v>
      </c>
      <c r="C2038" s="64" t="s">
        <v>488</v>
      </c>
      <c r="D2038" s="65">
        <v>1</v>
      </c>
      <c r="E2038" s="65">
        <v>4</v>
      </c>
      <c r="F2038" s="65" t="s">
        <v>55</v>
      </c>
      <c r="G2038" s="65" t="s">
        <v>77</v>
      </c>
      <c r="H2038" s="64" t="s">
        <v>38</v>
      </c>
      <c r="J2038" s="64" t="s">
        <v>458</v>
      </c>
      <c r="K2038" s="64" t="s">
        <v>62</v>
      </c>
      <c r="L2038" s="64">
        <v>0.124</v>
      </c>
      <c r="M2038" s="64">
        <v>3.6339999999999999</v>
      </c>
      <c r="P2038" s="67">
        <f t="shared" si="56"/>
        <v>4.3885209370890556E-2</v>
      </c>
    </row>
    <row r="2039" spans="1:16">
      <c r="A2039" s="64" t="s">
        <v>502</v>
      </c>
      <c r="B2039" s="64" t="s">
        <v>78</v>
      </c>
      <c r="C2039" s="64" t="s">
        <v>488</v>
      </c>
      <c r="D2039" s="65">
        <v>1</v>
      </c>
      <c r="E2039" s="65">
        <v>4</v>
      </c>
      <c r="F2039" s="65" t="s">
        <v>55</v>
      </c>
      <c r="G2039" s="65" t="s">
        <v>77</v>
      </c>
      <c r="H2039" s="64" t="s">
        <v>825</v>
      </c>
      <c r="J2039" s="64" t="s">
        <v>454</v>
      </c>
      <c r="K2039" s="64" t="s">
        <v>62</v>
      </c>
      <c r="L2039" s="64">
        <v>0.12733333333333333</v>
      </c>
      <c r="M2039" s="64">
        <v>1.7869999999999999</v>
      </c>
      <c r="P2039" s="67">
        <f t="shared" si="56"/>
        <v>2.2756142792372633E-2</v>
      </c>
    </row>
    <row r="2040" spans="1:16">
      <c r="A2040" s="64" t="s">
        <v>502</v>
      </c>
      <c r="B2040" s="64" t="s">
        <v>78</v>
      </c>
      <c r="C2040" s="64" t="s">
        <v>488</v>
      </c>
      <c r="D2040" s="65">
        <v>1</v>
      </c>
      <c r="E2040" s="65">
        <v>4</v>
      </c>
      <c r="F2040" s="65" t="s">
        <v>55</v>
      </c>
      <c r="G2040" s="65" t="s">
        <v>77</v>
      </c>
      <c r="H2040" s="64" t="s">
        <v>825</v>
      </c>
      <c r="J2040" s="64" t="s">
        <v>454</v>
      </c>
      <c r="K2040" s="64" t="s">
        <v>62</v>
      </c>
      <c r="L2040" s="64">
        <v>0.13</v>
      </c>
      <c r="M2040" s="64">
        <v>2.012</v>
      </c>
      <c r="P2040" s="67">
        <f t="shared" si="56"/>
        <v>2.670573667037076E-2</v>
      </c>
    </row>
    <row r="2041" spans="1:16">
      <c r="A2041" s="64" t="s">
        <v>502</v>
      </c>
      <c r="B2041" s="64" t="s">
        <v>78</v>
      </c>
      <c r="C2041" s="64" t="s">
        <v>488</v>
      </c>
      <c r="D2041" s="65">
        <v>1</v>
      </c>
      <c r="E2041" s="65">
        <v>4</v>
      </c>
      <c r="F2041" s="65" t="s">
        <v>55</v>
      </c>
      <c r="G2041" s="65" t="s">
        <v>77</v>
      </c>
      <c r="H2041" s="64" t="s">
        <v>825</v>
      </c>
      <c r="J2041" s="64" t="s">
        <v>454</v>
      </c>
      <c r="K2041" s="64" t="s">
        <v>62</v>
      </c>
      <c r="L2041" s="64">
        <v>0.11766666666666666</v>
      </c>
      <c r="M2041" s="64">
        <v>2.8130000000000002</v>
      </c>
      <c r="P2041" s="67">
        <f t="shared" si="56"/>
        <v>3.0589087012941735E-2</v>
      </c>
    </row>
    <row r="2042" spans="1:16">
      <c r="A2042" s="64" t="s">
        <v>502</v>
      </c>
      <c r="B2042" s="64" t="s">
        <v>78</v>
      </c>
      <c r="C2042" s="64" t="s">
        <v>488</v>
      </c>
      <c r="D2042" s="65">
        <v>1</v>
      </c>
      <c r="E2042" s="65">
        <v>4</v>
      </c>
      <c r="F2042" s="65" t="s">
        <v>55</v>
      </c>
      <c r="G2042" s="65" t="s">
        <v>73</v>
      </c>
      <c r="J2042" s="64" t="s">
        <v>454</v>
      </c>
      <c r="K2042" s="64" t="s">
        <v>62</v>
      </c>
      <c r="L2042" s="64">
        <v>0.2173333333333333</v>
      </c>
      <c r="M2042" s="64">
        <v>1.913</v>
      </c>
      <c r="P2042" s="67">
        <f t="shared" si="56"/>
        <v>7.0967177592401606E-2</v>
      </c>
    </row>
    <row r="2043" spans="1:16">
      <c r="A2043" s="64" t="s">
        <v>502</v>
      </c>
      <c r="B2043" s="64" t="s">
        <v>78</v>
      </c>
      <c r="C2043" s="64" t="s">
        <v>488</v>
      </c>
      <c r="D2043" s="65">
        <v>1</v>
      </c>
      <c r="E2043" s="65">
        <v>5</v>
      </c>
      <c r="F2043" s="65" t="s">
        <v>55</v>
      </c>
      <c r="G2043" s="65" t="s">
        <v>77</v>
      </c>
      <c r="H2043" s="64" t="s">
        <v>37</v>
      </c>
      <c r="J2043" s="64" t="s">
        <v>456</v>
      </c>
      <c r="K2043" s="64" t="s">
        <v>62</v>
      </c>
      <c r="L2043" s="64">
        <v>0.14233333333333334</v>
      </c>
      <c r="M2043" s="64">
        <v>4.1420000000000003</v>
      </c>
      <c r="P2043" s="67">
        <f t="shared" si="56"/>
        <v>6.5904218811401627E-2</v>
      </c>
    </row>
    <row r="2044" spans="1:16">
      <c r="A2044" s="64" t="s">
        <v>502</v>
      </c>
      <c r="B2044" s="64" t="s">
        <v>78</v>
      </c>
      <c r="C2044" s="64" t="s">
        <v>488</v>
      </c>
      <c r="D2044" s="65">
        <v>1</v>
      </c>
      <c r="E2044" s="65">
        <v>5</v>
      </c>
      <c r="F2044" s="65" t="s">
        <v>55</v>
      </c>
      <c r="G2044" s="65" t="s">
        <v>77</v>
      </c>
      <c r="H2044" s="64" t="s">
        <v>37</v>
      </c>
      <c r="J2044" s="64" t="s">
        <v>456</v>
      </c>
      <c r="K2044" s="64" t="s">
        <v>62</v>
      </c>
      <c r="L2044" s="64">
        <v>0.121</v>
      </c>
      <c r="M2044" s="64">
        <v>3.266</v>
      </c>
      <c r="P2044" s="67">
        <f t="shared" si="56"/>
        <v>3.7555781390646463E-2</v>
      </c>
    </row>
    <row r="2045" spans="1:16">
      <c r="A2045" s="64" t="s">
        <v>502</v>
      </c>
      <c r="B2045" s="64" t="s">
        <v>78</v>
      </c>
      <c r="C2045" s="64" t="s">
        <v>488</v>
      </c>
      <c r="D2045" s="65">
        <v>1</v>
      </c>
      <c r="E2045" s="65">
        <v>5</v>
      </c>
      <c r="F2045" s="65" t="s">
        <v>55</v>
      </c>
      <c r="G2045" s="65" t="s">
        <v>77</v>
      </c>
      <c r="H2045" s="64" t="s">
        <v>16</v>
      </c>
      <c r="J2045" s="64" t="s">
        <v>454</v>
      </c>
      <c r="K2045" s="64" t="s">
        <v>62</v>
      </c>
      <c r="L2045" s="64">
        <v>0.18133333333333335</v>
      </c>
      <c r="M2045" s="64">
        <v>3.3319999999999999</v>
      </c>
      <c r="P2045" s="67">
        <f t="shared" si="56"/>
        <v>8.6049859202531109E-2</v>
      </c>
    </row>
    <row r="2046" spans="1:16">
      <c r="A2046" s="64" t="s">
        <v>502</v>
      </c>
      <c r="B2046" s="64" t="s">
        <v>78</v>
      </c>
      <c r="C2046" s="64" t="s">
        <v>488</v>
      </c>
      <c r="D2046" s="65">
        <v>1</v>
      </c>
      <c r="E2046" s="65">
        <v>5</v>
      </c>
      <c r="F2046" s="65" t="s">
        <v>55</v>
      </c>
      <c r="G2046" s="65" t="s">
        <v>77</v>
      </c>
      <c r="H2046" s="64" t="s">
        <v>16</v>
      </c>
      <c r="J2046" s="64" t="s">
        <v>458</v>
      </c>
      <c r="K2046" s="64" t="s">
        <v>62</v>
      </c>
      <c r="L2046" s="64">
        <v>0.17900000000000002</v>
      </c>
      <c r="M2046" s="64">
        <v>1.421</v>
      </c>
      <c r="P2046" s="67">
        <f t="shared" si="56"/>
        <v>3.5759383368406471E-2</v>
      </c>
    </row>
    <row r="2047" spans="1:16">
      <c r="A2047" s="64" t="s">
        <v>502</v>
      </c>
      <c r="B2047" s="64" t="s">
        <v>78</v>
      </c>
      <c r="C2047" s="64" t="s">
        <v>488</v>
      </c>
      <c r="D2047" s="65">
        <v>1</v>
      </c>
      <c r="E2047" s="65">
        <v>5</v>
      </c>
      <c r="F2047" s="65" t="s">
        <v>55</v>
      </c>
      <c r="G2047" s="65" t="s">
        <v>77</v>
      </c>
      <c r="H2047" s="64" t="s">
        <v>16</v>
      </c>
      <c r="J2047" s="64" t="s">
        <v>458</v>
      </c>
      <c r="K2047" s="64" t="s">
        <v>62</v>
      </c>
      <c r="L2047" s="64">
        <v>0.17266666666666666</v>
      </c>
      <c r="M2047" s="64">
        <v>1.774</v>
      </c>
      <c r="P2047" s="67">
        <f t="shared" si="56"/>
        <v>4.1539427515015617E-2</v>
      </c>
    </row>
    <row r="2048" spans="1:16">
      <c r="A2048" s="64" t="s">
        <v>502</v>
      </c>
      <c r="B2048" s="64" t="s">
        <v>78</v>
      </c>
      <c r="C2048" s="64" t="s">
        <v>488</v>
      </c>
      <c r="D2048" s="65">
        <v>1</v>
      </c>
      <c r="E2048" s="65">
        <v>5</v>
      </c>
      <c r="F2048" s="65" t="s">
        <v>55</v>
      </c>
      <c r="G2048" s="65" t="s">
        <v>77</v>
      </c>
      <c r="H2048" s="64" t="s">
        <v>16</v>
      </c>
      <c r="J2048" s="64" t="s">
        <v>458</v>
      </c>
      <c r="K2048" s="64" t="s">
        <v>62</v>
      </c>
      <c r="L2048" s="64">
        <v>0.16800000000000001</v>
      </c>
      <c r="M2048" s="64">
        <v>1.4159999999999999</v>
      </c>
      <c r="P2048" s="67">
        <f t="shared" si="56"/>
        <v>3.1388582113441088E-2</v>
      </c>
    </row>
    <row r="2049" spans="1:16">
      <c r="A2049" s="64" t="s">
        <v>502</v>
      </c>
      <c r="B2049" s="64" t="s">
        <v>78</v>
      </c>
      <c r="C2049" s="64" t="s">
        <v>488</v>
      </c>
      <c r="D2049" s="65">
        <v>1</v>
      </c>
      <c r="E2049" s="65">
        <v>5</v>
      </c>
      <c r="F2049" s="65" t="s">
        <v>55</v>
      </c>
      <c r="G2049" s="65" t="s">
        <v>77</v>
      </c>
      <c r="H2049" s="64" t="s">
        <v>16</v>
      </c>
      <c r="J2049" s="64" t="s">
        <v>460</v>
      </c>
      <c r="K2049" s="64" t="s">
        <v>62</v>
      </c>
      <c r="L2049" s="64">
        <v>9.6666666666666679E-2</v>
      </c>
      <c r="M2049" s="64">
        <v>1.8720000000000001</v>
      </c>
      <c r="P2049" s="67">
        <f t="shared" si="56"/>
        <v>1.3738812992678888E-2</v>
      </c>
    </row>
    <row r="2050" spans="1:16">
      <c r="A2050" s="64" t="s">
        <v>502</v>
      </c>
      <c r="B2050" s="64" t="s">
        <v>78</v>
      </c>
      <c r="C2050" s="64" t="s">
        <v>488</v>
      </c>
      <c r="D2050" s="65">
        <v>1</v>
      </c>
      <c r="E2050" s="65">
        <v>5</v>
      </c>
      <c r="F2050" s="65" t="s">
        <v>55</v>
      </c>
      <c r="G2050" s="65" t="s">
        <v>77</v>
      </c>
      <c r="H2050" s="64" t="s">
        <v>16</v>
      </c>
      <c r="J2050" s="64" t="s">
        <v>458</v>
      </c>
      <c r="K2050" s="64" t="s">
        <v>62</v>
      </c>
      <c r="L2050" s="64">
        <v>0.16733333333333333</v>
      </c>
      <c r="M2050" s="64">
        <v>2.0590000000000002</v>
      </c>
      <c r="P2050" s="67">
        <f t="shared" si="56"/>
        <v>4.5280493642775664E-2</v>
      </c>
    </row>
    <row r="2051" spans="1:16">
      <c r="A2051" s="64" t="s">
        <v>502</v>
      </c>
      <c r="B2051" s="64" t="s">
        <v>78</v>
      </c>
      <c r="C2051" s="64" t="s">
        <v>488</v>
      </c>
      <c r="D2051" s="65">
        <v>1</v>
      </c>
      <c r="E2051" s="65">
        <v>5</v>
      </c>
      <c r="F2051" s="65" t="s">
        <v>55</v>
      </c>
      <c r="G2051" s="65" t="s">
        <v>77</v>
      </c>
      <c r="H2051" s="64" t="s">
        <v>798</v>
      </c>
      <c r="J2051" s="64" t="s">
        <v>456</v>
      </c>
      <c r="K2051" s="64" t="s">
        <v>62</v>
      </c>
      <c r="L2051" s="64">
        <v>0.61799999999999999</v>
      </c>
      <c r="M2051" s="64">
        <v>4.8259999999999996</v>
      </c>
      <c r="P2051" s="67">
        <f t="shared" si="56"/>
        <v>1.4476185817676464</v>
      </c>
    </row>
    <row r="2052" spans="1:16">
      <c r="A2052" s="64" t="s">
        <v>502</v>
      </c>
      <c r="B2052" s="64" t="s">
        <v>78</v>
      </c>
      <c r="C2052" s="64" t="s">
        <v>488</v>
      </c>
      <c r="D2052" s="65">
        <v>1</v>
      </c>
      <c r="E2052" s="65">
        <v>5</v>
      </c>
      <c r="F2052" s="65" t="s">
        <v>55</v>
      </c>
      <c r="G2052" s="65" t="s">
        <v>77</v>
      </c>
      <c r="H2052" s="64" t="s">
        <v>798</v>
      </c>
      <c r="J2052" s="64" t="s">
        <v>456</v>
      </c>
      <c r="K2052" s="64" t="s">
        <v>62</v>
      </c>
      <c r="L2052" s="64">
        <v>0.3213333333333333</v>
      </c>
      <c r="M2052" s="64">
        <v>1.4339999999999999</v>
      </c>
      <c r="P2052" s="67">
        <f t="shared" si="56"/>
        <v>0.11629220121664678</v>
      </c>
    </row>
    <row r="2053" spans="1:16">
      <c r="A2053" s="64" t="s">
        <v>502</v>
      </c>
      <c r="B2053" s="64" t="s">
        <v>78</v>
      </c>
      <c r="C2053" s="64" t="s">
        <v>488</v>
      </c>
      <c r="D2053" s="65">
        <v>1</v>
      </c>
      <c r="E2053" s="65">
        <v>5</v>
      </c>
      <c r="F2053" s="65" t="s">
        <v>55</v>
      </c>
      <c r="G2053" s="65" t="s">
        <v>77</v>
      </c>
      <c r="H2053" s="64" t="s">
        <v>798</v>
      </c>
      <c r="J2053" s="64" t="s">
        <v>456</v>
      </c>
      <c r="K2053" s="64" t="s">
        <v>62</v>
      </c>
      <c r="L2053" s="64">
        <v>0.33300000000000002</v>
      </c>
      <c r="M2053" s="64">
        <v>3.2130000000000001</v>
      </c>
      <c r="P2053" s="67">
        <f t="shared" si="56"/>
        <v>0.27982665043136762</v>
      </c>
    </row>
    <row r="2054" spans="1:16">
      <c r="A2054" s="64" t="s">
        <v>502</v>
      </c>
      <c r="B2054" s="64" t="s">
        <v>78</v>
      </c>
      <c r="C2054" s="64" t="s">
        <v>488</v>
      </c>
      <c r="D2054" s="65">
        <v>1</v>
      </c>
      <c r="E2054" s="65">
        <v>5</v>
      </c>
      <c r="F2054" s="65" t="s">
        <v>55</v>
      </c>
      <c r="G2054" s="65" t="s">
        <v>824</v>
      </c>
      <c r="J2054" s="64" t="s">
        <v>456</v>
      </c>
      <c r="K2054" s="64" t="s">
        <v>62</v>
      </c>
      <c r="L2054" s="64">
        <v>0.17066666666666666</v>
      </c>
      <c r="M2054" s="64">
        <v>6.66</v>
      </c>
      <c r="P2054" s="67">
        <f t="shared" si="56"/>
        <v>0.15235668794778889</v>
      </c>
    </row>
    <row r="2055" spans="1:16">
      <c r="A2055" s="64" t="s">
        <v>502</v>
      </c>
      <c r="B2055" s="64" t="s">
        <v>78</v>
      </c>
      <c r="C2055" s="64" t="s">
        <v>488</v>
      </c>
      <c r="D2055" s="65">
        <v>1</v>
      </c>
      <c r="E2055" s="65">
        <v>5</v>
      </c>
      <c r="F2055" s="65" t="s">
        <v>55</v>
      </c>
      <c r="G2055" s="65" t="s">
        <v>824</v>
      </c>
      <c r="J2055" s="64" t="s">
        <v>456</v>
      </c>
      <c r="K2055" s="64" t="s">
        <v>62</v>
      </c>
      <c r="L2055" s="64">
        <v>0.14500000000000002</v>
      </c>
      <c r="M2055" s="64">
        <v>2.1589999999999998</v>
      </c>
      <c r="P2055" s="67">
        <f t="shared" si="56"/>
        <v>3.5651559196146293E-2</v>
      </c>
    </row>
    <row r="2056" spans="1:16">
      <c r="A2056" s="64" t="s">
        <v>502</v>
      </c>
      <c r="B2056" s="64" t="s">
        <v>78</v>
      </c>
      <c r="C2056" s="64" t="s">
        <v>488</v>
      </c>
      <c r="D2056" s="65">
        <v>1</v>
      </c>
      <c r="E2056" s="65">
        <v>5</v>
      </c>
      <c r="F2056" s="65" t="s">
        <v>55</v>
      </c>
      <c r="G2056" s="65" t="s">
        <v>824</v>
      </c>
      <c r="J2056" s="64" t="s">
        <v>456</v>
      </c>
      <c r="K2056" s="64" t="s">
        <v>62</v>
      </c>
      <c r="L2056" s="64">
        <v>0.11799999999999999</v>
      </c>
      <c r="M2056" s="64">
        <v>0.72599999999999998</v>
      </c>
      <c r="P2056" s="67">
        <f t="shared" si="56"/>
        <v>7.9394518037080447E-3</v>
      </c>
    </row>
    <row r="2057" spans="1:16">
      <c r="A2057" s="64" t="s">
        <v>502</v>
      </c>
      <c r="B2057" s="64" t="s">
        <v>78</v>
      </c>
      <c r="C2057" s="64" t="s">
        <v>488</v>
      </c>
      <c r="D2057" s="65">
        <v>1</v>
      </c>
      <c r="E2057" s="65">
        <v>5</v>
      </c>
      <c r="F2057" s="65" t="s">
        <v>55</v>
      </c>
      <c r="G2057" s="65" t="s">
        <v>77</v>
      </c>
      <c r="H2057" s="64" t="s">
        <v>825</v>
      </c>
      <c r="J2057" s="64" t="s">
        <v>454</v>
      </c>
      <c r="K2057" s="64" t="s">
        <v>62</v>
      </c>
      <c r="L2057" s="64">
        <v>0.19033333333333335</v>
      </c>
      <c r="M2057" s="64">
        <v>2.6019999999999999</v>
      </c>
      <c r="P2057" s="67">
        <f t="shared" si="56"/>
        <v>7.4033261193897776E-2</v>
      </c>
    </row>
    <row r="2058" spans="1:16">
      <c r="A2058" s="64" t="s">
        <v>502</v>
      </c>
      <c r="B2058" s="64" t="s">
        <v>78</v>
      </c>
      <c r="C2058" s="64" t="s">
        <v>488</v>
      </c>
      <c r="D2058" s="65">
        <v>1</v>
      </c>
      <c r="E2058" s="65">
        <v>5</v>
      </c>
      <c r="F2058" s="65" t="s">
        <v>55</v>
      </c>
      <c r="G2058" s="65" t="s">
        <v>77</v>
      </c>
      <c r="H2058" s="64" t="s">
        <v>825</v>
      </c>
      <c r="J2058" s="64" t="s">
        <v>454</v>
      </c>
      <c r="K2058" s="64" t="s">
        <v>62</v>
      </c>
      <c r="L2058" s="64">
        <v>0.18000000000000002</v>
      </c>
      <c r="M2058" s="64">
        <v>2.5489999999999999</v>
      </c>
      <c r="P2058" s="67">
        <f t="shared" si="56"/>
        <v>6.4864149359403114E-2</v>
      </c>
    </row>
    <row r="2059" spans="1:16">
      <c r="A2059" s="64" t="s">
        <v>502</v>
      </c>
      <c r="B2059" s="64" t="s">
        <v>78</v>
      </c>
      <c r="C2059" s="64" t="s">
        <v>488</v>
      </c>
      <c r="D2059" s="65">
        <v>1</v>
      </c>
      <c r="E2059" s="65">
        <v>5</v>
      </c>
      <c r="F2059" s="65" t="s">
        <v>55</v>
      </c>
      <c r="G2059" s="65" t="s">
        <v>77</v>
      </c>
      <c r="H2059" s="64" t="s">
        <v>825</v>
      </c>
      <c r="J2059" s="64" t="s">
        <v>454</v>
      </c>
      <c r="K2059" s="64" t="s">
        <v>62</v>
      </c>
      <c r="L2059" s="64">
        <v>0.17300000000000001</v>
      </c>
      <c r="M2059" s="64">
        <v>2.57</v>
      </c>
      <c r="P2059" s="67">
        <f t="shared" si="56"/>
        <v>6.041088679506814E-2</v>
      </c>
    </row>
    <row r="2060" spans="1:16">
      <c r="A2060" s="64" t="s">
        <v>502</v>
      </c>
      <c r="B2060" s="64" t="s">
        <v>78</v>
      </c>
      <c r="C2060" s="64" t="s">
        <v>488</v>
      </c>
      <c r="D2060" s="65">
        <v>1</v>
      </c>
      <c r="E2060" s="65">
        <v>5</v>
      </c>
      <c r="F2060" s="65" t="s">
        <v>55</v>
      </c>
      <c r="G2060" s="65" t="s">
        <v>77</v>
      </c>
      <c r="H2060" s="64" t="s">
        <v>825</v>
      </c>
      <c r="J2060" s="64" t="s">
        <v>454</v>
      </c>
      <c r="K2060" s="64" t="s">
        <v>62</v>
      </c>
      <c r="L2060" s="64">
        <v>0.158</v>
      </c>
      <c r="M2060" s="64">
        <v>1.9419999999999999</v>
      </c>
      <c r="P2060" s="67">
        <f t="shared" si="56"/>
        <v>3.807617207654667E-2</v>
      </c>
    </row>
    <row r="2061" spans="1:16">
      <c r="A2061" s="64" t="s">
        <v>502</v>
      </c>
      <c r="B2061" s="64" t="s">
        <v>78</v>
      </c>
      <c r="C2061" s="64" t="s">
        <v>488</v>
      </c>
      <c r="D2061" s="65">
        <v>1</v>
      </c>
      <c r="E2061" s="65">
        <v>5</v>
      </c>
      <c r="F2061" s="65" t="s">
        <v>55</v>
      </c>
      <c r="G2061" s="65" t="s">
        <v>77</v>
      </c>
      <c r="H2061" s="64" t="s">
        <v>17</v>
      </c>
      <c r="J2061" s="64" t="s">
        <v>458</v>
      </c>
      <c r="K2061" s="64" t="s">
        <v>62</v>
      </c>
      <c r="L2061" s="64">
        <v>0.18766666666666665</v>
      </c>
      <c r="M2061" s="64">
        <v>5.8419999999999996</v>
      </c>
      <c r="P2061" s="67">
        <f t="shared" si="56"/>
        <v>0.16159417968798157</v>
      </c>
    </row>
    <row r="2062" spans="1:16">
      <c r="A2062" s="64" t="s">
        <v>502</v>
      </c>
      <c r="B2062" s="64" t="s">
        <v>78</v>
      </c>
      <c r="C2062" s="64" t="s">
        <v>488</v>
      </c>
      <c r="D2062" s="65">
        <v>1</v>
      </c>
      <c r="E2062" s="65">
        <v>5</v>
      </c>
      <c r="F2062" s="65" t="s">
        <v>55</v>
      </c>
      <c r="G2062" s="65" t="s">
        <v>77</v>
      </c>
      <c r="H2062" s="64" t="s">
        <v>17</v>
      </c>
      <c r="J2062" s="64" t="s">
        <v>456</v>
      </c>
      <c r="K2062" s="64" t="s">
        <v>62</v>
      </c>
      <c r="L2062" s="64">
        <v>0.31433333333333335</v>
      </c>
      <c r="M2062" s="64">
        <v>1.762</v>
      </c>
      <c r="P2062" s="67">
        <f t="shared" si="56"/>
        <v>0.13673404492579078</v>
      </c>
    </row>
    <row r="2063" spans="1:16">
      <c r="A2063" s="64" t="s">
        <v>502</v>
      </c>
      <c r="B2063" s="64" t="s">
        <v>78</v>
      </c>
      <c r="C2063" s="64" t="s">
        <v>488</v>
      </c>
      <c r="D2063" s="65">
        <v>1</v>
      </c>
      <c r="E2063" s="65">
        <v>5</v>
      </c>
      <c r="F2063" s="65" t="s">
        <v>55</v>
      </c>
      <c r="G2063" s="65" t="s">
        <v>77</v>
      </c>
      <c r="H2063" s="64" t="s">
        <v>17</v>
      </c>
      <c r="J2063" s="64" t="s">
        <v>458</v>
      </c>
      <c r="K2063" s="64" t="s">
        <v>62</v>
      </c>
      <c r="L2063" s="64">
        <v>9.6999999999999989E-2</v>
      </c>
      <c r="M2063" s="64">
        <v>0.69799999999999995</v>
      </c>
      <c r="P2063" s="67">
        <f t="shared" si="56"/>
        <v>5.1580883009457986E-3</v>
      </c>
    </row>
    <row r="2064" spans="1:16">
      <c r="A2064" s="64" t="s">
        <v>502</v>
      </c>
      <c r="B2064" s="64" t="s">
        <v>78</v>
      </c>
      <c r="C2064" s="64" t="s">
        <v>488</v>
      </c>
      <c r="D2064" s="65">
        <v>1</v>
      </c>
      <c r="E2064" s="65">
        <v>6</v>
      </c>
      <c r="F2064" s="65" t="s">
        <v>55</v>
      </c>
      <c r="G2064" s="65" t="s">
        <v>77</v>
      </c>
      <c r="H2064" s="64" t="s">
        <v>15</v>
      </c>
      <c r="J2064" s="64" t="s">
        <v>458</v>
      </c>
      <c r="K2064" s="64" t="s">
        <v>62</v>
      </c>
      <c r="L2064" s="64">
        <v>0.252</v>
      </c>
      <c r="M2064" s="64">
        <v>5.4729999999999999</v>
      </c>
      <c r="P2064" s="67">
        <f t="shared" si="56"/>
        <v>0.272970937352007</v>
      </c>
    </row>
    <row r="2065" spans="1:16">
      <c r="A2065" s="64" t="s">
        <v>502</v>
      </c>
      <c r="B2065" s="64" t="s">
        <v>78</v>
      </c>
      <c r="C2065" s="64" t="s">
        <v>488</v>
      </c>
      <c r="D2065" s="65">
        <v>1</v>
      </c>
      <c r="E2065" s="65">
        <v>6</v>
      </c>
      <c r="F2065" s="65" t="s">
        <v>55</v>
      </c>
      <c r="G2065" s="65" t="s">
        <v>77</v>
      </c>
      <c r="H2065" s="64" t="s">
        <v>15</v>
      </c>
      <c r="J2065" s="64" t="s">
        <v>456</v>
      </c>
      <c r="K2065" s="64" t="s">
        <v>62</v>
      </c>
      <c r="L2065" s="64">
        <v>0.21199999999999999</v>
      </c>
      <c r="M2065" s="64">
        <v>5.1680000000000001</v>
      </c>
      <c r="P2065" s="67">
        <f t="shared" si="56"/>
        <v>0.18242489636803805</v>
      </c>
    </row>
    <row r="2066" spans="1:16">
      <c r="A2066" s="64" t="s">
        <v>502</v>
      </c>
      <c r="B2066" s="64" t="s">
        <v>78</v>
      </c>
      <c r="C2066" s="64" t="s">
        <v>488</v>
      </c>
      <c r="D2066" s="65">
        <v>1</v>
      </c>
      <c r="E2066" s="65">
        <v>6</v>
      </c>
      <c r="F2066" s="65" t="s">
        <v>55</v>
      </c>
      <c r="G2066" s="65" t="s">
        <v>77</v>
      </c>
      <c r="H2066" s="64" t="s">
        <v>15</v>
      </c>
      <c r="J2066" s="64" t="s">
        <v>456</v>
      </c>
      <c r="K2066" s="64" t="s">
        <v>62</v>
      </c>
      <c r="L2066" s="64">
        <v>0.34900000000000003</v>
      </c>
      <c r="M2066" s="64">
        <v>8.4390000000000001</v>
      </c>
      <c r="P2066" s="67">
        <f t="shared" si="56"/>
        <v>0.80729399526606882</v>
      </c>
    </row>
    <row r="2067" spans="1:16">
      <c r="A2067" s="64" t="s">
        <v>502</v>
      </c>
      <c r="B2067" s="64" t="s">
        <v>78</v>
      </c>
      <c r="C2067" s="64" t="s">
        <v>488</v>
      </c>
      <c r="D2067" s="65">
        <v>1</v>
      </c>
      <c r="E2067" s="65">
        <v>6</v>
      </c>
      <c r="F2067" s="65" t="s">
        <v>55</v>
      </c>
      <c r="G2067" s="65" t="s">
        <v>77</v>
      </c>
      <c r="H2067" s="64" t="s">
        <v>15</v>
      </c>
      <c r="J2067" s="64" t="s">
        <v>456</v>
      </c>
      <c r="K2067" s="64" t="s">
        <v>62</v>
      </c>
      <c r="L2067" s="64">
        <v>0.18466666666666667</v>
      </c>
      <c r="M2067" s="64">
        <v>2.9289999999999998</v>
      </c>
      <c r="P2067" s="67">
        <f t="shared" si="56"/>
        <v>7.8448794277660674E-2</v>
      </c>
    </row>
    <row r="2068" spans="1:16">
      <c r="A2068" s="64" t="s">
        <v>502</v>
      </c>
      <c r="B2068" s="64" t="s">
        <v>78</v>
      </c>
      <c r="C2068" s="64" t="s">
        <v>488</v>
      </c>
      <c r="D2068" s="65">
        <v>1</v>
      </c>
      <c r="E2068" s="65">
        <v>6</v>
      </c>
      <c r="F2068" s="65" t="s">
        <v>55</v>
      </c>
      <c r="G2068" s="65" t="s">
        <v>77</v>
      </c>
      <c r="H2068" s="64" t="s">
        <v>15</v>
      </c>
      <c r="J2068" s="64" t="s">
        <v>456</v>
      </c>
      <c r="K2068" s="64" t="s">
        <v>62</v>
      </c>
      <c r="L2068" s="64">
        <v>0.15</v>
      </c>
      <c r="M2068" s="64">
        <v>2.907</v>
      </c>
      <c r="P2068" s="67">
        <f t="shared" si="56"/>
        <v>5.1370930372418598E-2</v>
      </c>
    </row>
    <row r="2069" spans="1:16">
      <c r="A2069" s="64" t="s">
        <v>502</v>
      </c>
      <c r="B2069" s="64" t="s">
        <v>78</v>
      </c>
      <c r="C2069" s="64" t="s">
        <v>488</v>
      </c>
      <c r="D2069" s="65">
        <v>1</v>
      </c>
      <c r="E2069" s="65">
        <v>6</v>
      </c>
      <c r="F2069" s="65" t="s">
        <v>55</v>
      </c>
      <c r="G2069" s="65" t="s">
        <v>77</v>
      </c>
      <c r="H2069" s="64" t="s">
        <v>15</v>
      </c>
      <c r="J2069" s="64" t="s">
        <v>456</v>
      </c>
      <c r="K2069" s="64" t="s">
        <v>62</v>
      </c>
      <c r="L2069" s="64">
        <v>0.21066666666666667</v>
      </c>
      <c r="M2069" s="64">
        <v>1.6359999999999999</v>
      </c>
      <c r="P2069" s="67">
        <f t="shared" si="56"/>
        <v>5.7024938795954092E-2</v>
      </c>
    </row>
    <row r="2070" spans="1:16">
      <c r="A2070" s="64" t="s">
        <v>502</v>
      </c>
      <c r="B2070" s="64" t="s">
        <v>78</v>
      </c>
      <c r="C2070" s="64" t="s">
        <v>488</v>
      </c>
      <c r="D2070" s="65">
        <v>1</v>
      </c>
      <c r="E2070" s="65">
        <v>6</v>
      </c>
      <c r="F2070" s="65" t="s">
        <v>55</v>
      </c>
      <c r="G2070" s="65" t="s">
        <v>77</v>
      </c>
      <c r="H2070" s="64" t="s">
        <v>15</v>
      </c>
      <c r="J2070" s="64" t="s">
        <v>456</v>
      </c>
      <c r="K2070" s="64" t="s">
        <v>62</v>
      </c>
      <c r="L2070" s="64">
        <v>0.156</v>
      </c>
      <c r="M2070" s="64">
        <v>3.488</v>
      </c>
      <c r="P2070" s="67">
        <f t="shared" si="56"/>
        <v>6.6667712569087781E-2</v>
      </c>
    </row>
    <row r="2071" spans="1:16">
      <c r="A2071" s="64" t="s">
        <v>502</v>
      </c>
      <c r="B2071" s="64" t="s">
        <v>78</v>
      </c>
      <c r="C2071" s="64" t="s">
        <v>488</v>
      </c>
      <c r="D2071" s="65">
        <v>1</v>
      </c>
      <c r="E2071" s="65">
        <v>6</v>
      </c>
      <c r="F2071" s="65" t="s">
        <v>55</v>
      </c>
      <c r="G2071" s="65" t="s">
        <v>77</v>
      </c>
      <c r="H2071" s="64" t="s">
        <v>15</v>
      </c>
      <c r="J2071" s="64" t="s">
        <v>456</v>
      </c>
      <c r="K2071" s="64" t="s">
        <v>62</v>
      </c>
      <c r="L2071" s="64">
        <v>0.15033333333333332</v>
      </c>
      <c r="M2071" s="64">
        <v>5.7160000000000002</v>
      </c>
      <c r="P2071" s="67">
        <f t="shared" si="56"/>
        <v>0.101459490199844</v>
      </c>
    </row>
    <row r="2072" spans="1:16">
      <c r="A2072" s="64" t="s">
        <v>502</v>
      </c>
      <c r="B2072" s="64" t="s">
        <v>78</v>
      </c>
      <c r="C2072" s="64" t="s">
        <v>488</v>
      </c>
      <c r="D2072" s="65">
        <v>1</v>
      </c>
      <c r="E2072" s="65">
        <v>6</v>
      </c>
      <c r="F2072" s="65" t="s">
        <v>55</v>
      </c>
      <c r="G2072" s="65" t="s">
        <v>77</v>
      </c>
      <c r="H2072" s="64" t="s">
        <v>15</v>
      </c>
      <c r="J2072" s="64" t="s">
        <v>456</v>
      </c>
      <c r="K2072" s="64" t="s">
        <v>62</v>
      </c>
      <c r="L2072" s="64">
        <v>0.19366666666666665</v>
      </c>
      <c r="M2072" s="64">
        <v>2.3580000000000001</v>
      </c>
      <c r="P2072" s="67">
        <f t="shared" si="56"/>
        <v>6.9461384831866771E-2</v>
      </c>
    </row>
    <row r="2073" spans="1:16">
      <c r="A2073" s="64" t="s">
        <v>502</v>
      </c>
      <c r="B2073" s="64" t="s">
        <v>78</v>
      </c>
      <c r="C2073" s="64" t="s">
        <v>488</v>
      </c>
      <c r="D2073" s="65">
        <v>1</v>
      </c>
      <c r="E2073" s="65">
        <v>6</v>
      </c>
      <c r="F2073" s="65" t="s">
        <v>55</v>
      </c>
      <c r="G2073" s="65" t="s">
        <v>77</v>
      </c>
      <c r="H2073" s="64" t="s">
        <v>15</v>
      </c>
      <c r="J2073" s="64" t="s">
        <v>456</v>
      </c>
      <c r="K2073" s="64" t="s">
        <v>62</v>
      </c>
      <c r="L2073" s="64">
        <v>0.15933333333333335</v>
      </c>
      <c r="M2073" s="64">
        <v>1.9370000000000001</v>
      </c>
      <c r="P2073" s="67">
        <f t="shared" si="56"/>
        <v>3.862182448350733E-2</v>
      </c>
    </row>
    <row r="2074" spans="1:16">
      <c r="A2074" s="64" t="s">
        <v>502</v>
      </c>
      <c r="B2074" s="64" t="s">
        <v>78</v>
      </c>
      <c r="C2074" s="64" t="s">
        <v>488</v>
      </c>
      <c r="D2074" s="65">
        <v>1</v>
      </c>
      <c r="E2074" s="65">
        <v>6</v>
      </c>
      <c r="F2074" s="65" t="s">
        <v>55</v>
      </c>
      <c r="G2074" s="65" t="s">
        <v>77</v>
      </c>
      <c r="H2074" s="64" t="s">
        <v>37</v>
      </c>
      <c r="J2074" s="64" t="s">
        <v>456</v>
      </c>
      <c r="K2074" s="64" t="s">
        <v>62</v>
      </c>
      <c r="L2074" s="64">
        <v>0.34166666666666701</v>
      </c>
      <c r="M2074" s="64">
        <v>8.66</v>
      </c>
      <c r="P2074" s="67">
        <f t="shared" si="56"/>
        <v>0.79398627414804446</v>
      </c>
    </row>
    <row r="2075" spans="1:16">
      <c r="A2075" s="64" t="s">
        <v>502</v>
      </c>
      <c r="B2075" s="64" t="s">
        <v>78</v>
      </c>
      <c r="C2075" s="64" t="s">
        <v>488</v>
      </c>
      <c r="D2075" s="65">
        <v>1</v>
      </c>
      <c r="E2075" s="65">
        <v>6</v>
      </c>
      <c r="F2075" s="65" t="s">
        <v>55</v>
      </c>
      <c r="G2075" s="65" t="s">
        <v>77</v>
      </c>
      <c r="H2075" s="64" t="s">
        <v>37</v>
      </c>
      <c r="J2075" s="64" t="s">
        <v>458</v>
      </c>
      <c r="K2075" s="64" t="s">
        <v>62</v>
      </c>
      <c r="L2075" s="64">
        <v>0.14199999999999999</v>
      </c>
      <c r="M2075" s="64">
        <v>4.7050000000000001</v>
      </c>
      <c r="P2075" s="67">
        <f t="shared" si="56"/>
        <v>7.4511996106540607E-2</v>
      </c>
    </row>
    <row r="2076" spans="1:16">
      <c r="A2076" s="64" t="s">
        <v>502</v>
      </c>
      <c r="B2076" s="64" t="s">
        <v>78</v>
      </c>
      <c r="C2076" s="64" t="s">
        <v>488</v>
      </c>
      <c r="D2076" s="65">
        <v>1</v>
      </c>
      <c r="E2076" s="65">
        <v>6</v>
      </c>
      <c r="F2076" s="65" t="s">
        <v>55</v>
      </c>
      <c r="G2076" s="65" t="s">
        <v>77</v>
      </c>
      <c r="H2076" s="64" t="s">
        <v>16</v>
      </c>
      <c r="J2076" s="64" t="s">
        <v>458</v>
      </c>
      <c r="K2076" s="64" t="s">
        <v>62</v>
      </c>
      <c r="L2076" s="64">
        <v>0.18633333333333335</v>
      </c>
      <c r="M2076" s="64">
        <v>3.968</v>
      </c>
      <c r="P2076" s="67">
        <f t="shared" si="56"/>
        <v>0.10820383443050013</v>
      </c>
    </row>
    <row r="2077" spans="1:16">
      <c r="A2077" s="64" t="s">
        <v>502</v>
      </c>
      <c r="B2077" s="64" t="s">
        <v>78</v>
      </c>
      <c r="C2077" s="64" t="s">
        <v>488</v>
      </c>
      <c r="D2077" s="65">
        <v>1</v>
      </c>
      <c r="E2077" s="65">
        <v>6</v>
      </c>
      <c r="F2077" s="65" t="s">
        <v>55</v>
      </c>
      <c r="G2077" s="65" t="s">
        <v>77</v>
      </c>
      <c r="H2077" s="64" t="s">
        <v>16</v>
      </c>
      <c r="J2077" s="64" t="s">
        <v>458</v>
      </c>
      <c r="K2077" s="64" t="s">
        <v>62</v>
      </c>
      <c r="L2077" s="64">
        <v>0.14366666666666669</v>
      </c>
      <c r="M2077" s="64">
        <v>2.5379999999999998</v>
      </c>
      <c r="P2077" s="67">
        <f t="shared" si="56"/>
        <v>4.1142770201106307E-2</v>
      </c>
    </row>
    <row r="2078" spans="1:16">
      <c r="A2078" s="64" t="s">
        <v>502</v>
      </c>
      <c r="B2078" s="64" t="s">
        <v>78</v>
      </c>
      <c r="C2078" s="64" t="s">
        <v>488</v>
      </c>
      <c r="D2078" s="65">
        <v>1</v>
      </c>
      <c r="E2078" s="65">
        <v>6</v>
      </c>
      <c r="F2078" s="65" t="s">
        <v>55</v>
      </c>
      <c r="G2078" s="65" t="s">
        <v>77</v>
      </c>
      <c r="H2078" s="64" t="s">
        <v>16</v>
      </c>
      <c r="J2078" s="64" t="s">
        <v>458</v>
      </c>
      <c r="K2078" s="64" t="s">
        <v>62</v>
      </c>
      <c r="L2078" s="64">
        <v>0.151</v>
      </c>
      <c r="M2078" s="64">
        <v>1.5169999999999999</v>
      </c>
      <c r="P2078" s="67">
        <f t="shared" si="56"/>
        <v>2.7166228965339451E-2</v>
      </c>
    </row>
    <row r="2079" spans="1:16">
      <c r="A2079" s="64" t="s">
        <v>502</v>
      </c>
      <c r="B2079" s="64" t="s">
        <v>78</v>
      </c>
      <c r="C2079" s="64" t="s">
        <v>488</v>
      </c>
      <c r="D2079" s="65">
        <v>1</v>
      </c>
      <c r="E2079" s="65">
        <v>6</v>
      </c>
      <c r="F2079" s="65" t="s">
        <v>55</v>
      </c>
      <c r="G2079" s="65" t="s">
        <v>77</v>
      </c>
      <c r="H2079" s="64" t="s">
        <v>16</v>
      </c>
      <c r="J2079" s="64" t="s">
        <v>458</v>
      </c>
      <c r="K2079" s="64" t="s">
        <v>62</v>
      </c>
      <c r="L2079" s="64">
        <v>0.19866666666666666</v>
      </c>
      <c r="M2079" s="64">
        <v>1.423</v>
      </c>
      <c r="P2079" s="67">
        <f t="shared" si="56"/>
        <v>4.411078549726212E-2</v>
      </c>
    </row>
    <row r="2080" spans="1:16">
      <c r="A2080" s="64" t="s">
        <v>502</v>
      </c>
      <c r="B2080" s="64" t="s">
        <v>78</v>
      </c>
      <c r="C2080" s="64" t="s">
        <v>488</v>
      </c>
      <c r="D2080" s="65">
        <v>1</v>
      </c>
      <c r="E2080" s="65">
        <v>6</v>
      </c>
      <c r="F2080" s="65" t="s">
        <v>55</v>
      </c>
      <c r="G2080" s="65" t="s">
        <v>77</v>
      </c>
      <c r="H2080" s="64" t="s">
        <v>16</v>
      </c>
      <c r="J2080" s="64" t="s">
        <v>458</v>
      </c>
      <c r="K2080" s="64" t="s">
        <v>62</v>
      </c>
      <c r="L2080" s="64">
        <v>0.17833333333333332</v>
      </c>
      <c r="M2080" s="64">
        <v>1.8480000000000001</v>
      </c>
      <c r="P2080" s="67">
        <f t="shared" si="56"/>
        <v>4.6159054340051901E-2</v>
      </c>
    </row>
    <row r="2081" spans="1:16">
      <c r="A2081" s="64" t="s">
        <v>502</v>
      </c>
      <c r="B2081" s="64" t="s">
        <v>78</v>
      </c>
      <c r="C2081" s="64" t="s">
        <v>488</v>
      </c>
      <c r="D2081" s="65">
        <v>1</v>
      </c>
      <c r="E2081" s="65">
        <v>6</v>
      </c>
      <c r="F2081" s="65" t="s">
        <v>55</v>
      </c>
      <c r="G2081" s="65" t="s">
        <v>77</v>
      </c>
      <c r="H2081" s="64" t="s">
        <v>16</v>
      </c>
      <c r="J2081" s="64" t="s">
        <v>458</v>
      </c>
      <c r="K2081" s="64" t="s">
        <v>62</v>
      </c>
      <c r="L2081" s="64">
        <v>0.12633333333333333</v>
      </c>
      <c r="M2081" s="64">
        <v>1.331</v>
      </c>
      <c r="P2081" s="67">
        <f t="shared" si="56"/>
        <v>1.6684140841154497E-2</v>
      </c>
    </row>
    <row r="2082" spans="1:16">
      <c r="A2082" s="64" t="s">
        <v>502</v>
      </c>
      <c r="B2082" s="64" t="s">
        <v>78</v>
      </c>
      <c r="C2082" s="64" t="s">
        <v>488</v>
      </c>
      <c r="D2082" s="65">
        <v>1</v>
      </c>
      <c r="E2082" s="65">
        <v>6</v>
      </c>
      <c r="F2082" s="65" t="s">
        <v>55</v>
      </c>
      <c r="G2082" s="65" t="s">
        <v>77</v>
      </c>
      <c r="H2082" s="64" t="s">
        <v>16</v>
      </c>
      <c r="J2082" s="64" t="s">
        <v>458</v>
      </c>
      <c r="K2082" s="64" t="s">
        <v>62</v>
      </c>
      <c r="L2082" s="64">
        <v>0.14133333333333334</v>
      </c>
      <c r="M2082" s="64">
        <v>1.67</v>
      </c>
      <c r="P2082" s="67">
        <f t="shared" si="56"/>
        <v>2.6199654019145473E-2</v>
      </c>
    </row>
    <row r="2083" spans="1:16">
      <c r="A2083" s="64" t="s">
        <v>502</v>
      </c>
      <c r="B2083" s="64" t="s">
        <v>78</v>
      </c>
      <c r="C2083" s="64" t="s">
        <v>488</v>
      </c>
      <c r="D2083" s="65">
        <v>1</v>
      </c>
      <c r="E2083" s="65">
        <v>6</v>
      </c>
      <c r="F2083" s="65" t="s">
        <v>55</v>
      </c>
      <c r="G2083" s="65" t="s">
        <v>77</v>
      </c>
      <c r="H2083" s="64" t="s">
        <v>16</v>
      </c>
      <c r="J2083" s="64" t="s">
        <v>458</v>
      </c>
      <c r="K2083" s="64" t="s">
        <v>62</v>
      </c>
      <c r="L2083" s="64">
        <v>0.17166666666666666</v>
      </c>
      <c r="M2083" s="64">
        <v>1.6539999999999999</v>
      </c>
      <c r="P2083" s="67">
        <f t="shared" si="56"/>
        <v>3.8282239436138212E-2</v>
      </c>
    </row>
    <row r="2084" spans="1:16">
      <c r="A2084" s="64" t="s">
        <v>502</v>
      </c>
      <c r="B2084" s="64" t="s">
        <v>78</v>
      </c>
      <c r="C2084" s="64" t="s">
        <v>488</v>
      </c>
      <c r="D2084" s="65">
        <v>1</v>
      </c>
      <c r="E2084" s="65">
        <v>6</v>
      </c>
      <c r="F2084" s="65" t="s">
        <v>55</v>
      </c>
      <c r="G2084" s="65" t="s">
        <v>77</v>
      </c>
      <c r="H2084" s="64" t="s">
        <v>16</v>
      </c>
      <c r="J2084" s="64" t="s">
        <v>460</v>
      </c>
      <c r="K2084" s="64" t="s">
        <v>62</v>
      </c>
      <c r="L2084" s="64">
        <v>0.14066666666666669</v>
      </c>
      <c r="M2084" s="64">
        <v>2.2509999999999999</v>
      </c>
      <c r="P2084" s="67">
        <f t="shared" si="56"/>
        <v>3.4982252393343412E-2</v>
      </c>
    </row>
    <row r="2085" spans="1:16">
      <c r="A2085" s="64" t="s">
        <v>502</v>
      </c>
      <c r="B2085" s="64" t="s">
        <v>78</v>
      </c>
      <c r="C2085" s="64" t="s">
        <v>488</v>
      </c>
      <c r="D2085" s="65">
        <v>1</v>
      </c>
      <c r="E2085" s="65">
        <v>6</v>
      </c>
      <c r="F2085" s="65" t="s">
        <v>55</v>
      </c>
      <c r="G2085" s="65" t="s">
        <v>77</v>
      </c>
      <c r="H2085" s="64" t="s">
        <v>16</v>
      </c>
      <c r="J2085" s="64" t="s">
        <v>460</v>
      </c>
      <c r="K2085" s="64" t="s">
        <v>62</v>
      </c>
      <c r="L2085" s="64">
        <v>0.14000000000000001</v>
      </c>
      <c r="M2085" s="64">
        <v>1.9039999999999999</v>
      </c>
      <c r="P2085" s="67">
        <f t="shared" si="56"/>
        <v>2.9309802820931336E-2</v>
      </c>
    </row>
    <row r="2086" spans="1:16">
      <c r="A2086" s="64" t="s">
        <v>502</v>
      </c>
      <c r="B2086" s="64" t="s">
        <v>78</v>
      </c>
      <c r="C2086" s="64" t="s">
        <v>488</v>
      </c>
      <c r="D2086" s="65">
        <v>1</v>
      </c>
      <c r="E2086" s="65">
        <v>6</v>
      </c>
      <c r="F2086" s="65" t="s">
        <v>55</v>
      </c>
      <c r="G2086" s="65" t="s">
        <v>77</v>
      </c>
      <c r="H2086" s="64" t="s">
        <v>16</v>
      </c>
      <c r="J2086" s="64" t="s">
        <v>460</v>
      </c>
      <c r="K2086" s="64" t="s">
        <v>62</v>
      </c>
      <c r="L2086" s="64">
        <v>0.16033333333333333</v>
      </c>
      <c r="M2086" s="64">
        <v>2.65</v>
      </c>
      <c r="P2086" s="67">
        <f t="shared" si="56"/>
        <v>5.3503648541862452E-2</v>
      </c>
    </row>
    <row r="2087" spans="1:16">
      <c r="A2087" s="64" t="s">
        <v>502</v>
      </c>
      <c r="B2087" s="64" t="s">
        <v>78</v>
      </c>
      <c r="C2087" s="64" t="s">
        <v>488</v>
      </c>
      <c r="D2087" s="65">
        <v>1</v>
      </c>
      <c r="E2087" s="65">
        <v>6</v>
      </c>
      <c r="F2087" s="65" t="s">
        <v>55</v>
      </c>
      <c r="G2087" s="65" t="s">
        <v>77</v>
      </c>
      <c r="H2087" s="64" t="s">
        <v>16</v>
      </c>
      <c r="J2087" s="64" t="s">
        <v>458</v>
      </c>
      <c r="K2087" s="64" t="s">
        <v>62</v>
      </c>
      <c r="L2087" s="64">
        <v>0.16966666666666666</v>
      </c>
      <c r="M2087" s="64">
        <v>1.4119999999999999</v>
      </c>
      <c r="P2087" s="67">
        <f t="shared" ref="P2087:P2103" si="57">PI()*(L2087^2)*M2087/4</f>
        <v>3.1924024344277567E-2</v>
      </c>
    </row>
    <row r="2088" spans="1:16">
      <c r="A2088" s="64" t="s">
        <v>502</v>
      </c>
      <c r="B2088" s="64" t="s">
        <v>78</v>
      </c>
      <c r="C2088" s="64" t="s">
        <v>488</v>
      </c>
      <c r="D2088" s="65">
        <v>1</v>
      </c>
      <c r="E2088" s="65">
        <v>6</v>
      </c>
      <c r="F2088" s="65" t="s">
        <v>55</v>
      </c>
      <c r="G2088" s="65" t="s">
        <v>77</v>
      </c>
      <c r="H2088" s="64" t="s">
        <v>16</v>
      </c>
      <c r="J2088" s="64" t="s">
        <v>456</v>
      </c>
      <c r="K2088" s="64" t="s">
        <v>62</v>
      </c>
      <c r="L2088" s="64">
        <v>0.14000000000000001</v>
      </c>
      <c r="M2088" s="64">
        <v>1.256</v>
      </c>
      <c r="P2088" s="67">
        <f t="shared" si="57"/>
        <v>1.9334617827253025E-2</v>
      </c>
    </row>
    <row r="2089" spans="1:16">
      <c r="A2089" s="64" t="s">
        <v>502</v>
      </c>
      <c r="B2089" s="64" t="s">
        <v>78</v>
      </c>
      <c r="C2089" s="64" t="s">
        <v>488</v>
      </c>
      <c r="D2089" s="65">
        <v>1</v>
      </c>
      <c r="E2089" s="65">
        <v>6</v>
      </c>
      <c r="F2089" s="65" t="s">
        <v>55</v>
      </c>
      <c r="G2089" s="65" t="s">
        <v>798</v>
      </c>
      <c r="J2089" s="64" t="s">
        <v>456</v>
      </c>
      <c r="K2089" s="64" t="s">
        <v>62</v>
      </c>
      <c r="L2089" s="64">
        <v>0.13200000000000001</v>
      </c>
      <c r="M2089" s="64">
        <v>1.329</v>
      </c>
      <c r="P2089" s="67">
        <f t="shared" si="57"/>
        <v>1.8187069429120357E-2</v>
      </c>
    </row>
    <row r="2090" spans="1:16">
      <c r="A2090" s="64" t="s">
        <v>502</v>
      </c>
      <c r="B2090" s="64" t="s">
        <v>78</v>
      </c>
      <c r="C2090" s="64" t="s">
        <v>488</v>
      </c>
      <c r="D2090" s="65">
        <v>1</v>
      </c>
      <c r="E2090" s="65">
        <v>6</v>
      </c>
      <c r="F2090" s="65" t="s">
        <v>55</v>
      </c>
      <c r="G2090" s="65" t="s">
        <v>798</v>
      </c>
      <c r="J2090" s="64" t="s">
        <v>456</v>
      </c>
      <c r="K2090" s="64" t="s">
        <v>62</v>
      </c>
      <c r="L2090" s="64">
        <v>0.12533333333333332</v>
      </c>
      <c r="M2090" s="64">
        <v>2.6349999999999998</v>
      </c>
      <c r="P2090" s="67">
        <f t="shared" si="57"/>
        <v>3.2509005302470945E-2</v>
      </c>
    </row>
    <row r="2091" spans="1:16">
      <c r="A2091" s="64" t="s">
        <v>502</v>
      </c>
      <c r="B2091" s="64" t="s">
        <v>78</v>
      </c>
      <c r="C2091" s="64" t="s">
        <v>488</v>
      </c>
      <c r="D2091" s="65">
        <v>1</v>
      </c>
      <c r="E2091" s="65">
        <v>6</v>
      </c>
      <c r="F2091" s="65" t="s">
        <v>55</v>
      </c>
      <c r="G2091" s="65" t="s">
        <v>798</v>
      </c>
      <c r="J2091" s="64" t="s">
        <v>456</v>
      </c>
      <c r="K2091" s="64" t="s">
        <v>62</v>
      </c>
      <c r="L2091" s="64">
        <v>0.10433333333333333</v>
      </c>
      <c r="M2091" s="64">
        <v>1.3149999999999999</v>
      </c>
      <c r="P2091" s="67">
        <f t="shared" si="57"/>
        <v>1.1242471617877585E-2</v>
      </c>
    </row>
    <row r="2092" spans="1:16">
      <c r="A2092" s="64" t="s">
        <v>502</v>
      </c>
      <c r="B2092" s="64" t="s">
        <v>78</v>
      </c>
      <c r="C2092" s="64" t="s">
        <v>488</v>
      </c>
      <c r="D2092" s="65">
        <v>1</v>
      </c>
      <c r="E2092" s="65">
        <v>6</v>
      </c>
      <c r="F2092" s="65" t="s">
        <v>55</v>
      </c>
      <c r="G2092" s="65" t="s">
        <v>824</v>
      </c>
      <c r="J2092" s="64" t="s">
        <v>456</v>
      </c>
      <c r="K2092" s="64" t="s">
        <v>62</v>
      </c>
      <c r="L2092" s="64">
        <v>0.27133333333333332</v>
      </c>
      <c r="M2092" s="64">
        <v>11.981999999999999</v>
      </c>
      <c r="P2092" s="67">
        <f t="shared" si="57"/>
        <v>0.69282810526971184</v>
      </c>
    </row>
    <row r="2093" spans="1:16">
      <c r="A2093" s="64" t="s">
        <v>502</v>
      </c>
      <c r="B2093" s="64" t="s">
        <v>78</v>
      </c>
      <c r="C2093" s="64" t="s">
        <v>488</v>
      </c>
      <c r="D2093" s="65">
        <v>1</v>
      </c>
      <c r="E2093" s="65">
        <v>6</v>
      </c>
      <c r="F2093" s="65" t="s">
        <v>55</v>
      </c>
      <c r="G2093" s="65" t="s">
        <v>824</v>
      </c>
      <c r="J2093" s="64" t="s">
        <v>456</v>
      </c>
      <c r="K2093" s="64" t="s">
        <v>62</v>
      </c>
      <c r="L2093" s="64">
        <v>0.3163333333333333</v>
      </c>
      <c r="M2093" s="64">
        <v>8.5250000000000004</v>
      </c>
      <c r="P2093" s="67">
        <f t="shared" si="57"/>
        <v>0.66999904619911577</v>
      </c>
    </row>
    <row r="2094" spans="1:16">
      <c r="A2094" s="64" t="s">
        <v>502</v>
      </c>
      <c r="B2094" s="64" t="s">
        <v>78</v>
      </c>
      <c r="C2094" s="64" t="s">
        <v>488</v>
      </c>
      <c r="D2094" s="65">
        <v>1</v>
      </c>
      <c r="E2094" s="65">
        <v>6</v>
      </c>
      <c r="F2094" s="65" t="s">
        <v>55</v>
      </c>
      <c r="G2094" s="65" t="s">
        <v>77</v>
      </c>
      <c r="H2094" s="64" t="s">
        <v>825</v>
      </c>
      <c r="J2094" s="64" t="s">
        <v>454</v>
      </c>
      <c r="K2094" s="64" t="s">
        <v>62</v>
      </c>
      <c r="L2094" s="64">
        <v>0.16200000000000001</v>
      </c>
      <c r="M2094" s="64">
        <v>2.9369999999999998</v>
      </c>
      <c r="P2094" s="67">
        <f t="shared" si="57"/>
        <v>6.0537412868395125E-2</v>
      </c>
    </row>
    <row r="2095" spans="1:16">
      <c r="A2095" s="64" t="s">
        <v>502</v>
      </c>
      <c r="B2095" s="64" t="s">
        <v>78</v>
      </c>
      <c r="C2095" s="64" t="s">
        <v>488</v>
      </c>
      <c r="D2095" s="65">
        <v>1</v>
      </c>
      <c r="E2095" s="65">
        <v>6</v>
      </c>
      <c r="F2095" s="65" t="s">
        <v>55</v>
      </c>
      <c r="G2095" s="65" t="s">
        <v>77</v>
      </c>
      <c r="H2095" s="64" t="s">
        <v>825</v>
      </c>
      <c r="J2095" s="64" t="s">
        <v>454</v>
      </c>
      <c r="K2095" s="64" t="s">
        <v>62</v>
      </c>
      <c r="L2095" s="64">
        <v>0.11033333333333334</v>
      </c>
      <c r="M2095" s="64">
        <v>1.851</v>
      </c>
      <c r="P2095" s="67">
        <f t="shared" si="57"/>
        <v>1.7697412682350831E-2</v>
      </c>
    </row>
    <row r="2096" spans="1:16">
      <c r="A2096" s="64" t="s">
        <v>502</v>
      </c>
      <c r="B2096" s="64" t="s">
        <v>78</v>
      </c>
      <c r="C2096" s="64" t="s">
        <v>488</v>
      </c>
      <c r="D2096" s="65">
        <v>1</v>
      </c>
      <c r="E2096" s="65">
        <v>6</v>
      </c>
      <c r="F2096" s="65" t="s">
        <v>55</v>
      </c>
      <c r="G2096" s="65" t="s">
        <v>77</v>
      </c>
      <c r="H2096" s="64" t="s">
        <v>825</v>
      </c>
      <c r="J2096" s="64" t="s">
        <v>454</v>
      </c>
      <c r="K2096" s="64" t="s">
        <v>62</v>
      </c>
      <c r="L2096" s="64">
        <v>7.2999999999999995E-2</v>
      </c>
      <c r="M2096" s="64">
        <v>1.381</v>
      </c>
      <c r="P2096" s="67">
        <f t="shared" si="57"/>
        <v>5.780019188400847E-3</v>
      </c>
    </row>
    <row r="2097" spans="1:16">
      <c r="A2097" s="64" t="s">
        <v>502</v>
      </c>
      <c r="B2097" s="64" t="s">
        <v>78</v>
      </c>
      <c r="C2097" s="64" t="s">
        <v>488</v>
      </c>
      <c r="D2097" s="65">
        <v>1</v>
      </c>
      <c r="E2097" s="65">
        <v>6</v>
      </c>
      <c r="F2097" s="65" t="s">
        <v>55</v>
      </c>
      <c r="G2097" s="65" t="s">
        <v>77</v>
      </c>
      <c r="H2097" s="64" t="s">
        <v>827</v>
      </c>
      <c r="J2097" s="64" t="s">
        <v>456</v>
      </c>
      <c r="K2097" s="64" t="s">
        <v>62</v>
      </c>
      <c r="L2097" s="64">
        <v>0.4306666666666667</v>
      </c>
      <c r="M2097" s="64">
        <v>0.52966666666666673</v>
      </c>
      <c r="P2097" s="67">
        <f t="shared" si="57"/>
        <v>7.715694822380316E-2</v>
      </c>
    </row>
    <row r="2098" spans="1:16">
      <c r="A2098" s="64" t="s">
        <v>502</v>
      </c>
      <c r="B2098" s="64" t="s">
        <v>78</v>
      </c>
      <c r="C2098" s="64" t="s">
        <v>488</v>
      </c>
      <c r="D2098" s="65">
        <v>1</v>
      </c>
      <c r="E2098" s="65">
        <v>6</v>
      </c>
      <c r="F2098" s="65" t="s">
        <v>55</v>
      </c>
      <c r="G2098" s="65" t="s">
        <v>77</v>
      </c>
      <c r="H2098" s="64" t="s">
        <v>17</v>
      </c>
      <c r="J2098" s="64" t="s">
        <v>458</v>
      </c>
      <c r="K2098" s="64" t="s">
        <v>62</v>
      </c>
      <c r="L2098" s="64">
        <v>9.8999999999999991E-2</v>
      </c>
      <c r="M2098" s="64">
        <v>1.6140000000000001</v>
      </c>
      <c r="P2098" s="67">
        <f t="shared" si="57"/>
        <v>1.2424067462725842E-2</v>
      </c>
    </row>
    <row r="2099" spans="1:16">
      <c r="A2099" s="64" t="s">
        <v>502</v>
      </c>
      <c r="B2099" s="64" t="s">
        <v>78</v>
      </c>
      <c r="C2099" s="64" t="s">
        <v>488</v>
      </c>
      <c r="D2099" s="65">
        <v>1</v>
      </c>
      <c r="E2099" s="65">
        <v>6</v>
      </c>
      <c r="F2099" s="65" t="s">
        <v>55</v>
      </c>
      <c r="G2099" s="65" t="s">
        <v>77</v>
      </c>
      <c r="H2099" s="64" t="s">
        <v>17</v>
      </c>
      <c r="J2099" s="64" t="s">
        <v>458</v>
      </c>
      <c r="K2099" s="64" t="s">
        <v>62</v>
      </c>
      <c r="L2099" s="64">
        <v>0.16366666666666665</v>
      </c>
      <c r="M2099" s="64">
        <v>0.52300000000000002</v>
      </c>
      <c r="P2099" s="67">
        <f t="shared" si="57"/>
        <v>1.1003023614611173E-2</v>
      </c>
    </row>
    <row r="2100" spans="1:16">
      <c r="A2100" s="64" t="s">
        <v>502</v>
      </c>
      <c r="B2100" s="64" t="s">
        <v>78</v>
      </c>
      <c r="C2100" s="64" t="s">
        <v>488</v>
      </c>
      <c r="D2100" s="65">
        <v>1</v>
      </c>
      <c r="E2100" s="65">
        <v>6</v>
      </c>
      <c r="F2100" s="65" t="s">
        <v>55</v>
      </c>
      <c r="G2100" s="65" t="s">
        <v>77</v>
      </c>
      <c r="H2100" s="64" t="s">
        <v>17</v>
      </c>
      <c r="J2100" s="64" t="s">
        <v>456</v>
      </c>
      <c r="K2100" s="64" t="s">
        <v>62</v>
      </c>
      <c r="L2100" s="64">
        <v>0.27500000000000002</v>
      </c>
      <c r="M2100" s="64">
        <v>1.2310000000000001</v>
      </c>
      <c r="P2100" s="67">
        <f t="shared" si="57"/>
        <v>7.311615114763334E-2</v>
      </c>
    </row>
    <row r="2101" spans="1:16">
      <c r="A2101" s="64" t="s">
        <v>502</v>
      </c>
      <c r="B2101" s="64" t="s">
        <v>78</v>
      </c>
      <c r="C2101" s="64" t="s">
        <v>488</v>
      </c>
      <c r="D2101" s="65">
        <v>1</v>
      </c>
      <c r="E2101" s="65">
        <v>6</v>
      </c>
      <c r="F2101" s="65" t="s">
        <v>55</v>
      </c>
      <c r="G2101" s="65" t="s">
        <v>77</v>
      </c>
      <c r="H2101" s="64" t="s">
        <v>17</v>
      </c>
      <c r="J2101" s="64" t="s">
        <v>456</v>
      </c>
      <c r="K2101" s="64" t="s">
        <v>62</v>
      </c>
      <c r="L2101" s="64">
        <v>0.14966666666666667</v>
      </c>
      <c r="M2101" s="64">
        <v>0.66</v>
      </c>
      <c r="P2101" s="67">
        <f t="shared" si="57"/>
        <v>1.1611384043533193E-2</v>
      </c>
    </row>
    <row r="2102" spans="1:16">
      <c r="A2102" s="64" t="s">
        <v>502</v>
      </c>
      <c r="B2102" s="64" t="s">
        <v>78</v>
      </c>
      <c r="C2102" s="64" t="s">
        <v>488</v>
      </c>
      <c r="D2102" s="65">
        <v>1</v>
      </c>
      <c r="E2102" s="65">
        <v>6</v>
      </c>
      <c r="F2102" s="65" t="s">
        <v>55</v>
      </c>
      <c r="G2102" s="65" t="s">
        <v>77</v>
      </c>
      <c r="H2102" s="64" t="s">
        <v>27</v>
      </c>
      <c r="J2102" s="64" t="s">
        <v>454</v>
      </c>
      <c r="K2102" s="64" t="s">
        <v>62</v>
      </c>
      <c r="L2102" s="64">
        <v>0.38933333333333336</v>
      </c>
      <c r="M2102" s="64">
        <v>5.7850000000000001</v>
      </c>
      <c r="P2102" s="67">
        <f t="shared" si="57"/>
        <v>0.68871005046698208</v>
      </c>
    </row>
    <row r="2103" spans="1:16">
      <c r="A2103" s="64" t="s">
        <v>502</v>
      </c>
      <c r="B2103" s="64" t="s">
        <v>78</v>
      </c>
      <c r="C2103" s="64" t="s">
        <v>488</v>
      </c>
      <c r="D2103" s="65">
        <v>1</v>
      </c>
      <c r="E2103" s="65">
        <v>6</v>
      </c>
      <c r="F2103" s="65" t="s">
        <v>55</v>
      </c>
      <c r="G2103" s="65" t="s">
        <v>77</v>
      </c>
      <c r="H2103" s="64" t="s">
        <v>828</v>
      </c>
      <c r="J2103" s="64" t="s">
        <v>458</v>
      </c>
      <c r="K2103" s="64" t="s">
        <v>62</v>
      </c>
      <c r="L2103" s="64">
        <v>0.22933333333333331</v>
      </c>
      <c r="M2103" s="64">
        <v>0.96199999999999997</v>
      </c>
      <c r="P2103" s="67">
        <f t="shared" si="57"/>
        <v>3.9737388326833781E-2</v>
      </c>
    </row>
    <row r="2104" spans="1:16">
      <c r="A2104" s="64" t="s">
        <v>502</v>
      </c>
      <c r="B2104" s="64" t="s">
        <v>78</v>
      </c>
      <c r="C2104" s="64" t="s">
        <v>488</v>
      </c>
      <c r="D2104" s="65">
        <v>1</v>
      </c>
      <c r="E2104" s="65">
        <v>6</v>
      </c>
      <c r="F2104" s="65" t="s">
        <v>55</v>
      </c>
      <c r="G2104" s="65" t="s">
        <v>77</v>
      </c>
      <c r="H2104" s="64" t="s">
        <v>21</v>
      </c>
      <c r="J2104" s="64" t="s">
        <v>458</v>
      </c>
      <c r="K2104" s="64" t="s">
        <v>829</v>
      </c>
      <c r="L2104" s="64">
        <v>0.42566666666666664</v>
      </c>
      <c r="M2104" s="64">
        <v>1.389</v>
      </c>
      <c r="N2104" s="64">
        <f>M2104/2</f>
        <v>0.69450000000000001</v>
      </c>
      <c r="O2104" s="64">
        <f>L2104/2</f>
        <v>0.21283333333333332</v>
      </c>
      <c r="P2104" s="64">
        <f>4/3*PI()*N2104*O2104^2</f>
        <v>0.1317771628934038</v>
      </c>
    </row>
    <row r="2105" spans="1:16">
      <c r="A2105" s="64" t="s">
        <v>502</v>
      </c>
      <c r="B2105" s="64" t="s">
        <v>78</v>
      </c>
      <c r="C2105" s="64" t="s">
        <v>488</v>
      </c>
      <c r="D2105" s="65">
        <v>1</v>
      </c>
      <c r="E2105" s="65">
        <v>6</v>
      </c>
      <c r="F2105" s="65" t="s">
        <v>55</v>
      </c>
      <c r="G2105" s="65" t="s">
        <v>77</v>
      </c>
      <c r="H2105" s="64" t="s">
        <v>98</v>
      </c>
      <c r="J2105" s="64" t="s">
        <v>456</v>
      </c>
      <c r="K2105" s="64" t="s">
        <v>62</v>
      </c>
      <c r="L2105" s="64">
        <v>8.3000000000000004E-2</v>
      </c>
      <c r="M2105" s="64">
        <v>9.7309999999999999</v>
      </c>
      <c r="P2105" s="67">
        <f t="shared" ref="P2105:P2168" si="58">PI()*(L2105^2)*M2105/4</f>
        <v>5.2650625938533709E-2</v>
      </c>
    </row>
    <row r="2106" spans="1:16">
      <c r="A2106" s="64" t="s">
        <v>502</v>
      </c>
      <c r="B2106" s="64" t="s">
        <v>78</v>
      </c>
      <c r="C2106" s="64" t="s">
        <v>488</v>
      </c>
      <c r="D2106" s="65">
        <v>1</v>
      </c>
      <c r="E2106" s="65">
        <v>6</v>
      </c>
      <c r="F2106" s="65" t="s">
        <v>55</v>
      </c>
      <c r="G2106" s="65" t="s">
        <v>77</v>
      </c>
      <c r="H2106" s="64" t="s">
        <v>98</v>
      </c>
      <c r="J2106" s="64" t="s">
        <v>456</v>
      </c>
      <c r="K2106" s="64" t="s">
        <v>62</v>
      </c>
      <c r="L2106" s="64">
        <v>0.16333333333333333</v>
      </c>
      <c r="M2106" s="64">
        <v>3.8519999999999999</v>
      </c>
      <c r="P2106" s="67">
        <f t="shared" si="58"/>
        <v>8.0709714385579293E-2</v>
      </c>
    </row>
    <row r="2107" spans="1:16">
      <c r="A2107" s="64" t="s">
        <v>502</v>
      </c>
      <c r="B2107" s="64" t="s">
        <v>78</v>
      </c>
      <c r="C2107" s="64" t="s">
        <v>488</v>
      </c>
      <c r="D2107" s="65">
        <v>1</v>
      </c>
      <c r="E2107" s="65">
        <v>6</v>
      </c>
      <c r="F2107" s="65" t="s">
        <v>55</v>
      </c>
      <c r="G2107" s="65" t="s">
        <v>77</v>
      </c>
      <c r="H2107" s="64" t="s">
        <v>98</v>
      </c>
      <c r="J2107" s="64" t="s">
        <v>456</v>
      </c>
      <c r="K2107" s="64" t="s">
        <v>62</v>
      </c>
      <c r="L2107" s="64">
        <v>0.21566666666666667</v>
      </c>
      <c r="M2107" s="64">
        <v>0.91700000000000004</v>
      </c>
      <c r="P2107" s="67">
        <f t="shared" si="58"/>
        <v>3.349849293108513E-2</v>
      </c>
    </row>
    <row r="2108" spans="1:16">
      <c r="A2108" s="64" t="s">
        <v>502</v>
      </c>
      <c r="B2108" s="64" t="s">
        <v>78</v>
      </c>
      <c r="C2108" s="64" t="s">
        <v>488</v>
      </c>
      <c r="D2108" s="65">
        <v>1</v>
      </c>
      <c r="E2108" s="65">
        <v>6</v>
      </c>
      <c r="F2108" s="65" t="s">
        <v>55</v>
      </c>
      <c r="G2108" s="65" t="s">
        <v>77</v>
      </c>
      <c r="H2108" s="64" t="s">
        <v>98</v>
      </c>
      <c r="J2108" s="64" t="s">
        <v>456</v>
      </c>
      <c r="K2108" s="64" t="s">
        <v>62</v>
      </c>
      <c r="L2108" s="64">
        <v>0.18733333333333335</v>
      </c>
      <c r="M2108" s="64">
        <v>2.4420000000000002</v>
      </c>
      <c r="P2108" s="67">
        <f t="shared" si="58"/>
        <v>6.7307841393788148E-2</v>
      </c>
    </row>
    <row r="2109" spans="1:16">
      <c r="A2109" s="64" t="s">
        <v>502</v>
      </c>
      <c r="B2109" s="64" t="s">
        <v>78</v>
      </c>
      <c r="C2109" s="64" t="s">
        <v>488</v>
      </c>
      <c r="D2109" s="65">
        <v>1</v>
      </c>
      <c r="E2109" s="65">
        <v>6</v>
      </c>
      <c r="F2109" s="65" t="s">
        <v>55</v>
      </c>
      <c r="G2109" s="65" t="s">
        <v>77</v>
      </c>
      <c r="H2109" s="64" t="s">
        <v>98</v>
      </c>
      <c r="J2109" s="64" t="s">
        <v>456</v>
      </c>
      <c r="K2109" s="64" t="s">
        <v>62</v>
      </c>
      <c r="L2109" s="64">
        <v>0.18433333333333332</v>
      </c>
      <c r="M2109" s="64">
        <v>3.8</v>
      </c>
      <c r="P2109" s="67">
        <f t="shared" si="58"/>
        <v>0.10141010471239544</v>
      </c>
    </row>
    <row r="2110" spans="1:16">
      <c r="A2110" s="64" t="s">
        <v>502</v>
      </c>
      <c r="B2110" s="64" t="s">
        <v>78</v>
      </c>
      <c r="C2110" s="64" t="s">
        <v>488</v>
      </c>
      <c r="D2110" s="65">
        <v>1</v>
      </c>
      <c r="E2110" s="65">
        <v>6</v>
      </c>
      <c r="F2110" s="65" t="s">
        <v>55</v>
      </c>
      <c r="G2110" s="65" t="s">
        <v>77</v>
      </c>
      <c r="H2110" s="64" t="s">
        <v>98</v>
      </c>
      <c r="J2110" s="64" t="s">
        <v>456</v>
      </c>
      <c r="K2110" s="64" t="s">
        <v>62</v>
      </c>
      <c r="L2110" s="64">
        <v>0.30266666666666664</v>
      </c>
      <c r="M2110" s="64">
        <v>1.635</v>
      </c>
      <c r="P2110" s="67">
        <f t="shared" si="58"/>
        <v>0.11763507290202867</v>
      </c>
    </row>
    <row r="2111" spans="1:16">
      <c r="A2111" s="64" t="s">
        <v>502</v>
      </c>
      <c r="B2111" s="64" t="s">
        <v>78</v>
      </c>
      <c r="C2111" s="64" t="s">
        <v>488</v>
      </c>
      <c r="D2111" s="65">
        <v>1</v>
      </c>
      <c r="E2111" s="65">
        <v>6</v>
      </c>
      <c r="F2111" s="65" t="s">
        <v>55</v>
      </c>
      <c r="G2111" s="65" t="s">
        <v>77</v>
      </c>
      <c r="H2111" s="64" t="s">
        <v>98</v>
      </c>
      <c r="J2111" s="64" t="s">
        <v>456</v>
      </c>
      <c r="K2111" s="64" t="s">
        <v>62</v>
      </c>
      <c r="L2111" s="64">
        <v>9.2666666666666675E-2</v>
      </c>
      <c r="M2111" s="64">
        <v>1.341</v>
      </c>
      <c r="P2111" s="67">
        <f t="shared" si="58"/>
        <v>9.044108037341252E-3</v>
      </c>
    </row>
    <row r="2112" spans="1:16">
      <c r="A2112" s="64" t="s">
        <v>502</v>
      </c>
      <c r="B2112" s="64" t="s">
        <v>78</v>
      </c>
      <c r="C2112" s="64" t="s">
        <v>488</v>
      </c>
      <c r="D2112" s="65">
        <v>1</v>
      </c>
      <c r="E2112" s="65">
        <v>6</v>
      </c>
      <c r="F2112" s="65" t="s">
        <v>55</v>
      </c>
      <c r="G2112" s="65" t="s">
        <v>77</v>
      </c>
      <c r="H2112" s="64" t="s">
        <v>98</v>
      </c>
      <c r="J2112" s="64" t="s">
        <v>456</v>
      </c>
      <c r="K2112" s="64" t="s">
        <v>62</v>
      </c>
      <c r="L2112" s="64">
        <v>0.10033333333333333</v>
      </c>
      <c r="M2112" s="64">
        <v>0.97099999999999997</v>
      </c>
      <c r="P2112" s="67">
        <f t="shared" si="58"/>
        <v>7.6771423434350014E-3</v>
      </c>
    </row>
    <row r="2113" spans="1:16">
      <c r="A2113" s="64" t="s">
        <v>502</v>
      </c>
      <c r="B2113" s="64" t="s">
        <v>78</v>
      </c>
      <c r="C2113" s="64" t="s">
        <v>488</v>
      </c>
      <c r="D2113" s="65">
        <v>1</v>
      </c>
      <c r="E2113" s="65">
        <v>6</v>
      </c>
      <c r="F2113" s="65" t="s">
        <v>55</v>
      </c>
      <c r="G2113" s="65" t="s">
        <v>77</v>
      </c>
      <c r="H2113" s="64" t="s">
        <v>98</v>
      </c>
      <c r="J2113" s="64" t="s">
        <v>456</v>
      </c>
      <c r="K2113" s="64" t="s">
        <v>62</v>
      </c>
      <c r="L2113" s="64">
        <v>0.22233333333333336</v>
      </c>
      <c r="M2113" s="64">
        <v>1.17</v>
      </c>
      <c r="P2113" s="67">
        <f t="shared" si="58"/>
        <v>4.5423950457044567E-2</v>
      </c>
    </row>
    <row r="2114" spans="1:16">
      <c r="A2114" s="64" t="s">
        <v>502</v>
      </c>
      <c r="B2114" s="64" t="s">
        <v>78</v>
      </c>
      <c r="C2114" s="64" t="s">
        <v>488</v>
      </c>
      <c r="D2114" s="65">
        <v>1</v>
      </c>
      <c r="E2114" s="65">
        <v>7</v>
      </c>
      <c r="F2114" s="65" t="s">
        <v>55</v>
      </c>
      <c r="G2114" s="65" t="s">
        <v>674</v>
      </c>
      <c r="J2114" s="64" t="s">
        <v>454</v>
      </c>
      <c r="K2114" s="64" t="s">
        <v>62</v>
      </c>
      <c r="L2114" s="64">
        <v>0.19299999999999998</v>
      </c>
      <c r="M2114" s="64">
        <v>5.4560000000000004</v>
      </c>
      <c r="P2114" s="67">
        <f t="shared" si="58"/>
        <v>0.15961689600386428</v>
      </c>
    </row>
    <row r="2115" spans="1:16">
      <c r="A2115" s="64" t="s">
        <v>502</v>
      </c>
      <c r="B2115" s="64" t="s">
        <v>78</v>
      </c>
      <c r="C2115" s="64" t="s">
        <v>488</v>
      </c>
      <c r="D2115" s="65">
        <v>1</v>
      </c>
      <c r="E2115" s="65">
        <v>7</v>
      </c>
      <c r="F2115" s="65" t="s">
        <v>55</v>
      </c>
      <c r="G2115" s="65" t="s">
        <v>77</v>
      </c>
      <c r="H2115" s="64" t="s">
        <v>37</v>
      </c>
      <c r="J2115" s="64" t="s">
        <v>458</v>
      </c>
      <c r="K2115" s="64" t="s">
        <v>62</v>
      </c>
      <c r="L2115" s="64">
        <v>0.23533333333333331</v>
      </c>
      <c r="M2115" s="64">
        <v>4.9329999999999998</v>
      </c>
      <c r="P2115" s="67">
        <f t="shared" si="58"/>
        <v>0.21456945074275374</v>
      </c>
    </row>
    <row r="2116" spans="1:16">
      <c r="A2116" s="64" t="s">
        <v>502</v>
      </c>
      <c r="B2116" s="64" t="s">
        <v>78</v>
      </c>
      <c r="C2116" s="64" t="s">
        <v>488</v>
      </c>
      <c r="D2116" s="65">
        <v>1</v>
      </c>
      <c r="E2116" s="65">
        <v>7</v>
      </c>
      <c r="F2116" s="65" t="s">
        <v>55</v>
      </c>
      <c r="G2116" s="65" t="s">
        <v>77</v>
      </c>
      <c r="H2116" s="64" t="s">
        <v>16</v>
      </c>
      <c r="J2116" s="64" t="s">
        <v>458</v>
      </c>
      <c r="K2116" s="64" t="s">
        <v>62</v>
      </c>
      <c r="L2116" s="64">
        <v>0.11466666666666665</v>
      </c>
      <c r="M2116" s="64">
        <v>1.9690000000000001</v>
      </c>
      <c r="P2116" s="67">
        <f t="shared" si="58"/>
        <v>2.0333398548735893E-2</v>
      </c>
    </row>
    <row r="2117" spans="1:16">
      <c r="A2117" s="64" t="s">
        <v>502</v>
      </c>
      <c r="B2117" s="64" t="s">
        <v>78</v>
      </c>
      <c r="C2117" s="64" t="s">
        <v>488</v>
      </c>
      <c r="D2117" s="65">
        <v>1</v>
      </c>
      <c r="E2117" s="65">
        <v>7</v>
      </c>
      <c r="F2117" s="65" t="s">
        <v>55</v>
      </c>
      <c r="G2117" s="65" t="s">
        <v>77</v>
      </c>
      <c r="H2117" s="64" t="s">
        <v>16</v>
      </c>
      <c r="J2117" s="64" t="s">
        <v>458</v>
      </c>
      <c r="K2117" s="64" t="s">
        <v>62</v>
      </c>
      <c r="L2117" s="64">
        <v>0.13333333333333333</v>
      </c>
      <c r="M2117" s="64">
        <v>1.853</v>
      </c>
      <c r="P2117" s="67">
        <f t="shared" si="58"/>
        <v>2.5872760831563941E-2</v>
      </c>
    </row>
    <row r="2118" spans="1:16">
      <c r="A2118" s="64" t="s">
        <v>502</v>
      </c>
      <c r="B2118" s="64" t="s">
        <v>78</v>
      </c>
      <c r="C2118" s="64" t="s">
        <v>488</v>
      </c>
      <c r="D2118" s="65">
        <v>1</v>
      </c>
      <c r="E2118" s="65">
        <v>7</v>
      </c>
      <c r="F2118" s="65" t="s">
        <v>55</v>
      </c>
      <c r="G2118" s="65" t="s">
        <v>77</v>
      </c>
      <c r="H2118" s="64" t="s">
        <v>16</v>
      </c>
      <c r="J2118" s="64" t="s">
        <v>458</v>
      </c>
      <c r="K2118" s="64" t="s">
        <v>62</v>
      </c>
      <c r="L2118" s="64">
        <v>0.16800000000000001</v>
      </c>
      <c r="M2118" s="64">
        <v>1.1080000000000001</v>
      </c>
      <c r="P2118" s="67">
        <f t="shared" si="58"/>
        <v>2.456112216221238E-2</v>
      </c>
    </row>
    <row r="2119" spans="1:16">
      <c r="A2119" s="64" t="s">
        <v>502</v>
      </c>
      <c r="B2119" s="64" t="s">
        <v>78</v>
      </c>
      <c r="C2119" s="64" t="s">
        <v>488</v>
      </c>
      <c r="D2119" s="65">
        <v>1</v>
      </c>
      <c r="E2119" s="65">
        <v>7</v>
      </c>
      <c r="F2119" s="65" t="s">
        <v>55</v>
      </c>
      <c r="G2119" s="65" t="s">
        <v>77</v>
      </c>
      <c r="H2119" s="64" t="s">
        <v>16</v>
      </c>
      <c r="J2119" s="64" t="s">
        <v>458</v>
      </c>
      <c r="K2119" s="64" t="s">
        <v>62</v>
      </c>
      <c r="L2119" s="64">
        <v>0.13966666666666666</v>
      </c>
      <c r="M2119" s="64">
        <v>1.319</v>
      </c>
      <c r="P2119" s="67">
        <f t="shared" si="58"/>
        <v>2.0207854833978377E-2</v>
      </c>
    </row>
    <row r="2120" spans="1:16">
      <c r="A2120" s="64" t="s">
        <v>502</v>
      </c>
      <c r="B2120" s="64" t="s">
        <v>78</v>
      </c>
      <c r="C2120" s="64" t="s">
        <v>488</v>
      </c>
      <c r="D2120" s="65">
        <v>1</v>
      </c>
      <c r="E2120" s="65">
        <v>7</v>
      </c>
      <c r="F2120" s="65" t="s">
        <v>55</v>
      </c>
      <c r="G2120" s="65" t="s">
        <v>77</v>
      </c>
      <c r="H2120" s="64" t="s">
        <v>16</v>
      </c>
      <c r="J2120" s="64" t="s">
        <v>456</v>
      </c>
      <c r="K2120" s="64" t="s">
        <v>62</v>
      </c>
      <c r="L2120" s="64">
        <v>0.10033333333333333</v>
      </c>
      <c r="M2120" s="64">
        <v>1.006</v>
      </c>
      <c r="P2120" s="67">
        <f t="shared" si="58"/>
        <v>7.9538673506648928E-3</v>
      </c>
    </row>
    <row r="2121" spans="1:16">
      <c r="A2121" s="64" t="s">
        <v>502</v>
      </c>
      <c r="B2121" s="64" t="s">
        <v>78</v>
      </c>
      <c r="C2121" s="64" t="s">
        <v>488</v>
      </c>
      <c r="D2121" s="65">
        <v>1</v>
      </c>
      <c r="E2121" s="65">
        <v>7</v>
      </c>
      <c r="F2121" s="65" t="s">
        <v>55</v>
      </c>
      <c r="G2121" s="65" t="s">
        <v>77</v>
      </c>
      <c r="H2121" s="64" t="s">
        <v>35</v>
      </c>
      <c r="J2121" s="64" t="s">
        <v>456</v>
      </c>
      <c r="K2121" s="64" t="s">
        <v>62</v>
      </c>
      <c r="L2121" s="64">
        <v>0.14599999999999999</v>
      </c>
      <c r="M2121" s="64">
        <v>1.587</v>
      </c>
      <c r="P2121" s="67">
        <f t="shared" si="58"/>
        <v>2.6568835487305272E-2</v>
      </c>
    </row>
    <row r="2122" spans="1:16">
      <c r="A2122" s="64" t="s">
        <v>502</v>
      </c>
      <c r="B2122" s="64" t="s">
        <v>78</v>
      </c>
      <c r="C2122" s="64" t="s">
        <v>488</v>
      </c>
      <c r="D2122" s="65">
        <v>1</v>
      </c>
      <c r="E2122" s="65">
        <v>7</v>
      </c>
      <c r="F2122" s="65" t="s">
        <v>55</v>
      </c>
      <c r="G2122" s="65" t="s">
        <v>824</v>
      </c>
      <c r="J2122" s="64" t="s">
        <v>458</v>
      </c>
      <c r="K2122" s="64" t="s">
        <v>62</v>
      </c>
      <c r="L2122" s="64">
        <v>0.114666666666667</v>
      </c>
      <c r="M2122" s="64">
        <v>8.0489999999999995</v>
      </c>
      <c r="P2122" s="67">
        <f t="shared" si="58"/>
        <v>8.3120124387392677E-2</v>
      </c>
    </row>
    <row r="2123" spans="1:16">
      <c r="A2123" s="64" t="s">
        <v>502</v>
      </c>
      <c r="B2123" s="64" t="s">
        <v>78</v>
      </c>
      <c r="C2123" s="64" t="s">
        <v>488</v>
      </c>
      <c r="D2123" s="65">
        <v>1</v>
      </c>
      <c r="E2123" s="65">
        <v>7</v>
      </c>
      <c r="F2123" s="65" t="s">
        <v>55</v>
      </c>
      <c r="G2123" s="65" t="s">
        <v>824</v>
      </c>
      <c r="J2123" s="64" t="s">
        <v>456</v>
      </c>
      <c r="K2123" s="64" t="s">
        <v>62</v>
      </c>
      <c r="L2123" s="64">
        <v>0.15866666666666665</v>
      </c>
      <c r="M2123" s="64">
        <v>2.69</v>
      </c>
      <c r="P2123" s="67">
        <f t="shared" si="58"/>
        <v>5.3187987420682127E-2</v>
      </c>
    </row>
    <row r="2124" spans="1:16">
      <c r="A2124" s="64" t="s">
        <v>502</v>
      </c>
      <c r="B2124" s="64" t="s">
        <v>78</v>
      </c>
      <c r="C2124" s="64" t="s">
        <v>488</v>
      </c>
      <c r="D2124" s="65">
        <v>1</v>
      </c>
      <c r="E2124" s="65">
        <v>7</v>
      </c>
      <c r="F2124" s="65" t="s">
        <v>55</v>
      </c>
      <c r="G2124" s="65" t="s">
        <v>824</v>
      </c>
      <c r="J2124" s="64" t="s">
        <v>456</v>
      </c>
      <c r="K2124" s="64" t="s">
        <v>62</v>
      </c>
      <c r="L2124" s="64">
        <v>0.11233333333333334</v>
      </c>
      <c r="M2124" s="64">
        <v>1.8680000000000001</v>
      </c>
      <c r="P2124" s="67">
        <f t="shared" si="58"/>
        <v>1.8513308816364094E-2</v>
      </c>
    </row>
    <row r="2125" spans="1:16">
      <c r="A2125" s="64" t="s">
        <v>502</v>
      </c>
      <c r="B2125" s="64" t="s">
        <v>78</v>
      </c>
      <c r="C2125" s="64" t="s">
        <v>488</v>
      </c>
      <c r="D2125" s="65">
        <v>1</v>
      </c>
      <c r="E2125" s="65">
        <v>7</v>
      </c>
      <c r="F2125" s="65" t="s">
        <v>55</v>
      </c>
      <c r="G2125" s="65" t="s">
        <v>77</v>
      </c>
      <c r="H2125" s="64" t="s">
        <v>825</v>
      </c>
      <c r="J2125" s="64" t="s">
        <v>454</v>
      </c>
      <c r="K2125" s="64" t="s">
        <v>62</v>
      </c>
      <c r="L2125" s="64">
        <v>0.13433333333333333</v>
      </c>
      <c r="M2125" s="64">
        <v>2.5310000000000001</v>
      </c>
      <c r="P2125" s="67">
        <f t="shared" si="58"/>
        <v>3.587150593754846E-2</v>
      </c>
    </row>
    <row r="2126" spans="1:16">
      <c r="A2126" s="64" t="s">
        <v>502</v>
      </c>
      <c r="B2126" s="64" t="s">
        <v>78</v>
      </c>
      <c r="C2126" s="64" t="s">
        <v>488</v>
      </c>
      <c r="D2126" s="65">
        <v>1</v>
      </c>
      <c r="E2126" s="65">
        <v>7</v>
      </c>
      <c r="F2126" s="65" t="s">
        <v>55</v>
      </c>
      <c r="G2126" s="65" t="s">
        <v>77</v>
      </c>
      <c r="H2126" s="64" t="s">
        <v>825</v>
      </c>
      <c r="J2126" s="64" t="s">
        <v>454</v>
      </c>
      <c r="K2126" s="64" t="s">
        <v>62</v>
      </c>
      <c r="L2126" s="64">
        <v>0.12233333333333334</v>
      </c>
      <c r="M2126" s="64">
        <v>1.9139999999999999</v>
      </c>
      <c r="P2126" s="67">
        <f t="shared" si="58"/>
        <v>2.2496835560212407E-2</v>
      </c>
    </row>
    <row r="2127" spans="1:16">
      <c r="A2127" s="64" t="s">
        <v>502</v>
      </c>
      <c r="B2127" s="64" t="s">
        <v>78</v>
      </c>
      <c r="C2127" s="64" t="s">
        <v>488</v>
      </c>
      <c r="D2127" s="65">
        <v>1</v>
      </c>
      <c r="E2127" s="65">
        <v>7</v>
      </c>
      <c r="F2127" s="65" t="s">
        <v>55</v>
      </c>
      <c r="G2127" s="65" t="s">
        <v>778</v>
      </c>
      <c r="J2127" s="64" t="s">
        <v>456</v>
      </c>
      <c r="K2127" s="64" t="s">
        <v>62</v>
      </c>
      <c r="L2127" s="64">
        <v>0.11233333333333334</v>
      </c>
      <c r="M2127" s="64">
        <v>0.23466666666666669</v>
      </c>
      <c r="P2127" s="67">
        <f t="shared" si="58"/>
        <v>2.3257261610849967E-3</v>
      </c>
    </row>
    <row r="2128" spans="1:16">
      <c r="A2128" s="64" t="s">
        <v>502</v>
      </c>
      <c r="B2128" s="64" t="s">
        <v>78</v>
      </c>
      <c r="C2128" s="64" t="s">
        <v>488</v>
      </c>
      <c r="D2128" s="65">
        <v>1</v>
      </c>
      <c r="E2128" s="65">
        <v>7</v>
      </c>
      <c r="F2128" s="65" t="s">
        <v>55</v>
      </c>
      <c r="G2128" s="65" t="s">
        <v>778</v>
      </c>
      <c r="J2128" s="64" t="s">
        <v>456</v>
      </c>
      <c r="K2128" s="64" t="s">
        <v>829</v>
      </c>
      <c r="L2128" s="64">
        <v>0.16900000000000001</v>
      </c>
      <c r="M2128" s="64">
        <v>0.72199999999999998</v>
      </c>
      <c r="P2128" s="67">
        <f t="shared" si="58"/>
        <v>1.6195728514141642E-2</v>
      </c>
    </row>
    <row r="2129" spans="1:16">
      <c r="A2129" s="64" t="s">
        <v>502</v>
      </c>
      <c r="B2129" s="64" t="s">
        <v>78</v>
      </c>
      <c r="C2129" s="64" t="s">
        <v>488</v>
      </c>
      <c r="D2129" s="65">
        <v>1</v>
      </c>
      <c r="E2129" s="65">
        <v>7</v>
      </c>
      <c r="F2129" s="65" t="s">
        <v>55</v>
      </c>
      <c r="G2129" s="65" t="s">
        <v>77</v>
      </c>
      <c r="H2129" s="64" t="s">
        <v>17</v>
      </c>
      <c r="J2129" s="64" t="s">
        <v>460</v>
      </c>
      <c r="K2129" s="64" t="s">
        <v>829</v>
      </c>
      <c r="L2129" s="64">
        <v>0.25033333333333335</v>
      </c>
      <c r="M2129" s="64">
        <v>5.0309999999999997</v>
      </c>
      <c r="P2129" s="67">
        <f t="shared" si="58"/>
        <v>0.24761763040086729</v>
      </c>
    </row>
    <row r="2130" spans="1:16">
      <c r="A2130" s="64" t="s">
        <v>502</v>
      </c>
      <c r="B2130" s="64" t="s">
        <v>78</v>
      </c>
      <c r="C2130" s="64" t="s">
        <v>488</v>
      </c>
      <c r="D2130" s="65">
        <v>1</v>
      </c>
      <c r="E2130" s="65">
        <v>7</v>
      </c>
      <c r="F2130" s="65" t="s">
        <v>55</v>
      </c>
      <c r="G2130" s="65" t="s">
        <v>77</v>
      </c>
      <c r="H2130" s="64" t="s">
        <v>17</v>
      </c>
      <c r="J2130" s="64" t="s">
        <v>458</v>
      </c>
      <c r="K2130" s="64" t="s">
        <v>62</v>
      </c>
      <c r="L2130" s="64">
        <v>0.28199999999999997</v>
      </c>
      <c r="M2130" s="64">
        <v>2.9489999999999998</v>
      </c>
      <c r="P2130" s="67">
        <f t="shared" si="58"/>
        <v>0.18418865245720903</v>
      </c>
    </row>
    <row r="2131" spans="1:16">
      <c r="A2131" s="64" t="s">
        <v>502</v>
      </c>
      <c r="B2131" s="64" t="s">
        <v>78</v>
      </c>
      <c r="C2131" s="64" t="s">
        <v>488</v>
      </c>
      <c r="D2131" s="65">
        <v>1</v>
      </c>
      <c r="E2131" s="65">
        <v>7</v>
      </c>
      <c r="F2131" s="65" t="s">
        <v>55</v>
      </c>
      <c r="G2131" s="65" t="s">
        <v>77</v>
      </c>
      <c r="H2131" s="64" t="s">
        <v>17</v>
      </c>
      <c r="J2131" s="64" t="s">
        <v>458</v>
      </c>
      <c r="K2131" s="64" t="s">
        <v>62</v>
      </c>
      <c r="L2131" s="64">
        <v>0.26266666666666666</v>
      </c>
      <c r="M2131" s="64">
        <v>2.609</v>
      </c>
      <c r="P2131" s="67">
        <f t="shared" si="58"/>
        <v>0.14137541279372037</v>
      </c>
    </row>
    <row r="2132" spans="1:16">
      <c r="A2132" s="64" t="s">
        <v>502</v>
      </c>
      <c r="B2132" s="64" t="s">
        <v>78</v>
      </c>
      <c r="C2132" s="64" t="s">
        <v>488</v>
      </c>
      <c r="D2132" s="65">
        <v>1</v>
      </c>
      <c r="E2132" s="65">
        <v>7</v>
      </c>
      <c r="F2132" s="65" t="s">
        <v>55</v>
      </c>
      <c r="G2132" s="65" t="s">
        <v>77</v>
      </c>
      <c r="H2132" s="64" t="s">
        <v>17</v>
      </c>
      <c r="J2132" s="64" t="s">
        <v>458</v>
      </c>
      <c r="K2132" s="64" t="s">
        <v>62</v>
      </c>
      <c r="L2132" s="64">
        <v>0.217</v>
      </c>
      <c r="M2132" s="64">
        <v>4.1539999999999999</v>
      </c>
      <c r="P2132" s="67">
        <f t="shared" si="58"/>
        <v>0.153629933038788</v>
      </c>
    </row>
    <row r="2133" spans="1:16">
      <c r="A2133" s="64" t="s">
        <v>502</v>
      </c>
      <c r="B2133" s="64" t="s">
        <v>78</v>
      </c>
      <c r="C2133" s="64" t="s">
        <v>488</v>
      </c>
      <c r="D2133" s="65">
        <v>1</v>
      </c>
      <c r="E2133" s="65">
        <v>7</v>
      </c>
      <c r="F2133" s="65" t="s">
        <v>55</v>
      </c>
      <c r="G2133" s="65" t="s">
        <v>77</v>
      </c>
      <c r="H2133" s="64" t="s">
        <v>17</v>
      </c>
      <c r="J2133" s="64" t="s">
        <v>456</v>
      </c>
      <c r="K2133" s="64" t="s">
        <v>62</v>
      </c>
      <c r="L2133" s="64">
        <v>0.14666666666666664</v>
      </c>
      <c r="M2133" s="64">
        <v>3.1960000000000002</v>
      </c>
      <c r="P2133" s="67">
        <f t="shared" si="58"/>
        <v>5.3995739761139111E-2</v>
      </c>
    </row>
    <row r="2134" spans="1:16">
      <c r="A2134" s="64" t="s">
        <v>502</v>
      </c>
      <c r="B2134" s="64" t="s">
        <v>78</v>
      </c>
      <c r="C2134" s="64" t="s">
        <v>488</v>
      </c>
      <c r="D2134" s="65">
        <v>1</v>
      </c>
      <c r="E2134" s="65">
        <v>7</v>
      </c>
      <c r="F2134" s="65" t="s">
        <v>55</v>
      </c>
      <c r="G2134" s="65" t="s">
        <v>77</v>
      </c>
      <c r="H2134" s="64" t="s">
        <v>17</v>
      </c>
      <c r="J2134" s="64" t="s">
        <v>458</v>
      </c>
      <c r="K2134" s="64" t="s">
        <v>62</v>
      </c>
      <c r="L2134" s="64">
        <v>0.34033333333333332</v>
      </c>
      <c r="M2134" s="64">
        <v>3.746</v>
      </c>
      <c r="P2134" s="67">
        <f t="shared" si="58"/>
        <v>0.34077413896676073</v>
      </c>
    </row>
    <row r="2135" spans="1:16">
      <c r="A2135" s="64" t="s">
        <v>502</v>
      </c>
      <c r="B2135" s="64" t="s">
        <v>78</v>
      </c>
      <c r="C2135" s="64" t="s">
        <v>488</v>
      </c>
      <c r="D2135" s="65">
        <v>1</v>
      </c>
      <c r="E2135" s="65">
        <v>7</v>
      </c>
      <c r="F2135" s="65" t="s">
        <v>55</v>
      </c>
      <c r="G2135" s="65" t="s">
        <v>77</v>
      </c>
      <c r="H2135" s="64" t="s">
        <v>828</v>
      </c>
      <c r="J2135" s="64" t="s">
        <v>456</v>
      </c>
      <c r="K2135" s="64" t="s">
        <v>62</v>
      </c>
      <c r="L2135" s="64">
        <v>0.24366666666666661</v>
      </c>
      <c r="M2135" s="64">
        <v>1.8879999999999999</v>
      </c>
      <c r="P2135" s="67">
        <f t="shared" si="58"/>
        <v>8.8040827489714465E-2</v>
      </c>
    </row>
    <row r="2136" spans="1:16">
      <c r="A2136" s="64" t="s">
        <v>502</v>
      </c>
      <c r="B2136" s="64" t="s">
        <v>78</v>
      </c>
      <c r="C2136" s="64" t="s">
        <v>488</v>
      </c>
      <c r="D2136" s="65">
        <v>1</v>
      </c>
      <c r="E2136" s="65">
        <v>8</v>
      </c>
      <c r="F2136" s="65" t="s">
        <v>55</v>
      </c>
      <c r="G2136" s="65" t="s">
        <v>674</v>
      </c>
      <c r="J2136" s="64" t="s">
        <v>454</v>
      </c>
      <c r="K2136" s="64" t="s">
        <v>62</v>
      </c>
      <c r="L2136" s="64">
        <v>0.15233333333333332</v>
      </c>
      <c r="M2136" s="64">
        <v>2.851</v>
      </c>
      <c r="P2136" s="67">
        <f t="shared" si="58"/>
        <v>5.1960938838788814E-2</v>
      </c>
    </row>
    <row r="2137" spans="1:16">
      <c r="A2137" s="64" t="s">
        <v>502</v>
      </c>
      <c r="B2137" s="64" t="s">
        <v>78</v>
      </c>
      <c r="C2137" s="64" t="s">
        <v>488</v>
      </c>
      <c r="D2137" s="65">
        <v>1</v>
      </c>
      <c r="E2137" s="65">
        <v>8</v>
      </c>
      <c r="F2137" s="65" t="s">
        <v>55</v>
      </c>
      <c r="G2137" s="65" t="s">
        <v>77</v>
      </c>
      <c r="H2137" s="64" t="s">
        <v>15</v>
      </c>
      <c r="J2137" s="64" t="s">
        <v>458</v>
      </c>
      <c r="K2137" s="64" t="s">
        <v>62</v>
      </c>
      <c r="L2137" s="64">
        <v>0.18166666666666664</v>
      </c>
      <c r="M2137" s="64">
        <v>4.6180000000000003</v>
      </c>
      <c r="P2137" s="67">
        <f t="shared" si="58"/>
        <v>0.11970004262589784</v>
      </c>
    </row>
    <row r="2138" spans="1:16">
      <c r="A2138" s="64" t="s">
        <v>502</v>
      </c>
      <c r="B2138" s="64" t="s">
        <v>78</v>
      </c>
      <c r="C2138" s="64" t="s">
        <v>488</v>
      </c>
      <c r="D2138" s="65">
        <v>1</v>
      </c>
      <c r="E2138" s="65">
        <v>8</v>
      </c>
      <c r="F2138" s="65" t="s">
        <v>55</v>
      </c>
      <c r="G2138" s="65" t="s">
        <v>77</v>
      </c>
      <c r="H2138" s="64" t="s">
        <v>37</v>
      </c>
      <c r="J2138" s="64" t="s">
        <v>458</v>
      </c>
      <c r="K2138" s="64" t="s">
        <v>62</v>
      </c>
      <c r="L2138" s="64">
        <v>0.17800000000000002</v>
      </c>
      <c r="M2138" s="64">
        <v>4.8319999999999999</v>
      </c>
      <c r="P2138" s="67">
        <f t="shared" si="58"/>
        <v>0.12024217173669753</v>
      </c>
    </row>
    <row r="2139" spans="1:16">
      <c r="A2139" s="64" t="s">
        <v>502</v>
      </c>
      <c r="B2139" s="64" t="s">
        <v>78</v>
      </c>
      <c r="C2139" s="64" t="s">
        <v>488</v>
      </c>
      <c r="D2139" s="65">
        <v>1</v>
      </c>
      <c r="E2139" s="65">
        <v>8</v>
      </c>
      <c r="F2139" s="65" t="s">
        <v>55</v>
      </c>
      <c r="G2139" s="65" t="s">
        <v>77</v>
      </c>
      <c r="H2139" s="64" t="s">
        <v>37</v>
      </c>
      <c r="J2139" s="64" t="s">
        <v>458</v>
      </c>
      <c r="K2139" s="64" t="s">
        <v>62</v>
      </c>
      <c r="L2139" s="64">
        <v>0.24933333333333332</v>
      </c>
      <c r="M2139" s="64">
        <v>2.38</v>
      </c>
      <c r="P2139" s="67">
        <f t="shared" si="58"/>
        <v>0.11620572503913239</v>
      </c>
    </row>
    <row r="2140" spans="1:16">
      <c r="A2140" s="64" t="s">
        <v>502</v>
      </c>
      <c r="B2140" s="64" t="s">
        <v>78</v>
      </c>
      <c r="C2140" s="64" t="s">
        <v>488</v>
      </c>
      <c r="D2140" s="65">
        <v>1</v>
      </c>
      <c r="E2140" s="65">
        <v>8</v>
      </c>
      <c r="F2140" s="65" t="s">
        <v>55</v>
      </c>
      <c r="G2140" s="65" t="s">
        <v>77</v>
      </c>
      <c r="H2140" s="64" t="s">
        <v>37</v>
      </c>
      <c r="J2140" s="64" t="s">
        <v>458</v>
      </c>
      <c r="K2140" s="64" t="s">
        <v>62</v>
      </c>
      <c r="L2140" s="64">
        <v>0.30099999999999999</v>
      </c>
      <c r="M2140" s="64">
        <v>2.2400000000000002</v>
      </c>
      <c r="P2140" s="67">
        <f t="shared" si="58"/>
        <v>0.15939360416441775</v>
      </c>
    </row>
    <row r="2141" spans="1:16">
      <c r="A2141" s="64" t="s">
        <v>502</v>
      </c>
      <c r="B2141" s="64" t="s">
        <v>78</v>
      </c>
      <c r="C2141" s="64" t="s">
        <v>488</v>
      </c>
      <c r="D2141" s="65">
        <v>1</v>
      </c>
      <c r="E2141" s="65">
        <v>8</v>
      </c>
      <c r="F2141" s="65" t="s">
        <v>55</v>
      </c>
      <c r="G2141" s="65" t="s">
        <v>77</v>
      </c>
      <c r="H2141" s="64" t="s">
        <v>37</v>
      </c>
      <c r="J2141" s="64" t="s">
        <v>458</v>
      </c>
      <c r="K2141" s="64" t="s">
        <v>62</v>
      </c>
      <c r="L2141" s="64">
        <v>0.28766666666666668</v>
      </c>
      <c r="M2141" s="64">
        <v>2.3730000000000002</v>
      </c>
      <c r="P2141" s="67">
        <f t="shared" si="58"/>
        <v>0.15422923398716176</v>
      </c>
    </row>
    <row r="2142" spans="1:16">
      <c r="A2142" s="64" t="s">
        <v>502</v>
      </c>
      <c r="B2142" s="64" t="s">
        <v>78</v>
      </c>
      <c r="C2142" s="64" t="s">
        <v>488</v>
      </c>
      <c r="D2142" s="65">
        <v>1</v>
      </c>
      <c r="E2142" s="65">
        <v>8</v>
      </c>
      <c r="F2142" s="65" t="s">
        <v>55</v>
      </c>
      <c r="G2142" s="65" t="s">
        <v>77</v>
      </c>
      <c r="H2142" s="64" t="s">
        <v>37</v>
      </c>
      <c r="J2142" s="64" t="s">
        <v>458</v>
      </c>
      <c r="K2142" s="64" t="s">
        <v>62</v>
      </c>
      <c r="L2142" s="64">
        <v>0.14233333333333334</v>
      </c>
      <c r="M2142" s="64">
        <v>1.589</v>
      </c>
      <c r="P2142" s="67">
        <f t="shared" si="58"/>
        <v>2.5282907699497145E-2</v>
      </c>
    </row>
    <row r="2143" spans="1:16">
      <c r="A2143" s="64" t="s">
        <v>502</v>
      </c>
      <c r="B2143" s="64" t="s">
        <v>78</v>
      </c>
      <c r="C2143" s="64" t="s">
        <v>488</v>
      </c>
      <c r="D2143" s="65">
        <v>1</v>
      </c>
      <c r="E2143" s="65">
        <v>8</v>
      </c>
      <c r="F2143" s="65" t="s">
        <v>55</v>
      </c>
      <c r="G2143" s="65" t="s">
        <v>77</v>
      </c>
      <c r="H2143" s="64" t="s">
        <v>37</v>
      </c>
      <c r="J2143" s="64" t="s">
        <v>456</v>
      </c>
      <c r="K2143" s="64" t="s">
        <v>62</v>
      </c>
      <c r="L2143" s="64">
        <v>0.16200000000000001</v>
      </c>
      <c r="M2143" s="64">
        <v>1.1240000000000001</v>
      </c>
      <c r="P2143" s="67">
        <f t="shared" si="58"/>
        <v>2.3167876085827762E-2</v>
      </c>
    </row>
    <row r="2144" spans="1:16">
      <c r="A2144" s="64" t="s">
        <v>502</v>
      </c>
      <c r="B2144" s="64" t="s">
        <v>78</v>
      </c>
      <c r="C2144" s="64" t="s">
        <v>488</v>
      </c>
      <c r="D2144" s="65">
        <v>1</v>
      </c>
      <c r="E2144" s="65">
        <v>8</v>
      </c>
      <c r="F2144" s="65" t="s">
        <v>55</v>
      </c>
      <c r="G2144" s="65" t="s">
        <v>77</v>
      </c>
      <c r="H2144" s="64" t="s">
        <v>37</v>
      </c>
      <c r="J2144" s="64" t="s">
        <v>458</v>
      </c>
      <c r="K2144" s="64" t="s">
        <v>62</v>
      </c>
      <c r="L2144" s="64">
        <v>9.8666666666666666E-2</v>
      </c>
      <c r="M2144" s="64">
        <v>1.72</v>
      </c>
      <c r="P2144" s="67">
        <f t="shared" si="58"/>
        <v>1.3151014025875225E-2</v>
      </c>
    </row>
    <row r="2145" spans="1:16">
      <c r="A2145" s="64" t="s">
        <v>502</v>
      </c>
      <c r="B2145" s="64" t="s">
        <v>78</v>
      </c>
      <c r="C2145" s="64" t="s">
        <v>488</v>
      </c>
      <c r="D2145" s="65">
        <v>1</v>
      </c>
      <c r="E2145" s="65">
        <v>8</v>
      </c>
      <c r="F2145" s="65" t="s">
        <v>55</v>
      </c>
      <c r="G2145" s="65" t="s">
        <v>77</v>
      </c>
      <c r="H2145" s="64" t="s">
        <v>37</v>
      </c>
      <c r="J2145" s="64" t="s">
        <v>458</v>
      </c>
      <c r="K2145" s="64" t="s">
        <v>62</v>
      </c>
      <c r="L2145" s="64">
        <v>0.155</v>
      </c>
      <c r="M2145" s="64">
        <v>2.2509999999999999</v>
      </c>
      <c r="P2145" s="67">
        <f t="shared" si="58"/>
        <v>4.2474548661028941E-2</v>
      </c>
    </row>
    <row r="2146" spans="1:16">
      <c r="A2146" s="64" t="s">
        <v>502</v>
      </c>
      <c r="B2146" s="64" t="s">
        <v>78</v>
      </c>
      <c r="C2146" s="64" t="s">
        <v>488</v>
      </c>
      <c r="D2146" s="65">
        <v>1</v>
      </c>
      <c r="E2146" s="65">
        <v>8</v>
      </c>
      <c r="F2146" s="65" t="s">
        <v>55</v>
      </c>
      <c r="G2146" s="65" t="s">
        <v>77</v>
      </c>
      <c r="H2146" s="64" t="s">
        <v>16</v>
      </c>
      <c r="J2146" s="64" t="s">
        <v>458</v>
      </c>
      <c r="K2146" s="64" t="s">
        <v>62</v>
      </c>
      <c r="L2146" s="64">
        <v>0.21299999999999999</v>
      </c>
      <c r="M2146" s="64">
        <v>3.3740000000000001</v>
      </c>
      <c r="P2146" s="67">
        <f t="shared" si="58"/>
        <v>0.12022482857445338</v>
      </c>
    </row>
    <row r="2147" spans="1:16">
      <c r="A2147" s="64" t="s">
        <v>502</v>
      </c>
      <c r="B2147" s="64" t="s">
        <v>78</v>
      </c>
      <c r="C2147" s="64" t="s">
        <v>488</v>
      </c>
      <c r="D2147" s="65">
        <v>1</v>
      </c>
      <c r="E2147" s="65">
        <v>8</v>
      </c>
      <c r="F2147" s="65" t="s">
        <v>55</v>
      </c>
      <c r="G2147" s="65" t="s">
        <v>77</v>
      </c>
      <c r="H2147" s="64" t="s">
        <v>16</v>
      </c>
      <c r="J2147" s="64" t="s">
        <v>454</v>
      </c>
      <c r="K2147" s="64" t="s">
        <v>62</v>
      </c>
      <c r="L2147" s="64">
        <v>0.10933333333333332</v>
      </c>
      <c r="M2147" s="64">
        <v>3.27</v>
      </c>
      <c r="P2147" s="67">
        <f t="shared" si="58"/>
        <v>3.0700313617312219E-2</v>
      </c>
    </row>
    <row r="2148" spans="1:16">
      <c r="A2148" s="64" t="s">
        <v>502</v>
      </c>
      <c r="B2148" s="64" t="s">
        <v>78</v>
      </c>
      <c r="C2148" s="64" t="s">
        <v>488</v>
      </c>
      <c r="D2148" s="65">
        <v>1</v>
      </c>
      <c r="E2148" s="65">
        <v>8</v>
      </c>
      <c r="F2148" s="65" t="s">
        <v>55</v>
      </c>
      <c r="G2148" s="65" t="s">
        <v>798</v>
      </c>
      <c r="J2148" s="64" t="s">
        <v>456</v>
      </c>
      <c r="K2148" s="64" t="s">
        <v>62</v>
      </c>
      <c r="L2148" s="64">
        <v>7.4333333333333335E-2</v>
      </c>
      <c r="M2148" s="64">
        <v>3.169</v>
      </c>
      <c r="P2148" s="67">
        <f t="shared" si="58"/>
        <v>1.3752426648110903E-2</v>
      </c>
    </row>
    <row r="2149" spans="1:16">
      <c r="A2149" s="64" t="s">
        <v>502</v>
      </c>
      <c r="B2149" s="64" t="s">
        <v>78</v>
      </c>
      <c r="C2149" s="64" t="s">
        <v>488</v>
      </c>
      <c r="D2149" s="65">
        <v>1</v>
      </c>
      <c r="E2149" s="65">
        <v>8</v>
      </c>
      <c r="F2149" s="65" t="s">
        <v>55</v>
      </c>
      <c r="G2149" s="65" t="s">
        <v>798</v>
      </c>
      <c r="J2149" s="64" t="s">
        <v>456</v>
      </c>
      <c r="K2149" s="64" t="s">
        <v>62</v>
      </c>
      <c r="L2149" s="64">
        <v>6.1666666666666668E-2</v>
      </c>
      <c r="M2149" s="64">
        <v>0.70399999999999996</v>
      </c>
      <c r="P2149" s="67">
        <f t="shared" si="58"/>
        <v>2.1026330564626085E-3</v>
      </c>
    </row>
    <row r="2150" spans="1:16">
      <c r="A2150" s="64" t="s">
        <v>502</v>
      </c>
      <c r="B2150" s="64" t="s">
        <v>78</v>
      </c>
      <c r="C2150" s="64" t="s">
        <v>488</v>
      </c>
      <c r="D2150" s="65">
        <v>1</v>
      </c>
      <c r="E2150" s="65">
        <v>8</v>
      </c>
      <c r="F2150" s="65" t="s">
        <v>55</v>
      </c>
      <c r="G2150" s="65" t="s">
        <v>798</v>
      </c>
      <c r="J2150" s="64" t="s">
        <v>456</v>
      </c>
      <c r="K2150" s="64" t="s">
        <v>62</v>
      </c>
      <c r="L2150" s="64">
        <v>9.4333333333333338E-2</v>
      </c>
      <c r="M2150" s="64">
        <v>1.2410000000000001</v>
      </c>
      <c r="P2150" s="67">
        <f t="shared" si="58"/>
        <v>8.6734529004275293E-3</v>
      </c>
    </row>
    <row r="2151" spans="1:16">
      <c r="A2151" s="64" t="s">
        <v>502</v>
      </c>
      <c r="B2151" s="64" t="s">
        <v>78</v>
      </c>
      <c r="C2151" s="64" t="s">
        <v>488</v>
      </c>
      <c r="D2151" s="65">
        <v>1</v>
      </c>
      <c r="E2151" s="65">
        <v>8</v>
      </c>
      <c r="F2151" s="65" t="s">
        <v>55</v>
      </c>
      <c r="G2151" s="65" t="s">
        <v>824</v>
      </c>
      <c r="J2151" s="64" t="s">
        <v>458</v>
      </c>
      <c r="K2151" s="64" t="s">
        <v>62</v>
      </c>
      <c r="L2151" s="64">
        <v>0.18800000000000003</v>
      </c>
      <c r="M2151" s="64">
        <v>3.286</v>
      </c>
      <c r="P2151" s="67">
        <f t="shared" si="58"/>
        <v>9.121644428987441E-2</v>
      </c>
    </row>
    <row r="2152" spans="1:16">
      <c r="A2152" s="64" t="s">
        <v>502</v>
      </c>
      <c r="B2152" s="64" t="s">
        <v>78</v>
      </c>
      <c r="C2152" s="64" t="s">
        <v>488</v>
      </c>
      <c r="D2152" s="65">
        <v>1</v>
      </c>
      <c r="E2152" s="65">
        <v>8</v>
      </c>
      <c r="F2152" s="65" t="s">
        <v>55</v>
      </c>
      <c r="G2152" s="65" t="s">
        <v>77</v>
      </c>
      <c r="H2152" s="64" t="s">
        <v>825</v>
      </c>
      <c r="J2152" s="64" t="s">
        <v>454</v>
      </c>
      <c r="K2152" s="64" t="s">
        <v>62</v>
      </c>
      <c r="L2152" s="64">
        <v>0.16733333333333333</v>
      </c>
      <c r="M2152" s="64">
        <v>3.782</v>
      </c>
      <c r="P2152" s="67">
        <f t="shared" si="58"/>
        <v>8.31718440781824E-2</v>
      </c>
    </row>
    <row r="2153" spans="1:16">
      <c r="A2153" s="64" t="s">
        <v>502</v>
      </c>
      <c r="B2153" s="64" t="s">
        <v>78</v>
      </c>
      <c r="C2153" s="64" t="s">
        <v>488</v>
      </c>
      <c r="D2153" s="65">
        <v>1</v>
      </c>
      <c r="E2153" s="65">
        <v>8</v>
      </c>
      <c r="F2153" s="65" t="s">
        <v>55</v>
      </c>
      <c r="G2153" s="65" t="s">
        <v>77</v>
      </c>
      <c r="H2153" s="64" t="s">
        <v>825</v>
      </c>
      <c r="J2153" s="64" t="s">
        <v>454</v>
      </c>
      <c r="K2153" s="64" t="s">
        <v>62</v>
      </c>
      <c r="L2153" s="64">
        <v>0.12666666666666668</v>
      </c>
      <c r="M2153" s="64">
        <v>3.27</v>
      </c>
      <c r="P2153" s="67">
        <f t="shared" si="58"/>
        <v>4.1206176442034934E-2</v>
      </c>
    </row>
    <row r="2154" spans="1:16">
      <c r="A2154" s="64" t="s">
        <v>502</v>
      </c>
      <c r="B2154" s="64" t="s">
        <v>78</v>
      </c>
      <c r="C2154" s="64" t="s">
        <v>488</v>
      </c>
      <c r="D2154" s="65">
        <v>1</v>
      </c>
      <c r="E2154" s="65">
        <v>8</v>
      </c>
      <c r="F2154" s="65" t="s">
        <v>55</v>
      </c>
      <c r="G2154" s="65" t="s">
        <v>77</v>
      </c>
      <c r="H2154" s="64" t="s">
        <v>17</v>
      </c>
      <c r="J2154" s="64" t="s">
        <v>458</v>
      </c>
      <c r="K2154" s="64" t="s">
        <v>62</v>
      </c>
      <c r="L2154" s="64">
        <v>0.276666666666667</v>
      </c>
      <c r="M2154" s="64">
        <v>8.1489999999999991</v>
      </c>
      <c r="P2154" s="67">
        <f t="shared" si="58"/>
        <v>0.48990049072621533</v>
      </c>
    </row>
    <row r="2155" spans="1:16">
      <c r="A2155" s="64" t="s">
        <v>502</v>
      </c>
      <c r="B2155" s="64" t="s">
        <v>78</v>
      </c>
      <c r="C2155" s="64" t="s">
        <v>488</v>
      </c>
      <c r="D2155" s="65">
        <v>1</v>
      </c>
      <c r="E2155" s="65">
        <v>8</v>
      </c>
      <c r="F2155" s="65" t="s">
        <v>55</v>
      </c>
      <c r="G2155" s="65" t="s">
        <v>77</v>
      </c>
      <c r="H2155" s="64" t="s">
        <v>17</v>
      </c>
      <c r="J2155" s="64" t="s">
        <v>460</v>
      </c>
      <c r="K2155" s="64" t="s">
        <v>62</v>
      </c>
      <c r="L2155" s="64">
        <v>0.27233333333333332</v>
      </c>
      <c r="M2155" s="64">
        <v>0.95099999999999996</v>
      </c>
      <c r="P2155" s="67">
        <f t="shared" si="58"/>
        <v>5.5395183065365255E-2</v>
      </c>
    </row>
    <row r="2156" spans="1:16">
      <c r="A2156" s="64" t="s">
        <v>502</v>
      </c>
      <c r="B2156" s="64" t="s">
        <v>78</v>
      </c>
      <c r="C2156" s="64" t="s">
        <v>488</v>
      </c>
      <c r="D2156" s="65">
        <v>1</v>
      </c>
      <c r="E2156" s="65">
        <v>8</v>
      </c>
      <c r="F2156" s="65" t="s">
        <v>55</v>
      </c>
      <c r="G2156" s="65" t="s">
        <v>77</v>
      </c>
      <c r="H2156" s="64" t="s">
        <v>17</v>
      </c>
      <c r="J2156" s="64" t="s">
        <v>458</v>
      </c>
      <c r="K2156" s="64" t="s">
        <v>62</v>
      </c>
      <c r="L2156" s="64">
        <v>0.23266666666666666</v>
      </c>
      <c r="M2156" s="64">
        <v>2.3370000000000002</v>
      </c>
      <c r="P2156" s="67">
        <f t="shared" si="58"/>
        <v>9.9361223259038206E-2</v>
      </c>
    </row>
    <row r="2157" spans="1:16">
      <c r="A2157" s="64" t="s">
        <v>502</v>
      </c>
      <c r="B2157" s="64" t="s">
        <v>78</v>
      </c>
      <c r="C2157" s="64" t="s">
        <v>488</v>
      </c>
      <c r="D2157" s="65">
        <v>1</v>
      </c>
      <c r="E2157" s="65">
        <v>8</v>
      </c>
      <c r="F2157" s="65" t="s">
        <v>55</v>
      </c>
      <c r="G2157" s="65" t="s">
        <v>77</v>
      </c>
      <c r="H2157" s="64" t="s">
        <v>17</v>
      </c>
      <c r="J2157" s="64" t="s">
        <v>458</v>
      </c>
      <c r="K2157" s="64" t="s">
        <v>62</v>
      </c>
      <c r="L2157" s="64">
        <v>0.23833333333333337</v>
      </c>
      <c r="M2157" s="64">
        <v>2.3039999999999998</v>
      </c>
      <c r="P2157" s="67">
        <f t="shared" si="58"/>
        <v>0.10278788507721232</v>
      </c>
    </row>
    <row r="2158" spans="1:16">
      <c r="A2158" s="64" t="s">
        <v>502</v>
      </c>
      <c r="B2158" s="64" t="s">
        <v>78</v>
      </c>
      <c r="C2158" s="64" t="s">
        <v>488</v>
      </c>
      <c r="D2158" s="65">
        <v>1</v>
      </c>
      <c r="E2158" s="65">
        <v>8</v>
      </c>
      <c r="F2158" s="65" t="s">
        <v>55</v>
      </c>
      <c r="G2158" s="65" t="s">
        <v>77</v>
      </c>
      <c r="H2158" s="64" t="s">
        <v>17</v>
      </c>
      <c r="J2158" s="64" t="s">
        <v>456</v>
      </c>
      <c r="K2158" s="64" t="s">
        <v>62</v>
      </c>
      <c r="L2158" s="64">
        <v>0.3116666666666667</v>
      </c>
      <c r="M2158" s="64">
        <v>0.749</v>
      </c>
      <c r="P2158" s="67">
        <f t="shared" si="58"/>
        <v>5.7141601926411628E-2</v>
      </c>
    </row>
    <row r="2159" spans="1:16">
      <c r="A2159" s="64" t="s">
        <v>502</v>
      </c>
      <c r="B2159" s="64" t="s">
        <v>78</v>
      </c>
      <c r="C2159" s="64" t="s">
        <v>488</v>
      </c>
      <c r="D2159" s="65">
        <v>1</v>
      </c>
      <c r="E2159" s="65">
        <v>8</v>
      </c>
      <c r="F2159" s="65" t="s">
        <v>55</v>
      </c>
      <c r="G2159" s="65" t="s">
        <v>77</v>
      </c>
      <c r="H2159" s="64" t="s">
        <v>17</v>
      </c>
      <c r="J2159" s="64" t="s">
        <v>456</v>
      </c>
      <c r="K2159" s="64" t="s">
        <v>62</v>
      </c>
      <c r="L2159" s="64">
        <v>0.32299999999999995</v>
      </c>
      <c r="M2159" s="64">
        <v>0.72799999999999998</v>
      </c>
      <c r="P2159" s="67">
        <f t="shared" si="58"/>
        <v>5.965217803205923E-2</v>
      </c>
    </row>
    <row r="2160" spans="1:16">
      <c r="A2160" s="64" t="s">
        <v>502</v>
      </c>
      <c r="B2160" s="64" t="s">
        <v>78</v>
      </c>
      <c r="C2160" s="64" t="s">
        <v>488</v>
      </c>
      <c r="D2160" s="65">
        <v>1</v>
      </c>
      <c r="E2160" s="65">
        <v>8</v>
      </c>
      <c r="F2160" s="65" t="s">
        <v>55</v>
      </c>
      <c r="G2160" s="65" t="s">
        <v>77</v>
      </c>
      <c r="H2160" s="64" t="s">
        <v>98</v>
      </c>
      <c r="J2160" s="64" t="s">
        <v>456</v>
      </c>
      <c r="K2160" s="64" t="s">
        <v>62</v>
      </c>
      <c r="L2160" s="64">
        <v>0.38366666666666666</v>
      </c>
      <c r="M2160" s="64">
        <v>3.6619999999999999</v>
      </c>
      <c r="P2160" s="67">
        <f t="shared" si="58"/>
        <v>0.42336637211579231</v>
      </c>
    </row>
    <row r="2161" spans="1:16">
      <c r="A2161" s="64" t="s">
        <v>502</v>
      </c>
      <c r="B2161" s="64" t="s">
        <v>78</v>
      </c>
      <c r="C2161" s="64" t="s">
        <v>488</v>
      </c>
      <c r="D2161" s="65">
        <v>1</v>
      </c>
      <c r="E2161" s="65">
        <v>8</v>
      </c>
      <c r="F2161" s="65" t="s">
        <v>55</v>
      </c>
      <c r="G2161" s="65" t="s">
        <v>77</v>
      </c>
      <c r="H2161" s="64" t="s">
        <v>98</v>
      </c>
      <c r="J2161" s="64" t="s">
        <v>456</v>
      </c>
      <c r="K2161" s="64" t="s">
        <v>62</v>
      </c>
      <c r="L2161" s="64">
        <v>9.9999999999999992E-2</v>
      </c>
      <c r="M2161" s="64">
        <v>0.98899999999999999</v>
      </c>
      <c r="P2161" s="67">
        <f t="shared" si="58"/>
        <v>7.7675878360007619E-3</v>
      </c>
    </row>
    <row r="2162" spans="1:16">
      <c r="A2162" s="64" t="s">
        <v>502</v>
      </c>
      <c r="B2162" s="64" t="s">
        <v>78</v>
      </c>
      <c r="C2162" s="64" t="s">
        <v>489</v>
      </c>
      <c r="D2162" s="65">
        <v>1</v>
      </c>
      <c r="E2162" s="65">
        <v>1</v>
      </c>
      <c r="F2162" s="65" t="s">
        <v>55</v>
      </c>
      <c r="G2162" s="65" t="s">
        <v>77</v>
      </c>
      <c r="H2162" s="64" t="s">
        <v>96</v>
      </c>
      <c r="J2162" s="64" t="s">
        <v>458</v>
      </c>
      <c r="K2162" s="64" t="s">
        <v>62</v>
      </c>
      <c r="L2162" s="64">
        <v>0.15833333333333333</v>
      </c>
      <c r="M2162" s="64">
        <v>1.647</v>
      </c>
      <c r="P2162" s="67">
        <f t="shared" si="58"/>
        <v>3.2428599292828514E-2</v>
      </c>
    </row>
    <row r="2163" spans="1:16">
      <c r="A2163" s="64" t="s">
        <v>502</v>
      </c>
      <c r="B2163" s="64" t="s">
        <v>78</v>
      </c>
      <c r="C2163" s="64" t="s">
        <v>489</v>
      </c>
      <c r="D2163" s="65">
        <v>1</v>
      </c>
      <c r="E2163" s="65">
        <v>1</v>
      </c>
      <c r="F2163" s="65" t="s">
        <v>55</v>
      </c>
      <c r="G2163" s="65" t="s">
        <v>77</v>
      </c>
      <c r="H2163" s="64" t="s">
        <v>96</v>
      </c>
      <c r="J2163" s="64" t="s">
        <v>458</v>
      </c>
      <c r="K2163" s="64" t="s">
        <v>62</v>
      </c>
      <c r="L2163" s="64">
        <v>0.16333333333333333</v>
      </c>
      <c r="M2163" s="64">
        <v>1.802</v>
      </c>
      <c r="P2163" s="67">
        <f t="shared" si="58"/>
        <v>3.775672516168585E-2</v>
      </c>
    </row>
    <row r="2164" spans="1:16">
      <c r="A2164" s="64" t="s">
        <v>502</v>
      </c>
      <c r="B2164" s="64" t="s">
        <v>78</v>
      </c>
      <c r="C2164" s="64" t="s">
        <v>489</v>
      </c>
      <c r="D2164" s="65">
        <v>1</v>
      </c>
      <c r="E2164" s="65">
        <v>1</v>
      </c>
      <c r="F2164" s="65" t="s">
        <v>55</v>
      </c>
      <c r="G2164" s="65" t="s">
        <v>77</v>
      </c>
      <c r="H2164" s="64" t="s">
        <v>15</v>
      </c>
      <c r="J2164" s="64" t="s">
        <v>458</v>
      </c>
      <c r="K2164" s="64" t="s">
        <v>62</v>
      </c>
      <c r="L2164" s="64">
        <v>8.1666666666666665E-2</v>
      </c>
      <c r="M2164" s="64">
        <v>1.3029999999999999</v>
      </c>
      <c r="P2164" s="67">
        <f t="shared" si="58"/>
        <v>6.8253347510650198E-3</v>
      </c>
    </row>
    <row r="2165" spans="1:16">
      <c r="A2165" s="64" t="s">
        <v>502</v>
      </c>
      <c r="B2165" s="64" t="s">
        <v>78</v>
      </c>
      <c r="C2165" s="64" t="s">
        <v>489</v>
      </c>
      <c r="D2165" s="65">
        <v>1</v>
      </c>
      <c r="E2165" s="65">
        <v>1</v>
      </c>
      <c r="F2165" s="65" t="s">
        <v>55</v>
      </c>
      <c r="G2165" s="65" t="s">
        <v>77</v>
      </c>
      <c r="H2165" s="64" t="s">
        <v>16</v>
      </c>
      <c r="J2165" s="64" t="s">
        <v>458</v>
      </c>
      <c r="K2165" s="64" t="s">
        <v>62</v>
      </c>
      <c r="L2165" s="64">
        <v>0.15266666666666667</v>
      </c>
      <c r="M2165" s="64">
        <v>1.43</v>
      </c>
      <c r="P2165" s="67">
        <f t="shared" si="58"/>
        <v>2.6176668032896706E-2</v>
      </c>
    </row>
    <row r="2166" spans="1:16">
      <c r="A2166" s="64" t="s">
        <v>502</v>
      </c>
      <c r="B2166" s="64" t="s">
        <v>78</v>
      </c>
      <c r="C2166" s="64" t="s">
        <v>489</v>
      </c>
      <c r="D2166" s="65">
        <v>1</v>
      </c>
      <c r="E2166" s="65">
        <v>1</v>
      </c>
      <c r="F2166" s="65" t="s">
        <v>55</v>
      </c>
      <c r="G2166" s="65" t="s">
        <v>77</v>
      </c>
      <c r="H2166" s="64" t="s">
        <v>16</v>
      </c>
      <c r="J2166" s="64" t="s">
        <v>458</v>
      </c>
      <c r="K2166" s="64" t="s">
        <v>62</v>
      </c>
      <c r="L2166" s="64">
        <v>0.11199999999999999</v>
      </c>
      <c r="M2166" s="64">
        <v>1.5469999999999999</v>
      </c>
      <c r="P2166" s="67">
        <f t="shared" si="58"/>
        <v>1.524109746688429E-2</v>
      </c>
    </row>
    <row r="2167" spans="1:16">
      <c r="A2167" s="64" t="s">
        <v>502</v>
      </c>
      <c r="B2167" s="64" t="s">
        <v>78</v>
      </c>
      <c r="C2167" s="64" t="s">
        <v>489</v>
      </c>
      <c r="D2167" s="65">
        <v>1</v>
      </c>
      <c r="E2167" s="65">
        <v>1</v>
      </c>
      <c r="F2167" s="65" t="s">
        <v>55</v>
      </c>
      <c r="G2167" s="65" t="s">
        <v>77</v>
      </c>
      <c r="H2167" s="64" t="s">
        <v>16</v>
      </c>
      <c r="J2167" s="64" t="s">
        <v>458</v>
      </c>
      <c r="K2167" s="64" t="s">
        <v>62</v>
      </c>
      <c r="L2167" s="64">
        <v>0.10999999999999999</v>
      </c>
      <c r="M2167" s="64">
        <v>1.0349999999999999</v>
      </c>
      <c r="P2167" s="67">
        <f t="shared" si="58"/>
        <v>9.8359338993079404E-3</v>
      </c>
    </row>
    <row r="2168" spans="1:16">
      <c r="A2168" s="64" t="s">
        <v>502</v>
      </c>
      <c r="B2168" s="64" t="s">
        <v>78</v>
      </c>
      <c r="C2168" s="64" t="s">
        <v>489</v>
      </c>
      <c r="D2168" s="65">
        <v>1</v>
      </c>
      <c r="E2168" s="65">
        <v>1</v>
      </c>
      <c r="F2168" s="65" t="s">
        <v>55</v>
      </c>
      <c r="G2168" s="65" t="s">
        <v>77</v>
      </c>
      <c r="H2168" s="64" t="s">
        <v>16</v>
      </c>
      <c r="J2168" s="64" t="s">
        <v>456</v>
      </c>
      <c r="K2168" s="64" t="s">
        <v>62</v>
      </c>
      <c r="L2168" s="64">
        <v>0.16899999999999996</v>
      </c>
      <c r="M2168" s="64">
        <v>0.84899999999999998</v>
      </c>
      <c r="P2168" s="67">
        <f t="shared" si="58"/>
        <v>1.9044561646130539E-2</v>
      </c>
    </row>
    <row r="2169" spans="1:16">
      <c r="A2169" s="64" t="s">
        <v>502</v>
      </c>
      <c r="B2169" s="64" t="s">
        <v>78</v>
      </c>
      <c r="C2169" s="64" t="s">
        <v>489</v>
      </c>
      <c r="D2169" s="65">
        <v>1</v>
      </c>
      <c r="E2169" s="65">
        <v>1</v>
      </c>
      <c r="F2169" s="65" t="s">
        <v>55</v>
      </c>
      <c r="G2169" s="65" t="s">
        <v>798</v>
      </c>
      <c r="J2169" s="64" t="s">
        <v>456</v>
      </c>
      <c r="K2169" s="64" t="s">
        <v>62</v>
      </c>
      <c r="L2169" s="64">
        <v>0.22399999999999998</v>
      </c>
      <c r="M2169" s="64">
        <v>3.2240000000000002</v>
      </c>
      <c r="P2169" s="67">
        <f t="shared" ref="P2169:P2171" si="59">PI()*(L2169^2)*M2169/4</f>
        <v>0.12705183770713627</v>
      </c>
    </row>
    <row r="2170" spans="1:16">
      <c r="A2170" s="64" t="s">
        <v>502</v>
      </c>
      <c r="B2170" s="64" t="s">
        <v>78</v>
      </c>
      <c r="C2170" s="64" t="s">
        <v>489</v>
      </c>
      <c r="D2170" s="65">
        <v>1</v>
      </c>
      <c r="E2170" s="65">
        <v>1</v>
      </c>
      <c r="F2170" s="65" t="s">
        <v>55</v>
      </c>
      <c r="G2170" s="65" t="s">
        <v>77</v>
      </c>
      <c r="H2170" s="64" t="s">
        <v>23</v>
      </c>
      <c r="J2170" s="64" t="s">
        <v>456</v>
      </c>
      <c r="K2170" s="64" t="s">
        <v>62</v>
      </c>
      <c r="L2170" s="64">
        <v>0.24033333333333337</v>
      </c>
      <c r="M2170" s="64">
        <v>10.27</v>
      </c>
      <c r="P2170" s="67">
        <f t="shared" si="59"/>
        <v>0.46589531684275309</v>
      </c>
    </row>
    <row r="2171" spans="1:16">
      <c r="A2171" s="64" t="s">
        <v>502</v>
      </c>
      <c r="B2171" s="64" t="s">
        <v>78</v>
      </c>
      <c r="C2171" s="64" t="s">
        <v>489</v>
      </c>
      <c r="D2171" s="65">
        <v>1</v>
      </c>
      <c r="E2171" s="65">
        <v>1</v>
      </c>
      <c r="F2171" s="65" t="s">
        <v>55</v>
      </c>
      <c r="G2171" s="65" t="s">
        <v>77</v>
      </c>
      <c r="H2171" s="64" t="s">
        <v>23</v>
      </c>
      <c r="J2171" s="64" t="s">
        <v>458</v>
      </c>
      <c r="K2171" s="64" t="s">
        <v>62</v>
      </c>
      <c r="L2171" s="64">
        <v>0.29699999999999999</v>
      </c>
      <c r="M2171" s="64">
        <v>1.7889999999999999</v>
      </c>
      <c r="P2171" s="67">
        <f t="shared" si="59"/>
        <v>0.12394046481867953</v>
      </c>
    </row>
    <row r="2172" spans="1:16">
      <c r="A2172" s="64" t="s">
        <v>502</v>
      </c>
      <c r="B2172" s="64" t="s">
        <v>78</v>
      </c>
      <c r="C2172" s="64" t="s">
        <v>489</v>
      </c>
      <c r="D2172" s="65">
        <v>1</v>
      </c>
      <c r="E2172" s="65">
        <v>1</v>
      </c>
      <c r="F2172" s="65" t="s">
        <v>55</v>
      </c>
      <c r="G2172" s="65" t="s">
        <v>77</v>
      </c>
      <c r="H2172" s="64" t="s">
        <v>21</v>
      </c>
      <c r="J2172" s="64" t="s">
        <v>458</v>
      </c>
      <c r="K2172" s="64" t="s">
        <v>829</v>
      </c>
      <c r="L2172" s="64">
        <v>1.0476666666666667</v>
      </c>
      <c r="M2172" s="64">
        <v>2.5150000000000001</v>
      </c>
      <c r="N2172" s="64">
        <f t="shared" ref="N2172:N2174" si="60">M2172/2</f>
        <v>1.2575000000000001</v>
      </c>
      <c r="O2172" s="64">
        <f t="shared" ref="O2172:O2174" si="61">L2172/2</f>
        <v>0.52383333333333337</v>
      </c>
      <c r="P2172" s="64">
        <f t="shared" ref="P2172:P2174" si="62">4/3*PI()*N2172*O2172^2</f>
        <v>1.4453827400048616</v>
      </c>
    </row>
    <row r="2173" spans="1:16">
      <c r="A2173" s="64" t="s">
        <v>502</v>
      </c>
      <c r="B2173" s="64" t="s">
        <v>78</v>
      </c>
      <c r="C2173" s="64" t="s">
        <v>489</v>
      </c>
      <c r="D2173" s="65">
        <v>1</v>
      </c>
      <c r="E2173" s="65">
        <v>1</v>
      </c>
      <c r="F2173" s="65" t="s">
        <v>55</v>
      </c>
      <c r="G2173" s="65" t="s">
        <v>77</v>
      </c>
      <c r="H2173" s="64" t="s">
        <v>21</v>
      </c>
      <c r="J2173" s="64" t="s">
        <v>458</v>
      </c>
      <c r="K2173" s="64" t="s">
        <v>829</v>
      </c>
      <c r="L2173" s="64">
        <v>0.70800000000000007</v>
      </c>
      <c r="M2173" s="64">
        <v>1.526</v>
      </c>
      <c r="N2173" s="64">
        <f t="shared" si="60"/>
        <v>0.76300000000000001</v>
      </c>
      <c r="O2173" s="64">
        <f t="shared" si="61"/>
        <v>0.35400000000000004</v>
      </c>
      <c r="P2173" s="64">
        <f t="shared" si="62"/>
        <v>0.40051581661019775</v>
      </c>
    </row>
    <row r="2174" spans="1:16">
      <c r="A2174" s="64" t="s">
        <v>502</v>
      </c>
      <c r="B2174" s="64" t="s">
        <v>78</v>
      </c>
      <c r="C2174" s="64" t="s">
        <v>489</v>
      </c>
      <c r="D2174" s="65">
        <v>1</v>
      </c>
      <c r="E2174" s="65">
        <v>1</v>
      </c>
      <c r="F2174" s="65" t="s">
        <v>55</v>
      </c>
      <c r="G2174" s="65" t="s">
        <v>77</v>
      </c>
      <c r="H2174" s="64" t="s">
        <v>21</v>
      </c>
      <c r="J2174" s="64" t="s">
        <v>456</v>
      </c>
      <c r="K2174" s="64" t="s">
        <v>829</v>
      </c>
      <c r="L2174" s="64">
        <v>1.1140000000000001</v>
      </c>
      <c r="M2174" s="64">
        <v>1.4339999999999999</v>
      </c>
      <c r="N2174" s="64">
        <f t="shared" si="60"/>
        <v>0.71699999999999997</v>
      </c>
      <c r="O2174" s="64">
        <f t="shared" si="61"/>
        <v>0.55700000000000005</v>
      </c>
      <c r="P2174" s="64">
        <f t="shared" si="62"/>
        <v>0.93179023609950229</v>
      </c>
    </row>
    <row r="2175" spans="1:16">
      <c r="A2175" s="64" t="s">
        <v>502</v>
      </c>
      <c r="B2175" s="64" t="s">
        <v>78</v>
      </c>
      <c r="C2175" s="64" t="s">
        <v>489</v>
      </c>
      <c r="D2175" s="65">
        <v>1</v>
      </c>
      <c r="E2175" s="65">
        <v>1</v>
      </c>
      <c r="F2175" s="65" t="s">
        <v>55</v>
      </c>
      <c r="G2175" s="65" t="s">
        <v>77</v>
      </c>
      <c r="H2175" s="64" t="s">
        <v>98</v>
      </c>
      <c r="J2175" s="64" t="s">
        <v>456</v>
      </c>
      <c r="K2175" s="64" t="s">
        <v>62</v>
      </c>
      <c r="L2175" s="64">
        <v>0.19233333333333333</v>
      </c>
      <c r="M2175" s="64">
        <v>1.522</v>
      </c>
      <c r="P2175" s="67">
        <f t="shared" ref="P2175:P2238" si="63">PI()*(L2175^2)*M2175/4</f>
        <v>4.4219481985082444E-2</v>
      </c>
    </row>
    <row r="2176" spans="1:16">
      <c r="A2176" s="64" t="s">
        <v>502</v>
      </c>
      <c r="B2176" s="64" t="s">
        <v>78</v>
      </c>
      <c r="C2176" s="64" t="s">
        <v>489</v>
      </c>
      <c r="D2176" s="65">
        <v>1</v>
      </c>
      <c r="E2176" s="65">
        <v>3</v>
      </c>
      <c r="F2176" s="65" t="s">
        <v>55</v>
      </c>
      <c r="G2176" s="65" t="s">
        <v>77</v>
      </c>
      <c r="H2176" s="64" t="s">
        <v>37</v>
      </c>
      <c r="J2176" s="64" t="s">
        <v>458</v>
      </c>
      <c r="K2176" s="64" t="s">
        <v>62</v>
      </c>
      <c r="L2176" s="64">
        <v>0.27166666666666667</v>
      </c>
      <c r="M2176" s="64">
        <v>2.028</v>
      </c>
      <c r="P2176" s="67">
        <f t="shared" si="63"/>
        <v>0.11755214009196165</v>
      </c>
    </row>
    <row r="2177" spans="1:16">
      <c r="A2177" s="64" t="s">
        <v>502</v>
      </c>
      <c r="B2177" s="64" t="s">
        <v>78</v>
      </c>
      <c r="C2177" s="64" t="s">
        <v>489</v>
      </c>
      <c r="D2177" s="65">
        <v>1</v>
      </c>
      <c r="E2177" s="65">
        <v>3</v>
      </c>
      <c r="F2177" s="65" t="s">
        <v>55</v>
      </c>
      <c r="G2177" s="65" t="s">
        <v>77</v>
      </c>
      <c r="H2177" s="64" t="s">
        <v>16</v>
      </c>
      <c r="J2177" s="64" t="s">
        <v>458</v>
      </c>
      <c r="K2177" s="64" t="s">
        <v>62</v>
      </c>
      <c r="L2177" s="64">
        <v>0.20133333333333334</v>
      </c>
      <c r="M2177" s="64">
        <v>1.343</v>
      </c>
      <c r="P2177" s="67">
        <f t="shared" si="63"/>
        <v>4.2756019043962069E-2</v>
      </c>
    </row>
    <row r="2178" spans="1:16">
      <c r="A2178" s="64" t="s">
        <v>502</v>
      </c>
      <c r="B2178" s="64" t="s">
        <v>78</v>
      </c>
      <c r="C2178" s="64" t="s">
        <v>489</v>
      </c>
      <c r="D2178" s="65">
        <v>1</v>
      </c>
      <c r="E2178" s="65">
        <v>3</v>
      </c>
      <c r="F2178" s="65" t="s">
        <v>55</v>
      </c>
      <c r="G2178" s="65" t="s">
        <v>77</v>
      </c>
      <c r="H2178" s="64" t="s">
        <v>828</v>
      </c>
      <c r="J2178" s="64" t="s">
        <v>458</v>
      </c>
      <c r="K2178" s="64" t="s">
        <v>62</v>
      </c>
      <c r="L2178" s="64">
        <v>0.29099999999999998</v>
      </c>
      <c r="M2178" s="64">
        <v>3.6230000000000002</v>
      </c>
      <c r="P2178" s="67">
        <f t="shared" si="63"/>
        <v>0.24095957769189069</v>
      </c>
    </row>
    <row r="2179" spans="1:16">
      <c r="A2179" s="64" t="s">
        <v>502</v>
      </c>
      <c r="B2179" s="64" t="s">
        <v>78</v>
      </c>
      <c r="C2179" s="64" t="s">
        <v>489</v>
      </c>
      <c r="D2179" s="65">
        <v>1</v>
      </c>
      <c r="E2179" s="65">
        <v>3</v>
      </c>
      <c r="F2179" s="65" t="s">
        <v>55</v>
      </c>
      <c r="G2179" s="65" t="s">
        <v>77</v>
      </c>
      <c r="H2179" s="64" t="s">
        <v>828</v>
      </c>
      <c r="J2179" s="64" t="s">
        <v>458</v>
      </c>
      <c r="K2179" s="64" t="s">
        <v>62</v>
      </c>
      <c r="L2179" s="64">
        <v>0.4366666666666667</v>
      </c>
      <c r="M2179" s="64">
        <v>2.702</v>
      </c>
      <c r="P2179" s="67">
        <f t="shared" si="63"/>
        <v>0.40464605241484308</v>
      </c>
    </row>
    <row r="2180" spans="1:16">
      <c r="A2180" s="64" t="s">
        <v>502</v>
      </c>
      <c r="B2180" s="64" t="s">
        <v>78</v>
      </c>
      <c r="C2180" s="64" t="s">
        <v>489</v>
      </c>
      <c r="D2180" s="65">
        <v>1</v>
      </c>
      <c r="E2180" s="65">
        <v>3</v>
      </c>
      <c r="F2180" s="65" t="s">
        <v>55</v>
      </c>
      <c r="G2180" s="65" t="s">
        <v>77</v>
      </c>
      <c r="H2180" s="64" t="s">
        <v>98</v>
      </c>
      <c r="J2180" s="64" t="s">
        <v>456</v>
      </c>
      <c r="K2180" s="64" t="s">
        <v>62</v>
      </c>
      <c r="L2180" s="64">
        <v>0.12833333333333333</v>
      </c>
      <c r="M2180" s="64">
        <v>1.925</v>
      </c>
      <c r="P2180" s="67">
        <f t="shared" si="63"/>
        <v>2.4900012481272726E-2</v>
      </c>
    </row>
    <row r="2181" spans="1:16">
      <c r="A2181" s="64" t="s">
        <v>502</v>
      </c>
      <c r="B2181" s="64" t="s">
        <v>78</v>
      </c>
      <c r="C2181" s="64" t="s">
        <v>489</v>
      </c>
      <c r="D2181" s="65">
        <v>1</v>
      </c>
      <c r="E2181" s="65">
        <v>3</v>
      </c>
      <c r="F2181" s="65" t="s">
        <v>55</v>
      </c>
      <c r="G2181" s="65" t="s">
        <v>77</v>
      </c>
      <c r="H2181" s="64" t="s">
        <v>98</v>
      </c>
      <c r="J2181" s="64" t="s">
        <v>456</v>
      </c>
      <c r="K2181" s="64" t="s">
        <v>62</v>
      </c>
      <c r="L2181" s="64">
        <v>0.13566666666666669</v>
      </c>
      <c r="M2181" s="64">
        <v>1.1200000000000001</v>
      </c>
      <c r="P2181" s="67">
        <f t="shared" si="63"/>
        <v>1.6190274534762093E-2</v>
      </c>
    </row>
    <row r="2182" spans="1:16">
      <c r="A2182" s="64" t="s">
        <v>502</v>
      </c>
      <c r="B2182" s="64" t="s">
        <v>78</v>
      </c>
      <c r="C2182" s="64" t="s">
        <v>489</v>
      </c>
      <c r="D2182" s="65">
        <v>1</v>
      </c>
      <c r="E2182" s="65">
        <v>3</v>
      </c>
      <c r="F2182" s="65" t="s">
        <v>55</v>
      </c>
      <c r="G2182" s="65" t="s">
        <v>77</v>
      </c>
      <c r="H2182" s="64" t="s">
        <v>98</v>
      </c>
      <c r="J2182" s="64" t="s">
        <v>456</v>
      </c>
      <c r="K2182" s="64" t="s">
        <v>62</v>
      </c>
      <c r="L2182" s="64">
        <v>0.19833333333333333</v>
      </c>
      <c r="M2182" s="64">
        <v>0.79400000000000004</v>
      </c>
      <c r="P2182" s="67">
        <f t="shared" si="63"/>
        <v>2.4530240480960516E-2</v>
      </c>
    </row>
    <row r="2183" spans="1:16">
      <c r="A2183" s="64" t="s">
        <v>502</v>
      </c>
      <c r="B2183" s="64" t="s">
        <v>78</v>
      </c>
      <c r="C2183" s="64" t="s">
        <v>489</v>
      </c>
      <c r="D2183" s="65">
        <v>1</v>
      </c>
      <c r="E2183" s="65">
        <v>3</v>
      </c>
      <c r="F2183" s="65" t="s">
        <v>55</v>
      </c>
      <c r="G2183" s="65" t="s">
        <v>77</v>
      </c>
      <c r="H2183" s="64" t="s">
        <v>98</v>
      </c>
      <c r="J2183" s="64" t="s">
        <v>456</v>
      </c>
      <c r="K2183" s="64" t="s">
        <v>62</v>
      </c>
      <c r="L2183" s="64">
        <v>0.19233333333333333</v>
      </c>
      <c r="M2183" s="64">
        <v>3.302</v>
      </c>
      <c r="P2183" s="67">
        <f t="shared" si="63"/>
        <v>9.593477629089503E-2</v>
      </c>
    </row>
    <row r="2184" spans="1:16">
      <c r="A2184" s="64" t="s">
        <v>502</v>
      </c>
      <c r="B2184" s="64" t="s">
        <v>78</v>
      </c>
      <c r="C2184" s="64" t="s">
        <v>489</v>
      </c>
      <c r="D2184" s="65">
        <v>1</v>
      </c>
      <c r="E2184" s="65">
        <v>3</v>
      </c>
      <c r="F2184" s="65" t="s">
        <v>55</v>
      </c>
      <c r="G2184" s="65" t="s">
        <v>77</v>
      </c>
      <c r="H2184" s="64" t="s">
        <v>98</v>
      </c>
      <c r="J2184" s="64" t="s">
        <v>456</v>
      </c>
      <c r="K2184" s="64" t="s">
        <v>62</v>
      </c>
      <c r="L2184" s="64">
        <v>0.21066666666666667</v>
      </c>
      <c r="M2184" s="64">
        <v>0.999</v>
      </c>
      <c r="P2184" s="67">
        <f t="shared" si="63"/>
        <v>3.4821463237871726E-2</v>
      </c>
    </row>
    <row r="2185" spans="1:16">
      <c r="A2185" s="64" t="s">
        <v>502</v>
      </c>
      <c r="B2185" s="64" t="s">
        <v>78</v>
      </c>
      <c r="C2185" s="64" t="s">
        <v>489</v>
      </c>
      <c r="D2185" s="65">
        <v>1</v>
      </c>
      <c r="E2185" s="65">
        <v>3</v>
      </c>
      <c r="F2185" s="65" t="s">
        <v>55</v>
      </c>
      <c r="G2185" s="65" t="s">
        <v>77</v>
      </c>
      <c r="H2185" s="64" t="s">
        <v>98</v>
      </c>
      <c r="J2185" s="64" t="s">
        <v>456</v>
      </c>
      <c r="K2185" s="64" t="s">
        <v>62</v>
      </c>
      <c r="L2185" s="64">
        <v>0.25233333333333335</v>
      </c>
      <c r="M2185" s="64">
        <v>2.681</v>
      </c>
      <c r="P2185" s="67">
        <f t="shared" si="63"/>
        <v>0.13407133841762353</v>
      </c>
    </row>
    <row r="2186" spans="1:16">
      <c r="A2186" s="64" t="s">
        <v>502</v>
      </c>
      <c r="B2186" s="64" t="s">
        <v>78</v>
      </c>
      <c r="C2186" s="64" t="s">
        <v>489</v>
      </c>
      <c r="D2186" s="65">
        <v>1</v>
      </c>
      <c r="E2186" s="65">
        <v>7</v>
      </c>
      <c r="F2186" s="65" t="s">
        <v>55</v>
      </c>
      <c r="G2186" s="65" t="s">
        <v>77</v>
      </c>
      <c r="H2186" s="64" t="s">
        <v>47</v>
      </c>
      <c r="J2186" s="64" t="s">
        <v>454</v>
      </c>
      <c r="K2186" s="64" t="s">
        <v>62</v>
      </c>
      <c r="L2186" s="64">
        <v>0.17600000000000002</v>
      </c>
      <c r="M2186" s="64">
        <v>1.4370000000000001</v>
      </c>
      <c r="P2186" s="67">
        <f t="shared" si="63"/>
        <v>3.4960045173006889E-2</v>
      </c>
    </row>
    <row r="2187" spans="1:16">
      <c r="A2187" s="64" t="s">
        <v>502</v>
      </c>
      <c r="B2187" s="64" t="s">
        <v>78</v>
      </c>
      <c r="C2187" s="64" t="s">
        <v>489</v>
      </c>
      <c r="D2187" s="65">
        <v>1</v>
      </c>
      <c r="E2187" s="65">
        <v>7</v>
      </c>
      <c r="F2187" s="65" t="s">
        <v>55</v>
      </c>
      <c r="G2187" s="65" t="s">
        <v>77</v>
      </c>
      <c r="H2187" s="64" t="s">
        <v>37</v>
      </c>
      <c r="J2187" s="64" t="s">
        <v>458</v>
      </c>
      <c r="K2187" s="64" t="s">
        <v>62</v>
      </c>
      <c r="L2187" s="64">
        <v>0.34166666666666662</v>
      </c>
      <c r="M2187" s="64">
        <v>6.1520000000000001</v>
      </c>
      <c r="P2187" s="67">
        <f t="shared" si="63"/>
        <v>0.56404198135782435</v>
      </c>
    </row>
    <row r="2188" spans="1:16">
      <c r="A2188" s="64" t="s">
        <v>502</v>
      </c>
      <c r="B2188" s="64" t="s">
        <v>78</v>
      </c>
      <c r="C2188" s="64" t="s">
        <v>489</v>
      </c>
      <c r="D2188" s="65">
        <v>1</v>
      </c>
      <c r="E2188" s="65">
        <v>7</v>
      </c>
      <c r="F2188" s="65" t="s">
        <v>55</v>
      </c>
      <c r="G2188" s="65" t="s">
        <v>77</v>
      </c>
      <c r="H2188" s="64" t="s">
        <v>37</v>
      </c>
      <c r="J2188" s="64" t="s">
        <v>458</v>
      </c>
      <c r="K2188" s="64" t="s">
        <v>62</v>
      </c>
      <c r="L2188" s="64">
        <v>0.29233333333333333</v>
      </c>
      <c r="M2188" s="64">
        <v>3.9239999999999999</v>
      </c>
      <c r="P2188" s="67">
        <f t="shared" si="63"/>
        <v>0.26337561175085217</v>
      </c>
    </row>
    <row r="2189" spans="1:16">
      <c r="A2189" s="64" t="s">
        <v>502</v>
      </c>
      <c r="B2189" s="64" t="s">
        <v>78</v>
      </c>
      <c r="C2189" s="64" t="s">
        <v>489</v>
      </c>
      <c r="D2189" s="65">
        <v>1</v>
      </c>
      <c r="E2189" s="65">
        <v>7</v>
      </c>
      <c r="F2189" s="65" t="s">
        <v>55</v>
      </c>
      <c r="G2189" s="65" t="s">
        <v>77</v>
      </c>
      <c r="H2189" s="64" t="s">
        <v>37</v>
      </c>
      <c r="J2189" s="64" t="s">
        <v>456</v>
      </c>
      <c r="K2189" s="64" t="s">
        <v>62</v>
      </c>
      <c r="L2189" s="64">
        <v>0.35099999999999998</v>
      </c>
      <c r="M2189" s="64">
        <v>4.1589999999999998</v>
      </c>
      <c r="P2189" s="67">
        <f t="shared" si="63"/>
        <v>0.40243248893638395</v>
      </c>
    </row>
    <row r="2190" spans="1:16">
      <c r="A2190" s="64" t="s">
        <v>502</v>
      </c>
      <c r="B2190" s="64" t="s">
        <v>78</v>
      </c>
      <c r="C2190" s="64" t="s">
        <v>489</v>
      </c>
      <c r="D2190" s="65">
        <v>1</v>
      </c>
      <c r="E2190" s="65">
        <v>7</v>
      </c>
      <c r="F2190" s="65" t="s">
        <v>55</v>
      </c>
      <c r="G2190" s="65" t="s">
        <v>77</v>
      </c>
      <c r="H2190" s="64" t="s">
        <v>37</v>
      </c>
      <c r="J2190" s="64" t="s">
        <v>456</v>
      </c>
      <c r="K2190" s="64" t="s">
        <v>62</v>
      </c>
      <c r="L2190" s="64">
        <v>0.27433333333333332</v>
      </c>
      <c r="M2190" s="64">
        <v>2.1829999999999998</v>
      </c>
      <c r="P2190" s="67">
        <f t="shared" si="63"/>
        <v>0.12903299506226193</v>
      </c>
    </row>
    <row r="2191" spans="1:16">
      <c r="A2191" s="64" t="s">
        <v>502</v>
      </c>
      <c r="B2191" s="64" t="s">
        <v>78</v>
      </c>
      <c r="C2191" s="64" t="s">
        <v>489</v>
      </c>
      <c r="D2191" s="65">
        <v>1</v>
      </c>
      <c r="E2191" s="65">
        <v>7</v>
      </c>
      <c r="F2191" s="65" t="s">
        <v>55</v>
      </c>
      <c r="G2191" s="65" t="s">
        <v>77</v>
      </c>
      <c r="H2191" s="64" t="s">
        <v>37</v>
      </c>
      <c r="J2191" s="64" t="s">
        <v>456</v>
      </c>
      <c r="K2191" s="64" t="s">
        <v>62</v>
      </c>
      <c r="L2191" s="64">
        <v>0.14300000000000002</v>
      </c>
      <c r="M2191" s="64">
        <v>2.5289999999999999</v>
      </c>
      <c r="P2191" s="67">
        <f t="shared" si="63"/>
        <v>4.0617275212542173E-2</v>
      </c>
    </row>
    <row r="2192" spans="1:16">
      <c r="A2192" s="64" t="s">
        <v>502</v>
      </c>
      <c r="B2192" s="64" t="s">
        <v>78</v>
      </c>
      <c r="C2192" s="64" t="s">
        <v>489</v>
      </c>
      <c r="D2192" s="65">
        <v>1</v>
      </c>
      <c r="E2192" s="65">
        <v>7</v>
      </c>
      <c r="F2192" s="65" t="s">
        <v>55</v>
      </c>
      <c r="G2192" s="65" t="s">
        <v>77</v>
      </c>
      <c r="H2192" s="64" t="s">
        <v>37</v>
      </c>
      <c r="J2192" s="64" t="s">
        <v>456</v>
      </c>
      <c r="K2192" s="64" t="s">
        <v>62</v>
      </c>
      <c r="L2192" s="64">
        <v>0.14133333333333334</v>
      </c>
      <c r="M2192" s="64">
        <v>3.5550000000000002</v>
      </c>
      <c r="P2192" s="67">
        <f t="shared" si="63"/>
        <v>5.5772317388061175E-2</v>
      </c>
    </row>
    <row r="2193" spans="1:16">
      <c r="A2193" s="64" t="s">
        <v>502</v>
      </c>
      <c r="B2193" s="64" t="s">
        <v>78</v>
      </c>
      <c r="C2193" s="64" t="s">
        <v>489</v>
      </c>
      <c r="D2193" s="65">
        <v>1</v>
      </c>
      <c r="E2193" s="65">
        <v>7</v>
      </c>
      <c r="F2193" s="65" t="s">
        <v>55</v>
      </c>
      <c r="G2193" s="65" t="s">
        <v>77</v>
      </c>
      <c r="H2193" s="64" t="s">
        <v>37</v>
      </c>
      <c r="J2193" s="64" t="s">
        <v>458</v>
      </c>
      <c r="K2193" s="64" t="s">
        <v>62</v>
      </c>
      <c r="L2193" s="64">
        <v>8.9333333333333334E-2</v>
      </c>
      <c r="M2193" s="64">
        <v>0.98099999999999998</v>
      </c>
      <c r="P2193" s="67">
        <f t="shared" si="63"/>
        <v>6.1487377079765581E-3</v>
      </c>
    </row>
    <row r="2194" spans="1:16">
      <c r="A2194" s="64" t="s">
        <v>502</v>
      </c>
      <c r="B2194" s="64" t="s">
        <v>78</v>
      </c>
      <c r="C2194" s="64" t="s">
        <v>489</v>
      </c>
      <c r="D2194" s="65">
        <v>1</v>
      </c>
      <c r="E2194" s="65">
        <v>7</v>
      </c>
      <c r="F2194" s="65" t="s">
        <v>55</v>
      </c>
      <c r="G2194" s="65" t="s">
        <v>77</v>
      </c>
      <c r="H2194" s="64" t="s">
        <v>37</v>
      </c>
      <c r="J2194" s="64" t="s">
        <v>456</v>
      </c>
      <c r="K2194" s="64" t="s">
        <v>62</v>
      </c>
      <c r="L2194" s="64">
        <v>0.16500000000000001</v>
      </c>
      <c r="M2194" s="64">
        <v>0.56299999999999994</v>
      </c>
      <c r="P2194" s="67">
        <f t="shared" si="63"/>
        <v>1.2038327794152984E-2</v>
      </c>
    </row>
    <row r="2195" spans="1:16">
      <c r="A2195" s="64" t="s">
        <v>502</v>
      </c>
      <c r="B2195" s="64" t="s">
        <v>78</v>
      </c>
      <c r="C2195" s="64" t="s">
        <v>489</v>
      </c>
      <c r="D2195" s="65">
        <v>1</v>
      </c>
      <c r="E2195" s="65">
        <v>7</v>
      </c>
      <c r="F2195" s="65" t="s">
        <v>55</v>
      </c>
      <c r="G2195" s="65" t="s">
        <v>77</v>
      </c>
      <c r="H2195" s="64" t="s">
        <v>37</v>
      </c>
      <c r="J2195" s="64" t="s">
        <v>456</v>
      </c>
      <c r="K2195" s="64" t="s">
        <v>62</v>
      </c>
      <c r="L2195" s="64">
        <v>0.10133333333333333</v>
      </c>
      <c r="M2195" s="64">
        <v>1.345</v>
      </c>
      <c r="P2195" s="67">
        <f t="shared" si="63"/>
        <v>1.0847179413242711E-2</v>
      </c>
    </row>
    <row r="2196" spans="1:16">
      <c r="A2196" s="64" t="s">
        <v>502</v>
      </c>
      <c r="B2196" s="64" t="s">
        <v>78</v>
      </c>
      <c r="C2196" s="64" t="s">
        <v>489</v>
      </c>
      <c r="D2196" s="65">
        <v>1</v>
      </c>
      <c r="E2196" s="65">
        <v>7</v>
      </c>
      <c r="F2196" s="65" t="s">
        <v>55</v>
      </c>
      <c r="G2196" s="65" t="s">
        <v>77</v>
      </c>
      <c r="H2196" s="64" t="s">
        <v>37</v>
      </c>
      <c r="J2196" s="64" t="s">
        <v>458</v>
      </c>
      <c r="K2196" s="64" t="s">
        <v>62</v>
      </c>
      <c r="L2196" s="64">
        <v>0.16700000000000001</v>
      </c>
      <c r="M2196" s="64">
        <v>1.9450000000000001</v>
      </c>
      <c r="P2196" s="67">
        <f t="shared" si="63"/>
        <v>4.2603220442138351E-2</v>
      </c>
    </row>
    <row r="2197" spans="1:16">
      <c r="A2197" s="64" t="s">
        <v>502</v>
      </c>
      <c r="B2197" s="64" t="s">
        <v>78</v>
      </c>
      <c r="C2197" s="64" t="s">
        <v>489</v>
      </c>
      <c r="D2197" s="65">
        <v>1</v>
      </c>
      <c r="E2197" s="65">
        <v>7</v>
      </c>
      <c r="F2197" s="65" t="s">
        <v>55</v>
      </c>
      <c r="G2197" s="65" t="s">
        <v>77</v>
      </c>
      <c r="H2197" s="64" t="s">
        <v>37</v>
      </c>
      <c r="J2197" s="64" t="s">
        <v>458</v>
      </c>
      <c r="K2197" s="64" t="s">
        <v>62</v>
      </c>
      <c r="L2197" s="64">
        <v>0.10466666666666667</v>
      </c>
      <c r="M2197" s="64">
        <v>1.3169999999999999</v>
      </c>
      <c r="P2197" s="67">
        <f t="shared" si="63"/>
        <v>1.1331631500916328E-2</v>
      </c>
    </row>
    <row r="2198" spans="1:16">
      <c r="A2198" s="64" t="s">
        <v>502</v>
      </c>
      <c r="B2198" s="64" t="s">
        <v>78</v>
      </c>
      <c r="C2198" s="64" t="s">
        <v>489</v>
      </c>
      <c r="D2198" s="65">
        <v>1</v>
      </c>
      <c r="E2198" s="65">
        <v>7</v>
      </c>
      <c r="F2198" s="65" t="s">
        <v>55</v>
      </c>
      <c r="G2198" s="65" t="s">
        <v>77</v>
      </c>
      <c r="H2198" s="64" t="s">
        <v>37</v>
      </c>
      <c r="J2198" s="64" t="s">
        <v>458</v>
      </c>
      <c r="K2198" s="64" t="s">
        <v>62</v>
      </c>
      <c r="L2198" s="64">
        <v>0.13733333333333334</v>
      </c>
      <c r="M2198" s="64">
        <v>0.97499999999999998</v>
      </c>
      <c r="P2198" s="67">
        <f t="shared" si="63"/>
        <v>1.4442634466838116E-2</v>
      </c>
    </row>
    <row r="2199" spans="1:16">
      <c r="A2199" s="64" t="s">
        <v>502</v>
      </c>
      <c r="B2199" s="64" t="s">
        <v>78</v>
      </c>
      <c r="C2199" s="64" t="s">
        <v>489</v>
      </c>
      <c r="D2199" s="65">
        <v>1</v>
      </c>
      <c r="E2199" s="65">
        <v>7</v>
      </c>
      <c r="F2199" s="65" t="s">
        <v>55</v>
      </c>
      <c r="G2199" s="65" t="s">
        <v>77</v>
      </c>
      <c r="H2199" s="64" t="s">
        <v>37</v>
      </c>
      <c r="J2199" s="64" t="s">
        <v>458</v>
      </c>
      <c r="K2199" s="64" t="s">
        <v>62</v>
      </c>
      <c r="L2199" s="64">
        <v>0.11233333333333333</v>
      </c>
      <c r="M2199" s="64">
        <v>1.0189999999999999</v>
      </c>
      <c r="P2199" s="67">
        <f t="shared" si="63"/>
        <v>1.0099069423915953E-2</v>
      </c>
    </row>
    <row r="2200" spans="1:16">
      <c r="A2200" s="64" t="s">
        <v>502</v>
      </c>
      <c r="B2200" s="64" t="s">
        <v>78</v>
      </c>
      <c r="C2200" s="64" t="s">
        <v>489</v>
      </c>
      <c r="D2200" s="65">
        <v>1</v>
      </c>
      <c r="E2200" s="65">
        <v>7</v>
      </c>
      <c r="F2200" s="65" t="s">
        <v>55</v>
      </c>
      <c r="G2200" s="65" t="s">
        <v>77</v>
      </c>
      <c r="H2200" s="64" t="s">
        <v>37</v>
      </c>
      <c r="J2200" s="64" t="s">
        <v>458</v>
      </c>
      <c r="K2200" s="64" t="s">
        <v>62</v>
      </c>
      <c r="L2200" s="64">
        <v>9.3000000000000013E-2</v>
      </c>
      <c r="M2200" s="64">
        <v>0.98699999999999999</v>
      </c>
      <c r="P2200" s="67">
        <f t="shared" si="63"/>
        <v>6.7046009019266131E-3</v>
      </c>
    </row>
    <row r="2201" spans="1:16">
      <c r="A2201" s="64" t="s">
        <v>502</v>
      </c>
      <c r="B2201" s="64" t="s">
        <v>78</v>
      </c>
      <c r="C2201" s="64" t="s">
        <v>489</v>
      </c>
      <c r="D2201" s="65">
        <v>1</v>
      </c>
      <c r="E2201" s="65">
        <v>7</v>
      </c>
      <c r="F2201" s="65" t="s">
        <v>55</v>
      </c>
      <c r="G2201" s="65" t="s">
        <v>77</v>
      </c>
      <c r="H2201" s="64" t="s">
        <v>830</v>
      </c>
      <c r="J2201" s="64" t="s">
        <v>454</v>
      </c>
      <c r="K2201" s="64" t="s">
        <v>62</v>
      </c>
      <c r="L2201" s="64">
        <v>0.11333333333333333</v>
      </c>
      <c r="M2201" s="64">
        <v>1.0069999999999999</v>
      </c>
      <c r="P2201" s="67">
        <f t="shared" si="63"/>
        <v>1.0158619098062913E-2</v>
      </c>
    </row>
    <row r="2202" spans="1:16">
      <c r="A2202" s="64" t="s">
        <v>502</v>
      </c>
      <c r="B2202" s="64" t="s">
        <v>78</v>
      </c>
      <c r="C2202" s="64" t="s">
        <v>489</v>
      </c>
      <c r="D2202" s="65">
        <v>1</v>
      </c>
      <c r="E2202" s="65">
        <v>7</v>
      </c>
      <c r="F2202" s="65" t="s">
        <v>55</v>
      </c>
      <c r="G2202" s="65" t="s">
        <v>77</v>
      </c>
      <c r="H2202" s="64" t="s">
        <v>35</v>
      </c>
      <c r="J2202" s="64" t="s">
        <v>458</v>
      </c>
      <c r="K2202" s="64" t="s">
        <v>62</v>
      </c>
      <c r="L2202" s="64">
        <v>0.25866666666666666</v>
      </c>
      <c r="M2202" s="64">
        <v>3.089</v>
      </c>
      <c r="P2202" s="67">
        <f t="shared" si="63"/>
        <v>0.16232623762237836</v>
      </c>
    </row>
    <row r="2203" spans="1:16">
      <c r="A2203" s="64" t="s">
        <v>502</v>
      </c>
      <c r="B2203" s="64" t="s">
        <v>78</v>
      </c>
      <c r="C2203" s="64" t="s">
        <v>489</v>
      </c>
      <c r="D2203" s="65">
        <v>1</v>
      </c>
      <c r="E2203" s="65">
        <v>7</v>
      </c>
      <c r="F2203" s="65" t="s">
        <v>55</v>
      </c>
      <c r="G2203" s="65" t="s">
        <v>77</v>
      </c>
      <c r="H2203" s="64" t="s">
        <v>35</v>
      </c>
      <c r="J2203" s="64" t="s">
        <v>456</v>
      </c>
      <c r="K2203" s="64" t="s">
        <v>62</v>
      </c>
      <c r="L2203" s="64">
        <v>0.24866666666666667</v>
      </c>
      <c r="M2203" s="64">
        <v>0.93300000000000005</v>
      </c>
      <c r="P2203" s="67">
        <f t="shared" si="63"/>
        <v>4.531131545923419E-2</v>
      </c>
    </row>
    <row r="2204" spans="1:16">
      <c r="A2204" s="64" t="s">
        <v>502</v>
      </c>
      <c r="B2204" s="64" t="s">
        <v>78</v>
      </c>
      <c r="C2204" s="64" t="s">
        <v>489</v>
      </c>
      <c r="D2204" s="65">
        <v>1</v>
      </c>
      <c r="E2204" s="65">
        <v>7</v>
      </c>
      <c r="F2204" s="65" t="s">
        <v>55</v>
      </c>
      <c r="G2204" s="65" t="s">
        <v>77</v>
      </c>
      <c r="H2204" s="64" t="s">
        <v>35</v>
      </c>
      <c r="J2204" s="64" t="s">
        <v>458</v>
      </c>
      <c r="K2204" s="64" t="s">
        <v>62</v>
      </c>
      <c r="L2204" s="64">
        <v>0.12866666666666668</v>
      </c>
      <c r="M2204" s="64">
        <v>0.995</v>
      </c>
      <c r="P2204" s="67">
        <f t="shared" si="63"/>
        <v>1.2937342092199822E-2</v>
      </c>
    </row>
    <row r="2205" spans="1:16">
      <c r="A2205" s="64" t="s">
        <v>502</v>
      </c>
      <c r="B2205" s="64" t="s">
        <v>78</v>
      </c>
      <c r="C2205" s="64" t="s">
        <v>489</v>
      </c>
      <c r="D2205" s="65">
        <v>1</v>
      </c>
      <c r="E2205" s="65">
        <v>7</v>
      </c>
      <c r="F2205" s="65" t="s">
        <v>55</v>
      </c>
      <c r="G2205" s="65" t="s">
        <v>77</v>
      </c>
      <c r="H2205" s="64" t="s">
        <v>17</v>
      </c>
      <c r="J2205" s="64" t="s">
        <v>458</v>
      </c>
      <c r="K2205" s="64" t="s">
        <v>62</v>
      </c>
      <c r="L2205" s="64">
        <v>0.153</v>
      </c>
      <c r="M2205" s="64">
        <v>1.758</v>
      </c>
      <c r="P2205" s="67">
        <f t="shared" si="63"/>
        <v>3.2321507897054784E-2</v>
      </c>
    </row>
    <row r="2206" spans="1:16">
      <c r="A2206" s="64" t="s">
        <v>502</v>
      </c>
      <c r="B2206" s="64" t="s">
        <v>78</v>
      </c>
      <c r="C2206" s="64" t="s">
        <v>489</v>
      </c>
      <c r="D2206" s="65">
        <v>1</v>
      </c>
      <c r="E2206" s="65">
        <v>7</v>
      </c>
      <c r="F2206" s="65" t="s">
        <v>55</v>
      </c>
      <c r="G2206" s="65" t="s">
        <v>77</v>
      </c>
      <c r="H2206" s="64" t="s">
        <v>17</v>
      </c>
      <c r="J2206" s="64" t="s">
        <v>458</v>
      </c>
      <c r="K2206" s="64" t="s">
        <v>62</v>
      </c>
      <c r="L2206" s="64">
        <v>0.15366666666666665</v>
      </c>
      <c r="M2206" s="64">
        <v>1.8380000000000001</v>
      </c>
      <c r="P2206" s="67">
        <f t="shared" si="63"/>
        <v>3.4087466940807679E-2</v>
      </c>
    </row>
    <row r="2207" spans="1:16">
      <c r="A2207" s="64" t="s">
        <v>502</v>
      </c>
      <c r="B2207" s="64" t="s">
        <v>78</v>
      </c>
      <c r="C2207" s="64" t="s">
        <v>489</v>
      </c>
      <c r="D2207" s="65">
        <v>1</v>
      </c>
      <c r="E2207" s="65">
        <v>7</v>
      </c>
      <c r="F2207" s="65" t="s">
        <v>55</v>
      </c>
      <c r="G2207" s="65" t="s">
        <v>77</v>
      </c>
      <c r="H2207" s="64" t="s">
        <v>17</v>
      </c>
      <c r="J2207" s="64" t="s">
        <v>458</v>
      </c>
      <c r="K2207" s="64" t="s">
        <v>62</v>
      </c>
      <c r="L2207" s="64">
        <v>9.3999999999999986E-2</v>
      </c>
      <c r="M2207" s="64">
        <v>1.169</v>
      </c>
      <c r="P2207" s="67">
        <f t="shared" si="63"/>
        <v>8.1126006828106459E-3</v>
      </c>
    </row>
    <row r="2208" spans="1:16">
      <c r="A2208" s="64" t="s">
        <v>502</v>
      </c>
      <c r="B2208" s="64" t="s">
        <v>78</v>
      </c>
      <c r="C2208" s="64" t="s">
        <v>489</v>
      </c>
      <c r="D2208" s="65">
        <v>1</v>
      </c>
      <c r="E2208" s="65">
        <v>7</v>
      </c>
      <c r="F2208" s="65" t="s">
        <v>55</v>
      </c>
      <c r="G2208" s="65" t="s">
        <v>77</v>
      </c>
      <c r="H2208" s="64" t="s">
        <v>17</v>
      </c>
      <c r="J2208" s="64" t="s">
        <v>456</v>
      </c>
      <c r="K2208" s="64" t="s">
        <v>62</v>
      </c>
      <c r="L2208" s="64">
        <v>0.12766666666666668</v>
      </c>
      <c r="M2208" s="64">
        <v>2.7690000000000001</v>
      </c>
      <c r="P2208" s="67">
        <f t="shared" si="63"/>
        <v>3.5446052436310493E-2</v>
      </c>
    </row>
    <row r="2209" spans="1:16">
      <c r="A2209" s="64" t="s">
        <v>502</v>
      </c>
      <c r="B2209" s="64" t="s">
        <v>78</v>
      </c>
      <c r="C2209" s="64" t="s">
        <v>489</v>
      </c>
      <c r="D2209" s="65">
        <v>1</v>
      </c>
      <c r="E2209" s="65">
        <v>7</v>
      </c>
      <c r="F2209" s="65" t="s">
        <v>55</v>
      </c>
      <c r="G2209" s="65" t="s">
        <v>77</v>
      </c>
      <c r="H2209" s="64" t="s">
        <v>50</v>
      </c>
      <c r="J2209" s="64" t="s">
        <v>458</v>
      </c>
      <c r="K2209" s="64" t="s">
        <v>62</v>
      </c>
      <c r="L2209" s="64">
        <v>0.37800000000000006</v>
      </c>
      <c r="M2209" s="64">
        <v>4.1349999999999998</v>
      </c>
      <c r="P2209" s="67">
        <f t="shared" si="63"/>
        <v>0.46403313692467302</v>
      </c>
    </row>
    <row r="2210" spans="1:16">
      <c r="A2210" s="64" t="s">
        <v>502</v>
      </c>
      <c r="B2210" s="64" t="s">
        <v>78</v>
      </c>
      <c r="C2210" s="64" t="s">
        <v>489</v>
      </c>
      <c r="D2210" s="65">
        <v>1</v>
      </c>
      <c r="E2210" s="65">
        <v>7</v>
      </c>
      <c r="F2210" s="65" t="s">
        <v>55</v>
      </c>
      <c r="G2210" s="65" t="s">
        <v>77</v>
      </c>
      <c r="H2210" s="64" t="s">
        <v>828</v>
      </c>
      <c r="J2210" s="64" t="s">
        <v>458</v>
      </c>
      <c r="K2210" s="64" t="s">
        <v>62</v>
      </c>
      <c r="L2210" s="64">
        <v>0.20266666666666669</v>
      </c>
      <c r="M2210" s="64">
        <v>4.5199999999999996</v>
      </c>
      <c r="P2210" s="67">
        <f t="shared" si="63"/>
        <v>0.14581189872968642</v>
      </c>
    </row>
    <row r="2211" spans="1:16">
      <c r="A2211" s="64" t="s">
        <v>502</v>
      </c>
      <c r="B2211" s="64" t="s">
        <v>78</v>
      </c>
      <c r="C2211" s="64" t="s">
        <v>489</v>
      </c>
      <c r="D2211" s="65">
        <v>1</v>
      </c>
      <c r="E2211" s="65">
        <v>7</v>
      </c>
      <c r="F2211" s="65" t="s">
        <v>55</v>
      </c>
      <c r="G2211" s="65" t="s">
        <v>77</v>
      </c>
      <c r="H2211" s="64" t="s">
        <v>98</v>
      </c>
      <c r="J2211" s="64" t="s">
        <v>456</v>
      </c>
      <c r="K2211" s="64" t="s">
        <v>62</v>
      </c>
      <c r="L2211" s="64">
        <v>0.25566666666666665</v>
      </c>
      <c r="M2211" s="64">
        <v>1.1850000000000001</v>
      </c>
      <c r="P2211" s="67">
        <f t="shared" si="63"/>
        <v>6.0835411519344657E-2</v>
      </c>
    </row>
    <row r="2212" spans="1:16">
      <c r="A2212" s="64" t="s">
        <v>502</v>
      </c>
      <c r="B2212" s="64" t="s">
        <v>78</v>
      </c>
      <c r="C2212" s="64" t="s">
        <v>489</v>
      </c>
      <c r="D2212" s="65">
        <v>1</v>
      </c>
      <c r="E2212" s="65">
        <v>7</v>
      </c>
      <c r="F2212" s="65" t="s">
        <v>55</v>
      </c>
      <c r="G2212" s="65" t="s">
        <v>77</v>
      </c>
      <c r="H2212" s="64" t="s">
        <v>98</v>
      </c>
      <c r="J2212" s="64" t="s">
        <v>456</v>
      </c>
      <c r="K2212" s="64" t="s">
        <v>62</v>
      </c>
      <c r="L2212" s="64">
        <v>0.23899999999999999</v>
      </c>
      <c r="M2212" s="64">
        <v>2.3250000000000002</v>
      </c>
      <c r="P2212" s="67">
        <f t="shared" si="63"/>
        <v>0.10430584374256462</v>
      </c>
    </row>
    <row r="2213" spans="1:16">
      <c r="A2213" s="64" t="s">
        <v>502</v>
      </c>
      <c r="B2213" s="64" t="s">
        <v>78</v>
      </c>
      <c r="C2213" s="64" t="s">
        <v>489</v>
      </c>
      <c r="D2213" s="65">
        <v>1</v>
      </c>
      <c r="E2213" s="65">
        <v>7</v>
      </c>
      <c r="F2213" s="65" t="s">
        <v>55</v>
      </c>
      <c r="G2213" s="65" t="s">
        <v>77</v>
      </c>
      <c r="H2213" s="64" t="s">
        <v>98</v>
      </c>
      <c r="J2213" s="64" t="s">
        <v>456</v>
      </c>
      <c r="K2213" s="64" t="s">
        <v>62</v>
      </c>
      <c r="L2213" s="64">
        <v>0.16266666666666665</v>
      </c>
      <c r="M2213" s="64">
        <v>3.37</v>
      </c>
      <c r="P2213" s="67">
        <f t="shared" si="63"/>
        <v>7.0035287661698975E-2</v>
      </c>
    </row>
    <row r="2214" spans="1:16">
      <c r="A2214" s="64" t="s">
        <v>502</v>
      </c>
      <c r="B2214" s="64" t="s">
        <v>78</v>
      </c>
      <c r="C2214" s="64" t="s">
        <v>489</v>
      </c>
      <c r="D2214" s="65">
        <v>1</v>
      </c>
      <c r="E2214" s="65">
        <v>7</v>
      </c>
      <c r="F2214" s="65" t="s">
        <v>55</v>
      </c>
      <c r="G2214" s="65" t="s">
        <v>77</v>
      </c>
      <c r="H2214" s="64" t="s">
        <v>98</v>
      </c>
      <c r="J2214" s="64" t="s">
        <v>456</v>
      </c>
      <c r="K2214" s="64" t="s">
        <v>62</v>
      </c>
      <c r="L2214" s="64">
        <v>0.23933333333333331</v>
      </c>
      <c r="M2214" s="64">
        <v>0.65</v>
      </c>
      <c r="P2214" s="67">
        <f t="shared" si="63"/>
        <v>2.9242171312416545E-2</v>
      </c>
    </row>
    <row r="2215" spans="1:16">
      <c r="A2215" s="64" t="s">
        <v>502</v>
      </c>
      <c r="B2215" s="64" t="s">
        <v>78</v>
      </c>
      <c r="C2215" s="64" t="s">
        <v>489</v>
      </c>
      <c r="D2215" s="65">
        <v>1</v>
      </c>
      <c r="E2215" s="65">
        <v>7</v>
      </c>
      <c r="F2215" s="65" t="s">
        <v>55</v>
      </c>
      <c r="G2215" s="65" t="s">
        <v>77</v>
      </c>
      <c r="H2215" s="64" t="s">
        <v>98</v>
      </c>
      <c r="J2215" s="64" t="s">
        <v>456</v>
      </c>
      <c r="K2215" s="64" t="s">
        <v>62</v>
      </c>
      <c r="L2215" s="64">
        <v>0.18466666666666667</v>
      </c>
      <c r="M2215" s="64">
        <v>1.621</v>
      </c>
      <c r="P2215" s="67">
        <f t="shared" si="63"/>
        <v>4.3416010762747682E-2</v>
      </c>
    </row>
    <row r="2216" spans="1:16">
      <c r="A2216" s="64" t="s">
        <v>502</v>
      </c>
      <c r="B2216" s="64" t="s">
        <v>78</v>
      </c>
      <c r="C2216" s="64" t="s">
        <v>489</v>
      </c>
      <c r="D2216" s="65">
        <v>1</v>
      </c>
      <c r="E2216" s="65">
        <v>7</v>
      </c>
      <c r="F2216" s="65" t="s">
        <v>55</v>
      </c>
      <c r="G2216" s="65" t="s">
        <v>673</v>
      </c>
      <c r="K2216" s="64" t="s">
        <v>62</v>
      </c>
      <c r="L2216" s="64">
        <v>4.8333333333333339E-2</v>
      </c>
      <c r="M2216" s="64">
        <v>1.877</v>
      </c>
      <c r="P2216" s="67">
        <f t="shared" si="63"/>
        <v>3.4438771350505169E-3</v>
      </c>
    </row>
    <row r="2217" spans="1:16">
      <c r="A2217" s="64" t="s">
        <v>502</v>
      </c>
      <c r="B2217" s="64" t="s">
        <v>78</v>
      </c>
      <c r="C2217" s="64" t="s">
        <v>489</v>
      </c>
      <c r="D2217" s="65">
        <v>1</v>
      </c>
      <c r="E2217" s="65">
        <v>7</v>
      </c>
      <c r="F2217" s="65" t="s">
        <v>55</v>
      </c>
      <c r="G2217" s="65" t="s">
        <v>831</v>
      </c>
      <c r="L2217" s="64">
        <v>0.10199999999999999</v>
      </c>
      <c r="M2217" s="64">
        <v>1.7</v>
      </c>
      <c r="P2217" s="67">
        <f t="shared" si="63"/>
        <v>1.3891180236377984E-2</v>
      </c>
    </row>
    <row r="2218" spans="1:16">
      <c r="A2218" s="64" t="s">
        <v>502</v>
      </c>
      <c r="B2218" s="64" t="s">
        <v>78</v>
      </c>
      <c r="C2218" s="64" t="s">
        <v>489</v>
      </c>
      <c r="D2218" s="65">
        <v>1</v>
      </c>
      <c r="E2218" s="65">
        <v>8</v>
      </c>
      <c r="F2218" s="65" t="s">
        <v>55</v>
      </c>
      <c r="G2218" s="65" t="s">
        <v>77</v>
      </c>
      <c r="H2218" s="64" t="s">
        <v>37</v>
      </c>
      <c r="J2218" s="64" t="s">
        <v>458</v>
      </c>
      <c r="K2218" s="64" t="s">
        <v>62</v>
      </c>
      <c r="L2218" s="64">
        <v>0.25066666666666665</v>
      </c>
      <c r="M2218" s="64">
        <v>1.4590000000000001</v>
      </c>
      <c r="P2218" s="67">
        <f t="shared" si="63"/>
        <v>7.2000969618679495E-2</v>
      </c>
    </row>
    <row r="2219" spans="1:16">
      <c r="A2219" s="64" t="s">
        <v>502</v>
      </c>
      <c r="B2219" s="64" t="s">
        <v>78</v>
      </c>
      <c r="C2219" s="64" t="s">
        <v>489</v>
      </c>
      <c r="D2219" s="65">
        <v>1</v>
      </c>
      <c r="E2219" s="65">
        <v>8</v>
      </c>
      <c r="F2219" s="65" t="s">
        <v>55</v>
      </c>
      <c r="G2219" s="65" t="s">
        <v>77</v>
      </c>
      <c r="H2219" s="64" t="s">
        <v>37</v>
      </c>
      <c r="J2219" s="64" t="s">
        <v>458</v>
      </c>
      <c r="K2219" s="64" t="s">
        <v>62</v>
      </c>
      <c r="L2219" s="64">
        <v>0.23399999999999999</v>
      </c>
      <c r="M2219" s="64">
        <v>0.94899999999999995</v>
      </c>
      <c r="P2219" s="67">
        <f t="shared" si="63"/>
        <v>4.0811993481406142E-2</v>
      </c>
    </row>
    <row r="2220" spans="1:16">
      <c r="A2220" s="64" t="s">
        <v>502</v>
      </c>
      <c r="B2220" s="64" t="s">
        <v>78</v>
      </c>
      <c r="C2220" s="64" t="s">
        <v>489</v>
      </c>
      <c r="D2220" s="65">
        <v>1</v>
      </c>
      <c r="E2220" s="65">
        <v>8</v>
      </c>
      <c r="F2220" s="65" t="s">
        <v>55</v>
      </c>
      <c r="G2220" s="65" t="s">
        <v>77</v>
      </c>
      <c r="H2220" s="64" t="s">
        <v>37</v>
      </c>
      <c r="J2220" s="64" t="s">
        <v>458</v>
      </c>
      <c r="K2220" s="64" t="s">
        <v>62</v>
      </c>
      <c r="L2220" s="64">
        <v>0.15366666666666665</v>
      </c>
      <c r="M2220" s="64">
        <v>1.544</v>
      </c>
      <c r="P2220" s="67">
        <f t="shared" si="63"/>
        <v>2.86349559067503E-2</v>
      </c>
    </row>
    <row r="2221" spans="1:16">
      <c r="A2221" s="64" t="s">
        <v>502</v>
      </c>
      <c r="B2221" s="64" t="s">
        <v>78</v>
      </c>
      <c r="C2221" s="64" t="s">
        <v>489</v>
      </c>
      <c r="D2221" s="65">
        <v>1</v>
      </c>
      <c r="E2221" s="65">
        <v>8</v>
      </c>
      <c r="F2221" s="65" t="s">
        <v>55</v>
      </c>
      <c r="G2221" s="65" t="s">
        <v>77</v>
      </c>
      <c r="H2221" s="64" t="s">
        <v>37</v>
      </c>
      <c r="J2221" s="64" t="s">
        <v>458</v>
      </c>
      <c r="K2221" s="64" t="s">
        <v>62</v>
      </c>
      <c r="L2221" s="64">
        <v>0.108</v>
      </c>
      <c r="M2221" s="64">
        <v>0.96699999999999997</v>
      </c>
      <c r="P2221" s="67">
        <f t="shared" si="63"/>
        <v>8.8585749999981981E-3</v>
      </c>
    </row>
    <row r="2222" spans="1:16">
      <c r="A2222" s="64" t="s">
        <v>502</v>
      </c>
      <c r="B2222" s="64" t="s">
        <v>78</v>
      </c>
      <c r="C2222" s="64" t="s">
        <v>489</v>
      </c>
      <c r="D2222" s="65">
        <v>1</v>
      </c>
      <c r="E2222" s="65">
        <v>8</v>
      </c>
      <c r="F2222" s="65" t="s">
        <v>55</v>
      </c>
      <c r="G2222" s="65" t="s">
        <v>77</v>
      </c>
      <c r="H2222" s="64" t="s">
        <v>16</v>
      </c>
      <c r="J2222" s="64" t="s">
        <v>458</v>
      </c>
      <c r="K2222" s="64" t="s">
        <v>62</v>
      </c>
      <c r="L2222" s="64">
        <v>0.154</v>
      </c>
      <c r="M2222" s="64">
        <v>1.2450000000000001</v>
      </c>
      <c r="P2222" s="67">
        <f t="shared" si="63"/>
        <v>2.3189996039701691E-2</v>
      </c>
    </row>
    <row r="2223" spans="1:16">
      <c r="A2223" s="64" t="s">
        <v>502</v>
      </c>
      <c r="B2223" s="64" t="s">
        <v>78</v>
      </c>
      <c r="C2223" s="64" t="s">
        <v>489</v>
      </c>
      <c r="D2223" s="65">
        <v>1</v>
      </c>
      <c r="E2223" s="65">
        <v>8</v>
      </c>
      <c r="F2223" s="65" t="s">
        <v>55</v>
      </c>
      <c r="G2223" s="65" t="s">
        <v>77</v>
      </c>
      <c r="H2223" s="64" t="s">
        <v>17</v>
      </c>
      <c r="J2223" s="64" t="s">
        <v>458</v>
      </c>
      <c r="K2223" s="64" t="s">
        <v>62</v>
      </c>
      <c r="L2223" s="64">
        <v>1.2669999999999999</v>
      </c>
      <c r="M2223" s="64">
        <v>1.2669999999999999</v>
      </c>
      <c r="P2223" s="67">
        <f t="shared" si="63"/>
        <v>1.5974222379521337</v>
      </c>
    </row>
    <row r="2224" spans="1:16">
      <c r="A2224" s="64" t="s">
        <v>502</v>
      </c>
      <c r="B2224" s="64" t="s">
        <v>78</v>
      </c>
      <c r="C2224" s="64" t="s">
        <v>489</v>
      </c>
      <c r="D2224" s="65">
        <v>1</v>
      </c>
      <c r="E2224" s="65">
        <v>8</v>
      </c>
      <c r="F2224" s="65" t="s">
        <v>55</v>
      </c>
      <c r="G2224" s="65" t="s">
        <v>77</v>
      </c>
      <c r="H2224" s="64" t="s">
        <v>17</v>
      </c>
      <c r="J2224" s="64" t="s">
        <v>458</v>
      </c>
      <c r="K2224" s="64" t="s">
        <v>62</v>
      </c>
      <c r="L2224" s="64">
        <v>4.7670000000000003</v>
      </c>
      <c r="M2224" s="64">
        <v>4.7670000000000003</v>
      </c>
      <c r="P2224" s="67">
        <f t="shared" si="63"/>
        <v>85.079579966652901</v>
      </c>
    </row>
    <row r="2225" spans="1:16">
      <c r="A2225" s="64" t="s">
        <v>502</v>
      </c>
      <c r="B2225" s="64" t="s">
        <v>78</v>
      </c>
      <c r="C2225" s="64" t="s">
        <v>489</v>
      </c>
      <c r="D2225" s="65">
        <v>1</v>
      </c>
      <c r="E2225" s="65">
        <v>8</v>
      </c>
      <c r="F2225" s="65" t="s">
        <v>55</v>
      </c>
      <c r="G2225" s="65" t="s">
        <v>798</v>
      </c>
      <c r="J2225" s="64" t="s">
        <v>456</v>
      </c>
      <c r="K2225" s="64" t="s">
        <v>62</v>
      </c>
      <c r="L2225" s="64">
        <v>0.11566666666666665</v>
      </c>
      <c r="M2225" s="64">
        <v>2.8370000000000002</v>
      </c>
      <c r="P2225" s="67">
        <f t="shared" si="63"/>
        <v>2.9810252683795186E-2</v>
      </c>
    </row>
    <row r="2226" spans="1:16">
      <c r="A2226" s="64" t="s">
        <v>502</v>
      </c>
      <c r="B2226" s="64" t="s">
        <v>78</v>
      </c>
      <c r="C2226" s="64" t="s">
        <v>489</v>
      </c>
      <c r="D2226" s="65">
        <v>1</v>
      </c>
      <c r="E2226" s="65">
        <v>10</v>
      </c>
      <c r="F2226" s="65" t="s">
        <v>55</v>
      </c>
      <c r="G2226" s="65" t="s">
        <v>77</v>
      </c>
      <c r="H2226" s="64" t="s">
        <v>47</v>
      </c>
      <c r="J2226" s="64" t="s">
        <v>456</v>
      </c>
      <c r="K2226" s="64" t="s">
        <v>62</v>
      </c>
      <c r="L2226" s="64">
        <v>0.22066666666666665</v>
      </c>
      <c r="M2226" s="64">
        <v>1.536</v>
      </c>
      <c r="P2226" s="67">
        <f t="shared" si="63"/>
        <v>5.8742789584205028E-2</v>
      </c>
    </row>
    <row r="2227" spans="1:16">
      <c r="A2227" s="64" t="s">
        <v>502</v>
      </c>
      <c r="B2227" s="64" t="s">
        <v>78</v>
      </c>
      <c r="C2227" s="64" t="s">
        <v>489</v>
      </c>
      <c r="D2227" s="65">
        <v>1</v>
      </c>
      <c r="E2227" s="65">
        <v>10</v>
      </c>
      <c r="F2227" s="65" t="s">
        <v>55</v>
      </c>
      <c r="G2227" s="65" t="s">
        <v>77</v>
      </c>
      <c r="H2227" s="64" t="s">
        <v>37</v>
      </c>
      <c r="J2227" s="64" t="s">
        <v>456</v>
      </c>
      <c r="K2227" s="64" t="s">
        <v>62</v>
      </c>
      <c r="L2227" s="64">
        <v>0.29533333333333339</v>
      </c>
      <c r="M2227" s="64">
        <v>3.6070000000000002</v>
      </c>
      <c r="P2227" s="67">
        <f t="shared" si="63"/>
        <v>0.24709329343826195</v>
      </c>
    </row>
    <row r="2228" spans="1:16">
      <c r="A2228" s="64" t="s">
        <v>502</v>
      </c>
      <c r="B2228" s="64" t="s">
        <v>78</v>
      </c>
      <c r="C2228" s="64" t="s">
        <v>489</v>
      </c>
      <c r="D2228" s="65">
        <v>1</v>
      </c>
      <c r="E2228" s="65">
        <v>10</v>
      </c>
      <c r="F2228" s="65" t="s">
        <v>55</v>
      </c>
      <c r="G2228" s="65" t="s">
        <v>77</v>
      </c>
      <c r="H2228" s="64" t="s">
        <v>37</v>
      </c>
      <c r="J2228" s="64" t="s">
        <v>456</v>
      </c>
      <c r="K2228" s="64" t="s">
        <v>62</v>
      </c>
      <c r="L2228" s="64">
        <v>0.30800000000000005</v>
      </c>
      <c r="M2228" s="64">
        <v>3.8740000000000001</v>
      </c>
      <c r="P2228" s="67">
        <f t="shared" si="63"/>
        <v>0.28863628805720276</v>
      </c>
    </row>
    <row r="2229" spans="1:16">
      <c r="A2229" s="64" t="s">
        <v>502</v>
      </c>
      <c r="B2229" s="64" t="s">
        <v>78</v>
      </c>
      <c r="C2229" s="64" t="s">
        <v>489</v>
      </c>
      <c r="D2229" s="65">
        <v>1</v>
      </c>
      <c r="E2229" s="65">
        <v>10</v>
      </c>
      <c r="F2229" s="65" t="s">
        <v>55</v>
      </c>
      <c r="G2229" s="65" t="s">
        <v>77</v>
      </c>
      <c r="H2229" s="64" t="s">
        <v>37</v>
      </c>
      <c r="J2229" s="64" t="s">
        <v>456</v>
      </c>
      <c r="K2229" s="64" t="s">
        <v>62</v>
      </c>
      <c r="L2229" s="64">
        <v>0.30599999999999999</v>
      </c>
      <c r="M2229" s="64">
        <v>3.1659999999999999</v>
      </c>
      <c r="P2229" s="67">
        <f t="shared" si="63"/>
        <v>0.23283252332667906</v>
      </c>
    </row>
    <row r="2230" spans="1:16">
      <c r="A2230" s="64" t="s">
        <v>502</v>
      </c>
      <c r="B2230" s="64" t="s">
        <v>78</v>
      </c>
      <c r="C2230" s="64" t="s">
        <v>489</v>
      </c>
      <c r="D2230" s="65">
        <v>1</v>
      </c>
      <c r="E2230" s="65">
        <v>10</v>
      </c>
      <c r="F2230" s="65" t="s">
        <v>55</v>
      </c>
      <c r="G2230" s="65" t="s">
        <v>77</v>
      </c>
      <c r="H2230" s="64" t="s">
        <v>37</v>
      </c>
      <c r="J2230" s="64" t="s">
        <v>456</v>
      </c>
      <c r="K2230" s="64" t="s">
        <v>62</v>
      </c>
      <c r="L2230" s="64">
        <v>0.27099999999999996</v>
      </c>
      <c r="M2230" s="64">
        <v>3.1619999999999999</v>
      </c>
      <c r="P2230" s="67">
        <f t="shared" si="63"/>
        <v>0.18238550865014361</v>
      </c>
    </row>
    <row r="2231" spans="1:16">
      <c r="A2231" s="64" t="s">
        <v>502</v>
      </c>
      <c r="B2231" s="64" t="s">
        <v>78</v>
      </c>
      <c r="C2231" s="64" t="s">
        <v>489</v>
      </c>
      <c r="D2231" s="65">
        <v>1</v>
      </c>
      <c r="E2231" s="65">
        <v>10</v>
      </c>
      <c r="F2231" s="65" t="s">
        <v>55</v>
      </c>
      <c r="G2231" s="65" t="s">
        <v>77</v>
      </c>
      <c r="H2231" s="64" t="s">
        <v>16</v>
      </c>
      <c r="J2231" s="64" t="s">
        <v>458</v>
      </c>
      <c r="K2231" s="64" t="s">
        <v>62</v>
      </c>
      <c r="L2231" s="64">
        <v>0.15933333333333333</v>
      </c>
      <c r="M2231" s="64">
        <v>1.9079999999999999</v>
      </c>
      <c r="P2231" s="67">
        <f t="shared" si="63"/>
        <v>3.8043593760728946E-2</v>
      </c>
    </row>
    <row r="2232" spans="1:16">
      <c r="A2232" s="64" t="s">
        <v>502</v>
      </c>
      <c r="B2232" s="64" t="s">
        <v>78</v>
      </c>
      <c r="C2232" s="64" t="s">
        <v>489</v>
      </c>
      <c r="D2232" s="65">
        <v>1</v>
      </c>
      <c r="E2232" s="65">
        <v>10</v>
      </c>
      <c r="F2232" s="65" t="s">
        <v>55</v>
      </c>
      <c r="G2232" s="65" t="s">
        <v>77</v>
      </c>
      <c r="H2232" s="64" t="s">
        <v>16</v>
      </c>
      <c r="J2232" s="64" t="s">
        <v>458</v>
      </c>
      <c r="K2232" s="64" t="s">
        <v>62</v>
      </c>
      <c r="L2232" s="64">
        <v>0.16833333333333333</v>
      </c>
      <c r="M2232" s="64">
        <v>1.375</v>
      </c>
      <c r="P2232" s="67">
        <f t="shared" si="63"/>
        <v>3.0600803233677452E-2</v>
      </c>
    </row>
    <row r="2233" spans="1:16">
      <c r="A2233" s="64" t="s">
        <v>502</v>
      </c>
      <c r="B2233" s="64" t="s">
        <v>78</v>
      </c>
      <c r="C2233" s="64" t="s">
        <v>489</v>
      </c>
      <c r="D2233" s="65">
        <v>1</v>
      </c>
      <c r="E2233" s="65">
        <v>10</v>
      </c>
      <c r="F2233" s="65" t="s">
        <v>55</v>
      </c>
      <c r="G2233" s="65" t="s">
        <v>824</v>
      </c>
      <c r="J2233" s="64" t="s">
        <v>456</v>
      </c>
      <c r="K2233" s="64" t="s">
        <v>62</v>
      </c>
      <c r="L2233" s="64">
        <v>0.19466666666666699</v>
      </c>
      <c r="M2233" s="64">
        <v>2.7040000000000002</v>
      </c>
      <c r="P2233" s="67">
        <f t="shared" si="63"/>
        <v>8.0478477807377935E-2</v>
      </c>
    </row>
    <row r="2234" spans="1:16">
      <c r="A2234" s="64" t="s">
        <v>502</v>
      </c>
      <c r="B2234" s="64" t="s">
        <v>78</v>
      </c>
      <c r="C2234" s="64" t="s">
        <v>489</v>
      </c>
      <c r="D2234" s="65">
        <v>1</v>
      </c>
      <c r="E2234" s="65">
        <v>10</v>
      </c>
      <c r="F2234" s="65" t="s">
        <v>55</v>
      </c>
      <c r="G2234" s="65" t="s">
        <v>824</v>
      </c>
      <c r="J2234" s="64" t="s">
        <v>456</v>
      </c>
      <c r="K2234" s="64" t="s">
        <v>62</v>
      </c>
      <c r="L2234" s="64">
        <v>0.2193333333333333</v>
      </c>
      <c r="M2234" s="64">
        <v>2.778</v>
      </c>
      <c r="P2234" s="67">
        <f t="shared" si="63"/>
        <v>0.10496183158877964</v>
      </c>
    </row>
    <row r="2235" spans="1:16">
      <c r="A2235" s="64" t="s">
        <v>502</v>
      </c>
      <c r="B2235" s="64" t="s">
        <v>78</v>
      </c>
      <c r="C2235" s="64" t="s">
        <v>489</v>
      </c>
      <c r="D2235" s="65">
        <v>1</v>
      </c>
      <c r="E2235" s="65">
        <v>10</v>
      </c>
      <c r="F2235" s="65" t="s">
        <v>55</v>
      </c>
      <c r="G2235" s="65" t="s">
        <v>77</v>
      </c>
      <c r="H2235" s="64" t="s">
        <v>825</v>
      </c>
      <c r="J2235" s="64" t="s">
        <v>454</v>
      </c>
      <c r="K2235" s="64" t="s">
        <v>62</v>
      </c>
      <c r="L2235" s="64">
        <v>0.14733333333333334</v>
      </c>
      <c r="M2235" s="64">
        <v>3.899</v>
      </c>
      <c r="P2235" s="67">
        <f t="shared" si="63"/>
        <v>6.6472979552191613E-2</v>
      </c>
    </row>
    <row r="2236" spans="1:16">
      <c r="A2236" s="64" t="s">
        <v>502</v>
      </c>
      <c r="B2236" s="64" t="s">
        <v>78</v>
      </c>
      <c r="C2236" s="64" t="s">
        <v>489</v>
      </c>
      <c r="D2236" s="65">
        <v>1</v>
      </c>
      <c r="E2236" s="65">
        <v>10</v>
      </c>
      <c r="F2236" s="65" t="s">
        <v>55</v>
      </c>
      <c r="G2236" s="65" t="s">
        <v>77</v>
      </c>
      <c r="H2236" s="64" t="s">
        <v>825</v>
      </c>
      <c r="J2236" s="64" t="s">
        <v>454</v>
      </c>
      <c r="K2236" s="64" t="s">
        <v>62</v>
      </c>
      <c r="L2236" s="64">
        <v>8.0666666666666664E-2</v>
      </c>
      <c r="M2236" s="64">
        <v>2.8759999999999999</v>
      </c>
      <c r="P2236" s="67">
        <f t="shared" si="63"/>
        <v>1.4698295880723852E-2</v>
      </c>
    </row>
    <row r="2237" spans="1:16">
      <c r="A2237" s="64" t="s">
        <v>502</v>
      </c>
      <c r="B2237" s="64" t="s">
        <v>78</v>
      </c>
      <c r="C2237" s="64" t="s">
        <v>489</v>
      </c>
      <c r="D2237" s="65">
        <v>1</v>
      </c>
      <c r="E2237" s="65">
        <v>10</v>
      </c>
      <c r="F2237" s="65" t="s">
        <v>55</v>
      </c>
      <c r="G2237" s="65" t="s">
        <v>77</v>
      </c>
      <c r="H2237" s="64" t="s">
        <v>17</v>
      </c>
      <c r="J2237" s="64" t="s">
        <v>458</v>
      </c>
      <c r="K2237" s="64" t="s">
        <v>62</v>
      </c>
      <c r="L2237" s="64">
        <v>0.16466666666666666</v>
      </c>
      <c r="M2237" s="64">
        <v>1.1180000000000001</v>
      </c>
      <c r="P2237" s="67">
        <f t="shared" si="63"/>
        <v>2.3809105166088567E-2</v>
      </c>
    </row>
    <row r="2238" spans="1:16">
      <c r="A2238" s="64" t="s">
        <v>502</v>
      </c>
      <c r="B2238" s="64" t="s">
        <v>78</v>
      </c>
      <c r="C2238" s="64" t="s">
        <v>489</v>
      </c>
      <c r="D2238" s="65">
        <v>1</v>
      </c>
      <c r="E2238" s="65">
        <v>10</v>
      </c>
      <c r="F2238" s="65" t="s">
        <v>55</v>
      </c>
      <c r="G2238" s="65" t="s">
        <v>77</v>
      </c>
      <c r="H2238" s="64" t="s">
        <v>17</v>
      </c>
      <c r="J2238" s="64" t="s">
        <v>458</v>
      </c>
      <c r="K2238" s="64" t="s">
        <v>62</v>
      </c>
      <c r="L2238" s="64">
        <v>0.17166666666666663</v>
      </c>
      <c r="M2238" s="64">
        <v>2.0529999999999999</v>
      </c>
      <c r="P2238" s="67">
        <f t="shared" si="63"/>
        <v>4.7517193205799106E-2</v>
      </c>
    </row>
    <row r="2239" spans="1:16">
      <c r="A2239" s="64" t="s">
        <v>502</v>
      </c>
      <c r="B2239" s="64" t="s">
        <v>78</v>
      </c>
      <c r="C2239" s="64" t="s">
        <v>489</v>
      </c>
      <c r="D2239" s="65">
        <v>1</v>
      </c>
      <c r="E2239" s="65">
        <v>10</v>
      </c>
      <c r="F2239" s="65" t="s">
        <v>55</v>
      </c>
      <c r="G2239" s="65" t="s">
        <v>77</v>
      </c>
      <c r="H2239" s="64" t="s">
        <v>50</v>
      </c>
      <c r="J2239" s="64" t="s">
        <v>458</v>
      </c>
      <c r="K2239" s="64" t="s">
        <v>62</v>
      </c>
      <c r="L2239" s="64">
        <v>0.33933333333333299</v>
      </c>
      <c r="M2239" s="64">
        <v>1.375</v>
      </c>
      <c r="P2239" s="67">
        <f t="shared" ref="P2239:P2276" si="64">PI()*(L2239^2)*M2239/4</f>
        <v>0.12434995318238404</v>
      </c>
    </row>
    <row r="2240" spans="1:16">
      <c r="A2240" s="64" t="s">
        <v>502</v>
      </c>
      <c r="B2240" s="64" t="s">
        <v>78</v>
      </c>
      <c r="C2240" s="64" t="s">
        <v>489</v>
      </c>
      <c r="D2240" s="65">
        <v>1</v>
      </c>
      <c r="E2240" s="65">
        <v>10</v>
      </c>
      <c r="F2240" s="65" t="s">
        <v>55</v>
      </c>
      <c r="G2240" s="65" t="s">
        <v>77</v>
      </c>
      <c r="H2240" s="64" t="s">
        <v>98</v>
      </c>
      <c r="J2240" s="64" t="s">
        <v>456</v>
      </c>
      <c r="K2240" s="64" t="s">
        <v>62</v>
      </c>
      <c r="L2240" s="64">
        <v>8.5000000000000006E-2</v>
      </c>
      <c r="M2240" s="64">
        <v>8.6890000000000001</v>
      </c>
      <c r="P2240" s="67">
        <f t="shared" si="64"/>
        <v>4.9305745536719105E-2</v>
      </c>
    </row>
    <row r="2241" spans="1:16">
      <c r="A2241" s="64" t="s">
        <v>502</v>
      </c>
      <c r="B2241" s="64" t="s">
        <v>78</v>
      </c>
      <c r="C2241" s="64" t="s">
        <v>489</v>
      </c>
      <c r="D2241" s="65">
        <v>1</v>
      </c>
      <c r="E2241" s="65">
        <v>10</v>
      </c>
      <c r="F2241" s="65" t="s">
        <v>55</v>
      </c>
      <c r="G2241" s="65" t="s">
        <v>77</v>
      </c>
      <c r="H2241" s="64" t="s">
        <v>98</v>
      </c>
      <c r="J2241" s="64" t="s">
        <v>456</v>
      </c>
      <c r="K2241" s="64" t="s">
        <v>62</v>
      </c>
      <c r="L2241" s="64">
        <v>9.4333333333333338E-2</v>
      </c>
      <c r="M2241" s="64">
        <v>1.984</v>
      </c>
      <c r="P2241" s="67">
        <f t="shared" si="64"/>
        <v>1.3866342106727006E-2</v>
      </c>
    </row>
    <row r="2242" spans="1:16">
      <c r="A2242" s="64" t="s">
        <v>502</v>
      </c>
      <c r="B2242" s="64" t="s">
        <v>78</v>
      </c>
      <c r="C2242" s="64" t="s">
        <v>489</v>
      </c>
      <c r="D2242" s="65">
        <v>1</v>
      </c>
      <c r="E2242" s="65">
        <v>10</v>
      </c>
      <c r="F2242" s="65" t="s">
        <v>55</v>
      </c>
      <c r="G2242" s="65" t="s">
        <v>77</v>
      </c>
      <c r="H2242" s="64" t="s">
        <v>98</v>
      </c>
      <c r="J2242" s="64" t="s">
        <v>456</v>
      </c>
      <c r="K2242" s="64" t="s">
        <v>62</v>
      </c>
      <c r="L2242" s="64">
        <v>0.15133333333333332</v>
      </c>
      <c r="M2242" s="64">
        <v>1.282</v>
      </c>
      <c r="P2242" s="67">
        <f t="shared" si="64"/>
        <v>2.3059352211070451E-2</v>
      </c>
    </row>
    <row r="2243" spans="1:16">
      <c r="A2243" s="64" t="s">
        <v>502</v>
      </c>
      <c r="B2243" s="64" t="s">
        <v>78</v>
      </c>
      <c r="C2243" s="64" t="s">
        <v>489</v>
      </c>
      <c r="D2243" s="65">
        <v>1</v>
      </c>
      <c r="E2243" s="65">
        <v>10</v>
      </c>
      <c r="F2243" s="65" t="s">
        <v>55</v>
      </c>
      <c r="G2243" s="65" t="s">
        <v>77</v>
      </c>
      <c r="H2243" s="64" t="s">
        <v>98</v>
      </c>
      <c r="J2243" s="64" t="s">
        <v>456</v>
      </c>
      <c r="K2243" s="64" t="s">
        <v>62</v>
      </c>
      <c r="L2243" s="64">
        <v>9.1666666666666674E-2</v>
      </c>
      <c r="M2243" s="64">
        <v>1.94</v>
      </c>
      <c r="P2243" s="67">
        <f t="shared" si="64"/>
        <v>1.2803080894160906E-2</v>
      </c>
    </row>
    <row r="2244" spans="1:16">
      <c r="A2244" s="64" t="s">
        <v>502</v>
      </c>
      <c r="B2244" s="64" t="s">
        <v>78</v>
      </c>
      <c r="C2244" s="64" t="s">
        <v>490</v>
      </c>
      <c r="D2244" s="65">
        <v>1</v>
      </c>
      <c r="E2244" s="65">
        <v>4</v>
      </c>
      <c r="F2244" s="65" t="s">
        <v>55</v>
      </c>
      <c r="G2244" s="65" t="s">
        <v>77</v>
      </c>
      <c r="H2244" s="64" t="s">
        <v>35</v>
      </c>
      <c r="J2244" s="64" t="s">
        <v>456</v>
      </c>
      <c r="K2244" s="64" t="s">
        <v>62</v>
      </c>
      <c r="L2244" s="64">
        <v>0.28499999999999998</v>
      </c>
      <c r="M2244" s="64">
        <v>3.286</v>
      </c>
      <c r="P2244" s="67">
        <f t="shared" si="64"/>
        <v>0.20962697169095312</v>
      </c>
    </row>
    <row r="2245" spans="1:16">
      <c r="A2245" s="64" t="s">
        <v>502</v>
      </c>
      <c r="B2245" s="64" t="s">
        <v>78</v>
      </c>
      <c r="C2245" s="64" t="s">
        <v>490</v>
      </c>
      <c r="D2245" s="65">
        <v>1</v>
      </c>
      <c r="E2245" s="65">
        <v>4</v>
      </c>
      <c r="F2245" s="65" t="s">
        <v>55</v>
      </c>
      <c r="G2245" s="65" t="s">
        <v>77</v>
      </c>
      <c r="H2245" s="64" t="s">
        <v>98</v>
      </c>
      <c r="J2245" s="64" t="s">
        <v>456</v>
      </c>
      <c r="K2245" s="64" t="s">
        <v>62</v>
      </c>
      <c r="L2245" s="64">
        <v>0.24333333333333332</v>
      </c>
      <c r="M2245" s="64">
        <v>1.601</v>
      </c>
      <c r="P2245" s="67">
        <f t="shared" si="64"/>
        <v>7.4453380968941635E-2</v>
      </c>
    </row>
    <row r="2246" spans="1:16">
      <c r="A2246" s="64" t="s">
        <v>502</v>
      </c>
      <c r="B2246" s="64" t="s">
        <v>78</v>
      </c>
      <c r="C2246" s="64" t="s">
        <v>490</v>
      </c>
      <c r="D2246" s="65">
        <v>1</v>
      </c>
      <c r="E2246" s="65">
        <v>4</v>
      </c>
      <c r="F2246" s="65" t="s">
        <v>55</v>
      </c>
      <c r="G2246" s="65" t="s">
        <v>674</v>
      </c>
      <c r="J2246" s="64" t="s">
        <v>454</v>
      </c>
      <c r="K2246" s="64" t="s">
        <v>62</v>
      </c>
      <c r="L2246" s="64">
        <v>0.23666666666666666</v>
      </c>
      <c r="M2246" s="64">
        <v>5.0919999999999996</v>
      </c>
      <c r="P2246" s="67">
        <f t="shared" si="64"/>
        <v>0.2240022931718649</v>
      </c>
    </row>
    <row r="2247" spans="1:16">
      <c r="A2247" s="64" t="s">
        <v>502</v>
      </c>
      <c r="B2247" s="64" t="s">
        <v>78</v>
      </c>
      <c r="C2247" s="64" t="s">
        <v>490</v>
      </c>
      <c r="D2247" s="65">
        <v>1</v>
      </c>
      <c r="E2247" s="65">
        <v>8</v>
      </c>
      <c r="F2247" s="65" t="s">
        <v>55</v>
      </c>
      <c r="G2247" s="65" t="s">
        <v>77</v>
      </c>
      <c r="H2247" s="64" t="s">
        <v>37</v>
      </c>
      <c r="J2247" s="64" t="s">
        <v>458</v>
      </c>
      <c r="K2247" s="64" t="s">
        <v>62</v>
      </c>
      <c r="L2247" s="64">
        <v>0.16700000000000001</v>
      </c>
      <c r="M2247" s="64">
        <v>1.1559999999999999</v>
      </c>
      <c r="P2247" s="67">
        <f t="shared" si="64"/>
        <v>2.5320988602114101E-2</v>
      </c>
    </row>
    <row r="2248" spans="1:16">
      <c r="A2248" s="64" t="s">
        <v>502</v>
      </c>
      <c r="B2248" s="64" t="s">
        <v>78</v>
      </c>
      <c r="C2248" s="64" t="s">
        <v>490</v>
      </c>
      <c r="D2248" s="65">
        <v>1</v>
      </c>
      <c r="E2248" s="65">
        <v>8</v>
      </c>
      <c r="F2248" s="65" t="s">
        <v>55</v>
      </c>
      <c r="G2248" s="65" t="s">
        <v>77</v>
      </c>
      <c r="H2248" s="64" t="s">
        <v>37</v>
      </c>
      <c r="J2248" s="64" t="s">
        <v>458</v>
      </c>
      <c r="K2248" s="64" t="s">
        <v>62</v>
      </c>
      <c r="L2248" s="64">
        <v>0.20499999999999999</v>
      </c>
      <c r="M2248" s="64">
        <v>3.8380000000000001</v>
      </c>
      <c r="P2248" s="67">
        <f t="shared" si="64"/>
        <v>0.12667840130079303</v>
      </c>
    </row>
    <row r="2249" spans="1:16">
      <c r="A2249" s="64" t="s">
        <v>502</v>
      </c>
      <c r="B2249" s="64" t="s">
        <v>78</v>
      </c>
      <c r="C2249" s="64" t="s">
        <v>490</v>
      </c>
      <c r="D2249" s="65">
        <v>1</v>
      </c>
      <c r="E2249" s="65">
        <v>8</v>
      </c>
      <c r="F2249" s="65" t="s">
        <v>55</v>
      </c>
      <c r="G2249" s="65" t="s">
        <v>77</v>
      </c>
      <c r="H2249" s="64" t="s">
        <v>830</v>
      </c>
      <c r="J2249" s="64" t="s">
        <v>454</v>
      </c>
      <c r="K2249" s="64" t="s">
        <v>62</v>
      </c>
      <c r="L2249" s="64">
        <v>0.23300000000000001</v>
      </c>
      <c r="M2249" s="64">
        <v>5.5309999999999997</v>
      </c>
      <c r="P2249" s="67">
        <f t="shared" si="64"/>
        <v>0.2358334378174356</v>
      </c>
    </row>
    <row r="2250" spans="1:16">
      <c r="A2250" s="64" t="s">
        <v>502</v>
      </c>
      <c r="B2250" s="64" t="s">
        <v>78</v>
      </c>
      <c r="C2250" s="64" t="s">
        <v>490</v>
      </c>
      <c r="D2250" s="65">
        <v>1</v>
      </c>
      <c r="E2250" s="65">
        <v>8</v>
      </c>
      <c r="F2250" s="65" t="s">
        <v>55</v>
      </c>
      <c r="G2250" s="65" t="s">
        <v>77</v>
      </c>
      <c r="H2250" s="64" t="s">
        <v>98</v>
      </c>
      <c r="J2250" s="64" t="s">
        <v>456</v>
      </c>
      <c r="K2250" s="64" t="s">
        <v>62</v>
      </c>
      <c r="L2250" s="64">
        <v>0.19533333333333336</v>
      </c>
      <c r="M2250" s="64">
        <v>5.6859999999999999</v>
      </c>
      <c r="P2250" s="67">
        <f t="shared" si="64"/>
        <v>0.17039210152941328</v>
      </c>
    </row>
    <row r="2251" spans="1:16">
      <c r="A2251" s="64" t="s">
        <v>502</v>
      </c>
      <c r="B2251" s="64" t="s">
        <v>78</v>
      </c>
      <c r="C2251" s="64" t="s">
        <v>490</v>
      </c>
      <c r="D2251" s="65">
        <v>1</v>
      </c>
      <c r="E2251" s="65">
        <v>8</v>
      </c>
      <c r="F2251" s="65" t="s">
        <v>55</v>
      </c>
      <c r="G2251" s="65" t="s">
        <v>77</v>
      </c>
      <c r="H2251" s="64" t="s">
        <v>98</v>
      </c>
      <c r="J2251" s="64" t="s">
        <v>456</v>
      </c>
      <c r="K2251" s="64" t="s">
        <v>62</v>
      </c>
      <c r="L2251" s="64">
        <v>0.14466666666666667</v>
      </c>
      <c r="M2251" s="64">
        <v>3.3420000000000001</v>
      </c>
      <c r="P2251" s="67">
        <f t="shared" si="64"/>
        <v>5.4932994833962398E-2</v>
      </c>
    </row>
    <row r="2252" spans="1:16">
      <c r="A2252" s="64" t="s">
        <v>502</v>
      </c>
      <c r="B2252" s="64" t="s">
        <v>78</v>
      </c>
      <c r="C2252" s="64" t="s">
        <v>490</v>
      </c>
      <c r="D2252" s="65">
        <v>1</v>
      </c>
      <c r="E2252" s="65">
        <v>8</v>
      </c>
      <c r="F2252" s="65" t="s">
        <v>55</v>
      </c>
      <c r="G2252" s="65" t="s">
        <v>77</v>
      </c>
      <c r="H2252" s="64" t="s">
        <v>98</v>
      </c>
      <c r="J2252" s="64" t="s">
        <v>456</v>
      </c>
      <c r="K2252" s="64" t="s">
        <v>62</v>
      </c>
      <c r="L2252" s="64">
        <v>6.0999999999999999E-2</v>
      </c>
      <c r="M2252" s="64">
        <v>6.5880000000000001</v>
      </c>
      <c r="P2252" s="67">
        <f t="shared" si="64"/>
        <v>1.9253209736820549E-2</v>
      </c>
    </row>
    <row r="2253" spans="1:16">
      <c r="A2253" s="64" t="s">
        <v>502</v>
      </c>
      <c r="B2253" s="64" t="s">
        <v>78</v>
      </c>
      <c r="C2253" s="64" t="s">
        <v>490</v>
      </c>
      <c r="D2253" s="65">
        <v>1</v>
      </c>
      <c r="E2253" s="65">
        <v>8</v>
      </c>
      <c r="F2253" s="65" t="s">
        <v>55</v>
      </c>
      <c r="G2253" s="65" t="s">
        <v>77</v>
      </c>
      <c r="H2253" s="64" t="s">
        <v>98</v>
      </c>
      <c r="J2253" s="64" t="s">
        <v>456</v>
      </c>
      <c r="K2253" s="64" t="s">
        <v>62</v>
      </c>
      <c r="L2253" s="64">
        <v>0.13533333333333333</v>
      </c>
      <c r="M2253" s="64">
        <v>2.718</v>
      </c>
      <c r="P2253" s="67">
        <f t="shared" si="64"/>
        <v>3.9097491281858104E-2</v>
      </c>
    </row>
    <row r="2254" spans="1:16">
      <c r="A2254" s="64" t="s">
        <v>502</v>
      </c>
      <c r="B2254" s="64" t="s">
        <v>78</v>
      </c>
      <c r="C2254" s="64" t="s">
        <v>490</v>
      </c>
      <c r="D2254" s="65">
        <v>1</v>
      </c>
      <c r="E2254" s="65">
        <v>8</v>
      </c>
      <c r="F2254" s="65" t="s">
        <v>55</v>
      </c>
      <c r="G2254" s="65" t="s">
        <v>77</v>
      </c>
      <c r="H2254" s="64" t="s">
        <v>98</v>
      </c>
      <c r="J2254" s="64" t="s">
        <v>456</v>
      </c>
      <c r="K2254" s="64" t="s">
        <v>62</v>
      </c>
      <c r="L2254" s="64">
        <v>0.19599999999999998</v>
      </c>
      <c r="M2254" s="64">
        <v>2.073</v>
      </c>
      <c r="P2254" s="67">
        <f t="shared" si="64"/>
        <v>6.2546257166843311E-2</v>
      </c>
    </row>
    <row r="2255" spans="1:16">
      <c r="A2255" s="64" t="s">
        <v>502</v>
      </c>
      <c r="B2255" s="64" t="s">
        <v>78</v>
      </c>
      <c r="C2255" s="64" t="s">
        <v>490</v>
      </c>
      <c r="D2255" s="65">
        <v>1</v>
      </c>
      <c r="E2255" s="65">
        <v>8</v>
      </c>
      <c r="F2255" s="65" t="s">
        <v>55</v>
      </c>
      <c r="G2255" s="65" t="s">
        <v>77</v>
      </c>
      <c r="H2255" s="64" t="s">
        <v>98</v>
      </c>
      <c r="J2255" s="64" t="s">
        <v>456</v>
      </c>
      <c r="K2255" s="64" t="s">
        <v>62</v>
      </c>
      <c r="L2255" s="64">
        <v>0.19533333333333336</v>
      </c>
      <c r="M2255" s="64">
        <v>3.7360000000000002</v>
      </c>
      <c r="P2255" s="67">
        <f t="shared" si="64"/>
        <v>0.11195654085717342</v>
      </c>
    </row>
    <row r="2256" spans="1:16">
      <c r="A2256" s="64" t="s">
        <v>502</v>
      </c>
      <c r="B2256" s="64" t="s">
        <v>78</v>
      </c>
      <c r="C2256" s="64" t="s">
        <v>490</v>
      </c>
      <c r="D2256" s="65">
        <v>1</v>
      </c>
      <c r="E2256" s="65">
        <v>8</v>
      </c>
      <c r="F2256" s="65" t="s">
        <v>55</v>
      </c>
      <c r="G2256" s="65" t="s">
        <v>77</v>
      </c>
      <c r="H2256" s="64" t="s">
        <v>98</v>
      </c>
      <c r="J2256" s="64" t="s">
        <v>456</v>
      </c>
      <c r="K2256" s="64" t="s">
        <v>62</v>
      </c>
      <c r="L2256" s="64">
        <v>0.15000000000000002</v>
      </c>
      <c r="M2256" s="64">
        <v>3.53</v>
      </c>
      <c r="P2256" s="67">
        <f t="shared" si="64"/>
        <v>6.238024912784234E-2</v>
      </c>
    </row>
    <row r="2257" spans="1:16">
      <c r="A2257" s="64" t="s">
        <v>502</v>
      </c>
      <c r="B2257" s="64" t="s">
        <v>78</v>
      </c>
      <c r="C2257" s="64" t="s">
        <v>490</v>
      </c>
      <c r="D2257" s="65">
        <v>1</v>
      </c>
      <c r="E2257" s="65">
        <v>8</v>
      </c>
      <c r="F2257" s="65" t="s">
        <v>55</v>
      </c>
      <c r="G2257" s="65" t="s">
        <v>77</v>
      </c>
      <c r="H2257" s="64" t="s">
        <v>98</v>
      </c>
      <c r="J2257" s="64" t="s">
        <v>456</v>
      </c>
      <c r="K2257" s="64" t="s">
        <v>62</v>
      </c>
      <c r="L2257" s="64">
        <v>0.14299999999999999</v>
      </c>
      <c r="M2257" s="64">
        <v>2.1320000000000001</v>
      </c>
      <c r="P2257" s="67">
        <f t="shared" si="64"/>
        <v>3.4241214216346336E-2</v>
      </c>
    </row>
    <row r="2258" spans="1:16">
      <c r="A2258" s="64" t="s">
        <v>502</v>
      </c>
      <c r="B2258" s="64" t="s">
        <v>78</v>
      </c>
      <c r="C2258" s="64" t="s">
        <v>490</v>
      </c>
      <c r="D2258" s="65">
        <v>1</v>
      </c>
      <c r="E2258" s="65">
        <v>8</v>
      </c>
      <c r="F2258" s="65" t="s">
        <v>55</v>
      </c>
      <c r="G2258" s="65" t="s">
        <v>77</v>
      </c>
      <c r="H2258" s="64" t="s">
        <v>98</v>
      </c>
      <c r="J2258" s="64" t="s">
        <v>456</v>
      </c>
      <c r="K2258" s="64" t="s">
        <v>62</v>
      </c>
      <c r="L2258" s="64">
        <v>0.17533333333333334</v>
      </c>
      <c r="M2258" s="64">
        <v>1.4730000000000001</v>
      </c>
      <c r="P2258" s="67">
        <f t="shared" si="64"/>
        <v>3.5564901242590277E-2</v>
      </c>
    </row>
    <row r="2259" spans="1:16">
      <c r="A2259" s="64" t="s">
        <v>502</v>
      </c>
      <c r="B2259" s="64" t="s">
        <v>78</v>
      </c>
      <c r="C2259" s="64" t="s">
        <v>490</v>
      </c>
      <c r="D2259" s="65">
        <v>1</v>
      </c>
      <c r="E2259" s="65">
        <v>8</v>
      </c>
      <c r="F2259" s="65" t="s">
        <v>55</v>
      </c>
      <c r="G2259" s="65" t="s">
        <v>77</v>
      </c>
      <c r="H2259" s="64" t="s">
        <v>98</v>
      </c>
      <c r="J2259" s="64" t="s">
        <v>456</v>
      </c>
      <c r="K2259" s="64" t="s">
        <v>62</v>
      </c>
      <c r="L2259" s="64">
        <v>0.16733333333333333</v>
      </c>
      <c r="M2259" s="64">
        <v>0.87</v>
      </c>
      <c r="P2259" s="67">
        <f t="shared" si="64"/>
        <v>1.9132602947651688E-2</v>
      </c>
    </row>
    <row r="2260" spans="1:16">
      <c r="A2260" s="64" t="s">
        <v>502</v>
      </c>
      <c r="B2260" s="64" t="s">
        <v>78</v>
      </c>
      <c r="C2260" s="64" t="s">
        <v>490</v>
      </c>
      <c r="D2260" s="65">
        <v>1</v>
      </c>
      <c r="E2260" s="65">
        <v>8</v>
      </c>
      <c r="F2260" s="65" t="s">
        <v>55</v>
      </c>
      <c r="G2260" s="65" t="s">
        <v>77</v>
      </c>
      <c r="H2260" s="64" t="s">
        <v>98</v>
      </c>
      <c r="J2260" s="64" t="s">
        <v>456</v>
      </c>
      <c r="K2260" s="64" t="s">
        <v>62</v>
      </c>
      <c r="L2260" s="64">
        <v>0.14799999999999999</v>
      </c>
      <c r="M2260" s="64">
        <v>1.8140000000000001</v>
      </c>
      <c r="P2260" s="67">
        <f t="shared" si="64"/>
        <v>3.1206897527098678E-2</v>
      </c>
    </row>
    <row r="2261" spans="1:16">
      <c r="A2261" s="64" t="s">
        <v>502</v>
      </c>
      <c r="B2261" s="64" t="s">
        <v>78</v>
      </c>
      <c r="C2261" s="64" t="s">
        <v>490</v>
      </c>
      <c r="D2261" s="65">
        <v>1</v>
      </c>
      <c r="E2261" s="65">
        <v>8</v>
      </c>
      <c r="F2261" s="65" t="s">
        <v>55</v>
      </c>
      <c r="G2261" s="65" t="s">
        <v>798</v>
      </c>
      <c r="J2261" s="64" t="s">
        <v>456</v>
      </c>
      <c r="K2261" s="64" t="s">
        <v>62</v>
      </c>
      <c r="L2261" s="64">
        <v>0.13633333333333333</v>
      </c>
      <c r="M2261" s="64">
        <v>1.605</v>
      </c>
      <c r="P2261" s="67">
        <f t="shared" si="64"/>
        <v>2.342982391387979E-2</v>
      </c>
    </row>
    <row r="2262" spans="1:16">
      <c r="A2262" s="64" t="s">
        <v>502</v>
      </c>
      <c r="B2262" s="64" t="s">
        <v>78</v>
      </c>
      <c r="C2262" s="64" t="s">
        <v>490</v>
      </c>
      <c r="D2262" s="65">
        <v>1</v>
      </c>
      <c r="E2262" s="65">
        <v>8</v>
      </c>
      <c r="F2262" s="65" t="s">
        <v>55</v>
      </c>
      <c r="G2262" s="65" t="s">
        <v>824</v>
      </c>
      <c r="J2262" s="64" t="s">
        <v>456</v>
      </c>
      <c r="K2262" s="64" t="s">
        <v>62</v>
      </c>
      <c r="L2262" s="64">
        <v>0.19466666666666665</v>
      </c>
      <c r="M2262" s="64">
        <v>2.4969999999999999</v>
      </c>
      <c r="P2262" s="67">
        <f t="shared" si="64"/>
        <v>7.4317588419017019E-2</v>
      </c>
    </row>
    <row r="2263" spans="1:16">
      <c r="A2263" s="64" t="s">
        <v>502</v>
      </c>
      <c r="B2263" s="64" t="s">
        <v>78</v>
      </c>
      <c r="C2263" s="64" t="s">
        <v>490</v>
      </c>
      <c r="D2263" s="65">
        <v>1</v>
      </c>
      <c r="E2263" s="65">
        <v>9</v>
      </c>
      <c r="F2263" s="65" t="s">
        <v>55</v>
      </c>
      <c r="G2263" s="65" t="s">
        <v>77</v>
      </c>
      <c r="H2263" s="64" t="s">
        <v>22</v>
      </c>
      <c r="J2263" s="64" t="s">
        <v>456</v>
      </c>
      <c r="K2263" s="64" t="s">
        <v>62</v>
      </c>
      <c r="L2263" s="64">
        <v>7.1333333333333332E-2</v>
      </c>
      <c r="M2263" s="64">
        <v>1.2310000000000001</v>
      </c>
      <c r="P2263" s="67">
        <f t="shared" si="64"/>
        <v>4.9196360080176532E-3</v>
      </c>
    </row>
    <row r="2264" spans="1:16">
      <c r="A2264" s="64" t="s">
        <v>502</v>
      </c>
      <c r="B2264" s="64" t="s">
        <v>78</v>
      </c>
      <c r="C2264" s="64" t="s">
        <v>490</v>
      </c>
      <c r="D2264" s="65">
        <v>1</v>
      </c>
      <c r="E2264" s="65">
        <v>9</v>
      </c>
      <c r="F2264" s="65" t="s">
        <v>55</v>
      </c>
      <c r="G2264" s="65" t="s">
        <v>77</v>
      </c>
      <c r="H2264" s="64" t="s">
        <v>17</v>
      </c>
      <c r="J2264" s="64" t="s">
        <v>456</v>
      </c>
      <c r="K2264" s="64" t="s">
        <v>62</v>
      </c>
      <c r="L2264" s="64">
        <v>0.15033333333333335</v>
      </c>
      <c r="M2264" s="64">
        <v>1.9179999999999999</v>
      </c>
      <c r="P2264" s="67">
        <f t="shared" si="64"/>
        <v>3.4044664486231779E-2</v>
      </c>
    </row>
    <row r="2265" spans="1:16">
      <c r="A2265" s="64" t="s">
        <v>502</v>
      </c>
      <c r="B2265" s="64" t="s">
        <v>78</v>
      </c>
      <c r="C2265" s="64" t="s">
        <v>490</v>
      </c>
      <c r="D2265" s="65">
        <v>1</v>
      </c>
      <c r="E2265" s="65">
        <v>10</v>
      </c>
      <c r="F2265" s="65" t="s">
        <v>55</v>
      </c>
      <c r="G2265" s="65" t="s">
        <v>77</v>
      </c>
      <c r="H2265" s="64" t="s">
        <v>47</v>
      </c>
      <c r="K2265" s="64" t="s">
        <v>62</v>
      </c>
      <c r="L2265" s="64">
        <v>0.27099999999999996</v>
      </c>
      <c r="M2265" s="64">
        <v>1.9510000000000001</v>
      </c>
      <c r="P2265" s="67">
        <f t="shared" si="64"/>
        <v>0.11253451213675844</v>
      </c>
    </row>
    <row r="2266" spans="1:16">
      <c r="A2266" s="64" t="s">
        <v>502</v>
      </c>
      <c r="B2266" s="64" t="s">
        <v>78</v>
      </c>
      <c r="C2266" s="64" t="s">
        <v>490</v>
      </c>
      <c r="D2266" s="65">
        <v>1</v>
      </c>
      <c r="E2266" s="65">
        <v>10</v>
      </c>
      <c r="F2266" s="65" t="s">
        <v>55</v>
      </c>
      <c r="G2266" s="65" t="s">
        <v>77</v>
      </c>
      <c r="H2266" s="64" t="s">
        <v>37</v>
      </c>
      <c r="J2266" s="64" t="s">
        <v>456</v>
      </c>
      <c r="K2266" s="64" t="s">
        <v>62</v>
      </c>
      <c r="L2266" s="64">
        <v>0.22166666666666668</v>
      </c>
      <c r="M2266" s="64">
        <v>9.4809999999999999</v>
      </c>
      <c r="P2266" s="67">
        <f t="shared" si="64"/>
        <v>0.36588517170297641</v>
      </c>
    </row>
    <row r="2267" spans="1:16">
      <c r="A2267" s="64" t="s">
        <v>502</v>
      </c>
      <c r="B2267" s="64" t="s">
        <v>78</v>
      </c>
      <c r="C2267" s="64" t="s">
        <v>490</v>
      </c>
      <c r="D2267" s="65">
        <v>1</v>
      </c>
      <c r="E2267" s="65">
        <v>10</v>
      </c>
      <c r="F2267" s="65" t="s">
        <v>55</v>
      </c>
      <c r="G2267" s="65" t="s">
        <v>77</v>
      </c>
      <c r="H2267" s="64" t="s">
        <v>37</v>
      </c>
      <c r="J2267" s="64" t="s">
        <v>458</v>
      </c>
      <c r="K2267" s="64" t="s">
        <v>62</v>
      </c>
      <c r="L2267" s="64">
        <v>0.27266666666666667</v>
      </c>
      <c r="M2267" s="64">
        <v>4.0869999999999997</v>
      </c>
      <c r="P2267" s="67">
        <f t="shared" si="64"/>
        <v>0.23864844943558056</v>
      </c>
    </row>
    <row r="2268" spans="1:16">
      <c r="A2268" s="64" t="s">
        <v>502</v>
      </c>
      <c r="B2268" s="64" t="s">
        <v>78</v>
      </c>
      <c r="C2268" s="64" t="s">
        <v>490</v>
      </c>
      <c r="D2268" s="65">
        <v>1</v>
      </c>
      <c r="E2268" s="65">
        <v>10</v>
      </c>
      <c r="F2268" s="65" t="s">
        <v>55</v>
      </c>
      <c r="G2268" s="65" t="s">
        <v>77</v>
      </c>
      <c r="H2268" s="64" t="s">
        <v>37</v>
      </c>
      <c r="J2268" s="64" t="s">
        <v>456</v>
      </c>
      <c r="K2268" s="64" t="s">
        <v>62</v>
      </c>
      <c r="L2268" s="64">
        <v>0.28133333333333338</v>
      </c>
      <c r="M2268" s="64">
        <v>4.1539999999999999</v>
      </c>
      <c r="P2268" s="67">
        <f t="shared" si="64"/>
        <v>0.2582252802167011</v>
      </c>
    </row>
    <row r="2269" spans="1:16">
      <c r="A2269" s="64" t="s">
        <v>502</v>
      </c>
      <c r="B2269" s="64" t="s">
        <v>78</v>
      </c>
      <c r="C2269" s="64" t="s">
        <v>490</v>
      </c>
      <c r="D2269" s="65">
        <v>1</v>
      </c>
      <c r="E2269" s="65">
        <v>10</v>
      </c>
      <c r="F2269" s="65" t="s">
        <v>55</v>
      </c>
      <c r="G2269" s="65" t="s">
        <v>77</v>
      </c>
      <c r="H2269" s="64" t="s">
        <v>37</v>
      </c>
      <c r="J2269" s="64" t="s">
        <v>458</v>
      </c>
      <c r="K2269" s="64" t="s">
        <v>62</v>
      </c>
      <c r="L2269" s="64">
        <v>0.19800000000000004</v>
      </c>
      <c r="M2269" s="64">
        <v>1.635</v>
      </c>
      <c r="P2269" s="67">
        <f t="shared" si="64"/>
        <v>5.0342875592457897E-2</v>
      </c>
    </row>
    <row r="2270" spans="1:16">
      <c r="A2270" s="64" t="s">
        <v>502</v>
      </c>
      <c r="B2270" s="64" t="s">
        <v>78</v>
      </c>
      <c r="C2270" s="64" t="s">
        <v>490</v>
      </c>
      <c r="D2270" s="65">
        <v>1</v>
      </c>
      <c r="E2270" s="65">
        <v>10</v>
      </c>
      <c r="F2270" s="65" t="s">
        <v>55</v>
      </c>
      <c r="G2270" s="65" t="s">
        <v>77</v>
      </c>
      <c r="H2270" s="64" t="s">
        <v>37</v>
      </c>
      <c r="J2270" s="64" t="s">
        <v>456</v>
      </c>
      <c r="K2270" s="64" t="s">
        <v>62</v>
      </c>
      <c r="L2270" s="64">
        <v>0.17233333333333334</v>
      </c>
      <c r="M2270" s="64">
        <v>3.3660000000000001</v>
      </c>
      <c r="P2270" s="67">
        <f t="shared" si="64"/>
        <v>7.8513180346431372E-2</v>
      </c>
    </row>
    <row r="2271" spans="1:16">
      <c r="A2271" s="64" t="s">
        <v>502</v>
      </c>
      <c r="B2271" s="64" t="s">
        <v>78</v>
      </c>
      <c r="C2271" s="64" t="s">
        <v>490</v>
      </c>
      <c r="D2271" s="65">
        <v>1</v>
      </c>
      <c r="E2271" s="65">
        <v>10</v>
      </c>
      <c r="F2271" s="65" t="s">
        <v>55</v>
      </c>
      <c r="G2271" s="65" t="s">
        <v>77</v>
      </c>
      <c r="H2271" s="64" t="s">
        <v>37</v>
      </c>
      <c r="J2271" s="64" t="s">
        <v>456</v>
      </c>
      <c r="K2271" s="64" t="s">
        <v>62</v>
      </c>
      <c r="L2271" s="64">
        <v>0.23100000000000001</v>
      </c>
      <c r="M2271" s="64">
        <v>2.798</v>
      </c>
      <c r="P2271" s="67">
        <f t="shared" si="64"/>
        <v>0.11726314864894938</v>
      </c>
    </row>
    <row r="2272" spans="1:16">
      <c r="A2272" s="64" t="s">
        <v>502</v>
      </c>
      <c r="B2272" s="64" t="s">
        <v>78</v>
      </c>
      <c r="C2272" s="64" t="s">
        <v>490</v>
      </c>
      <c r="D2272" s="65">
        <v>1</v>
      </c>
      <c r="E2272" s="65">
        <v>10</v>
      </c>
      <c r="F2272" s="65" t="s">
        <v>55</v>
      </c>
      <c r="G2272" s="65" t="s">
        <v>77</v>
      </c>
      <c r="H2272" s="64" t="s">
        <v>37</v>
      </c>
      <c r="J2272" s="64" t="s">
        <v>456</v>
      </c>
      <c r="K2272" s="64" t="s">
        <v>62</v>
      </c>
      <c r="L2272" s="64">
        <v>0.14833333333333334</v>
      </c>
      <c r="M2272" s="64">
        <v>3.427</v>
      </c>
      <c r="P2272" s="67">
        <f t="shared" si="64"/>
        <v>5.9221785685370454E-2</v>
      </c>
    </row>
    <row r="2273" spans="1:16">
      <c r="A2273" s="64" t="s">
        <v>502</v>
      </c>
      <c r="B2273" s="64" t="s">
        <v>78</v>
      </c>
      <c r="C2273" s="64" t="s">
        <v>490</v>
      </c>
      <c r="D2273" s="65">
        <v>1</v>
      </c>
      <c r="E2273" s="65">
        <v>10</v>
      </c>
      <c r="F2273" s="65" t="s">
        <v>55</v>
      </c>
      <c r="G2273" s="65" t="s">
        <v>77</v>
      </c>
      <c r="H2273" s="64" t="s">
        <v>37</v>
      </c>
      <c r="J2273" s="64" t="s">
        <v>456</v>
      </c>
      <c r="K2273" s="64" t="s">
        <v>62</v>
      </c>
      <c r="L2273" s="64">
        <v>0.17233333333333334</v>
      </c>
      <c r="M2273" s="64">
        <v>2.3650000000000002</v>
      </c>
      <c r="P2273" s="67">
        <f t="shared" si="64"/>
        <v>5.5164489459093947E-2</v>
      </c>
    </row>
    <row r="2274" spans="1:16">
      <c r="A2274" s="64" t="s">
        <v>502</v>
      </c>
      <c r="B2274" s="64" t="s">
        <v>78</v>
      </c>
      <c r="C2274" s="64" t="s">
        <v>490</v>
      </c>
      <c r="D2274" s="65">
        <v>1</v>
      </c>
      <c r="E2274" s="65">
        <v>10</v>
      </c>
      <c r="F2274" s="65" t="s">
        <v>55</v>
      </c>
      <c r="G2274" s="65" t="s">
        <v>77</v>
      </c>
      <c r="H2274" s="64" t="s">
        <v>37</v>
      </c>
      <c r="J2274" s="64" t="s">
        <v>456</v>
      </c>
      <c r="K2274" s="64" t="s">
        <v>62</v>
      </c>
      <c r="L2274" s="64">
        <v>0.15666666666666665</v>
      </c>
      <c r="M2274" s="64">
        <v>1.51</v>
      </c>
      <c r="P2274" s="67">
        <f t="shared" si="64"/>
        <v>2.9108513998298821E-2</v>
      </c>
    </row>
    <row r="2275" spans="1:16">
      <c r="A2275" s="64" t="s">
        <v>502</v>
      </c>
      <c r="B2275" s="64" t="s">
        <v>78</v>
      </c>
      <c r="C2275" s="64" t="s">
        <v>490</v>
      </c>
      <c r="D2275" s="65">
        <v>1</v>
      </c>
      <c r="E2275" s="65">
        <v>10</v>
      </c>
      <c r="F2275" s="65" t="s">
        <v>55</v>
      </c>
      <c r="G2275" s="65" t="s">
        <v>77</v>
      </c>
      <c r="H2275" s="64" t="s">
        <v>37</v>
      </c>
      <c r="J2275" s="64" t="s">
        <v>456</v>
      </c>
      <c r="K2275" s="64" t="s">
        <v>62</v>
      </c>
      <c r="L2275" s="64">
        <v>0.28066666666666668</v>
      </c>
      <c r="M2275" s="64">
        <v>2.2919999999999998</v>
      </c>
      <c r="P2275" s="67">
        <f t="shared" si="64"/>
        <v>0.14180324465513003</v>
      </c>
    </row>
    <row r="2276" spans="1:16">
      <c r="A2276" s="64" t="s">
        <v>502</v>
      </c>
      <c r="B2276" s="64" t="s">
        <v>78</v>
      </c>
      <c r="C2276" s="64" t="s">
        <v>490</v>
      </c>
      <c r="D2276" s="65">
        <v>1</v>
      </c>
      <c r="E2276" s="65">
        <v>10</v>
      </c>
      <c r="F2276" s="65" t="s">
        <v>55</v>
      </c>
      <c r="G2276" s="65" t="s">
        <v>77</v>
      </c>
      <c r="H2276" s="64" t="s">
        <v>49</v>
      </c>
      <c r="J2276" s="64" t="s">
        <v>458</v>
      </c>
      <c r="K2276" s="64" t="s">
        <v>62</v>
      </c>
      <c r="L2276" s="64">
        <v>0.14666666666666667</v>
      </c>
      <c r="M2276" s="64">
        <v>2.1349999999999998</v>
      </c>
      <c r="P2276" s="67">
        <f t="shared" si="64"/>
        <v>3.6070370585116411E-2</v>
      </c>
    </row>
    <row r="2277" spans="1:16">
      <c r="A2277" s="64" t="s">
        <v>502</v>
      </c>
      <c r="B2277" s="64" t="s">
        <v>78</v>
      </c>
      <c r="C2277" s="64" t="s">
        <v>490</v>
      </c>
      <c r="D2277" s="65">
        <v>1</v>
      </c>
      <c r="E2277" s="65">
        <v>10</v>
      </c>
      <c r="F2277" s="65" t="s">
        <v>55</v>
      </c>
      <c r="G2277" s="65" t="s">
        <v>77</v>
      </c>
      <c r="H2277" s="64" t="s">
        <v>21</v>
      </c>
      <c r="J2277" s="64" t="s">
        <v>454</v>
      </c>
      <c r="K2277" s="64" t="s">
        <v>829</v>
      </c>
      <c r="L2277" s="64">
        <v>1.617</v>
      </c>
      <c r="M2277" s="64">
        <v>3.8679999999999999</v>
      </c>
      <c r="N2277" s="64">
        <f t="shared" ref="N2277:N2278" si="65">M2277/2</f>
        <v>1.9339999999999999</v>
      </c>
      <c r="O2277" s="64">
        <f t="shared" ref="O2277:O2278" si="66">L2277/2</f>
        <v>0.8085</v>
      </c>
      <c r="P2277" s="64">
        <f t="shared" ref="P2277:P2278" si="67">4/3*PI()*N2277*O2277^2</f>
        <v>5.295477505297276</v>
      </c>
    </row>
    <row r="2278" spans="1:16">
      <c r="A2278" s="64" t="s">
        <v>502</v>
      </c>
      <c r="B2278" s="64" t="s">
        <v>78</v>
      </c>
      <c r="C2278" s="64" t="s">
        <v>490</v>
      </c>
      <c r="D2278" s="65">
        <v>1</v>
      </c>
      <c r="E2278" s="65">
        <v>10</v>
      </c>
      <c r="F2278" s="65" t="s">
        <v>55</v>
      </c>
      <c r="G2278" s="65" t="s">
        <v>77</v>
      </c>
      <c r="H2278" s="64" t="s">
        <v>21</v>
      </c>
      <c r="J2278" s="64" t="s">
        <v>454</v>
      </c>
      <c r="K2278" s="64" t="s">
        <v>829</v>
      </c>
      <c r="L2278" s="64">
        <v>0.45833333333333331</v>
      </c>
      <c r="M2278" s="64">
        <v>1.0640000000000001</v>
      </c>
      <c r="N2278" s="64">
        <f t="shared" si="65"/>
        <v>0.53200000000000003</v>
      </c>
      <c r="O2278" s="64">
        <f t="shared" si="66"/>
        <v>0.22916666666666666</v>
      </c>
      <c r="P2278" s="64">
        <f t="shared" si="67"/>
        <v>0.11703159855143642</v>
      </c>
    </row>
    <row r="2279" spans="1:16">
      <c r="A2279" s="64" t="s">
        <v>502</v>
      </c>
      <c r="B2279" s="64" t="s">
        <v>78</v>
      </c>
      <c r="C2279" s="64" t="s">
        <v>490</v>
      </c>
      <c r="D2279" s="65">
        <v>1</v>
      </c>
      <c r="E2279" s="65">
        <v>10</v>
      </c>
      <c r="F2279" s="65" t="s">
        <v>55</v>
      </c>
      <c r="G2279" s="65" t="s">
        <v>77</v>
      </c>
      <c r="H2279" s="64" t="s">
        <v>98</v>
      </c>
      <c r="J2279" s="64" t="s">
        <v>456</v>
      </c>
      <c r="K2279" s="64" t="s">
        <v>62</v>
      </c>
      <c r="L2279" s="64">
        <v>0.25700000000000001</v>
      </c>
      <c r="M2279" s="64">
        <v>2.6669999999999998</v>
      </c>
      <c r="P2279" s="67">
        <f t="shared" ref="P2279:P2301" si="68">PI()*(L2279^2)*M2279/4</f>
        <v>0.13834999370573289</v>
      </c>
    </row>
    <row r="2280" spans="1:16">
      <c r="A2280" s="64" t="s">
        <v>502</v>
      </c>
      <c r="B2280" s="64" t="s">
        <v>78</v>
      </c>
      <c r="C2280" s="64" t="s">
        <v>490</v>
      </c>
      <c r="D2280" s="65">
        <v>1</v>
      </c>
      <c r="E2280" s="65">
        <v>10</v>
      </c>
      <c r="F2280" s="65" t="s">
        <v>55</v>
      </c>
      <c r="G2280" s="65" t="s">
        <v>77</v>
      </c>
      <c r="H2280" s="64" t="s">
        <v>98</v>
      </c>
      <c r="J2280" s="64" t="s">
        <v>456</v>
      </c>
      <c r="K2280" s="64" t="s">
        <v>62</v>
      </c>
      <c r="L2280" s="64">
        <v>0.16566666666666666</v>
      </c>
      <c r="M2280" s="64">
        <v>2.7010000000000001</v>
      </c>
      <c r="P2280" s="67">
        <f t="shared" si="68"/>
        <v>5.822168008445238E-2</v>
      </c>
    </row>
    <row r="2281" spans="1:16">
      <c r="A2281" s="64" t="s">
        <v>502</v>
      </c>
      <c r="B2281" s="64" t="s">
        <v>78</v>
      </c>
      <c r="C2281" s="64" t="s">
        <v>490</v>
      </c>
      <c r="D2281" s="65">
        <v>1</v>
      </c>
      <c r="E2281" s="65">
        <v>10</v>
      </c>
      <c r="F2281" s="65" t="s">
        <v>55</v>
      </c>
      <c r="G2281" s="65" t="s">
        <v>77</v>
      </c>
      <c r="H2281" s="64" t="s">
        <v>98</v>
      </c>
      <c r="J2281" s="64" t="s">
        <v>456</v>
      </c>
      <c r="K2281" s="64" t="s">
        <v>62</v>
      </c>
      <c r="L2281" s="64">
        <v>0.12833333333333333</v>
      </c>
      <c r="M2281" s="64">
        <v>1.6160000000000001</v>
      </c>
      <c r="P2281" s="67">
        <f t="shared" si="68"/>
        <v>2.0903075412850247E-2</v>
      </c>
    </row>
    <row r="2282" spans="1:16">
      <c r="A2282" s="64" t="s">
        <v>502</v>
      </c>
      <c r="B2282" s="64" t="s">
        <v>78</v>
      </c>
      <c r="C2282" s="64" t="s">
        <v>490</v>
      </c>
      <c r="D2282" s="65">
        <v>1</v>
      </c>
      <c r="E2282" s="65">
        <v>10</v>
      </c>
      <c r="F2282" s="65" t="s">
        <v>55</v>
      </c>
      <c r="G2282" s="65" t="s">
        <v>77</v>
      </c>
      <c r="H2282" s="64" t="s">
        <v>98</v>
      </c>
      <c r="J2282" s="64" t="s">
        <v>456</v>
      </c>
      <c r="K2282" s="64" t="s">
        <v>62</v>
      </c>
      <c r="L2282" s="64">
        <v>0.17</v>
      </c>
      <c r="M2282" s="64">
        <v>2.036</v>
      </c>
      <c r="P2282" s="67">
        <f t="shared" si="68"/>
        <v>4.6213142093571226E-2</v>
      </c>
    </row>
    <row r="2283" spans="1:16">
      <c r="A2283" s="64" t="s">
        <v>502</v>
      </c>
      <c r="B2283" s="64" t="s">
        <v>78</v>
      </c>
      <c r="C2283" s="71" t="s">
        <v>833</v>
      </c>
      <c r="D2283" s="65">
        <v>1</v>
      </c>
      <c r="E2283" s="65">
        <v>9</v>
      </c>
      <c r="F2283" s="65" t="s">
        <v>55</v>
      </c>
      <c r="G2283" s="65" t="s">
        <v>77</v>
      </c>
      <c r="H2283" s="64" t="s">
        <v>96</v>
      </c>
      <c r="J2283" s="64" t="s">
        <v>458</v>
      </c>
      <c r="K2283" s="64" t="s">
        <v>62</v>
      </c>
      <c r="L2283" s="64">
        <v>0.29533333333333328</v>
      </c>
      <c r="M2283" s="64">
        <v>1.71</v>
      </c>
      <c r="P2283" s="67">
        <f t="shared" si="68"/>
        <v>0.1171415391681252</v>
      </c>
    </row>
    <row r="2284" spans="1:16">
      <c r="A2284" s="64" t="s">
        <v>502</v>
      </c>
      <c r="B2284" s="64" t="s">
        <v>78</v>
      </c>
      <c r="C2284" s="71" t="s">
        <v>833</v>
      </c>
      <c r="D2284" s="65">
        <v>1</v>
      </c>
      <c r="E2284" s="65">
        <v>9</v>
      </c>
      <c r="F2284" s="65" t="s">
        <v>55</v>
      </c>
      <c r="G2284" s="65" t="s">
        <v>77</v>
      </c>
      <c r="H2284" s="64" t="s">
        <v>96</v>
      </c>
      <c r="J2284" s="64" t="s">
        <v>458</v>
      </c>
      <c r="K2284" s="64" t="s">
        <v>62</v>
      </c>
      <c r="L2284" s="64">
        <v>0.16500000000000001</v>
      </c>
      <c r="M2284" s="64">
        <v>1.4750000000000001</v>
      </c>
      <c r="P2284" s="67">
        <f t="shared" si="68"/>
        <v>3.1539135872780913E-2</v>
      </c>
    </row>
    <row r="2285" spans="1:16">
      <c r="A2285" s="64" t="s">
        <v>502</v>
      </c>
      <c r="B2285" s="64" t="s">
        <v>78</v>
      </c>
      <c r="C2285" s="71" t="s">
        <v>833</v>
      </c>
      <c r="D2285" s="65">
        <v>1</v>
      </c>
      <c r="E2285" s="65">
        <v>9</v>
      </c>
      <c r="F2285" s="65" t="s">
        <v>55</v>
      </c>
      <c r="G2285" s="65" t="s">
        <v>77</v>
      </c>
      <c r="H2285" s="64" t="s">
        <v>15</v>
      </c>
      <c r="J2285" s="64" t="s">
        <v>458</v>
      </c>
      <c r="K2285" s="64" t="s">
        <v>62</v>
      </c>
      <c r="L2285" s="64">
        <v>0.14166666666666669</v>
      </c>
      <c r="M2285" s="64">
        <v>2.069</v>
      </c>
      <c r="P2285" s="67">
        <f t="shared" si="68"/>
        <v>3.2612622445835675E-2</v>
      </c>
    </row>
    <row r="2286" spans="1:16">
      <c r="A2286" s="64" t="s">
        <v>502</v>
      </c>
      <c r="B2286" s="64" t="s">
        <v>78</v>
      </c>
      <c r="C2286" s="71" t="s">
        <v>833</v>
      </c>
      <c r="D2286" s="65">
        <v>1</v>
      </c>
      <c r="E2286" s="65">
        <v>9</v>
      </c>
      <c r="F2286" s="65" t="s">
        <v>55</v>
      </c>
      <c r="G2286" s="65" t="s">
        <v>77</v>
      </c>
      <c r="H2286" s="64" t="s">
        <v>15</v>
      </c>
      <c r="J2286" s="64" t="s">
        <v>458</v>
      </c>
      <c r="K2286" s="64" t="s">
        <v>62</v>
      </c>
      <c r="L2286" s="64">
        <v>0.15033333333333335</v>
      </c>
      <c r="M2286" s="64">
        <v>2.71</v>
      </c>
      <c r="P2286" s="67">
        <f t="shared" si="68"/>
        <v>4.8102732407553771E-2</v>
      </c>
    </row>
    <row r="2287" spans="1:16">
      <c r="A2287" s="64" t="s">
        <v>502</v>
      </c>
      <c r="B2287" s="64" t="s">
        <v>78</v>
      </c>
      <c r="C2287" s="71" t="s">
        <v>833</v>
      </c>
      <c r="D2287" s="65">
        <v>1</v>
      </c>
      <c r="E2287" s="65">
        <v>9</v>
      </c>
      <c r="F2287" s="65" t="s">
        <v>55</v>
      </c>
      <c r="G2287" s="65" t="s">
        <v>77</v>
      </c>
      <c r="H2287" s="64" t="s">
        <v>37</v>
      </c>
      <c r="J2287" s="64" t="s">
        <v>456</v>
      </c>
      <c r="K2287" s="64" t="s">
        <v>62</v>
      </c>
      <c r="L2287" s="64">
        <v>0.16233333333333333</v>
      </c>
      <c r="M2287" s="64">
        <v>2.101</v>
      </c>
      <c r="P2287" s="67">
        <f t="shared" si="68"/>
        <v>4.3484186203123838E-2</v>
      </c>
    </row>
    <row r="2288" spans="1:16">
      <c r="A2288" s="64" t="s">
        <v>502</v>
      </c>
      <c r="B2288" s="64" t="s">
        <v>78</v>
      </c>
      <c r="C2288" s="71" t="s">
        <v>833</v>
      </c>
      <c r="D2288" s="65">
        <v>1</v>
      </c>
      <c r="E2288" s="65">
        <v>9</v>
      </c>
      <c r="F2288" s="65" t="s">
        <v>55</v>
      </c>
      <c r="G2288" s="65" t="s">
        <v>77</v>
      </c>
      <c r="H2288" s="64" t="s">
        <v>37</v>
      </c>
      <c r="J2288" s="64" t="s">
        <v>456</v>
      </c>
      <c r="K2288" s="64" t="s">
        <v>62</v>
      </c>
      <c r="L2288" s="64">
        <v>0.25566666666666665</v>
      </c>
      <c r="M2288" s="64">
        <v>1.772</v>
      </c>
      <c r="P2288" s="67">
        <f t="shared" si="68"/>
        <v>9.097075882892719E-2</v>
      </c>
    </row>
    <row r="2289" spans="1:16">
      <c r="A2289" s="64" t="s">
        <v>502</v>
      </c>
      <c r="B2289" s="64" t="s">
        <v>78</v>
      </c>
      <c r="C2289" s="71" t="s">
        <v>833</v>
      </c>
      <c r="D2289" s="65">
        <v>1</v>
      </c>
      <c r="E2289" s="65">
        <v>9</v>
      </c>
      <c r="F2289" s="65" t="s">
        <v>55</v>
      </c>
      <c r="G2289" s="65" t="s">
        <v>77</v>
      </c>
      <c r="H2289" s="64" t="s">
        <v>37</v>
      </c>
      <c r="J2289" s="64" t="s">
        <v>458</v>
      </c>
      <c r="K2289" s="64" t="s">
        <v>62</v>
      </c>
      <c r="L2289" s="64">
        <v>0.18433333333333335</v>
      </c>
      <c r="M2289" s="64">
        <v>1.381</v>
      </c>
      <c r="P2289" s="67">
        <f t="shared" si="68"/>
        <v>3.6854567002057401E-2</v>
      </c>
    </row>
    <row r="2290" spans="1:16">
      <c r="A2290" s="64" t="s">
        <v>502</v>
      </c>
      <c r="B2290" s="64" t="s">
        <v>78</v>
      </c>
      <c r="C2290" s="71" t="s">
        <v>833</v>
      </c>
      <c r="D2290" s="65">
        <v>1</v>
      </c>
      <c r="E2290" s="65">
        <v>9</v>
      </c>
      <c r="F2290" s="65" t="s">
        <v>55</v>
      </c>
      <c r="G2290" s="65" t="s">
        <v>77</v>
      </c>
      <c r="H2290" s="64" t="s">
        <v>37</v>
      </c>
      <c r="J2290" s="64" t="s">
        <v>458</v>
      </c>
      <c r="K2290" s="64" t="s">
        <v>62</v>
      </c>
      <c r="L2290" s="64">
        <v>0.13133333333333333</v>
      </c>
      <c r="M2290" s="64">
        <v>0.59799999999999998</v>
      </c>
      <c r="P2290" s="67">
        <f t="shared" si="68"/>
        <v>8.1010441597014933E-3</v>
      </c>
    </row>
    <row r="2291" spans="1:16">
      <c r="A2291" s="64" t="s">
        <v>502</v>
      </c>
      <c r="B2291" s="64" t="s">
        <v>78</v>
      </c>
      <c r="C2291" s="71" t="s">
        <v>833</v>
      </c>
      <c r="D2291" s="65">
        <v>1</v>
      </c>
      <c r="E2291" s="65">
        <v>9</v>
      </c>
      <c r="F2291" s="65" t="s">
        <v>55</v>
      </c>
      <c r="G2291" s="65" t="s">
        <v>77</v>
      </c>
      <c r="H2291" s="64" t="s">
        <v>37</v>
      </c>
      <c r="J2291" s="64" t="s">
        <v>456</v>
      </c>
      <c r="K2291" s="64" t="s">
        <v>62</v>
      </c>
      <c r="L2291" s="64">
        <v>0.11499999999999999</v>
      </c>
      <c r="M2291" s="64">
        <v>1.296</v>
      </c>
      <c r="P2291" s="67">
        <f t="shared" si="68"/>
        <v>1.3461410361366902E-2</v>
      </c>
    </row>
    <row r="2292" spans="1:16">
      <c r="A2292" s="64" t="s">
        <v>502</v>
      </c>
      <c r="B2292" s="64" t="s">
        <v>78</v>
      </c>
      <c r="C2292" s="71" t="s">
        <v>833</v>
      </c>
      <c r="D2292" s="65">
        <v>1</v>
      </c>
      <c r="E2292" s="65">
        <v>9</v>
      </c>
      <c r="F2292" s="65" t="s">
        <v>55</v>
      </c>
      <c r="G2292" s="65" t="s">
        <v>77</v>
      </c>
      <c r="H2292" s="64" t="s">
        <v>16</v>
      </c>
      <c r="J2292" s="64" t="s">
        <v>458</v>
      </c>
      <c r="K2292" s="64" t="s">
        <v>62</v>
      </c>
      <c r="L2292" s="64">
        <v>0.25033333333333302</v>
      </c>
      <c r="M2292" s="64">
        <v>2.2360000000000002</v>
      </c>
      <c r="P2292" s="67">
        <f t="shared" si="68"/>
        <v>0.11005228017816296</v>
      </c>
    </row>
    <row r="2293" spans="1:16">
      <c r="A2293" s="64" t="s">
        <v>502</v>
      </c>
      <c r="B2293" s="64" t="s">
        <v>78</v>
      </c>
      <c r="C2293" s="71" t="s">
        <v>833</v>
      </c>
      <c r="D2293" s="65">
        <v>1</v>
      </c>
      <c r="E2293" s="65">
        <v>9</v>
      </c>
      <c r="F2293" s="65" t="s">
        <v>55</v>
      </c>
      <c r="G2293" s="65" t="s">
        <v>77</v>
      </c>
      <c r="H2293" s="64" t="s">
        <v>16</v>
      </c>
      <c r="J2293" s="64" t="s">
        <v>458</v>
      </c>
      <c r="K2293" s="64" t="s">
        <v>62</v>
      </c>
      <c r="L2293" s="64">
        <v>0.13</v>
      </c>
      <c r="M2293" s="64">
        <v>1.401</v>
      </c>
      <c r="P2293" s="67">
        <f t="shared" si="68"/>
        <v>1.8595793774945045E-2</v>
      </c>
    </row>
    <row r="2294" spans="1:16">
      <c r="A2294" s="64" t="s">
        <v>502</v>
      </c>
      <c r="B2294" s="64" t="s">
        <v>78</v>
      </c>
      <c r="C2294" s="71" t="s">
        <v>833</v>
      </c>
      <c r="D2294" s="65">
        <v>1</v>
      </c>
      <c r="E2294" s="65">
        <v>9</v>
      </c>
      <c r="F2294" s="65" t="s">
        <v>55</v>
      </c>
      <c r="G2294" s="65" t="s">
        <v>77</v>
      </c>
      <c r="H2294" s="64" t="s">
        <v>16</v>
      </c>
      <c r="J2294" s="64" t="s">
        <v>458</v>
      </c>
      <c r="K2294" s="64" t="s">
        <v>62</v>
      </c>
      <c r="L2294" s="64">
        <v>0.224</v>
      </c>
      <c r="M2294" s="64">
        <v>1.7070000000000001</v>
      </c>
      <c r="P2294" s="67">
        <f t="shared" si="68"/>
        <v>6.7269691986998045E-2</v>
      </c>
    </row>
    <row r="2295" spans="1:16">
      <c r="A2295" s="64" t="s">
        <v>502</v>
      </c>
      <c r="B2295" s="64" t="s">
        <v>78</v>
      </c>
      <c r="C2295" s="71" t="s">
        <v>833</v>
      </c>
      <c r="D2295" s="65">
        <v>1</v>
      </c>
      <c r="E2295" s="65">
        <v>9</v>
      </c>
      <c r="F2295" s="65" t="s">
        <v>55</v>
      </c>
      <c r="G2295" s="65" t="s">
        <v>77</v>
      </c>
      <c r="H2295" s="64" t="s">
        <v>16</v>
      </c>
      <c r="J2295" s="64" t="s">
        <v>458</v>
      </c>
      <c r="K2295" s="64" t="s">
        <v>62</v>
      </c>
      <c r="L2295" s="64">
        <v>0.11766666666666666</v>
      </c>
      <c r="M2295" s="64">
        <v>1.236</v>
      </c>
      <c r="P2295" s="67">
        <f t="shared" si="68"/>
        <v>1.3440494684676852E-2</v>
      </c>
    </row>
    <row r="2296" spans="1:16">
      <c r="A2296" s="64" t="s">
        <v>502</v>
      </c>
      <c r="B2296" s="64" t="s">
        <v>78</v>
      </c>
      <c r="C2296" s="71" t="s">
        <v>833</v>
      </c>
      <c r="D2296" s="65">
        <v>1</v>
      </c>
      <c r="E2296" s="65">
        <v>9</v>
      </c>
      <c r="F2296" s="65" t="s">
        <v>55</v>
      </c>
      <c r="G2296" s="65" t="s">
        <v>77</v>
      </c>
      <c r="H2296" s="64" t="s">
        <v>16</v>
      </c>
      <c r="J2296" s="64" t="s">
        <v>458</v>
      </c>
      <c r="K2296" s="64" t="s">
        <v>62</v>
      </c>
      <c r="L2296" s="64">
        <v>0.19133333333333336</v>
      </c>
      <c r="M2296" s="64">
        <v>1.704</v>
      </c>
      <c r="P2296" s="67">
        <f t="shared" si="68"/>
        <v>4.8993757373683139E-2</v>
      </c>
    </row>
    <row r="2297" spans="1:16">
      <c r="A2297" s="64" t="s">
        <v>502</v>
      </c>
      <c r="B2297" s="64" t="s">
        <v>78</v>
      </c>
      <c r="C2297" s="71" t="s">
        <v>833</v>
      </c>
      <c r="D2297" s="65">
        <v>1</v>
      </c>
      <c r="E2297" s="65">
        <v>9</v>
      </c>
      <c r="F2297" s="65" t="s">
        <v>55</v>
      </c>
      <c r="G2297" s="65" t="s">
        <v>77</v>
      </c>
      <c r="H2297" s="64" t="s">
        <v>16</v>
      </c>
      <c r="J2297" s="64" t="s">
        <v>458</v>
      </c>
      <c r="K2297" s="64" t="s">
        <v>62</v>
      </c>
      <c r="L2297" s="64">
        <v>0.11899999999999999</v>
      </c>
      <c r="M2297" s="64">
        <v>1.2230000000000001</v>
      </c>
      <c r="P2297" s="67">
        <f t="shared" si="68"/>
        <v>1.3602234608258556E-2</v>
      </c>
    </row>
    <row r="2298" spans="1:16">
      <c r="A2298" s="64" t="s">
        <v>502</v>
      </c>
      <c r="B2298" s="64" t="s">
        <v>78</v>
      </c>
      <c r="C2298" s="71" t="s">
        <v>833</v>
      </c>
      <c r="D2298" s="65">
        <v>1</v>
      </c>
      <c r="E2298" s="65">
        <v>9</v>
      </c>
      <c r="F2298" s="65" t="s">
        <v>55</v>
      </c>
      <c r="G2298" s="65" t="s">
        <v>77</v>
      </c>
      <c r="H2298" s="64" t="s">
        <v>35</v>
      </c>
      <c r="J2298" s="64" t="s">
        <v>456</v>
      </c>
      <c r="K2298" s="64" t="s">
        <v>62</v>
      </c>
      <c r="L2298" s="64">
        <v>0.31266666666666665</v>
      </c>
      <c r="M2298" s="64">
        <v>1.62</v>
      </c>
      <c r="P2298" s="67">
        <f t="shared" si="68"/>
        <v>0.1243850151017276</v>
      </c>
    </row>
    <row r="2299" spans="1:16">
      <c r="A2299" s="64" t="s">
        <v>502</v>
      </c>
      <c r="B2299" s="64" t="s">
        <v>78</v>
      </c>
      <c r="C2299" s="71" t="s">
        <v>833</v>
      </c>
      <c r="D2299" s="65">
        <v>1</v>
      </c>
      <c r="E2299" s="65">
        <v>9</v>
      </c>
      <c r="F2299" s="65" t="s">
        <v>55</v>
      </c>
      <c r="G2299" s="65" t="s">
        <v>77</v>
      </c>
      <c r="H2299" s="64" t="s">
        <v>35</v>
      </c>
      <c r="J2299" s="64" t="s">
        <v>456</v>
      </c>
      <c r="K2299" s="64" t="s">
        <v>62</v>
      </c>
      <c r="L2299" s="64">
        <v>0.31666666666666665</v>
      </c>
      <c r="M2299" s="64">
        <v>1.6459999999999999</v>
      </c>
      <c r="P2299" s="67">
        <f t="shared" si="68"/>
        <v>0.12963563918881782</v>
      </c>
    </row>
    <row r="2300" spans="1:16">
      <c r="A2300" s="64" t="s">
        <v>502</v>
      </c>
      <c r="B2300" s="64" t="s">
        <v>78</v>
      </c>
      <c r="C2300" s="71" t="s">
        <v>833</v>
      </c>
      <c r="D2300" s="65">
        <v>1</v>
      </c>
      <c r="E2300" s="65">
        <v>9</v>
      </c>
      <c r="F2300" s="65" t="s">
        <v>55</v>
      </c>
      <c r="G2300" s="65" t="s">
        <v>77</v>
      </c>
      <c r="H2300" s="64" t="s">
        <v>35</v>
      </c>
      <c r="J2300" s="64" t="s">
        <v>456</v>
      </c>
      <c r="K2300" s="64" t="s">
        <v>62</v>
      </c>
      <c r="L2300" s="64">
        <v>0.18466666666666665</v>
      </c>
      <c r="M2300" s="64">
        <v>0.72099999999999997</v>
      </c>
      <c r="P2300" s="67">
        <f t="shared" si="68"/>
        <v>1.9310884491018549E-2</v>
      </c>
    </row>
    <row r="2301" spans="1:16">
      <c r="A2301" s="64" t="s">
        <v>502</v>
      </c>
      <c r="B2301" s="64" t="s">
        <v>78</v>
      </c>
      <c r="C2301" s="71" t="s">
        <v>833</v>
      </c>
      <c r="D2301" s="65">
        <v>1</v>
      </c>
      <c r="E2301" s="65">
        <v>9</v>
      </c>
      <c r="F2301" s="65" t="s">
        <v>55</v>
      </c>
      <c r="G2301" s="65" t="s">
        <v>77</v>
      </c>
      <c r="H2301" s="64" t="s">
        <v>17</v>
      </c>
      <c r="J2301" s="64" t="s">
        <v>458</v>
      </c>
      <c r="K2301" s="64" t="s">
        <v>62</v>
      </c>
      <c r="L2301" s="64">
        <v>0.17699999999999996</v>
      </c>
      <c r="M2301" s="64">
        <v>2.3839999999999999</v>
      </c>
      <c r="P2301" s="67">
        <f t="shared" si="68"/>
        <v>5.8660081921611491E-2</v>
      </c>
    </row>
    <row r="2302" spans="1:16">
      <c r="A2302" s="64" t="s">
        <v>502</v>
      </c>
      <c r="B2302" s="64" t="s">
        <v>78</v>
      </c>
      <c r="C2302" s="71" t="s">
        <v>833</v>
      </c>
      <c r="D2302" s="65">
        <v>1</v>
      </c>
      <c r="E2302" s="65">
        <v>9</v>
      </c>
      <c r="F2302" s="65" t="s">
        <v>55</v>
      </c>
      <c r="G2302" s="65" t="s">
        <v>77</v>
      </c>
      <c r="H2302" s="64" t="s">
        <v>21</v>
      </c>
      <c r="J2302" s="64" t="s">
        <v>454</v>
      </c>
      <c r="K2302" s="64" t="s">
        <v>829</v>
      </c>
      <c r="L2302" s="64">
        <v>0.57766666666666699</v>
      </c>
      <c r="M2302" s="64">
        <v>2.4830000000000001</v>
      </c>
      <c r="N2302" s="64">
        <f t="shared" ref="N2302:N2303" si="69">M2302/2</f>
        <v>1.2415</v>
      </c>
      <c r="O2302" s="64">
        <f t="shared" ref="O2302:O2303" si="70">L2302/2</f>
        <v>0.2888333333333335</v>
      </c>
      <c r="P2302" s="64">
        <f t="shared" ref="P2302:P2303" si="71">4/3*PI()*N2302*O2302^2</f>
        <v>0.43384036604286108</v>
      </c>
    </row>
    <row r="2303" spans="1:16">
      <c r="A2303" s="64" t="s">
        <v>502</v>
      </c>
      <c r="B2303" s="64" t="s">
        <v>78</v>
      </c>
      <c r="C2303" s="71" t="s">
        <v>833</v>
      </c>
      <c r="D2303" s="65">
        <v>1</v>
      </c>
      <c r="E2303" s="65">
        <v>9</v>
      </c>
      <c r="F2303" s="65" t="s">
        <v>55</v>
      </c>
      <c r="G2303" s="65" t="s">
        <v>77</v>
      </c>
      <c r="H2303" s="64" t="s">
        <v>21</v>
      </c>
      <c r="J2303" s="64" t="s">
        <v>454</v>
      </c>
      <c r="K2303" s="64" t="s">
        <v>829</v>
      </c>
      <c r="L2303" s="64">
        <v>0.68933333333333335</v>
      </c>
      <c r="M2303" s="64">
        <v>1.1819999999999999</v>
      </c>
      <c r="N2303" s="64">
        <f t="shared" si="69"/>
        <v>0.59099999999999997</v>
      </c>
      <c r="O2303" s="64">
        <f t="shared" si="70"/>
        <v>0.34466666666666668</v>
      </c>
      <c r="P2303" s="64">
        <f t="shared" si="71"/>
        <v>0.29408620849905126</v>
      </c>
    </row>
    <row r="2304" spans="1:16">
      <c r="A2304" s="64" t="s">
        <v>502</v>
      </c>
      <c r="B2304" s="64" t="s">
        <v>78</v>
      </c>
      <c r="C2304" s="71" t="s">
        <v>833</v>
      </c>
      <c r="D2304" s="65">
        <v>1</v>
      </c>
      <c r="E2304" s="65">
        <v>9</v>
      </c>
      <c r="F2304" s="65" t="s">
        <v>55</v>
      </c>
      <c r="G2304" s="65" t="s">
        <v>77</v>
      </c>
      <c r="H2304" s="64" t="s">
        <v>98</v>
      </c>
      <c r="J2304" s="64" t="s">
        <v>456</v>
      </c>
      <c r="K2304" s="64" t="s">
        <v>62</v>
      </c>
      <c r="L2304" s="64">
        <v>0.107</v>
      </c>
      <c r="M2304" s="64">
        <v>4.4779999999999998</v>
      </c>
      <c r="P2304" s="67">
        <f t="shared" ref="P2304:P2315" si="72">PI()*(L2304^2)*M2304/4</f>
        <v>4.026628155871801E-2</v>
      </c>
    </row>
    <row r="2305" spans="1:16">
      <c r="A2305" s="64" t="s">
        <v>502</v>
      </c>
      <c r="B2305" s="64" t="s">
        <v>78</v>
      </c>
      <c r="C2305" s="71" t="s">
        <v>833</v>
      </c>
      <c r="D2305" s="65">
        <v>1</v>
      </c>
      <c r="E2305" s="65">
        <v>9</v>
      </c>
      <c r="F2305" s="65" t="s">
        <v>55</v>
      </c>
      <c r="G2305" s="65" t="s">
        <v>77</v>
      </c>
      <c r="H2305" s="64" t="s">
        <v>98</v>
      </c>
      <c r="J2305" s="64" t="s">
        <v>456</v>
      </c>
      <c r="K2305" s="64" t="s">
        <v>62</v>
      </c>
      <c r="L2305" s="64">
        <v>0.11733333333333333</v>
      </c>
      <c r="M2305" s="64">
        <v>1.0820000000000001</v>
      </c>
      <c r="P2305" s="67">
        <f t="shared" si="72"/>
        <v>1.1699302212075602E-2</v>
      </c>
    </row>
    <row r="2306" spans="1:16">
      <c r="A2306" s="64" t="s">
        <v>502</v>
      </c>
      <c r="B2306" s="64" t="s">
        <v>78</v>
      </c>
      <c r="C2306" s="71" t="s">
        <v>833</v>
      </c>
      <c r="D2306" s="65">
        <v>1</v>
      </c>
      <c r="E2306" s="65">
        <v>9</v>
      </c>
      <c r="F2306" s="65" t="s">
        <v>55</v>
      </c>
      <c r="G2306" s="65" t="s">
        <v>832</v>
      </c>
      <c r="J2306" s="64" t="s">
        <v>454</v>
      </c>
      <c r="K2306" s="64" t="s">
        <v>62</v>
      </c>
      <c r="L2306" s="64">
        <v>0.2273333333333333</v>
      </c>
      <c r="M2306" s="64">
        <v>4.4960000000000004</v>
      </c>
      <c r="P2306" s="67">
        <f t="shared" si="72"/>
        <v>0.18249140877143641</v>
      </c>
    </row>
    <row r="2307" spans="1:16">
      <c r="A2307" s="64" t="s">
        <v>502</v>
      </c>
      <c r="B2307" s="64" t="s">
        <v>78</v>
      </c>
      <c r="C2307" s="71" t="s">
        <v>833</v>
      </c>
      <c r="D2307" s="65">
        <v>1</v>
      </c>
      <c r="E2307" s="65">
        <v>9</v>
      </c>
      <c r="F2307" s="65" t="s">
        <v>55</v>
      </c>
      <c r="G2307" s="65" t="s">
        <v>798</v>
      </c>
      <c r="J2307" s="64" t="s">
        <v>456</v>
      </c>
      <c r="K2307" s="64" t="s">
        <v>62</v>
      </c>
      <c r="L2307" s="64">
        <v>0.18066666666666667</v>
      </c>
      <c r="M2307" s="64">
        <v>1.8420000000000001</v>
      </c>
      <c r="P2307" s="67">
        <f t="shared" si="72"/>
        <v>4.722104250946161E-2</v>
      </c>
    </row>
    <row r="2308" spans="1:16">
      <c r="A2308" s="64" t="s">
        <v>502</v>
      </c>
      <c r="B2308" s="64" t="s">
        <v>78</v>
      </c>
      <c r="C2308" s="71" t="s">
        <v>833</v>
      </c>
      <c r="D2308" s="65">
        <v>1</v>
      </c>
      <c r="E2308" s="65">
        <v>9</v>
      </c>
      <c r="F2308" s="65" t="s">
        <v>55</v>
      </c>
      <c r="G2308" s="65" t="s">
        <v>824</v>
      </c>
      <c r="J2308" s="64" t="s">
        <v>456</v>
      </c>
      <c r="K2308" s="64" t="s">
        <v>62</v>
      </c>
      <c r="L2308" s="64">
        <v>0.13100000000000001</v>
      </c>
      <c r="M2308" s="64">
        <v>3.4940000000000002</v>
      </c>
      <c r="P2308" s="67">
        <f t="shared" si="72"/>
        <v>4.7092893279930263E-2</v>
      </c>
    </row>
    <row r="2309" spans="1:16">
      <c r="A2309" s="64" t="s">
        <v>502</v>
      </c>
      <c r="B2309" s="64" t="s">
        <v>669</v>
      </c>
      <c r="C2309" s="64" t="s">
        <v>507</v>
      </c>
      <c r="D2309" s="65">
        <v>1</v>
      </c>
      <c r="E2309" s="65">
        <v>1</v>
      </c>
      <c r="F2309" s="65" t="s">
        <v>55</v>
      </c>
      <c r="G2309" s="65" t="s">
        <v>77</v>
      </c>
      <c r="H2309" s="64" t="s">
        <v>37</v>
      </c>
      <c r="J2309" s="64" t="s">
        <v>456</v>
      </c>
      <c r="K2309" s="64" t="s">
        <v>62</v>
      </c>
      <c r="L2309" s="64">
        <v>0.32666666666666672</v>
      </c>
      <c r="M2309" s="64">
        <v>13.522</v>
      </c>
      <c r="P2309" s="67">
        <f t="shared" si="72"/>
        <v>1.1332884298253412</v>
      </c>
    </row>
    <row r="2310" spans="1:16">
      <c r="A2310" s="64" t="s">
        <v>502</v>
      </c>
      <c r="B2310" s="64" t="s">
        <v>669</v>
      </c>
      <c r="C2310" s="64" t="s">
        <v>507</v>
      </c>
      <c r="D2310" s="65">
        <v>1</v>
      </c>
      <c r="E2310" s="65">
        <v>1</v>
      </c>
      <c r="F2310" s="65" t="s">
        <v>55</v>
      </c>
      <c r="G2310" s="65" t="s">
        <v>77</v>
      </c>
      <c r="H2310" s="64" t="s">
        <v>37</v>
      </c>
      <c r="J2310" s="64" t="s">
        <v>458</v>
      </c>
      <c r="K2310" s="64" t="s">
        <v>62</v>
      </c>
      <c r="L2310" s="64">
        <v>0.23433333333333331</v>
      </c>
      <c r="M2310" s="64">
        <v>6.992</v>
      </c>
      <c r="P2310" s="67">
        <f t="shared" si="72"/>
        <v>0.30155007553488333</v>
      </c>
    </row>
    <row r="2311" spans="1:16">
      <c r="A2311" s="64" t="s">
        <v>502</v>
      </c>
      <c r="B2311" s="64" t="s">
        <v>669</v>
      </c>
      <c r="C2311" s="64" t="s">
        <v>507</v>
      </c>
      <c r="D2311" s="65">
        <v>1</v>
      </c>
      <c r="E2311" s="65">
        <v>1</v>
      </c>
      <c r="F2311" s="65" t="s">
        <v>55</v>
      </c>
      <c r="G2311" s="65" t="s">
        <v>77</v>
      </c>
      <c r="H2311" s="64" t="s">
        <v>37</v>
      </c>
      <c r="J2311" s="64" t="s">
        <v>458</v>
      </c>
      <c r="K2311" s="64" t="s">
        <v>62</v>
      </c>
      <c r="L2311" s="64">
        <v>0.28399999999999997</v>
      </c>
      <c r="M2311" s="64">
        <v>3.7210000000000001</v>
      </c>
      <c r="P2311" s="67">
        <f t="shared" si="72"/>
        <v>0.23571446334744961</v>
      </c>
    </row>
    <row r="2312" spans="1:16">
      <c r="A2312" s="64" t="s">
        <v>502</v>
      </c>
      <c r="B2312" s="64" t="s">
        <v>669</v>
      </c>
      <c r="C2312" s="64" t="s">
        <v>507</v>
      </c>
      <c r="D2312" s="65">
        <v>1</v>
      </c>
      <c r="E2312" s="65">
        <v>1</v>
      </c>
      <c r="F2312" s="65" t="s">
        <v>55</v>
      </c>
      <c r="G2312" s="65" t="s">
        <v>77</v>
      </c>
      <c r="H2312" s="64" t="s">
        <v>37</v>
      </c>
      <c r="J2312" s="64" t="s">
        <v>458</v>
      </c>
      <c r="K2312" s="64" t="s">
        <v>62</v>
      </c>
      <c r="L2312" s="64">
        <v>0.13733333333333334</v>
      </c>
      <c r="M2312" s="64">
        <v>2.367</v>
      </c>
      <c r="P2312" s="67">
        <f t="shared" si="72"/>
        <v>3.5062272597954684E-2</v>
      </c>
    </row>
    <row r="2313" spans="1:16">
      <c r="A2313" s="64" t="s">
        <v>502</v>
      </c>
      <c r="B2313" s="64" t="s">
        <v>669</v>
      </c>
      <c r="C2313" s="64" t="s">
        <v>507</v>
      </c>
      <c r="D2313" s="65">
        <v>1</v>
      </c>
      <c r="E2313" s="65">
        <v>1</v>
      </c>
      <c r="F2313" s="65" t="s">
        <v>55</v>
      </c>
      <c r="G2313" s="65" t="s">
        <v>77</v>
      </c>
      <c r="H2313" s="64" t="s">
        <v>37</v>
      </c>
      <c r="J2313" s="64" t="s">
        <v>458</v>
      </c>
      <c r="K2313" s="64" t="s">
        <v>62</v>
      </c>
      <c r="L2313" s="64">
        <v>0.20466666666666666</v>
      </c>
      <c r="M2313" s="64">
        <v>6.67</v>
      </c>
      <c r="P2313" s="67">
        <f t="shared" si="72"/>
        <v>0.21943704591939889</v>
      </c>
    </row>
    <row r="2314" spans="1:16">
      <c r="A2314" s="64" t="s">
        <v>502</v>
      </c>
      <c r="B2314" s="64" t="s">
        <v>669</v>
      </c>
      <c r="C2314" s="64" t="s">
        <v>507</v>
      </c>
      <c r="D2314" s="65">
        <v>1</v>
      </c>
      <c r="E2314" s="65">
        <v>1</v>
      </c>
      <c r="F2314" s="65" t="s">
        <v>55</v>
      </c>
      <c r="G2314" s="65" t="s">
        <v>77</v>
      </c>
      <c r="H2314" s="64" t="s">
        <v>17</v>
      </c>
      <c r="J2314" s="64" t="s">
        <v>458</v>
      </c>
      <c r="K2314" s="64" t="s">
        <v>62</v>
      </c>
      <c r="L2314" s="64">
        <v>0.11633333333333333</v>
      </c>
      <c r="M2314" s="64">
        <v>2.0680000000000001</v>
      </c>
      <c r="P2314" s="67">
        <f t="shared" si="72"/>
        <v>2.198106650617148E-2</v>
      </c>
    </row>
    <row r="2315" spans="1:16">
      <c r="A2315" s="64" t="s">
        <v>502</v>
      </c>
      <c r="B2315" s="64" t="s">
        <v>669</v>
      </c>
      <c r="C2315" s="64" t="s">
        <v>507</v>
      </c>
      <c r="D2315" s="65">
        <v>1</v>
      </c>
      <c r="E2315" s="65">
        <v>1</v>
      </c>
      <c r="F2315" s="65" t="s">
        <v>55</v>
      </c>
      <c r="G2315" s="65" t="s">
        <v>77</v>
      </c>
      <c r="H2315" s="64" t="s">
        <v>828</v>
      </c>
      <c r="J2315" s="64" t="s">
        <v>456</v>
      </c>
      <c r="K2315" s="64" t="s">
        <v>62</v>
      </c>
      <c r="L2315" s="64">
        <v>0.13166666666666668</v>
      </c>
      <c r="M2315" s="64">
        <v>2.2869999999999999</v>
      </c>
      <c r="P2315" s="67">
        <f t="shared" si="72"/>
        <v>3.1139219854625189E-2</v>
      </c>
    </row>
    <row r="2316" spans="1:16">
      <c r="A2316" s="64" t="s">
        <v>502</v>
      </c>
      <c r="B2316" s="64" t="s">
        <v>669</v>
      </c>
      <c r="C2316" s="64" t="s">
        <v>507</v>
      </c>
      <c r="D2316" s="65">
        <v>1</v>
      </c>
      <c r="E2316" s="65">
        <v>1</v>
      </c>
      <c r="F2316" s="65" t="s">
        <v>55</v>
      </c>
      <c r="G2316" s="65" t="s">
        <v>77</v>
      </c>
      <c r="H2316" s="64" t="s">
        <v>21</v>
      </c>
      <c r="J2316" s="64" t="s">
        <v>454</v>
      </c>
      <c r="K2316" s="64" t="s">
        <v>829</v>
      </c>
      <c r="L2316" s="64">
        <v>1.0640000000000001</v>
      </c>
      <c r="M2316" s="64">
        <v>2.5070000000000001</v>
      </c>
      <c r="N2316" s="64">
        <f t="shared" ref="N2316:N2318" si="73">M2316/2</f>
        <v>1.2535000000000001</v>
      </c>
      <c r="O2316" s="64">
        <f t="shared" ref="O2316:O2318" si="74">L2316/2</f>
        <v>0.53200000000000003</v>
      </c>
      <c r="P2316" s="64">
        <f t="shared" ref="P2316:P2318" si="75">4/3*PI()*N2316*O2316^2</f>
        <v>1.4860595472055478</v>
      </c>
    </row>
    <row r="2317" spans="1:16">
      <c r="A2317" s="64" t="s">
        <v>502</v>
      </c>
      <c r="B2317" s="64" t="s">
        <v>669</v>
      </c>
      <c r="C2317" s="64" t="s">
        <v>507</v>
      </c>
      <c r="D2317" s="65">
        <v>1</v>
      </c>
      <c r="E2317" s="65">
        <v>1</v>
      </c>
      <c r="F2317" s="65" t="s">
        <v>55</v>
      </c>
      <c r="G2317" s="65" t="s">
        <v>77</v>
      </c>
      <c r="H2317" s="64" t="s">
        <v>21</v>
      </c>
      <c r="J2317" s="64" t="s">
        <v>454</v>
      </c>
      <c r="K2317" s="64" t="s">
        <v>829</v>
      </c>
      <c r="L2317" s="64">
        <v>0.99933333333333341</v>
      </c>
      <c r="M2317" s="64">
        <v>1.917</v>
      </c>
      <c r="N2317" s="64">
        <f t="shared" si="73"/>
        <v>0.95850000000000002</v>
      </c>
      <c r="O2317" s="64">
        <f t="shared" si="74"/>
        <v>0.4996666666666667</v>
      </c>
      <c r="P2317" s="64">
        <f t="shared" si="75"/>
        <v>1.0024009804576666</v>
      </c>
    </row>
    <row r="2318" spans="1:16">
      <c r="A2318" s="64" t="s">
        <v>502</v>
      </c>
      <c r="B2318" s="64" t="s">
        <v>669</v>
      </c>
      <c r="C2318" s="64" t="s">
        <v>507</v>
      </c>
      <c r="D2318" s="65">
        <v>1</v>
      </c>
      <c r="E2318" s="65">
        <v>1</v>
      </c>
      <c r="F2318" s="65" t="s">
        <v>55</v>
      </c>
      <c r="G2318" s="65" t="s">
        <v>77</v>
      </c>
      <c r="H2318" s="64" t="s">
        <v>21</v>
      </c>
      <c r="J2318" s="64" t="s">
        <v>454</v>
      </c>
      <c r="K2318" s="64" t="s">
        <v>829</v>
      </c>
      <c r="L2318" s="64">
        <v>0.70733333333333326</v>
      </c>
      <c r="M2318" s="64">
        <v>4.032</v>
      </c>
      <c r="N2318" s="64">
        <f t="shared" si="73"/>
        <v>2.016</v>
      </c>
      <c r="O2318" s="64">
        <f t="shared" si="74"/>
        <v>0.35366666666666663</v>
      </c>
      <c r="P2318" s="64">
        <f t="shared" si="75"/>
        <v>1.056251637979404</v>
      </c>
    </row>
    <row r="2319" spans="1:16">
      <c r="A2319" s="64" t="s">
        <v>502</v>
      </c>
      <c r="B2319" s="64" t="s">
        <v>669</v>
      </c>
      <c r="C2319" s="64" t="s">
        <v>507</v>
      </c>
      <c r="D2319" s="65">
        <v>1</v>
      </c>
      <c r="E2319" s="65">
        <v>2</v>
      </c>
      <c r="F2319" s="65" t="s">
        <v>55</v>
      </c>
      <c r="G2319" s="65" t="s">
        <v>77</v>
      </c>
      <c r="H2319" s="64" t="s">
        <v>37</v>
      </c>
      <c r="J2319" s="64" t="s">
        <v>458</v>
      </c>
      <c r="K2319" s="64" t="s">
        <v>62</v>
      </c>
      <c r="L2319" s="64">
        <v>0.14566666666666667</v>
      </c>
      <c r="M2319" s="64">
        <v>1.778</v>
      </c>
      <c r="P2319" s="67">
        <f t="shared" ref="P2319:P2325" si="76">PI()*(L2319^2)*M2319/4</f>
        <v>2.9630706213052947E-2</v>
      </c>
    </row>
    <row r="2320" spans="1:16">
      <c r="A2320" s="64" t="s">
        <v>502</v>
      </c>
      <c r="B2320" s="64" t="s">
        <v>669</v>
      </c>
      <c r="C2320" s="64" t="s">
        <v>507</v>
      </c>
      <c r="D2320" s="65">
        <v>1</v>
      </c>
      <c r="E2320" s="65">
        <v>2</v>
      </c>
      <c r="F2320" s="65" t="s">
        <v>55</v>
      </c>
      <c r="G2320" s="65" t="s">
        <v>77</v>
      </c>
      <c r="H2320" s="64" t="s">
        <v>37</v>
      </c>
      <c r="J2320" s="64" t="s">
        <v>458</v>
      </c>
      <c r="K2320" s="64" t="s">
        <v>62</v>
      </c>
      <c r="L2320" s="64">
        <v>8.8666666666666671E-2</v>
      </c>
      <c r="M2320" s="64">
        <v>1.766</v>
      </c>
      <c r="P2320" s="67">
        <f t="shared" si="76"/>
        <v>1.0904389211727983E-2</v>
      </c>
    </row>
    <row r="2321" spans="1:16">
      <c r="A2321" s="64" t="s">
        <v>502</v>
      </c>
      <c r="B2321" s="64" t="s">
        <v>669</v>
      </c>
      <c r="C2321" s="64" t="s">
        <v>507</v>
      </c>
      <c r="D2321" s="65">
        <v>1</v>
      </c>
      <c r="E2321" s="65">
        <v>2</v>
      </c>
      <c r="F2321" s="65" t="s">
        <v>55</v>
      </c>
      <c r="G2321" s="65" t="s">
        <v>77</v>
      </c>
      <c r="H2321" s="64" t="s">
        <v>35</v>
      </c>
      <c r="J2321" s="64" t="s">
        <v>458</v>
      </c>
      <c r="K2321" s="64" t="s">
        <v>62</v>
      </c>
      <c r="L2321" s="64">
        <v>0.11899999999999999</v>
      </c>
      <c r="M2321" s="64">
        <v>2.0579999999999998</v>
      </c>
      <c r="P2321" s="67">
        <f t="shared" si="76"/>
        <v>2.2889124140471059E-2</v>
      </c>
    </row>
    <row r="2322" spans="1:16">
      <c r="A2322" s="64" t="s">
        <v>502</v>
      </c>
      <c r="B2322" s="64" t="s">
        <v>669</v>
      </c>
      <c r="C2322" s="64" t="s">
        <v>507</v>
      </c>
      <c r="D2322" s="65">
        <v>1</v>
      </c>
      <c r="E2322" s="65">
        <v>2</v>
      </c>
      <c r="F2322" s="65" t="s">
        <v>55</v>
      </c>
      <c r="G2322" s="65" t="s">
        <v>77</v>
      </c>
      <c r="H2322" s="64" t="s">
        <v>36</v>
      </c>
      <c r="J2322" s="64" t="s">
        <v>458</v>
      </c>
      <c r="K2322" s="64" t="s">
        <v>62</v>
      </c>
      <c r="L2322" s="64">
        <v>0.20733333333333334</v>
      </c>
      <c r="M2322" s="64">
        <v>2.4409999999999998</v>
      </c>
      <c r="P2322" s="67">
        <f t="shared" si="76"/>
        <v>8.2413037402202474E-2</v>
      </c>
    </row>
    <row r="2323" spans="1:16">
      <c r="A2323" s="64" t="s">
        <v>502</v>
      </c>
      <c r="B2323" s="64" t="s">
        <v>669</v>
      </c>
      <c r="C2323" s="64" t="s">
        <v>507</v>
      </c>
      <c r="D2323" s="65">
        <v>1</v>
      </c>
      <c r="E2323" s="65">
        <v>2</v>
      </c>
      <c r="F2323" s="65" t="s">
        <v>55</v>
      </c>
      <c r="G2323" s="65" t="s">
        <v>77</v>
      </c>
      <c r="H2323" s="64" t="s">
        <v>828</v>
      </c>
      <c r="J2323" s="64" t="s">
        <v>458</v>
      </c>
      <c r="K2323" s="64" t="s">
        <v>62</v>
      </c>
      <c r="L2323" s="64">
        <v>0.57599999999999996</v>
      </c>
      <c r="M2323" s="64">
        <v>3.5790000000000002</v>
      </c>
      <c r="P2323" s="67">
        <f t="shared" si="76"/>
        <v>0.93260243833142009</v>
      </c>
    </row>
    <row r="2324" spans="1:16">
      <c r="A2324" s="64" t="s">
        <v>502</v>
      </c>
      <c r="B2324" s="64" t="s">
        <v>669</v>
      </c>
      <c r="C2324" s="64" t="s">
        <v>507</v>
      </c>
      <c r="D2324" s="65">
        <v>1</v>
      </c>
      <c r="E2324" s="65">
        <v>2</v>
      </c>
      <c r="F2324" s="65" t="s">
        <v>55</v>
      </c>
      <c r="G2324" s="65" t="s">
        <v>77</v>
      </c>
      <c r="H2324" s="64" t="s">
        <v>828</v>
      </c>
      <c r="J2324" s="64" t="s">
        <v>456</v>
      </c>
      <c r="K2324" s="64" t="s">
        <v>62</v>
      </c>
      <c r="L2324" s="64">
        <v>0.20766666666666667</v>
      </c>
      <c r="M2324" s="64">
        <v>1.1160000000000001</v>
      </c>
      <c r="P2324" s="67">
        <f t="shared" si="76"/>
        <v>3.7799639666399744E-2</v>
      </c>
    </row>
    <row r="2325" spans="1:16">
      <c r="A2325" s="64" t="s">
        <v>502</v>
      </c>
      <c r="B2325" s="64" t="s">
        <v>669</v>
      </c>
      <c r="C2325" s="64" t="s">
        <v>507</v>
      </c>
      <c r="D2325" s="65">
        <v>1</v>
      </c>
      <c r="E2325" s="65">
        <v>2</v>
      </c>
      <c r="F2325" s="65" t="s">
        <v>55</v>
      </c>
      <c r="G2325" s="65" t="s">
        <v>77</v>
      </c>
      <c r="H2325" s="64" t="s">
        <v>828</v>
      </c>
      <c r="J2325" s="64" t="s">
        <v>458</v>
      </c>
      <c r="K2325" s="64" t="s">
        <v>62</v>
      </c>
      <c r="L2325" s="64">
        <v>0.10933333333333334</v>
      </c>
      <c r="M2325" s="64">
        <v>1.4490000000000001</v>
      </c>
      <c r="P2325" s="67">
        <f t="shared" si="76"/>
        <v>1.3603900437763123E-2</v>
      </c>
    </row>
    <row r="2326" spans="1:16">
      <c r="A2326" s="64" t="s">
        <v>502</v>
      </c>
      <c r="B2326" s="64" t="s">
        <v>669</v>
      </c>
      <c r="C2326" s="64" t="s">
        <v>507</v>
      </c>
      <c r="D2326" s="65">
        <v>1</v>
      </c>
      <c r="E2326" s="65">
        <v>2</v>
      </c>
      <c r="F2326" s="65" t="s">
        <v>55</v>
      </c>
      <c r="G2326" s="65" t="s">
        <v>77</v>
      </c>
      <c r="H2326" s="64" t="s">
        <v>21</v>
      </c>
      <c r="J2326" s="64" t="s">
        <v>454</v>
      </c>
      <c r="K2326" s="64" t="s">
        <v>829</v>
      </c>
      <c r="L2326" s="64">
        <v>0.94533333333333303</v>
      </c>
      <c r="M2326" s="64">
        <v>3.4289999999999998</v>
      </c>
      <c r="N2326" s="64">
        <f t="shared" ref="N2326:N2327" si="77">M2326/2</f>
        <v>1.7144999999999999</v>
      </c>
      <c r="O2326" s="64">
        <f t="shared" ref="O2326:O2327" si="78">L2326/2</f>
        <v>0.47266666666666651</v>
      </c>
      <c r="P2326" s="64">
        <f t="shared" ref="P2326:P2327" si="79">4/3*PI()*N2326*O2326^2</f>
        <v>1.6044864396863563</v>
      </c>
    </row>
    <row r="2327" spans="1:16">
      <c r="A2327" s="64" t="s">
        <v>502</v>
      </c>
      <c r="B2327" s="64" t="s">
        <v>669</v>
      </c>
      <c r="C2327" s="64" t="s">
        <v>507</v>
      </c>
      <c r="D2327" s="65">
        <v>1</v>
      </c>
      <c r="E2327" s="65">
        <v>2</v>
      </c>
      <c r="F2327" s="65" t="s">
        <v>55</v>
      </c>
      <c r="G2327" s="65" t="s">
        <v>77</v>
      </c>
      <c r="H2327" s="64" t="s">
        <v>21</v>
      </c>
      <c r="J2327" s="64" t="s">
        <v>454</v>
      </c>
      <c r="K2327" s="64" t="s">
        <v>829</v>
      </c>
      <c r="L2327" s="64">
        <v>0.65799999999999992</v>
      </c>
      <c r="M2327" s="64">
        <v>1.7450000000000001</v>
      </c>
      <c r="N2327" s="64">
        <f t="shared" si="77"/>
        <v>0.87250000000000005</v>
      </c>
      <c r="O2327" s="64">
        <f t="shared" si="78"/>
        <v>0.32899999999999996</v>
      </c>
      <c r="P2327" s="64">
        <f t="shared" si="79"/>
        <v>0.39559048838535749</v>
      </c>
    </row>
    <row r="2328" spans="1:16">
      <c r="A2328" s="64" t="s">
        <v>502</v>
      </c>
      <c r="B2328" s="64" t="s">
        <v>669</v>
      </c>
      <c r="C2328" s="64" t="s">
        <v>507</v>
      </c>
      <c r="D2328" s="65">
        <v>1</v>
      </c>
      <c r="E2328" s="65">
        <v>2</v>
      </c>
      <c r="F2328" s="65" t="s">
        <v>55</v>
      </c>
      <c r="G2328" s="65" t="s">
        <v>77</v>
      </c>
      <c r="H2328" s="64" t="s">
        <v>98</v>
      </c>
      <c r="J2328" s="64" t="s">
        <v>456</v>
      </c>
      <c r="K2328" s="64" t="s">
        <v>62</v>
      </c>
      <c r="L2328" s="64">
        <v>0.16600000000000001</v>
      </c>
      <c r="M2328" s="64">
        <v>1.0289999999999999</v>
      </c>
      <c r="P2328" s="67">
        <f t="shared" ref="P2328:P2334" si="80">PI()*(L2328^2)*M2328/4</f>
        <v>2.2270062312506909E-2</v>
      </c>
    </row>
    <row r="2329" spans="1:16">
      <c r="A2329" s="64" t="s">
        <v>502</v>
      </c>
      <c r="B2329" s="64" t="s">
        <v>669</v>
      </c>
      <c r="C2329" s="64" t="s">
        <v>507</v>
      </c>
      <c r="D2329" s="65">
        <v>1</v>
      </c>
      <c r="E2329" s="65">
        <v>2</v>
      </c>
      <c r="F2329" s="65" t="s">
        <v>55</v>
      </c>
      <c r="G2329" s="65" t="s">
        <v>77</v>
      </c>
      <c r="H2329" s="64" t="s">
        <v>98</v>
      </c>
      <c r="J2329" s="64" t="s">
        <v>456</v>
      </c>
      <c r="K2329" s="64" t="s">
        <v>62</v>
      </c>
      <c r="L2329" s="64">
        <v>8.900000000000001E-2</v>
      </c>
      <c r="M2329" s="64">
        <v>1.75</v>
      </c>
      <c r="P2329" s="67">
        <f t="shared" si="80"/>
        <v>1.0886992991474581E-2</v>
      </c>
    </row>
    <row r="2330" spans="1:16">
      <c r="A2330" s="64" t="s">
        <v>502</v>
      </c>
      <c r="B2330" s="64" t="s">
        <v>669</v>
      </c>
      <c r="C2330" s="64" t="s">
        <v>507</v>
      </c>
      <c r="D2330" s="65">
        <v>1</v>
      </c>
      <c r="E2330" s="65">
        <v>2</v>
      </c>
      <c r="F2330" s="65" t="s">
        <v>55</v>
      </c>
      <c r="G2330" s="65" t="s">
        <v>77</v>
      </c>
      <c r="H2330" s="64" t="s">
        <v>98</v>
      </c>
      <c r="J2330" s="64" t="s">
        <v>456</v>
      </c>
      <c r="K2330" s="64" t="s">
        <v>62</v>
      </c>
      <c r="L2330" s="64">
        <v>0.10533333333333333</v>
      </c>
      <c r="M2330" s="64">
        <v>0.76200000000000001</v>
      </c>
      <c r="P2330" s="67">
        <f t="shared" si="80"/>
        <v>6.6401288756902542E-3</v>
      </c>
    </row>
    <row r="2331" spans="1:16">
      <c r="A2331" s="64" t="s">
        <v>502</v>
      </c>
      <c r="B2331" s="64" t="s">
        <v>669</v>
      </c>
      <c r="C2331" s="64" t="s">
        <v>507</v>
      </c>
      <c r="D2331" s="65">
        <v>1</v>
      </c>
      <c r="E2331" s="65">
        <v>4</v>
      </c>
      <c r="F2331" s="65" t="s">
        <v>55</v>
      </c>
      <c r="G2331" s="65" t="s">
        <v>77</v>
      </c>
      <c r="H2331" s="64" t="s">
        <v>37</v>
      </c>
      <c r="J2331" s="64" t="s">
        <v>458</v>
      </c>
      <c r="K2331" s="64" t="s">
        <v>62</v>
      </c>
      <c r="L2331" s="64">
        <v>0.20499999999999999</v>
      </c>
      <c r="M2331" s="64">
        <v>1.101</v>
      </c>
      <c r="P2331" s="67">
        <f t="shared" si="80"/>
        <v>3.6339999956272309E-2</v>
      </c>
    </row>
    <row r="2332" spans="1:16">
      <c r="A2332" s="64" t="s">
        <v>502</v>
      </c>
      <c r="B2332" s="64" t="s">
        <v>669</v>
      </c>
      <c r="C2332" s="64" t="s">
        <v>507</v>
      </c>
      <c r="D2332" s="65">
        <v>1</v>
      </c>
      <c r="E2332" s="65">
        <v>4</v>
      </c>
      <c r="F2332" s="65" t="s">
        <v>55</v>
      </c>
      <c r="G2332" s="65" t="s">
        <v>77</v>
      </c>
      <c r="H2332" s="64" t="s">
        <v>35</v>
      </c>
      <c r="J2332" s="64" t="s">
        <v>458</v>
      </c>
      <c r="K2332" s="64" t="s">
        <v>62</v>
      </c>
      <c r="L2332" s="64">
        <v>0.29666666666666663</v>
      </c>
      <c r="M2332" s="64">
        <v>4.8079999999999998</v>
      </c>
      <c r="P2332" s="67">
        <f t="shared" si="80"/>
        <v>0.33234706224133187</v>
      </c>
    </row>
    <row r="2333" spans="1:16">
      <c r="A2333" s="64" t="s">
        <v>502</v>
      </c>
      <c r="B2333" s="64" t="s">
        <v>669</v>
      </c>
      <c r="C2333" s="64" t="s">
        <v>507</v>
      </c>
      <c r="D2333" s="65">
        <v>1</v>
      </c>
      <c r="E2333" s="65">
        <v>4</v>
      </c>
      <c r="F2333" s="65" t="s">
        <v>55</v>
      </c>
      <c r="G2333" s="65" t="s">
        <v>77</v>
      </c>
      <c r="H2333" s="64" t="s">
        <v>828</v>
      </c>
      <c r="J2333" s="64" t="s">
        <v>456</v>
      </c>
      <c r="K2333" s="64" t="s">
        <v>62</v>
      </c>
      <c r="L2333" s="64">
        <v>0.28766666666666663</v>
      </c>
      <c r="M2333" s="64">
        <v>1.982</v>
      </c>
      <c r="P2333" s="67">
        <f t="shared" si="80"/>
        <v>0.12881683175834571</v>
      </c>
    </row>
    <row r="2334" spans="1:16">
      <c r="A2334" s="64" t="s">
        <v>502</v>
      </c>
      <c r="B2334" s="64" t="s">
        <v>669</v>
      </c>
      <c r="C2334" s="64" t="s">
        <v>507</v>
      </c>
      <c r="D2334" s="65">
        <v>1</v>
      </c>
      <c r="E2334" s="65">
        <v>4</v>
      </c>
      <c r="F2334" s="65" t="s">
        <v>55</v>
      </c>
      <c r="G2334" s="65" t="s">
        <v>77</v>
      </c>
      <c r="H2334" s="64" t="s">
        <v>828</v>
      </c>
      <c r="J2334" s="64" t="s">
        <v>456</v>
      </c>
      <c r="K2334" s="64" t="s">
        <v>62</v>
      </c>
      <c r="L2334" s="64">
        <v>9.9666666666666667E-2</v>
      </c>
      <c r="M2334" s="64">
        <v>0.96499999999999997</v>
      </c>
      <c r="P2334" s="67">
        <f t="shared" si="80"/>
        <v>7.5286492070765487E-3</v>
      </c>
    </row>
    <row r="2335" spans="1:16">
      <c r="A2335" s="64" t="s">
        <v>502</v>
      </c>
      <c r="B2335" s="64" t="s">
        <v>669</v>
      </c>
      <c r="C2335" s="64" t="s">
        <v>507</v>
      </c>
      <c r="D2335" s="65">
        <v>1</v>
      </c>
      <c r="E2335" s="65">
        <v>4</v>
      </c>
      <c r="F2335" s="65" t="s">
        <v>55</v>
      </c>
      <c r="G2335" s="65" t="s">
        <v>77</v>
      </c>
      <c r="H2335" s="64" t="s">
        <v>21</v>
      </c>
      <c r="J2335" s="64" t="s">
        <v>454</v>
      </c>
      <c r="K2335" s="64" t="s">
        <v>829</v>
      </c>
      <c r="L2335" s="64">
        <v>0.29733333333333334</v>
      </c>
      <c r="M2335" s="64">
        <v>0.94499999999999995</v>
      </c>
      <c r="N2335" s="64">
        <f>M2335/2</f>
        <v>0.47249999999999998</v>
      </c>
      <c r="O2335" s="64">
        <f>L2335/2</f>
        <v>0.14866666666666667</v>
      </c>
      <c r="P2335" s="64">
        <f>4/3*PI()*N2335*O2335^2</f>
        <v>4.3743913099702707E-2</v>
      </c>
    </row>
    <row r="2336" spans="1:16">
      <c r="A2336" s="64" t="s">
        <v>502</v>
      </c>
      <c r="B2336" s="64" t="s">
        <v>669</v>
      </c>
      <c r="C2336" s="64" t="s">
        <v>507</v>
      </c>
      <c r="D2336" s="65">
        <v>1</v>
      </c>
      <c r="E2336" s="65">
        <v>4</v>
      </c>
      <c r="F2336" s="65" t="s">
        <v>55</v>
      </c>
      <c r="G2336" s="65" t="s">
        <v>77</v>
      </c>
      <c r="H2336" s="64" t="s">
        <v>98</v>
      </c>
      <c r="J2336" s="64" t="s">
        <v>456</v>
      </c>
      <c r="K2336" s="64" t="s">
        <v>62</v>
      </c>
      <c r="L2336" s="64">
        <v>0.20199999999999996</v>
      </c>
      <c r="M2336" s="64">
        <v>10.871</v>
      </c>
      <c r="P2336" s="67">
        <f t="shared" ref="P2336:P2359" si="81">PI()*(L2336^2)*M2336/4</f>
        <v>0.3483871403729184</v>
      </c>
    </row>
    <row r="2337" spans="1:16">
      <c r="A2337" s="64" t="s">
        <v>502</v>
      </c>
      <c r="B2337" s="64" t="s">
        <v>669</v>
      </c>
      <c r="C2337" s="64" t="s">
        <v>507</v>
      </c>
      <c r="D2337" s="65">
        <v>1</v>
      </c>
      <c r="E2337" s="65">
        <v>4</v>
      </c>
      <c r="F2337" s="65" t="s">
        <v>55</v>
      </c>
      <c r="G2337" s="65" t="s">
        <v>77</v>
      </c>
      <c r="H2337" s="64" t="s">
        <v>98</v>
      </c>
      <c r="J2337" s="64" t="s">
        <v>456</v>
      </c>
      <c r="K2337" s="64" t="s">
        <v>62</v>
      </c>
      <c r="L2337" s="64">
        <v>0.17733333333333334</v>
      </c>
      <c r="M2337" s="64">
        <v>4.641</v>
      </c>
      <c r="P2337" s="67">
        <f t="shared" si="81"/>
        <v>0.11462575386552563</v>
      </c>
    </row>
    <row r="2338" spans="1:16">
      <c r="A2338" s="64" t="s">
        <v>502</v>
      </c>
      <c r="B2338" s="64" t="s">
        <v>669</v>
      </c>
      <c r="C2338" s="64" t="s">
        <v>507</v>
      </c>
      <c r="D2338" s="65">
        <v>1</v>
      </c>
      <c r="E2338" s="65">
        <v>4</v>
      </c>
      <c r="F2338" s="65" t="s">
        <v>55</v>
      </c>
      <c r="G2338" s="65" t="s">
        <v>77</v>
      </c>
      <c r="H2338" s="64" t="s">
        <v>98</v>
      </c>
      <c r="J2338" s="64" t="s">
        <v>456</v>
      </c>
      <c r="K2338" s="64" t="s">
        <v>62</v>
      </c>
      <c r="L2338" s="64">
        <v>0.24233333333333337</v>
      </c>
      <c r="M2338" s="64">
        <v>5.19</v>
      </c>
      <c r="P2338" s="67">
        <f t="shared" si="81"/>
        <v>0.23937762373698729</v>
      </c>
    </row>
    <row r="2339" spans="1:16">
      <c r="A2339" s="64" t="s">
        <v>502</v>
      </c>
      <c r="B2339" s="64" t="s">
        <v>669</v>
      </c>
      <c r="C2339" s="64" t="s">
        <v>507</v>
      </c>
      <c r="D2339" s="65">
        <v>1</v>
      </c>
      <c r="E2339" s="65">
        <v>4</v>
      </c>
      <c r="F2339" s="65" t="s">
        <v>55</v>
      </c>
      <c r="G2339" s="65" t="s">
        <v>77</v>
      </c>
      <c r="H2339" s="64" t="s">
        <v>98</v>
      </c>
      <c r="J2339" s="64" t="s">
        <v>456</v>
      </c>
      <c r="K2339" s="64" t="s">
        <v>62</v>
      </c>
      <c r="L2339" s="64">
        <v>0.29266666666666669</v>
      </c>
      <c r="M2339" s="64">
        <v>3.585</v>
      </c>
      <c r="P2339" s="67">
        <f t="shared" si="81"/>
        <v>0.24117126632067062</v>
      </c>
    </row>
    <row r="2340" spans="1:16">
      <c r="A2340" s="64" t="s">
        <v>502</v>
      </c>
      <c r="B2340" s="64" t="s">
        <v>669</v>
      </c>
      <c r="C2340" s="64" t="s">
        <v>507</v>
      </c>
      <c r="D2340" s="65">
        <v>1</v>
      </c>
      <c r="E2340" s="65">
        <v>4</v>
      </c>
      <c r="F2340" s="65" t="s">
        <v>55</v>
      </c>
      <c r="G2340" s="65" t="s">
        <v>77</v>
      </c>
      <c r="H2340" s="64" t="s">
        <v>98</v>
      </c>
      <c r="J2340" s="64" t="s">
        <v>456</v>
      </c>
      <c r="K2340" s="64" t="s">
        <v>62</v>
      </c>
      <c r="L2340" s="64">
        <v>0.26366666666666666</v>
      </c>
      <c r="M2340" s="64">
        <v>3.0870000000000002</v>
      </c>
      <c r="P2340" s="67">
        <f t="shared" si="81"/>
        <v>0.16855318693752883</v>
      </c>
    </row>
    <row r="2341" spans="1:16">
      <c r="A2341" s="64" t="s">
        <v>502</v>
      </c>
      <c r="B2341" s="64" t="s">
        <v>669</v>
      </c>
      <c r="C2341" s="64" t="s">
        <v>507</v>
      </c>
      <c r="D2341" s="65">
        <v>1</v>
      </c>
      <c r="E2341" s="65">
        <v>4</v>
      </c>
      <c r="F2341" s="65" t="s">
        <v>55</v>
      </c>
      <c r="G2341" s="65" t="s">
        <v>77</v>
      </c>
      <c r="H2341" s="64" t="s">
        <v>98</v>
      </c>
      <c r="J2341" s="64" t="s">
        <v>456</v>
      </c>
      <c r="K2341" s="64" t="s">
        <v>62</v>
      </c>
      <c r="L2341" s="64">
        <v>0.16200000000000001</v>
      </c>
      <c r="M2341" s="64">
        <v>2.4350000000000001</v>
      </c>
      <c r="P2341" s="67">
        <f t="shared" si="81"/>
        <v>5.0190194189493408E-2</v>
      </c>
    </row>
    <row r="2342" spans="1:16">
      <c r="A2342" s="64" t="s">
        <v>502</v>
      </c>
      <c r="B2342" s="64" t="s">
        <v>669</v>
      </c>
      <c r="C2342" s="64" t="s">
        <v>507</v>
      </c>
      <c r="D2342" s="65">
        <v>1</v>
      </c>
      <c r="E2342" s="65">
        <v>4</v>
      </c>
      <c r="F2342" s="65" t="s">
        <v>55</v>
      </c>
      <c r="G2342" s="65" t="s">
        <v>77</v>
      </c>
      <c r="H2342" s="64" t="s">
        <v>98</v>
      </c>
      <c r="J2342" s="64" t="s">
        <v>456</v>
      </c>
      <c r="K2342" s="64" t="s">
        <v>62</v>
      </c>
      <c r="L2342" s="64">
        <v>0.14200000000000002</v>
      </c>
      <c r="M2342" s="64">
        <v>2.2930000000000001</v>
      </c>
      <c r="P2342" s="67">
        <f t="shared" si="81"/>
        <v>3.631371032354893E-2</v>
      </c>
    </row>
    <row r="2343" spans="1:16">
      <c r="A2343" s="64" t="s">
        <v>502</v>
      </c>
      <c r="B2343" s="64" t="s">
        <v>669</v>
      </c>
      <c r="C2343" s="64" t="s">
        <v>507</v>
      </c>
      <c r="D2343" s="65">
        <v>1</v>
      </c>
      <c r="E2343" s="65">
        <v>4</v>
      </c>
      <c r="F2343" s="65" t="s">
        <v>55</v>
      </c>
      <c r="G2343" s="65" t="s">
        <v>77</v>
      </c>
      <c r="H2343" s="64" t="s">
        <v>98</v>
      </c>
      <c r="J2343" s="64" t="s">
        <v>456</v>
      </c>
      <c r="K2343" s="64" t="s">
        <v>62</v>
      </c>
      <c r="L2343" s="64">
        <v>0.16633333333333333</v>
      </c>
      <c r="M2343" s="64">
        <v>1.4</v>
      </c>
      <c r="P2343" s="67">
        <f t="shared" si="81"/>
        <v>3.0421211035308801E-2</v>
      </c>
    </row>
    <row r="2344" spans="1:16">
      <c r="A2344" s="64" t="s">
        <v>502</v>
      </c>
      <c r="B2344" s="64" t="s">
        <v>669</v>
      </c>
      <c r="C2344" s="64" t="s">
        <v>507</v>
      </c>
      <c r="D2344" s="65">
        <v>1</v>
      </c>
      <c r="E2344" s="65">
        <v>4</v>
      </c>
      <c r="F2344" s="65" t="s">
        <v>55</v>
      </c>
      <c r="G2344" s="65" t="s">
        <v>77</v>
      </c>
      <c r="H2344" s="64" t="s">
        <v>98</v>
      </c>
      <c r="J2344" s="64" t="s">
        <v>456</v>
      </c>
      <c r="K2344" s="64" t="s">
        <v>62</v>
      </c>
      <c r="L2344" s="64">
        <v>0.12133333333333333</v>
      </c>
      <c r="M2344" s="64">
        <v>1.0369999999999999</v>
      </c>
      <c r="P2344" s="67">
        <f t="shared" si="81"/>
        <v>1.1990268146070678E-2</v>
      </c>
    </row>
    <row r="2345" spans="1:16">
      <c r="A2345" s="64" t="s">
        <v>502</v>
      </c>
      <c r="B2345" s="64" t="s">
        <v>669</v>
      </c>
      <c r="C2345" s="64" t="s">
        <v>507</v>
      </c>
      <c r="D2345" s="65">
        <v>1</v>
      </c>
      <c r="E2345" s="65">
        <v>4</v>
      </c>
      <c r="F2345" s="65" t="s">
        <v>55</v>
      </c>
      <c r="G2345" s="65" t="s">
        <v>77</v>
      </c>
      <c r="H2345" s="64" t="s">
        <v>98</v>
      </c>
      <c r="J2345" s="64" t="s">
        <v>456</v>
      </c>
      <c r="K2345" s="64" t="s">
        <v>62</v>
      </c>
      <c r="L2345" s="64">
        <v>0.14100000000000001</v>
      </c>
      <c r="M2345" s="64">
        <v>0.746</v>
      </c>
      <c r="P2345" s="67">
        <f t="shared" si="81"/>
        <v>1.1648417661332485E-2</v>
      </c>
    </row>
    <row r="2346" spans="1:16">
      <c r="A2346" s="64" t="s">
        <v>502</v>
      </c>
      <c r="B2346" s="64" t="s">
        <v>669</v>
      </c>
      <c r="C2346" s="64" t="s">
        <v>507</v>
      </c>
      <c r="D2346" s="65">
        <v>1</v>
      </c>
      <c r="E2346" s="65">
        <v>7</v>
      </c>
      <c r="F2346" s="65" t="s">
        <v>55</v>
      </c>
      <c r="G2346" s="65" t="s">
        <v>77</v>
      </c>
      <c r="H2346" s="64" t="s">
        <v>96</v>
      </c>
      <c r="J2346" s="64" t="s">
        <v>458</v>
      </c>
      <c r="K2346" s="64" t="s">
        <v>62</v>
      </c>
      <c r="L2346" s="64">
        <v>0.70433333333333337</v>
      </c>
      <c r="M2346" s="64">
        <v>7.41</v>
      </c>
      <c r="P2346" s="67">
        <f t="shared" si="81"/>
        <v>2.887118263435613</v>
      </c>
    </row>
    <row r="2347" spans="1:16">
      <c r="A2347" s="64" t="s">
        <v>502</v>
      </c>
      <c r="B2347" s="64" t="s">
        <v>669</v>
      </c>
      <c r="C2347" s="64" t="s">
        <v>507</v>
      </c>
      <c r="D2347" s="65">
        <v>1</v>
      </c>
      <c r="E2347" s="65">
        <v>7</v>
      </c>
      <c r="F2347" s="65" t="s">
        <v>55</v>
      </c>
      <c r="G2347" s="65" t="s">
        <v>77</v>
      </c>
      <c r="H2347" s="64" t="s">
        <v>37</v>
      </c>
      <c r="J2347" s="64" t="s">
        <v>456</v>
      </c>
      <c r="K2347" s="64" t="s">
        <v>62</v>
      </c>
      <c r="L2347" s="64">
        <v>0.24866666666666667</v>
      </c>
      <c r="M2347" s="64">
        <v>15.037000000000001</v>
      </c>
      <c r="P2347" s="67">
        <f t="shared" si="81"/>
        <v>0.73027465226206267</v>
      </c>
    </row>
    <row r="2348" spans="1:16">
      <c r="A2348" s="64" t="s">
        <v>502</v>
      </c>
      <c r="B2348" s="64" t="s">
        <v>669</v>
      </c>
      <c r="C2348" s="64" t="s">
        <v>507</v>
      </c>
      <c r="D2348" s="65">
        <v>1</v>
      </c>
      <c r="E2348" s="65">
        <v>7</v>
      </c>
      <c r="F2348" s="65" t="s">
        <v>55</v>
      </c>
      <c r="G2348" s="65" t="s">
        <v>77</v>
      </c>
      <c r="H2348" s="64" t="s">
        <v>37</v>
      </c>
      <c r="J2348" s="64" t="s">
        <v>456</v>
      </c>
      <c r="K2348" s="64" t="s">
        <v>62</v>
      </c>
      <c r="L2348" s="64">
        <v>0.24733333333333332</v>
      </c>
      <c r="M2348" s="64">
        <v>5.6120000000000001</v>
      </c>
      <c r="P2348" s="67">
        <f t="shared" si="81"/>
        <v>0.26963287647517864</v>
      </c>
    </row>
    <row r="2349" spans="1:16">
      <c r="A2349" s="64" t="s">
        <v>502</v>
      </c>
      <c r="B2349" s="64" t="s">
        <v>669</v>
      </c>
      <c r="C2349" s="64" t="s">
        <v>507</v>
      </c>
      <c r="D2349" s="65">
        <v>1</v>
      </c>
      <c r="E2349" s="65">
        <v>7</v>
      </c>
      <c r="F2349" s="65" t="s">
        <v>55</v>
      </c>
      <c r="G2349" s="65" t="s">
        <v>77</v>
      </c>
      <c r="H2349" s="64" t="s">
        <v>37</v>
      </c>
      <c r="J2349" s="64" t="s">
        <v>456</v>
      </c>
      <c r="K2349" s="64" t="s">
        <v>62</v>
      </c>
      <c r="L2349" s="64">
        <v>0.22933333333333331</v>
      </c>
      <c r="M2349" s="64">
        <v>10.987</v>
      </c>
      <c r="P2349" s="67">
        <f t="shared" si="81"/>
        <v>0.45384062946665571</v>
      </c>
    </row>
    <row r="2350" spans="1:16">
      <c r="A2350" s="64" t="s">
        <v>502</v>
      </c>
      <c r="B2350" s="64" t="s">
        <v>669</v>
      </c>
      <c r="C2350" s="64" t="s">
        <v>507</v>
      </c>
      <c r="D2350" s="65">
        <v>1</v>
      </c>
      <c r="E2350" s="65">
        <v>7</v>
      </c>
      <c r="F2350" s="65" t="s">
        <v>55</v>
      </c>
      <c r="G2350" s="65" t="s">
        <v>77</v>
      </c>
      <c r="H2350" s="64" t="s">
        <v>37</v>
      </c>
      <c r="J2350" s="64" t="s">
        <v>458</v>
      </c>
      <c r="K2350" s="64" t="s">
        <v>62</v>
      </c>
      <c r="L2350" s="64">
        <v>0.249</v>
      </c>
      <c r="M2350" s="64">
        <v>3.7269999999999999</v>
      </c>
      <c r="P2350" s="67">
        <f t="shared" si="81"/>
        <v>0.18148802238785694</v>
      </c>
    </row>
    <row r="2351" spans="1:16">
      <c r="A2351" s="64" t="s">
        <v>502</v>
      </c>
      <c r="B2351" s="64" t="s">
        <v>669</v>
      </c>
      <c r="C2351" s="64" t="s">
        <v>507</v>
      </c>
      <c r="D2351" s="65">
        <v>1</v>
      </c>
      <c r="E2351" s="65">
        <v>7</v>
      </c>
      <c r="F2351" s="65" t="s">
        <v>55</v>
      </c>
      <c r="G2351" s="65" t="s">
        <v>77</v>
      </c>
      <c r="H2351" s="64" t="s">
        <v>37</v>
      </c>
      <c r="J2351" s="64" t="s">
        <v>456</v>
      </c>
      <c r="K2351" s="64" t="s">
        <v>62</v>
      </c>
      <c r="L2351" s="64">
        <v>0.29000000000000004</v>
      </c>
      <c r="M2351" s="64">
        <v>4.7300000000000004</v>
      </c>
      <c r="P2351" s="67">
        <f t="shared" si="81"/>
        <v>0.31242589161236128</v>
      </c>
    </row>
    <row r="2352" spans="1:16">
      <c r="A2352" s="64" t="s">
        <v>502</v>
      </c>
      <c r="B2352" s="64" t="s">
        <v>669</v>
      </c>
      <c r="C2352" s="64" t="s">
        <v>507</v>
      </c>
      <c r="D2352" s="65">
        <v>1</v>
      </c>
      <c r="E2352" s="65">
        <v>7</v>
      </c>
      <c r="F2352" s="65" t="s">
        <v>55</v>
      </c>
      <c r="G2352" s="65" t="s">
        <v>77</v>
      </c>
      <c r="H2352" s="64" t="s">
        <v>37</v>
      </c>
      <c r="J2352" s="64" t="s">
        <v>456</v>
      </c>
      <c r="K2352" s="64" t="s">
        <v>62</v>
      </c>
      <c r="L2352" s="64">
        <v>0.317</v>
      </c>
      <c r="M2352" s="64">
        <v>5.516</v>
      </c>
      <c r="P2352" s="67">
        <f t="shared" si="81"/>
        <v>0.4353441002457204</v>
      </c>
    </row>
    <row r="2353" spans="1:16">
      <c r="A2353" s="64" t="s">
        <v>502</v>
      </c>
      <c r="B2353" s="64" t="s">
        <v>669</v>
      </c>
      <c r="C2353" s="64" t="s">
        <v>507</v>
      </c>
      <c r="D2353" s="65">
        <v>1</v>
      </c>
      <c r="E2353" s="65">
        <v>7</v>
      </c>
      <c r="F2353" s="65" t="s">
        <v>55</v>
      </c>
      <c r="G2353" s="65" t="s">
        <v>77</v>
      </c>
      <c r="H2353" s="64" t="s">
        <v>37</v>
      </c>
      <c r="J2353" s="64" t="s">
        <v>456</v>
      </c>
      <c r="K2353" s="64" t="s">
        <v>62</v>
      </c>
      <c r="L2353" s="64">
        <v>0.123</v>
      </c>
      <c r="M2353" s="64">
        <v>2.3140000000000001</v>
      </c>
      <c r="P2353" s="67">
        <f t="shared" si="81"/>
        <v>2.7495616315688549E-2</v>
      </c>
    </row>
    <row r="2354" spans="1:16">
      <c r="A2354" s="64" t="s">
        <v>502</v>
      </c>
      <c r="B2354" s="64" t="s">
        <v>669</v>
      </c>
      <c r="C2354" s="64" t="s">
        <v>507</v>
      </c>
      <c r="D2354" s="65">
        <v>1</v>
      </c>
      <c r="E2354" s="65">
        <v>7</v>
      </c>
      <c r="F2354" s="65" t="s">
        <v>55</v>
      </c>
      <c r="G2354" s="65" t="s">
        <v>798</v>
      </c>
      <c r="J2354" s="64" t="s">
        <v>456</v>
      </c>
      <c r="K2354" s="64" t="s">
        <v>62</v>
      </c>
      <c r="L2354" s="64">
        <v>0.10433333333333333</v>
      </c>
      <c r="M2354" s="64">
        <v>2.347</v>
      </c>
      <c r="P2354" s="67">
        <f t="shared" si="81"/>
        <v>2.006546075069102E-2</v>
      </c>
    </row>
    <row r="2355" spans="1:16">
      <c r="A2355" s="64" t="s">
        <v>502</v>
      </c>
      <c r="B2355" s="64" t="s">
        <v>669</v>
      </c>
      <c r="C2355" s="64" t="s">
        <v>507</v>
      </c>
      <c r="D2355" s="65">
        <v>1</v>
      </c>
      <c r="E2355" s="65">
        <v>7</v>
      </c>
      <c r="F2355" s="65" t="s">
        <v>55</v>
      </c>
      <c r="G2355" s="65" t="s">
        <v>77</v>
      </c>
      <c r="H2355" s="64" t="s">
        <v>17</v>
      </c>
      <c r="J2355" s="64" t="s">
        <v>458</v>
      </c>
      <c r="K2355" s="64" t="s">
        <v>62</v>
      </c>
      <c r="L2355" s="64">
        <v>0.13500000000000001</v>
      </c>
      <c r="M2355" s="64">
        <v>1.321</v>
      </c>
      <c r="P2355" s="67">
        <f t="shared" si="81"/>
        <v>1.8908637498380333E-2</v>
      </c>
    </row>
    <row r="2356" spans="1:16">
      <c r="A2356" s="64" t="s">
        <v>502</v>
      </c>
      <c r="B2356" s="64" t="s">
        <v>669</v>
      </c>
      <c r="C2356" s="64" t="s">
        <v>507</v>
      </c>
      <c r="D2356" s="65">
        <v>1</v>
      </c>
      <c r="E2356" s="65">
        <v>7</v>
      </c>
      <c r="F2356" s="65" t="s">
        <v>55</v>
      </c>
      <c r="G2356" s="65" t="s">
        <v>77</v>
      </c>
      <c r="H2356" s="64" t="s">
        <v>828</v>
      </c>
      <c r="J2356" s="64" t="s">
        <v>458</v>
      </c>
      <c r="K2356" s="64" t="s">
        <v>62</v>
      </c>
      <c r="L2356" s="64">
        <v>0.245</v>
      </c>
      <c r="M2356" s="64">
        <v>2.0739999999999998</v>
      </c>
      <c r="P2356" s="67">
        <f t="shared" si="81"/>
        <v>9.7775670347950608E-2</v>
      </c>
    </row>
    <row r="2357" spans="1:16">
      <c r="A2357" s="64" t="s">
        <v>502</v>
      </c>
      <c r="B2357" s="64" t="s">
        <v>669</v>
      </c>
      <c r="C2357" s="64" t="s">
        <v>507</v>
      </c>
      <c r="D2357" s="65">
        <v>1</v>
      </c>
      <c r="E2357" s="65">
        <v>7</v>
      </c>
      <c r="F2357" s="65" t="s">
        <v>55</v>
      </c>
      <c r="G2357" s="65" t="s">
        <v>77</v>
      </c>
      <c r="H2357" s="64" t="s">
        <v>828</v>
      </c>
      <c r="J2357" s="64" t="s">
        <v>458</v>
      </c>
      <c r="K2357" s="64" t="s">
        <v>62</v>
      </c>
      <c r="L2357" s="64">
        <v>0.45533333333333331</v>
      </c>
      <c r="M2357" s="64">
        <v>2.343</v>
      </c>
      <c r="P2357" s="67">
        <f t="shared" si="81"/>
        <v>0.38152329413737684</v>
      </c>
    </row>
    <row r="2358" spans="1:16">
      <c r="A2358" s="64" t="s">
        <v>502</v>
      </c>
      <c r="B2358" s="64" t="s">
        <v>669</v>
      </c>
      <c r="C2358" s="64" t="s">
        <v>507</v>
      </c>
      <c r="D2358" s="65">
        <v>1</v>
      </c>
      <c r="E2358" s="65">
        <v>7</v>
      </c>
      <c r="F2358" s="65" t="s">
        <v>55</v>
      </c>
      <c r="G2358" s="65" t="s">
        <v>77</v>
      </c>
      <c r="H2358" s="64" t="s">
        <v>828</v>
      </c>
      <c r="J2358" s="64" t="s">
        <v>456</v>
      </c>
      <c r="K2358" s="64" t="s">
        <v>62</v>
      </c>
      <c r="L2358" s="64">
        <v>0.28933333333333328</v>
      </c>
      <c r="M2358" s="64">
        <v>3.9079999999999999</v>
      </c>
      <c r="P2358" s="67">
        <f t="shared" si="81"/>
        <v>0.25694571371768404</v>
      </c>
    </row>
    <row r="2359" spans="1:16">
      <c r="A2359" s="64" t="s">
        <v>502</v>
      </c>
      <c r="B2359" s="64" t="s">
        <v>669</v>
      </c>
      <c r="C2359" s="64" t="s">
        <v>507</v>
      </c>
      <c r="D2359" s="65">
        <v>1</v>
      </c>
      <c r="E2359" s="65">
        <v>7</v>
      </c>
      <c r="F2359" s="65" t="s">
        <v>55</v>
      </c>
      <c r="G2359" s="65" t="s">
        <v>77</v>
      </c>
      <c r="H2359" s="64" t="s">
        <v>828</v>
      </c>
      <c r="J2359" s="64" t="s">
        <v>458</v>
      </c>
      <c r="K2359" s="64" t="s">
        <v>62</v>
      </c>
      <c r="L2359" s="64">
        <v>0.14533333333333334</v>
      </c>
      <c r="M2359" s="64">
        <v>1.18</v>
      </c>
      <c r="P2359" s="67">
        <f t="shared" si="81"/>
        <v>1.9575026459739731E-2</v>
      </c>
    </row>
    <row r="2360" spans="1:16">
      <c r="A2360" s="64" t="s">
        <v>502</v>
      </c>
      <c r="B2360" s="64" t="s">
        <v>669</v>
      </c>
      <c r="C2360" s="64" t="s">
        <v>507</v>
      </c>
      <c r="D2360" s="65">
        <v>1</v>
      </c>
      <c r="E2360" s="65">
        <v>7</v>
      </c>
      <c r="F2360" s="65" t="s">
        <v>55</v>
      </c>
      <c r="G2360" s="65" t="s">
        <v>77</v>
      </c>
      <c r="H2360" s="64" t="s">
        <v>21</v>
      </c>
      <c r="J2360" s="64" t="s">
        <v>454</v>
      </c>
      <c r="K2360" s="64" t="s">
        <v>829</v>
      </c>
      <c r="L2360" s="64">
        <v>2.931</v>
      </c>
      <c r="M2360" s="64">
        <v>2.931</v>
      </c>
      <c r="N2360" s="64">
        <f t="shared" ref="N2360:N2361" si="82">M2360/2</f>
        <v>1.4655</v>
      </c>
      <c r="O2360" s="64">
        <f t="shared" ref="O2360:O2361" si="83">L2360/2</f>
        <v>1.4655</v>
      </c>
      <c r="P2360" s="64">
        <f t="shared" ref="P2360:P2361" si="84">4/3*PI()*N2360*O2360^2</f>
        <v>13.183966099239878</v>
      </c>
    </row>
    <row r="2361" spans="1:16">
      <c r="A2361" s="64" t="s">
        <v>502</v>
      </c>
      <c r="B2361" s="64" t="s">
        <v>669</v>
      </c>
      <c r="C2361" s="64" t="s">
        <v>507</v>
      </c>
      <c r="D2361" s="65">
        <v>1</v>
      </c>
      <c r="E2361" s="65">
        <v>7</v>
      </c>
      <c r="F2361" s="65" t="s">
        <v>55</v>
      </c>
      <c r="G2361" s="65" t="s">
        <v>77</v>
      </c>
      <c r="H2361" s="64" t="s">
        <v>21</v>
      </c>
      <c r="J2361" s="64" t="s">
        <v>454</v>
      </c>
      <c r="K2361" s="64" t="s">
        <v>829</v>
      </c>
      <c r="L2361" s="64">
        <v>2.1139999999999999</v>
      </c>
      <c r="M2361" s="64">
        <v>2.1139999999999999</v>
      </c>
      <c r="N2361" s="64">
        <f t="shared" si="82"/>
        <v>1.0569999999999999</v>
      </c>
      <c r="O2361" s="64">
        <f t="shared" si="83"/>
        <v>1.0569999999999999</v>
      </c>
      <c r="P2361" s="64">
        <f t="shared" si="84"/>
        <v>4.9466772025553105</v>
      </c>
    </row>
    <row r="2362" spans="1:16">
      <c r="A2362" s="64" t="s">
        <v>502</v>
      </c>
      <c r="B2362" s="64" t="s">
        <v>669</v>
      </c>
      <c r="C2362" s="64" t="s">
        <v>507</v>
      </c>
      <c r="D2362" s="65">
        <v>1</v>
      </c>
      <c r="E2362" s="65">
        <v>7</v>
      </c>
      <c r="F2362" s="65" t="s">
        <v>55</v>
      </c>
      <c r="G2362" s="65" t="s">
        <v>77</v>
      </c>
      <c r="H2362" s="64" t="s">
        <v>98</v>
      </c>
      <c r="J2362" s="64" t="s">
        <v>456</v>
      </c>
      <c r="K2362" s="64" t="s">
        <v>62</v>
      </c>
      <c r="L2362" s="64">
        <v>0.17333333333333334</v>
      </c>
      <c r="M2362" s="64">
        <v>3.5409999999999999</v>
      </c>
      <c r="P2362" s="67">
        <f t="shared" ref="P2362:P2372" si="85">PI()*(L2362^2)*M2362/4</f>
        <v>8.3556451115337174E-2</v>
      </c>
    </row>
    <row r="2363" spans="1:16">
      <c r="A2363" s="64" t="s">
        <v>502</v>
      </c>
      <c r="B2363" s="64" t="s">
        <v>669</v>
      </c>
      <c r="C2363" s="64" t="s">
        <v>507</v>
      </c>
      <c r="D2363" s="65">
        <v>1</v>
      </c>
      <c r="E2363" s="65">
        <v>7</v>
      </c>
      <c r="F2363" s="65" t="s">
        <v>55</v>
      </c>
      <c r="G2363" s="65" t="s">
        <v>77</v>
      </c>
      <c r="H2363" s="64" t="s">
        <v>98</v>
      </c>
      <c r="J2363" s="64" t="s">
        <v>456</v>
      </c>
      <c r="K2363" s="64" t="s">
        <v>62</v>
      </c>
      <c r="L2363" s="64">
        <v>0.16900000000000001</v>
      </c>
      <c r="M2363" s="64">
        <v>1.698</v>
      </c>
      <c r="P2363" s="67">
        <f t="shared" si="85"/>
        <v>3.8089123292261093E-2</v>
      </c>
    </row>
    <row r="2364" spans="1:16">
      <c r="A2364" s="64" t="s">
        <v>502</v>
      </c>
      <c r="B2364" s="64" t="s">
        <v>669</v>
      </c>
      <c r="C2364" s="64" t="s">
        <v>507</v>
      </c>
      <c r="D2364" s="65">
        <v>1</v>
      </c>
      <c r="E2364" s="65">
        <v>7</v>
      </c>
      <c r="F2364" s="65" t="s">
        <v>55</v>
      </c>
      <c r="G2364" s="65" t="s">
        <v>77</v>
      </c>
      <c r="H2364" s="64" t="s">
        <v>98</v>
      </c>
      <c r="J2364" s="64" t="s">
        <v>456</v>
      </c>
      <c r="K2364" s="64" t="s">
        <v>62</v>
      </c>
      <c r="L2364" s="64">
        <v>0.29433333333333334</v>
      </c>
      <c r="M2364" s="64">
        <v>1.6619999999999999</v>
      </c>
      <c r="P2364" s="67">
        <f t="shared" si="85"/>
        <v>0.11308364499204698</v>
      </c>
    </row>
    <row r="2365" spans="1:16">
      <c r="A2365" s="64" t="s">
        <v>502</v>
      </c>
      <c r="B2365" s="64" t="s">
        <v>669</v>
      </c>
      <c r="C2365" s="64" t="s">
        <v>507</v>
      </c>
      <c r="D2365" s="65">
        <v>1</v>
      </c>
      <c r="E2365" s="65">
        <v>7</v>
      </c>
      <c r="F2365" s="65" t="s">
        <v>55</v>
      </c>
      <c r="G2365" s="65" t="s">
        <v>77</v>
      </c>
      <c r="H2365" s="64" t="s">
        <v>98</v>
      </c>
      <c r="J2365" s="64" t="s">
        <v>456</v>
      </c>
      <c r="K2365" s="64" t="s">
        <v>62</v>
      </c>
      <c r="L2365" s="64">
        <v>0.127</v>
      </c>
      <c r="M2365" s="64">
        <v>1.403</v>
      </c>
      <c r="P2365" s="67">
        <f t="shared" si="85"/>
        <v>1.7772764829344735E-2</v>
      </c>
    </row>
    <row r="2366" spans="1:16">
      <c r="A2366" s="64" t="s">
        <v>502</v>
      </c>
      <c r="B2366" s="64" t="s">
        <v>669</v>
      </c>
      <c r="C2366" s="64" t="s">
        <v>507</v>
      </c>
      <c r="D2366" s="65">
        <v>1</v>
      </c>
      <c r="E2366" s="65">
        <v>7</v>
      </c>
      <c r="F2366" s="65" t="s">
        <v>55</v>
      </c>
      <c r="G2366" s="65" t="s">
        <v>77</v>
      </c>
      <c r="H2366" s="64" t="s">
        <v>98</v>
      </c>
      <c r="J2366" s="64" t="s">
        <v>456</v>
      </c>
      <c r="K2366" s="64" t="s">
        <v>62</v>
      </c>
      <c r="L2366" s="64">
        <v>8.3000000000000004E-2</v>
      </c>
      <c r="M2366" s="64">
        <v>1.157</v>
      </c>
      <c r="P2366" s="67">
        <f t="shared" si="85"/>
        <v>6.2600733954252903E-3</v>
      </c>
    </row>
    <row r="2367" spans="1:16">
      <c r="A2367" s="64" t="s">
        <v>502</v>
      </c>
      <c r="B2367" s="64" t="s">
        <v>669</v>
      </c>
      <c r="C2367" s="64" t="s">
        <v>507</v>
      </c>
      <c r="D2367" s="65">
        <v>1</v>
      </c>
      <c r="E2367" s="65">
        <v>9</v>
      </c>
      <c r="F2367" s="65" t="s">
        <v>55</v>
      </c>
      <c r="G2367" s="65" t="s">
        <v>77</v>
      </c>
      <c r="H2367" s="64" t="s">
        <v>37</v>
      </c>
      <c r="J2367" s="64" t="s">
        <v>458</v>
      </c>
      <c r="K2367" s="64" t="s">
        <v>62</v>
      </c>
      <c r="L2367" s="64">
        <v>0.24733333333333332</v>
      </c>
      <c r="M2367" s="64">
        <v>1.631</v>
      </c>
      <c r="P2367" s="67">
        <f t="shared" si="85"/>
        <v>7.8362655297757725E-2</v>
      </c>
    </row>
    <row r="2368" spans="1:16">
      <c r="A2368" s="64" t="s">
        <v>502</v>
      </c>
      <c r="B2368" s="64" t="s">
        <v>669</v>
      </c>
      <c r="C2368" s="64" t="s">
        <v>507</v>
      </c>
      <c r="D2368" s="65">
        <v>1</v>
      </c>
      <c r="E2368" s="65">
        <v>9</v>
      </c>
      <c r="F2368" s="65" t="s">
        <v>55</v>
      </c>
      <c r="G2368" s="65" t="s">
        <v>77</v>
      </c>
      <c r="H2368" s="64" t="s">
        <v>37</v>
      </c>
      <c r="J2368" s="64" t="s">
        <v>456</v>
      </c>
      <c r="K2368" s="64" t="s">
        <v>62</v>
      </c>
      <c r="L2368" s="64">
        <v>0.18433333333333335</v>
      </c>
      <c r="M2368" s="64">
        <v>2.258</v>
      </c>
      <c r="P2368" s="67">
        <f t="shared" si="85"/>
        <v>6.0258951694891823E-2</v>
      </c>
    </row>
    <row r="2369" spans="1:16">
      <c r="A2369" s="64" t="s">
        <v>502</v>
      </c>
      <c r="B2369" s="64" t="s">
        <v>669</v>
      </c>
      <c r="C2369" s="64" t="s">
        <v>507</v>
      </c>
      <c r="D2369" s="65">
        <v>1</v>
      </c>
      <c r="E2369" s="65">
        <v>9</v>
      </c>
      <c r="F2369" s="65" t="s">
        <v>55</v>
      </c>
      <c r="G2369" s="65" t="s">
        <v>77</v>
      </c>
      <c r="H2369" s="64" t="s">
        <v>37</v>
      </c>
      <c r="J2369" s="64" t="s">
        <v>456</v>
      </c>
      <c r="K2369" s="64" t="s">
        <v>62</v>
      </c>
      <c r="L2369" s="64">
        <v>0.18966666666666665</v>
      </c>
      <c r="M2369" s="64">
        <v>2.524</v>
      </c>
      <c r="P2369" s="67">
        <f t="shared" si="85"/>
        <v>7.1311776447112923E-2</v>
      </c>
    </row>
    <row r="2370" spans="1:16">
      <c r="A2370" s="64" t="s">
        <v>502</v>
      </c>
      <c r="B2370" s="64" t="s">
        <v>669</v>
      </c>
      <c r="C2370" s="64" t="s">
        <v>507</v>
      </c>
      <c r="D2370" s="65">
        <v>1</v>
      </c>
      <c r="E2370" s="65">
        <v>9</v>
      </c>
      <c r="F2370" s="65" t="s">
        <v>55</v>
      </c>
      <c r="G2370" s="65" t="s">
        <v>673</v>
      </c>
      <c r="J2370" s="64" t="s">
        <v>456</v>
      </c>
      <c r="K2370" s="64" t="s">
        <v>62</v>
      </c>
      <c r="L2370" s="64">
        <v>3.8666666666666669E-2</v>
      </c>
      <c r="M2370" s="64">
        <v>1.8260000000000001</v>
      </c>
      <c r="P2370" s="67">
        <f t="shared" si="85"/>
        <v>2.1441942328744999E-3</v>
      </c>
    </row>
    <row r="2371" spans="1:16">
      <c r="A2371" s="64" t="s">
        <v>502</v>
      </c>
      <c r="B2371" s="64" t="s">
        <v>669</v>
      </c>
      <c r="C2371" s="64" t="s">
        <v>507</v>
      </c>
      <c r="D2371" s="65">
        <v>1</v>
      </c>
      <c r="E2371" s="65">
        <v>9</v>
      </c>
      <c r="F2371" s="65" t="s">
        <v>55</v>
      </c>
      <c r="G2371" s="65" t="s">
        <v>77</v>
      </c>
      <c r="H2371" s="64" t="s">
        <v>17</v>
      </c>
      <c r="J2371" s="64" t="s">
        <v>458</v>
      </c>
      <c r="K2371" s="64" t="s">
        <v>62</v>
      </c>
      <c r="L2371" s="64">
        <v>0.11333333333333334</v>
      </c>
      <c r="M2371" s="64">
        <v>1.395</v>
      </c>
      <c r="P2371" s="67">
        <f t="shared" si="85"/>
        <v>1.4072764291755479E-2</v>
      </c>
    </row>
    <row r="2372" spans="1:16">
      <c r="A2372" s="64" t="s">
        <v>502</v>
      </c>
      <c r="B2372" s="64" t="s">
        <v>669</v>
      </c>
      <c r="C2372" s="64" t="s">
        <v>507</v>
      </c>
      <c r="D2372" s="65">
        <v>1</v>
      </c>
      <c r="E2372" s="65">
        <v>9</v>
      </c>
      <c r="F2372" s="65" t="s">
        <v>55</v>
      </c>
      <c r="G2372" s="65" t="s">
        <v>77</v>
      </c>
      <c r="H2372" s="64" t="s">
        <v>828</v>
      </c>
      <c r="J2372" s="64" t="s">
        <v>458</v>
      </c>
      <c r="K2372" s="64" t="s">
        <v>62</v>
      </c>
      <c r="L2372" s="64">
        <v>0.19199999999999998</v>
      </c>
      <c r="M2372" s="64">
        <v>1.4079999999999999</v>
      </c>
      <c r="P2372" s="67">
        <f t="shared" si="85"/>
        <v>4.0765708396840808E-2</v>
      </c>
    </row>
    <row r="2373" spans="1:16">
      <c r="A2373" s="64" t="s">
        <v>502</v>
      </c>
      <c r="B2373" s="64" t="s">
        <v>669</v>
      </c>
      <c r="C2373" s="64" t="s">
        <v>507</v>
      </c>
      <c r="D2373" s="65">
        <v>1</v>
      </c>
      <c r="E2373" s="65">
        <v>9</v>
      </c>
      <c r="F2373" s="65" t="s">
        <v>55</v>
      </c>
      <c r="G2373" s="65" t="s">
        <v>77</v>
      </c>
      <c r="H2373" s="64" t="s">
        <v>21</v>
      </c>
      <c r="J2373" s="64" t="s">
        <v>454</v>
      </c>
      <c r="K2373" s="64" t="s">
        <v>829</v>
      </c>
      <c r="L2373" s="64">
        <v>1.0493333333333332</v>
      </c>
      <c r="M2373" s="64">
        <v>3.2519999999999998</v>
      </c>
      <c r="N2373" s="64">
        <f>M2373/2</f>
        <v>1.6259999999999999</v>
      </c>
      <c r="O2373" s="64">
        <f>L2373/2</f>
        <v>0.52466666666666661</v>
      </c>
      <c r="P2373" s="64">
        <f>4/3*PI()*N2373*O2373^2</f>
        <v>1.8748913143850681</v>
      </c>
    </row>
    <row r="2374" spans="1:16">
      <c r="A2374" s="64" t="s">
        <v>502</v>
      </c>
      <c r="B2374" s="64" t="s">
        <v>669</v>
      </c>
      <c r="C2374" s="64" t="s">
        <v>507</v>
      </c>
      <c r="D2374" s="65">
        <v>1</v>
      </c>
      <c r="E2374" s="65">
        <v>9</v>
      </c>
      <c r="F2374" s="65" t="s">
        <v>55</v>
      </c>
      <c r="G2374" s="65" t="s">
        <v>77</v>
      </c>
      <c r="H2374" s="64" t="s">
        <v>98</v>
      </c>
      <c r="J2374" s="64" t="s">
        <v>456</v>
      </c>
      <c r="K2374" s="64" t="s">
        <v>62</v>
      </c>
      <c r="L2374" s="64">
        <v>0.18000000000000002</v>
      </c>
      <c r="M2374" s="64">
        <v>3.8</v>
      </c>
      <c r="P2374" s="67">
        <f t="shared" ref="P2374:P2389" si="86">PI()*(L2374^2)*M2374/4</f>
        <v>9.6698221877493842E-2</v>
      </c>
    </row>
    <row r="2375" spans="1:16">
      <c r="A2375" s="64" t="s">
        <v>502</v>
      </c>
      <c r="B2375" s="64" t="s">
        <v>669</v>
      </c>
      <c r="C2375" s="64" t="s">
        <v>507</v>
      </c>
      <c r="D2375" s="65">
        <v>1</v>
      </c>
      <c r="E2375" s="65">
        <v>9</v>
      </c>
      <c r="F2375" s="65" t="s">
        <v>55</v>
      </c>
      <c r="G2375" s="65" t="s">
        <v>77</v>
      </c>
      <c r="H2375" s="64" t="s">
        <v>98</v>
      </c>
      <c r="J2375" s="64" t="s">
        <v>456</v>
      </c>
      <c r="K2375" s="64" t="s">
        <v>62</v>
      </c>
      <c r="L2375" s="64">
        <v>0.217</v>
      </c>
      <c r="M2375" s="64">
        <v>2.0569999999999999</v>
      </c>
      <c r="P2375" s="67">
        <f t="shared" si="86"/>
        <v>7.607529423706956E-2</v>
      </c>
    </row>
    <row r="2376" spans="1:16">
      <c r="A2376" s="64" t="s">
        <v>502</v>
      </c>
      <c r="B2376" s="64" t="s">
        <v>669</v>
      </c>
      <c r="C2376" s="64" t="s">
        <v>507</v>
      </c>
      <c r="D2376" s="65">
        <v>1</v>
      </c>
      <c r="E2376" s="65">
        <v>9</v>
      </c>
      <c r="F2376" s="65" t="s">
        <v>55</v>
      </c>
      <c r="G2376" s="65" t="s">
        <v>77</v>
      </c>
      <c r="H2376" s="64" t="s">
        <v>98</v>
      </c>
      <c r="J2376" s="64" t="s">
        <v>456</v>
      </c>
      <c r="K2376" s="64" t="s">
        <v>62</v>
      </c>
      <c r="L2376" s="64">
        <v>0.13766666666666669</v>
      </c>
      <c r="M2376" s="64">
        <v>3.7530000000000001</v>
      </c>
      <c r="P2376" s="67">
        <f t="shared" si="86"/>
        <v>5.5863229581668936E-2</v>
      </c>
    </row>
    <row r="2377" spans="1:16">
      <c r="A2377" s="64" t="s">
        <v>502</v>
      </c>
      <c r="B2377" s="64" t="s">
        <v>669</v>
      </c>
      <c r="C2377" s="64" t="s">
        <v>507</v>
      </c>
      <c r="D2377" s="65">
        <v>1</v>
      </c>
      <c r="E2377" s="65">
        <v>9</v>
      </c>
      <c r="F2377" s="65" t="s">
        <v>55</v>
      </c>
      <c r="G2377" s="65" t="s">
        <v>77</v>
      </c>
      <c r="H2377" s="64" t="s">
        <v>98</v>
      </c>
      <c r="J2377" s="64" t="s">
        <v>456</v>
      </c>
      <c r="K2377" s="64" t="s">
        <v>62</v>
      </c>
      <c r="L2377" s="64">
        <v>0.40033333333333337</v>
      </c>
      <c r="M2377" s="64">
        <v>2.573</v>
      </c>
      <c r="P2377" s="67">
        <f t="shared" si="86"/>
        <v>0.32387182830391564</v>
      </c>
    </row>
    <row r="2378" spans="1:16">
      <c r="A2378" s="64" t="s">
        <v>502</v>
      </c>
      <c r="B2378" s="64" t="s">
        <v>669</v>
      </c>
      <c r="C2378" s="64" t="s">
        <v>507</v>
      </c>
      <c r="D2378" s="65">
        <v>1</v>
      </c>
      <c r="E2378" s="65">
        <v>9</v>
      </c>
      <c r="F2378" s="65" t="s">
        <v>55</v>
      </c>
      <c r="G2378" s="65" t="s">
        <v>77</v>
      </c>
      <c r="H2378" s="64" t="s">
        <v>98</v>
      </c>
      <c r="J2378" s="64" t="s">
        <v>456</v>
      </c>
      <c r="K2378" s="64" t="s">
        <v>62</v>
      </c>
      <c r="L2378" s="64">
        <v>0.12766666666666668</v>
      </c>
      <c r="M2378" s="64">
        <v>0.60299999999999998</v>
      </c>
      <c r="P2378" s="67">
        <f t="shared" si="86"/>
        <v>7.7190211697707569E-3</v>
      </c>
    </row>
    <row r="2379" spans="1:16">
      <c r="A2379" s="64" t="s">
        <v>502</v>
      </c>
      <c r="B2379" s="64" t="s">
        <v>669</v>
      </c>
      <c r="C2379" s="64" t="s">
        <v>507</v>
      </c>
      <c r="D2379" s="65">
        <v>1</v>
      </c>
      <c r="E2379" s="65">
        <v>9</v>
      </c>
      <c r="F2379" s="65" t="s">
        <v>55</v>
      </c>
      <c r="G2379" s="65" t="s">
        <v>77</v>
      </c>
      <c r="H2379" s="64" t="s">
        <v>98</v>
      </c>
      <c r="J2379" s="64" t="s">
        <v>456</v>
      </c>
      <c r="K2379" s="64" t="s">
        <v>62</v>
      </c>
      <c r="L2379" s="64">
        <v>5.1333333333333335E-2</v>
      </c>
      <c r="M2379" s="64">
        <v>1.2270000000000001</v>
      </c>
      <c r="P2379" s="67">
        <f t="shared" si="86"/>
        <v>2.539413220947253E-3</v>
      </c>
    </row>
    <row r="2380" spans="1:16">
      <c r="A2380" s="64" t="s">
        <v>502</v>
      </c>
      <c r="B2380" s="64" t="s">
        <v>669</v>
      </c>
      <c r="C2380" s="64" t="s">
        <v>507</v>
      </c>
      <c r="D2380" s="65">
        <v>1</v>
      </c>
      <c r="E2380" s="65">
        <v>12</v>
      </c>
      <c r="F2380" s="65" t="s">
        <v>55</v>
      </c>
      <c r="G2380" s="65" t="s">
        <v>77</v>
      </c>
      <c r="H2380" s="64" t="s">
        <v>37</v>
      </c>
      <c r="J2380" s="64" t="s">
        <v>458</v>
      </c>
      <c r="K2380" s="64" t="s">
        <v>62</v>
      </c>
      <c r="L2380" s="64">
        <v>0.38866666666666666</v>
      </c>
      <c r="M2380" s="64">
        <v>6.6449999999999996</v>
      </c>
      <c r="P2380" s="67">
        <f t="shared" si="86"/>
        <v>0.78838700658023275</v>
      </c>
    </row>
    <row r="2381" spans="1:16">
      <c r="A2381" s="64" t="s">
        <v>502</v>
      </c>
      <c r="B2381" s="64" t="s">
        <v>669</v>
      </c>
      <c r="C2381" s="64" t="s">
        <v>507</v>
      </c>
      <c r="D2381" s="65">
        <v>1</v>
      </c>
      <c r="E2381" s="65">
        <v>12</v>
      </c>
      <c r="F2381" s="65" t="s">
        <v>55</v>
      </c>
      <c r="G2381" s="65" t="s">
        <v>77</v>
      </c>
      <c r="H2381" s="64" t="s">
        <v>37</v>
      </c>
      <c r="J2381" s="64" t="s">
        <v>458</v>
      </c>
      <c r="K2381" s="64" t="s">
        <v>62</v>
      </c>
      <c r="L2381" s="64">
        <v>0.44999999999999996</v>
      </c>
      <c r="M2381" s="64">
        <v>3.298</v>
      </c>
      <c r="P2381" s="67">
        <f t="shared" si="86"/>
        <v>0.52452423643416868</v>
      </c>
    </row>
    <row r="2382" spans="1:16">
      <c r="A2382" s="64" t="s">
        <v>502</v>
      </c>
      <c r="B2382" s="64" t="s">
        <v>669</v>
      </c>
      <c r="C2382" s="64" t="s">
        <v>507</v>
      </c>
      <c r="D2382" s="65">
        <v>1</v>
      </c>
      <c r="E2382" s="65">
        <v>12</v>
      </c>
      <c r="F2382" s="65" t="s">
        <v>55</v>
      </c>
      <c r="G2382" s="65" t="s">
        <v>77</v>
      </c>
      <c r="H2382" s="64" t="s">
        <v>37</v>
      </c>
      <c r="J2382" s="64" t="s">
        <v>456</v>
      </c>
      <c r="K2382" s="64" t="s">
        <v>62</v>
      </c>
      <c r="L2382" s="64">
        <v>0.29799999999999999</v>
      </c>
      <c r="M2382" s="64">
        <v>8.4109999999999996</v>
      </c>
      <c r="P2382" s="67">
        <f t="shared" si="86"/>
        <v>0.58663779890324053</v>
      </c>
    </row>
    <row r="2383" spans="1:16">
      <c r="A2383" s="64" t="s">
        <v>502</v>
      </c>
      <c r="B2383" s="64" t="s">
        <v>669</v>
      </c>
      <c r="C2383" s="64" t="s">
        <v>507</v>
      </c>
      <c r="D2383" s="65">
        <v>1</v>
      </c>
      <c r="E2383" s="65">
        <v>12</v>
      </c>
      <c r="F2383" s="65" t="s">
        <v>55</v>
      </c>
      <c r="G2383" s="65" t="s">
        <v>77</v>
      </c>
      <c r="H2383" s="64" t="s">
        <v>37</v>
      </c>
      <c r="J2383" s="64" t="s">
        <v>456</v>
      </c>
      <c r="K2383" s="64" t="s">
        <v>62</v>
      </c>
      <c r="L2383" s="64">
        <v>0.29333333333333328</v>
      </c>
      <c r="M2383" s="64">
        <v>2.2770000000000001</v>
      </c>
      <c r="P2383" s="67">
        <f t="shared" si="86"/>
        <v>0.15387772144695089</v>
      </c>
    </row>
    <row r="2384" spans="1:16">
      <c r="A2384" s="64" t="s">
        <v>502</v>
      </c>
      <c r="B2384" s="64" t="s">
        <v>669</v>
      </c>
      <c r="C2384" s="64" t="s">
        <v>507</v>
      </c>
      <c r="D2384" s="65">
        <v>1</v>
      </c>
      <c r="E2384" s="65">
        <v>12</v>
      </c>
      <c r="F2384" s="65" t="s">
        <v>55</v>
      </c>
      <c r="G2384" s="65" t="s">
        <v>77</v>
      </c>
      <c r="H2384" s="64" t="s">
        <v>37</v>
      </c>
      <c r="J2384" s="64" t="s">
        <v>458</v>
      </c>
      <c r="K2384" s="64" t="s">
        <v>62</v>
      </c>
      <c r="L2384" s="64">
        <v>9.5333333333333339E-2</v>
      </c>
      <c r="M2384" s="64">
        <v>1.925</v>
      </c>
      <c r="P2384" s="67">
        <f t="shared" si="86"/>
        <v>1.3740741581502338E-2</v>
      </c>
    </row>
    <row r="2385" spans="1:16">
      <c r="A2385" s="64" t="s">
        <v>502</v>
      </c>
      <c r="B2385" s="64" t="s">
        <v>669</v>
      </c>
      <c r="C2385" s="64" t="s">
        <v>507</v>
      </c>
      <c r="D2385" s="65">
        <v>1</v>
      </c>
      <c r="E2385" s="65">
        <v>12</v>
      </c>
      <c r="F2385" s="65" t="s">
        <v>55</v>
      </c>
      <c r="G2385" s="65" t="s">
        <v>77</v>
      </c>
      <c r="H2385" s="64" t="s">
        <v>35</v>
      </c>
      <c r="J2385" s="64" t="s">
        <v>458</v>
      </c>
      <c r="K2385" s="64" t="s">
        <v>62</v>
      </c>
      <c r="L2385" s="64">
        <v>0.20399999999999999</v>
      </c>
      <c r="M2385" s="64">
        <v>2.4809999999999999</v>
      </c>
      <c r="P2385" s="67">
        <f t="shared" si="86"/>
        <v>8.1091807450479489E-2</v>
      </c>
    </row>
    <row r="2386" spans="1:16">
      <c r="A2386" s="64" t="s">
        <v>502</v>
      </c>
      <c r="B2386" s="64" t="s">
        <v>669</v>
      </c>
      <c r="C2386" s="64" t="s">
        <v>507</v>
      </c>
      <c r="D2386" s="65">
        <v>1</v>
      </c>
      <c r="E2386" s="65">
        <v>12</v>
      </c>
      <c r="F2386" s="65" t="s">
        <v>55</v>
      </c>
      <c r="G2386" s="65" t="s">
        <v>77</v>
      </c>
      <c r="H2386" s="64" t="s">
        <v>828</v>
      </c>
      <c r="J2386" s="64" t="s">
        <v>458</v>
      </c>
      <c r="K2386" s="64" t="s">
        <v>62</v>
      </c>
      <c r="L2386" s="64">
        <v>0.17999999999999997</v>
      </c>
      <c r="M2386" s="64">
        <v>2.5259999999999998</v>
      </c>
      <c r="P2386" s="67">
        <f t="shared" si="86"/>
        <v>6.4278870648039291E-2</v>
      </c>
    </row>
    <row r="2387" spans="1:16">
      <c r="A2387" s="64" t="s">
        <v>502</v>
      </c>
      <c r="B2387" s="64" t="s">
        <v>669</v>
      </c>
      <c r="C2387" s="64" t="s">
        <v>507</v>
      </c>
      <c r="D2387" s="65">
        <v>1</v>
      </c>
      <c r="E2387" s="65">
        <v>12</v>
      </c>
      <c r="F2387" s="65" t="s">
        <v>55</v>
      </c>
      <c r="G2387" s="65" t="s">
        <v>77</v>
      </c>
      <c r="H2387" s="64" t="s">
        <v>828</v>
      </c>
      <c r="J2387" s="64" t="s">
        <v>458</v>
      </c>
      <c r="K2387" s="64" t="s">
        <v>62</v>
      </c>
      <c r="L2387" s="64">
        <v>0.13933333333333334</v>
      </c>
      <c r="M2387" s="64">
        <v>2.242</v>
      </c>
      <c r="P2387" s="67">
        <f t="shared" si="86"/>
        <v>3.4184996812073758E-2</v>
      </c>
    </row>
    <row r="2388" spans="1:16">
      <c r="A2388" s="64" t="s">
        <v>502</v>
      </c>
      <c r="B2388" s="64" t="s">
        <v>669</v>
      </c>
      <c r="C2388" s="64" t="s">
        <v>507</v>
      </c>
      <c r="D2388" s="65">
        <v>1</v>
      </c>
      <c r="E2388" s="65">
        <v>12</v>
      </c>
      <c r="F2388" s="65" t="s">
        <v>55</v>
      </c>
      <c r="G2388" s="65" t="s">
        <v>77</v>
      </c>
      <c r="H2388" s="64" t="s">
        <v>828</v>
      </c>
      <c r="J2388" s="64" t="s">
        <v>458</v>
      </c>
      <c r="K2388" s="64" t="s">
        <v>62</v>
      </c>
      <c r="L2388" s="64">
        <v>0.18200000000000002</v>
      </c>
      <c r="M2388" s="64">
        <v>1.446</v>
      </c>
      <c r="P2388" s="67">
        <f t="shared" si="86"/>
        <v>3.7618454593289261E-2</v>
      </c>
    </row>
    <row r="2389" spans="1:16">
      <c r="A2389" s="64" t="s">
        <v>502</v>
      </c>
      <c r="B2389" s="64" t="s">
        <v>669</v>
      </c>
      <c r="C2389" s="64" t="s">
        <v>507</v>
      </c>
      <c r="D2389" s="65">
        <v>1</v>
      </c>
      <c r="E2389" s="65">
        <v>12</v>
      </c>
      <c r="F2389" s="65" t="s">
        <v>55</v>
      </c>
      <c r="G2389" s="65" t="s">
        <v>77</v>
      </c>
      <c r="H2389" s="64" t="s">
        <v>828</v>
      </c>
      <c r="J2389" s="64" t="s">
        <v>456</v>
      </c>
      <c r="K2389" s="64" t="s">
        <v>62</v>
      </c>
      <c r="L2389" s="64">
        <v>0.16700000000000001</v>
      </c>
      <c r="M2389" s="64">
        <v>1.919</v>
      </c>
      <c r="P2389" s="67">
        <f t="shared" si="86"/>
        <v>4.2033717238284571E-2</v>
      </c>
    </row>
    <row r="2390" spans="1:16">
      <c r="A2390" s="64" t="s">
        <v>502</v>
      </c>
      <c r="B2390" s="64" t="s">
        <v>669</v>
      </c>
      <c r="C2390" s="64" t="s">
        <v>507</v>
      </c>
      <c r="D2390" s="65">
        <v>1</v>
      </c>
      <c r="E2390" s="65">
        <v>12</v>
      </c>
      <c r="F2390" s="65" t="s">
        <v>55</v>
      </c>
      <c r="G2390" s="65" t="s">
        <v>77</v>
      </c>
      <c r="H2390" s="64" t="s">
        <v>21</v>
      </c>
      <c r="J2390" s="64" t="s">
        <v>454</v>
      </c>
      <c r="K2390" s="64" t="s">
        <v>829</v>
      </c>
      <c r="L2390" s="64">
        <v>0.95500000000000007</v>
      </c>
      <c r="M2390" s="64">
        <v>2.101</v>
      </c>
      <c r="N2390" s="64">
        <f>M2390/2</f>
        <v>1.0505</v>
      </c>
      <c r="O2390" s="64">
        <f>L2390/2</f>
        <v>0.47750000000000004</v>
      </c>
      <c r="P2390" s="64">
        <f>4/3*PI()*N2390*O2390^2</f>
        <v>1.003301399134896</v>
      </c>
    </row>
    <row r="2391" spans="1:16">
      <c r="A2391" s="64" t="s">
        <v>502</v>
      </c>
      <c r="B2391" s="64" t="s">
        <v>669</v>
      </c>
      <c r="C2391" s="64" t="s">
        <v>507</v>
      </c>
      <c r="D2391" s="65">
        <v>1</v>
      </c>
      <c r="E2391" s="65">
        <v>12</v>
      </c>
      <c r="F2391" s="65" t="s">
        <v>55</v>
      </c>
      <c r="G2391" s="65" t="s">
        <v>77</v>
      </c>
      <c r="H2391" s="64" t="s">
        <v>98</v>
      </c>
      <c r="J2391" s="64" t="s">
        <v>456</v>
      </c>
      <c r="K2391" s="64" t="s">
        <v>62</v>
      </c>
      <c r="L2391" s="64">
        <v>0.19433333333333333</v>
      </c>
      <c r="M2391" s="64">
        <v>2.3519999999999999</v>
      </c>
      <c r="P2391" s="67">
        <f t="shared" ref="P2391:P2440" si="87">PI()*(L2391^2)*M2391/4</f>
        <v>6.9762461981817431E-2</v>
      </c>
    </row>
    <row r="2392" spans="1:16">
      <c r="A2392" s="64" t="s">
        <v>502</v>
      </c>
      <c r="B2392" s="64" t="s">
        <v>669</v>
      </c>
      <c r="C2392" s="71" t="s">
        <v>834</v>
      </c>
      <c r="D2392" s="65">
        <v>1</v>
      </c>
      <c r="E2392" s="65">
        <v>3</v>
      </c>
      <c r="F2392" s="65" t="s">
        <v>55</v>
      </c>
      <c r="G2392" s="65" t="s">
        <v>77</v>
      </c>
      <c r="H2392" s="64" t="s">
        <v>37</v>
      </c>
      <c r="J2392" s="64" t="s">
        <v>458</v>
      </c>
      <c r="K2392" s="64" t="s">
        <v>62</v>
      </c>
      <c r="L2392" s="64">
        <v>0.31333333333333335</v>
      </c>
      <c r="M2392" s="64">
        <v>2.0670000000000002</v>
      </c>
      <c r="P2392" s="67">
        <f t="shared" si="87"/>
        <v>0.15938357201187733</v>
      </c>
    </row>
    <row r="2393" spans="1:16">
      <c r="A2393" s="64" t="s">
        <v>502</v>
      </c>
      <c r="B2393" s="64" t="s">
        <v>669</v>
      </c>
      <c r="C2393" s="71" t="s">
        <v>834</v>
      </c>
      <c r="D2393" s="65">
        <v>1</v>
      </c>
      <c r="E2393" s="65">
        <v>3</v>
      </c>
      <c r="F2393" s="65" t="s">
        <v>55</v>
      </c>
      <c r="G2393" s="65" t="s">
        <v>77</v>
      </c>
      <c r="H2393" s="64" t="s">
        <v>37</v>
      </c>
      <c r="J2393" s="64" t="s">
        <v>458</v>
      </c>
      <c r="K2393" s="64" t="s">
        <v>62</v>
      </c>
      <c r="L2393" s="64">
        <v>0.20333333333333334</v>
      </c>
      <c r="M2393" s="64">
        <v>1.6160000000000001</v>
      </c>
      <c r="P2393" s="67">
        <f t="shared" si="87"/>
        <v>5.2474510785100882E-2</v>
      </c>
    </row>
    <row r="2394" spans="1:16">
      <c r="A2394" s="64" t="s">
        <v>502</v>
      </c>
      <c r="B2394" s="64" t="s">
        <v>669</v>
      </c>
      <c r="C2394" s="71" t="s">
        <v>834</v>
      </c>
      <c r="D2394" s="65">
        <v>1</v>
      </c>
      <c r="E2394" s="65">
        <v>3</v>
      </c>
      <c r="F2394" s="65" t="s">
        <v>55</v>
      </c>
      <c r="G2394" s="65" t="s">
        <v>77</v>
      </c>
      <c r="H2394" s="64" t="s">
        <v>37</v>
      </c>
      <c r="J2394" s="64" t="s">
        <v>458</v>
      </c>
      <c r="K2394" s="64" t="s">
        <v>62</v>
      </c>
      <c r="L2394" s="64">
        <v>0.2193333333333333</v>
      </c>
      <c r="M2394" s="64">
        <v>1.643</v>
      </c>
      <c r="P2394" s="67">
        <f t="shared" si="87"/>
        <v>6.2077857919497825E-2</v>
      </c>
    </row>
    <row r="2395" spans="1:16">
      <c r="A2395" s="64" t="s">
        <v>502</v>
      </c>
      <c r="B2395" s="64" t="s">
        <v>669</v>
      </c>
      <c r="C2395" s="71" t="s">
        <v>834</v>
      </c>
      <c r="D2395" s="65">
        <v>1</v>
      </c>
      <c r="E2395" s="65">
        <v>3</v>
      </c>
      <c r="F2395" s="65" t="s">
        <v>55</v>
      </c>
      <c r="G2395" s="65" t="s">
        <v>77</v>
      </c>
      <c r="H2395" s="64" t="s">
        <v>16</v>
      </c>
      <c r="J2395" s="64" t="s">
        <v>456</v>
      </c>
      <c r="K2395" s="64" t="s">
        <v>62</v>
      </c>
      <c r="L2395" s="64">
        <v>0.33166666666666667</v>
      </c>
      <c r="M2395" s="64">
        <v>3.0379999999999998</v>
      </c>
      <c r="P2395" s="67">
        <f t="shared" si="87"/>
        <v>0.26247098613199371</v>
      </c>
    </row>
    <row r="2396" spans="1:16">
      <c r="A2396" s="64" t="s">
        <v>502</v>
      </c>
      <c r="B2396" s="64" t="s">
        <v>669</v>
      </c>
      <c r="C2396" s="71" t="s">
        <v>834</v>
      </c>
      <c r="D2396" s="65">
        <v>1</v>
      </c>
      <c r="E2396" s="65">
        <v>3</v>
      </c>
      <c r="F2396" s="65" t="s">
        <v>55</v>
      </c>
      <c r="G2396" s="65" t="s">
        <v>798</v>
      </c>
      <c r="J2396" s="64" t="s">
        <v>456</v>
      </c>
      <c r="K2396" s="64" t="s">
        <v>62</v>
      </c>
      <c r="L2396" s="64">
        <v>0.17133333333333334</v>
      </c>
      <c r="M2396" s="64">
        <v>0.98499999999999999</v>
      </c>
      <c r="P2396" s="67">
        <f t="shared" si="87"/>
        <v>2.2709618597699772E-2</v>
      </c>
    </row>
    <row r="2397" spans="1:16">
      <c r="A2397" s="64" t="s">
        <v>502</v>
      </c>
      <c r="B2397" s="64" t="s">
        <v>669</v>
      </c>
      <c r="C2397" s="71" t="s">
        <v>834</v>
      </c>
      <c r="D2397" s="65">
        <v>1</v>
      </c>
      <c r="E2397" s="65">
        <v>3</v>
      </c>
      <c r="F2397" s="65" t="s">
        <v>55</v>
      </c>
      <c r="G2397" s="65" t="s">
        <v>77</v>
      </c>
      <c r="H2397" s="64" t="s">
        <v>17</v>
      </c>
      <c r="J2397" s="64" t="s">
        <v>458</v>
      </c>
      <c r="K2397" s="64" t="s">
        <v>62</v>
      </c>
      <c r="L2397" s="64">
        <v>0.13433333333333333</v>
      </c>
      <c r="M2397" s="64">
        <v>2.4390000000000001</v>
      </c>
      <c r="P2397" s="67">
        <f t="shared" si="87"/>
        <v>3.4567602916507581E-2</v>
      </c>
    </row>
    <row r="2398" spans="1:16">
      <c r="A2398" s="64" t="s">
        <v>502</v>
      </c>
      <c r="B2398" s="64" t="s">
        <v>669</v>
      </c>
      <c r="C2398" s="71" t="s">
        <v>834</v>
      </c>
      <c r="D2398" s="65">
        <v>1</v>
      </c>
      <c r="E2398" s="65">
        <v>3</v>
      </c>
      <c r="F2398" s="65" t="s">
        <v>55</v>
      </c>
      <c r="G2398" s="65" t="s">
        <v>77</v>
      </c>
      <c r="H2398" s="64" t="s">
        <v>98</v>
      </c>
      <c r="J2398" s="64" t="s">
        <v>456</v>
      </c>
      <c r="K2398" s="64" t="s">
        <v>62</v>
      </c>
      <c r="L2398" s="64">
        <v>0.16666666666666666</v>
      </c>
      <c r="M2398" s="64">
        <v>2.9849999999999999</v>
      </c>
      <c r="P2398" s="67">
        <f t="shared" si="87"/>
        <v>6.5122597715038422E-2</v>
      </c>
    </row>
    <row r="2399" spans="1:16">
      <c r="A2399" s="64" t="s">
        <v>502</v>
      </c>
      <c r="B2399" s="64" t="s">
        <v>669</v>
      </c>
      <c r="C2399" s="71" t="s">
        <v>834</v>
      </c>
      <c r="D2399" s="65">
        <v>1</v>
      </c>
      <c r="E2399" s="65">
        <v>3</v>
      </c>
      <c r="F2399" s="65" t="s">
        <v>55</v>
      </c>
      <c r="G2399" s="65" t="s">
        <v>77</v>
      </c>
      <c r="H2399" s="64" t="s">
        <v>98</v>
      </c>
      <c r="J2399" s="64" t="s">
        <v>456</v>
      </c>
      <c r="K2399" s="64" t="s">
        <v>62</v>
      </c>
      <c r="L2399" s="64">
        <v>0.23</v>
      </c>
      <c r="M2399" s="64">
        <v>1.867</v>
      </c>
      <c r="P2399" s="67">
        <f t="shared" si="87"/>
        <v>7.7569299829234606E-2</v>
      </c>
    </row>
    <row r="2400" spans="1:16">
      <c r="A2400" s="64" t="s">
        <v>502</v>
      </c>
      <c r="B2400" s="64" t="s">
        <v>669</v>
      </c>
      <c r="C2400" s="71" t="s">
        <v>834</v>
      </c>
      <c r="D2400" s="65">
        <v>1</v>
      </c>
      <c r="E2400" s="65">
        <v>3</v>
      </c>
      <c r="F2400" s="65" t="s">
        <v>55</v>
      </c>
      <c r="G2400" s="65" t="s">
        <v>77</v>
      </c>
      <c r="H2400" s="64" t="s">
        <v>98</v>
      </c>
      <c r="J2400" s="64" t="s">
        <v>456</v>
      </c>
      <c r="K2400" s="64" t="s">
        <v>62</v>
      </c>
      <c r="L2400" s="64">
        <v>0.19299999999999998</v>
      </c>
      <c r="M2400" s="64">
        <v>1.0209999999999999</v>
      </c>
      <c r="P2400" s="67">
        <f t="shared" si="87"/>
        <v>2.9869657408347763E-2</v>
      </c>
    </row>
    <row r="2401" spans="1:16">
      <c r="A2401" s="64" t="s">
        <v>502</v>
      </c>
      <c r="B2401" s="64" t="s">
        <v>669</v>
      </c>
      <c r="C2401" s="71" t="s">
        <v>834</v>
      </c>
      <c r="D2401" s="65">
        <v>1</v>
      </c>
      <c r="E2401" s="65">
        <v>8</v>
      </c>
      <c r="F2401" s="65" t="s">
        <v>55</v>
      </c>
      <c r="G2401" s="65" t="s">
        <v>77</v>
      </c>
      <c r="H2401" s="64" t="s">
        <v>37</v>
      </c>
      <c r="J2401" s="64" t="s">
        <v>458</v>
      </c>
      <c r="K2401" s="64" t="s">
        <v>62</v>
      </c>
      <c r="L2401" s="64">
        <v>0.47800000000000004</v>
      </c>
      <c r="M2401" s="64">
        <v>6.343</v>
      </c>
      <c r="P2401" s="67">
        <f t="shared" si="87"/>
        <v>1.1382571472844516</v>
      </c>
    </row>
    <row r="2402" spans="1:16">
      <c r="A2402" s="64" t="s">
        <v>502</v>
      </c>
      <c r="B2402" s="64" t="s">
        <v>669</v>
      </c>
      <c r="C2402" s="71" t="s">
        <v>834</v>
      </c>
      <c r="D2402" s="65">
        <v>1</v>
      </c>
      <c r="E2402" s="65">
        <v>8</v>
      </c>
      <c r="F2402" s="65" t="s">
        <v>55</v>
      </c>
      <c r="G2402" s="65" t="s">
        <v>77</v>
      </c>
      <c r="H2402" s="64" t="s">
        <v>37</v>
      </c>
      <c r="J2402" s="64" t="s">
        <v>458</v>
      </c>
      <c r="K2402" s="64" t="s">
        <v>62</v>
      </c>
      <c r="L2402" s="64">
        <v>0.11233333333333334</v>
      </c>
      <c r="M2402" s="64">
        <v>3.5369999999999999</v>
      </c>
      <c r="P2402" s="67">
        <f t="shared" si="87"/>
        <v>3.5054375419421732E-2</v>
      </c>
    </row>
    <row r="2403" spans="1:16">
      <c r="A2403" s="64" t="s">
        <v>502</v>
      </c>
      <c r="B2403" s="64" t="s">
        <v>669</v>
      </c>
      <c r="C2403" s="71" t="s">
        <v>834</v>
      </c>
      <c r="D2403" s="65">
        <v>1</v>
      </c>
      <c r="E2403" s="65">
        <v>8</v>
      </c>
      <c r="F2403" s="65" t="s">
        <v>55</v>
      </c>
      <c r="G2403" s="65" t="s">
        <v>77</v>
      </c>
      <c r="H2403" s="64" t="s">
        <v>37</v>
      </c>
      <c r="J2403" s="64" t="s">
        <v>458</v>
      </c>
      <c r="K2403" s="64" t="s">
        <v>62</v>
      </c>
      <c r="L2403" s="64">
        <v>0.17299999999999996</v>
      </c>
      <c r="M2403" s="64">
        <v>1.7490000000000001</v>
      </c>
      <c r="P2403" s="67">
        <f t="shared" si="87"/>
        <v>4.1112311674931568E-2</v>
      </c>
    </row>
    <row r="2404" spans="1:16">
      <c r="A2404" s="64" t="s">
        <v>502</v>
      </c>
      <c r="B2404" s="64" t="s">
        <v>669</v>
      </c>
      <c r="C2404" s="71" t="s">
        <v>834</v>
      </c>
      <c r="D2404" s="65">
        <v>1</v>
      </c>
      <c r="E2404" s="65">
        <v>8</v>
      </c>
      <c r="F2404" s="65" t="s">
        <v>55</v>
      </c>
      <c r="G2404" s="65" t="s">
        <v>77</v>
      </c>
      <c r="H2404" s="64" t="s">
        <v>37</v>
      </c>
      <c r="J2404" s="64" t="s">
        <v>456</v>
      </c>
      <c r="K2404" s="64" t="s">
        <v>62</v>
      </c>
      <c r="L2404" s="64">
        <v>0.16833333333333333</v>
      </c>
      <c r="M2404" s="64">
        <v>0.73299999999999998</v>
      </c>
      <c r="P2404" s="67">
        <f t="shared" si="87"/>
        <v>1.6313010014753142E-2</v>
      </c>
    </row>
    <row r="2405" spans="1:16">
      <c r="A2405" s="64" t="s">
        <v>502</v>
      </c>
      <c r="B2405" s="64" t="s">
        <v>669</v>
      </c>
      <c r="C2405" s="71" t="s">
        <v>834</v>
      </c>
      <c r="D2405" s="65">
        <v>1</v>
      </c>
      <c r="E2405" s="65">
        <v>8</v>
      </c>
      <c r="F2405" s="65" t="s">
        <v>55</v>
      </c>
      <c r="G2405" s="65" t="s">
        <v>77</v>
      </c>
      <c r="H2405" s="64" t="s">
        <v>37</v>
      </c>
      <c r="J2405" s="64" t="s">
        <v>458</v>
      </c>
      <c r="K2405" s="64" t="s">
        <v>62</v>
      </c>
      <c r="L2405" s="64">
        <v>0.16366666666666665</v>
      </c>
      <c r="M2405" s="64">
        <v>1.107</v>
      </c>
      <c r="P2405" s="67">
        <f t="shared" si="87"/>
        <v>2.3289382679492484E-2</v>
      </c>
    </row>
    <row r="2406" spans="1:16">
      <c r="A2406" s="64" t="s">
        <v>502</v>
      </c>
      <c r="B2406" s="64" t="s">
        <v>669</v>
      </c>
      <c r="C2406" s="71" t="s">
        <v>834</v>
      </c>
      <c r="D2406" s="65">
        <v>1</v>
      </c>
      <c r="E2406" s="65">
        <v>8</v>
      </c>
      <c r="F2406" s="65" t="s">
        <v>55</v>
      </c>
      <c r="G2406" s="65" t="s">
        <v>77</v>
      </c>
      <c r="H2406" s="64" t="s">
        <v>37</v>
      </c>
      <c r="J2406" s="64" t="s">
        <v>456</v>
      </c>
      <c r="K2406" s="64" t="s">
        <v>62</v>
      </c>
      <c r="L2406" s="64">
        <v>0.20000000000000004</v>
      </c>
      <c r="M2406" s="64">
        <v>2.89</v>
      </c>
      <c r="P2406" s="67">
        <f t="shared" si="87"/>
        <v>9.0792027688745058E-2</v>
      </c>
    </row>
    <row r="2407" spans="1:16">
      <c r="A2407" s="64" t="s">
        <v>502</v>
      </c>
      <c r="B2407" s="64" t="s">
        <v>669</v>
      </c>
      <c r="C2407" s="71" t="s">
        <v>834</v>
      </c>
      <c r="D2407" s="65">
        <v>1</v>
      </c>
      <c r="E2407" s="65">
        <v>8</v>
      </c>
      <c r="F2407" s="65" t="s">
        <v>55</v>
      </c>
      <c r="G2407" s="65" t="s">
        <v>77</v>
      </c>
      <c r="H2407" s="64" t="s">
        <v>37</v>
      </c>
      <c r="J2407" s="64" t="s">
        <v>458</v>
      </c>
      <c r="K2407" s="64" t="s">
        <v>62</v>
      </c>
      <c r="L2407" s="64">
        <v>0.16233333333333333</v>
      </c>
      <c r="M2407" s="64">
        <v>3.0230000000000001</v>
      </c>
      <c r="P2407" s="67">
        <f t="shared" si="87"/>
        <v>6.2566727697307659E-2</v>
      </c>
    </row>
    <row r="2408" spans="1:16">
      <c r="A2408" s="64" t="s">
        <v>502</v>
      </c>
      <c r="B2408" s="64" t="s">
        <v>669</v>
      </c>
      <c r="C2408" s="71" t="s">
        <v>834</v>
      </c>
      <c r="D2408" s="65">
        <v>1</v>
      </c>
      <c r="E2408" s="65">
        <v>8</v>
      </c>
      <c r="F2408" s="65" t="s">
        <v>55</v>
      </c>
      <c r="G2408" s="65" t="s">
        <v>77</v>
      </c>
      <c r="H2408" s="64" t="s">
        <v>36</v>
      </c>
      <c r="J2408" s="64" t="s">
        <v>458</v>
      </c>
      <c r="K2408" s="64" t="s">
        <v>62</v>
      </c>
      <c r="L2408" s="64">
        <v>0.29399999999999998</v>
      </c>
      <c r="M2408" s="64">
        <v>1.956</v>
      </c>
      <c r="P2408" s="67">
        <f t="shared" si="87"/>
        <v>0.1327863375741811</v>
      </c>
    </row>
    <row r="2409" spans="1:16">
      <c r="A2409" s="64" t="s">
        <v>502</v>
      </c>
      <c r="B2409" s="64" t="s">
        <v>669</v>
      </c>
      <c r="C2409" s="71" t="s">
        <v>834</v>
      </c>
      <c r="D2409" s="65">
        <v>1</v>
      </c>
      <c r="E2409" s="65">
        <v>8</v>
      </c>
      <c r="F2409" s="65" t="s">
        <v>55</v>
      </c>
      <c r="G2409" s="65" t="s">
        <v>77</v>
      </c>
      <c r="H2409" s="64" t="s">
        <v>825</v>
      </c>
      <c r="J2409" s="64" t="s">
        <v>454</v>
      </c>
      <c r="K2409" s="64" t="s">
        <v>62</v>
      </c>
      <c r="L2409" s="64">
        <v>9.4666666666666677E-2</v>
      </c>
      <c r="M2409" s="64">
        <v>2.5750000000000002</v>
      </c>
      <c r="P2409" s="67">
        <f t="shared" si="87"/>
        <v>1.8124301804165039E-2</v>
      </c>
    </row>
    <row r="2410" spans="1:16">
      <c r="A2410" s="64" t="s">
        <v>502</v>
      </c>
      <c r="B2410" s="64" t="s">
        <v>669</v>
      </c>
      <c r="C2410" s="71" t="s">
        <v>834</v>
      </c>
      <c r="D2410" s="65">
        <v>1</v>
      </c>
      <c r="E2410" s="65">
        <v>8</v>
      </c>
      <c r="F2410" s="65" t="s">
        <v>55</v>
      </c>
      <c r="G2410" s="65" t="s">
        <v>77</v>
      </c>
      <c r="H2410" s="64" t="s">
        <v>828</v>
      </c>
      <c r="J2410" s="64" t="s">
        <v>458</v>
      </c>
      <c r="K2410" s="64" t="s">
        <v>62</v>
      </c>
      <c r="L2410" s="64">
        <v>0.27600000000000002</v>
      </c>
      <c r="M2410" s="64">
        <v>2.52</v>
      </c>
      <c r="P2410" s="67">
        <f t="shared" si="87"/>
        <v>0.15076779604730936</v>
      </c>
    </row>
    <row r="2411" spans="1:16">
      <c r="A2411" s="64" t="s">
        <v>502</v>
      </c>
      <c r="B2411" s="64" t="s">
        <v>669</v>
      </c>
      <c r="C2411" s="71" t="s">
        <v>834</v>
      </c>
      <c r="D2411" s="65">
        <v>1</v>
      </c>
      <c r="E2411" s="65">
        <v>8</v>
      </c>
      <c r="F2411" s="65" t="s">
        <v>55</v>
      </c>
      <c r="G2411" s="65" t="s">
        <v>77</v>
      </c>
      <c r="H2411" s="64" t="s">
        <v>828</v>
      </c>
      <c r="J2411" s="64" t="s">
        <v>456</v>
      </c>
      <c r="K2411" s="64" t="s">
        <v>62</v>
      </c>
      <c r="L2411" s="64">
        <v>0.2416666666666667</v>
      </c>
      <c r="M2411" s="64">
        <v>2.7280000000000002</v>
      </c>
      <c r="P2411" s="67">
        <f t="shared" si="87"/>
        <v>0.12513181705404647</v>
      </c>
    </row>
    <row r="2412" spans="1:16">
      <c r="A2412" s="64" t="s">
        <v>502</v>
      </c>
      <c r="B2412" s="64" t="s">
        <v>669</v>
      </c>
      <c r="C2412" s="71" t="s">
        <v>834</v>
      </c>
      <c r="D2412" s="65">
        <v>1</v>
      </c>
      <c r="E2412" s="65">
        <v>8</v>
      </c>
      <c r="F2412" s="65" t="s">
        <v>55</v>
      </c>
      <c r="G2412" s="65" t="s">
        <v>77</v>
      </c>
      <c r="H2412" s="64" t="s">
        <v>98</v>
      </c>
      <c r="J2412" s="64" t="s">
        <v>456</v>
      </c>
      <c r="K2412" s="64" t="s">
        <v>62</v>
      </c>
      <c r="L2412" s="64">
        <v>0.54933333333333334</v>
      </c>
      <c r="M2412" s="64">
        <v>5.5620000000000003</v>
      </c>
      <c r="P2412" s="67">
        <f t="shared" si="87"/>
        <v>1.3182347963824181</v>
      </c>
    </row>
    <row r="2413" spans="1:16">
      <c r="A2413" s="64" t="s">
        <v>502</v>
      </c>
      <c r="B2413" s="64" t="s">
        <v>669</v>
      </c>
      <c r="C2413" s="71" t="s">
        <v>834</v>
      </c>
      <c r="D2413" s="65">
        <v>1</v>
      </c>
      <c r="E2413" s="65">
        <v>8</v>
      </c>
      <c r="F2413" s="65" t="s">
        <v>55</v>
      </c>
      <c r="G2413" s="65" t="s">
        <v>77</v>
      </c>
      <c r="H2413" s="64" t="s">
        <v>98</v>
      </c>
      <c r="J2413" s="64" t="s">
        <v>456</v>
      </c>
      <c r="K2413" s="64" t="s">
        <v>62</v>
      </c>
      <c r="L2413" s="64">
        <v>0.38733333333333331</v>
      </c>
      <c r="M2413" s="64">
        <v>2.681</v>
      </c>
      <c r="P2413" s="67">
        <f t="shared" si="87"/>
        <v>0.31590495798852386</v>
      </c>
    </row>
    <row r="2414" spans="1:16">
      <c r="A2414" s="64" t="s">
        <v>502</v>
      </c>
      <c r="B2414" s="64" t="s">
        <v>669</v>
      </c>
      <c r="C2414" s="71" t="s">
        <v>834</v>
      </c>
      <c r="D2414" s="65">
        <v>1</v>
      </c>
      <c r="E2414" s="65">
        <v>8</v>
      </c>
      <c r="F2414" s="65" t="s">
        <v>55</v>
      </c>
      <c r="G2414" s="65" t="s">
        <v>77</v>
      </c>
      <c r="H2414" s="64" t="s">
        <v>98</v>
      </c>
      <c r="J2414" s="64" t="s">
        <v>456</v>
      </c>
      <c r="K2414" s="64" t="s">
        <v>62</v>
      </c>
      <c r="L2414" s="64">
        <v>0.38933333333333331</v>
      </c>
      <c r="M2414" s="64">
        <v>0.95399999999999996</v>
      </c>
      <c r="P2414" s="67">
        <f t="shared" si="87"/>
        <v>0.11357465655064836</v>
      </c>
    </row>
    <row r="2415" spans="1:16">
      <c r="A2415" s="64" t="s">
        <v>502</v>
      </c>
      <c r="B2415" s="64" t="s">
        <v>669</v>
      </c>
      <c r="C2415" s="71" t="s">
        <v>834</v>
      </c>
      <c r="D2415" s="65">
        <v>1</v>
      </c>
      <c r="E2415" s="65">
        <v>8</v>
      </c>
      <c r="F2415" s="65" t="s">
        <v>55</v>
      </c>
      <c r="G2415" s="65" t="s">
        <v>77</v>
      </c>
      <c r="H2415" s="64" t="s">
        <v>98</v>
      </c>
      <c r="J2415" s="64" t="s">
        <v>456</v>
      </c>
      <c r="K2415" s="64" t="s">
        <v>62</v>
      </c>
      <c r="L2415" s="64">
        <v>0.65499999999999992</v>
      </c>
      <c r="M2415" s="64">
        <v>2.0979999999999999</v>
      </c>
      <c r="P2415" s="67">
        <f t="shared" si="87"/>
        <v>0.70693252791423611</v>
      </c>
    </row>
    <row r="2416" spans="1:16">
      <c r="A2416" s="64" t="s">
        <v>502</v>
      </c>
      <c r="B2416" s="64" t="s">
        <v>669</v>
      </c>
      <c r="C2416" s="71" t="s">
        <v>834</v>
      </c>
      <c r="D2416" s="65">
        <v>1</v>
      </c>
      <c r="E2416" s="65">
        <v>8</v>
      </c>
      <c r="F2416" s="65" t="s">
        <v>55</v>
      </c>
      <c r="G2416" s="65" t="s">
        <v>77</v>
      </c>
      <c r="H2416" s="64" t="s">
        <v>98</v>
      </c>
      <c r="J2416" s="64" t="s">
        <v>456</v>
      </c>
      <c r="K2416" s="64" t="s">
        <v>62</v>
      </c>
      <c r="L2416" s="64">
        <v>0.11233333333333334</v>
      </c>
      <c r="M2416" s="64">
        <v>1.9430000000000001</v>
      </c>
      <c r="P2416" s="67">
        <f t="shared" si="87"/>
        <v>1.9256616183188132E-2</v>
      </c>
    </row>
    <row r="2417" spans="1:16">
      <c r="A2417" s="64" t="s">
        <v>502</v>
      </c>
      <c r="B2417" s="64" t="s">
        <v>669</v>
      </c>
      <c r="C2417" s="71" t="s">
        <v>834</v>
      </c>
      <c r="D2417" s="65">
        <v>1</v>
      </c>
      <c r="E2417" s="65">
        <v>8</v>
      </c>
      <c r="F2417" s="65" t="s">
        <v>55</v>
      </c>
      <c r="G2417" s="65" t="s">
        <v>77</v>
      </c>
      <c r="H2417" s="64" t="s">
        <v>98</v>
      </c>
      <c r="J2417" s="64" t="s">
        <v>456</v>
      </c>
      <c r="K2417" s="64" t="s">
        <v>62</v>
      </c>
      <c r="L2417" s="64">
        <v>0.122</v>
      </c>
      <c r="M2417" s="64">
        <v>4.8550000000000004</v>
      </c>
      <c r="P2417" s="67">
        <f t="shared" si="87"/>
        <v>5.6754300711757001E-2</v>
      </c>
    </row>
    <row r="2418" spans="1:16">
      <c r="A2418" s="64" t="s">
        <v>502</v>
      </c>
      <c r="B2418" s="64" t="s">
        <v>669</v>
      </c>
      <c r="C2418" s="71" t="s">
        <v>834</v>
      </c>
      <c r="D2418" s="65">
        <v>1</v>
      </c>
      <c r="E2418" s="65">
        <v>8</v>
      </c>
      <c r="F2418" s="65" t="s">
        <v>55</v>
      </c>
      <c r="G2418" s="65" t="s">
        <v>77</v>
      </c>
      <c r="H2418" s="64" t="s">
        <v>98</v>
      </c>
      <c r="J2418" s="64" t="s">
        <v>456</v>
      </c>
      <c r="K2418" s="64" t="s">
        <v>62</v>
      </c>
      <c r="L2418" s="64">
        <v>0.35600000000000004</v>
      </c>
      <c r="M2418" s="64">
        <v>1.897</v>
      </c>
      <c r="P2418" s="67">
        <f t="shared" si="87"/>
        <v>0.18882400644413513</v>
      </c>
    </row>
    <row r="2419" spans="1:16">
      <c r="A2419" s="64" t="s">
        <v>502</v>
      </c>
      <c r="B2419" s="64" t="s">
        <v>669</v>
      </c>
      <c r="C2419" s="71" t="s">
        <v>834</v>
      </c>
      <c r="D2419" s="65">
        <v>1</v>
      </c>
      <c r="E2419" s="65">
        <v>8</v>
      </c>
      <c r="F2419" s="65" t="s">
        <v>55</v>
      </c>
      <c r="G2419" s="65" t="s">
        <v>77</v>
      </c>
      <c r="H2419" s="64" t="s">
        <v>98</v>
      </c>
      <c r="J2419" s="64" t="s">
        <v>456</v>
      </c>
      <c r="K2419" s="64" t="s">
        <v>62</v>
      </c>
      <c r="L2419" s="64">
        <v>0.18800000000000003</v>
      </c>
      <c r="M2419" s="64">
        <v>1.988</v>
      </c>
      <c r="P2419" s="67">
        <f t="shared" si="87"/>
        <v>5.5185116021993406E-2</v>
      </c>
    </row>
    <row r="2420" spans="1:16">
      <c r="A2420" s="64" t="s">
        <v>502</v>
      </c>
      <c r="B2420" s="64" t="s">
        <v>669</v>
      </c>
      <c r="C2420" s="71" t="s">
        <v>834</v>
      </c>
      <c r="D2420" s="65">
        <v>1</v>
      </c>
      <c r="E2420" s="65">
        <v>8</v>
      </c>
      <c r="F2420" s="65" t="s">
        <v>55</v>
      </c>
      <c r="G2420" s="65" t="s">
        <v>77</v>
      </c>
      <c r="H2420" s="64" t="s">
        <v>98</v>
      </c>
      <c r="J2420" s="64" t="s">
        <v>456</v>
      </c>
      <c r="K2420" s="64" t="s">
        <v>62</v>
      </c>
      <c r="L2420" s="64">
        <v>9.3999999999999986E-2</v>
      </c>
      <c r="M2420" s="64">
        <v>2.077</v>
      </c>
      <c r="P2420" s="67">
        <f t="shared" si="87"/>
        <v>1.441391926278675E-2</v>
      </c>
    </row>
    <row r="2421" spans="1:16">
      <c r="A2421" s="64" t="s">
        <v>502</v>
      </c>
      <c r="B2421" s="64" t="s">
        <v>669</v>
      </c>
      <c r="C2421" s="71" t="s">
        <v>834</v>
      </c>
      <c r="D2421" s="65">
        <v>1</v>
      </c>
      <c r="E2421" s="65">
        <v>8</v>
      </c>
      <c r="F2421" s="65" t="s">
        <v>55</v>
      </c>
      <c r="G2421" s="65" t="s">
        <v>77</v>
      </c>
      <c r="H2421" s="64" t="s">
        <v>98</v>
      </c>
      <c r="J2421" s="64" t="s">
        <v>456</v>
      </c>
      <c r="K2421" s="64" t="s">
        <v>62</v>
      </c>
      <c r="L2421" s="64">
        <v>9.7000000000000017E-2</v>
      </c>
      <c r="M2421" s="64">
        <v>2.0030000000000001</v>
      </c>
      <c r="P2421" s="67">
        <f t="shared" si="87"/>
        <v>1.4801792072771406E-2</v>
      </c>
    </row>
    <row r="2422" spans="1:16">
      <c r="A2422" s="64" t="s">
        <v>502</v>
      </c>
      <c r="B2422" s="64" t="s">
        <v>669</v>
      </c>
      <c r="C2422" s="71" t="s">
        <v>834</v>
      </c>
      <c r="D2422" s="65">
        <v>1</v>
      </c>
      <c r="E2422" s="65">
        <v>8</v>
      </c>
      <c r="F2422" s="65" t="s">
        <v>55</v>
      </c>
      <c r="G2422" s="65" t="s">
        <v>77</v>
      </c>
      <c r="H2422" s="64" t="s">
        <v>98</v>
      </c>
      <c r="J2422" s="64" t="s">
        <v>456</v>
      </c>
      <c r="K2422" s="64" t="s">
        <v>62</v>
      </c>
      <c r="L2422" s="64">
        <v>0.11733333333333333</v>
      </c>
      <c r="M2422" s="64">
        <v>1.913</v>
      </c>
      <c r="P2422" s="67">
        <f t="shared" si="87"/>
        <v>2.0684625814880432E-2</v>
      </c>
    </row>
    <row r="2423" spans="1:16">
      <c r="A2423" s="64" t="s">
        <v>502</v>
      </c>
      <c r="B2423" s="64" t="s">
        <v>669</v>
      </c>
      <c r="C2423" s="71" t="s">
        <v>834</v>
      </c>
      <c r="D2423" s="65">
        <v>1</v>
      </c>
      <c r="E2423" s="65">
        <v>8</v>
      </c>
      <c r="F2423" s="65" t="s">
        <v>55</v>
      </c>
      <c r="G2423" s="65" t="s">
        <v>77</v>
      </c>
      <c r="H2423" s="64" t="s">
        <v>98</v>
      </c>
      <c r="J2423" s="64" t="s">
        <v>456</v>
      </c>
      <c r="K2423" s="64" t="s">
        <v>62</v>
      </c>
      <c r="L2423" s="64">
        <v>9.7666666666666666E-2</v>
      </c>
      <c r="M2423" s="64">
        <v>1.841</v>
      </c>
      <c r="P2423" s="67">
        <f t="shared" si="87"/>
        <v>1.3792290666358153E-2</v>
      </c>
    </row>
    <row r="2424" spans="1:16">
      <c r="A2424" s="64" t="s">
        <v>502</v>
      </c>
      <c r="B2424" s="64" t="s">
        <v>669</v>
      </c>
      <c r="C2424" s="71" t="s">
        <v>834</v>
      </c>
      <c r="D2424" s="65">
        <v>1</v>
      </c>
      <c r="E2424" s="65">
        <v>8</v>
      </c>
      <c r="F2424" s="65" t="s">
        <v>55</v>
      </c>
      <c r="G2424" s="65" t="s">
        <v>77</v>
      </c>
      <c r="H2424" s="64" t="s">
        <v>98</v>
      </c>
      <c r="J2424" s="64" t="s">
        <v>456</v>
      </c>
      <c r="K2424" s="64" t="s">
        <v>62</v>
      </c>
      <c r="L2424" s="64">
        <v>0.14433333333333334</v>
      </c>
      <c r="M2424" s="64">
        <v>0.80600000000000005</v>
      </c>
      <c r="P2424" s="67">
        <f t="shared" si="87"/>
        <v>1.3187370455924746E-2</v>
      </c>
    </row>
    <row r="2425" spans="1:16">
      <c r="A2425" s="64" t="s">
        <v>502</v>
      </c>
      <c r="B2425" s="64" t="s">
        <v>669</v>
      </c>
      <c r="C2425" s="71" t="s">
        <v>834</v>
      </c>
      <c r="D2425" s="65">
        <v>1</v>
      </c>
      <c r="E2425" s="65">
        <v>8</v>
      </c>
      <c r="F2425" s="65" t="s">
        <v>55</v>
      </c>
      <c r="G2425" s="65" t="s">
        <v>77</v>
      </c>
      <c r="H2425" s="64" t="s">
        <v>98</v>
      </c>
      <c r="J2425" s="64" t="s">
        <v>456</v>
      </c>
      <c r="K2425" s="64" t="s">
        <v>62</v>
      </c>
      <c r="L2425" s="64">
        <v>0.18966666666666668</v>
      </c>
      <c r="M2425" s="64">
        <v>1.27</v>
      </c>
      <c r="P2425" s="67">
        <f t="shared" si="87"/>
        <v>3.5881916041138447E-2</v>
      </c>
    </row>
    <row r="2426" spans="1:16">
      <c r="A2426" s="64" t="s">
        <v>502</v>
      </c>
      <c r="B2426" s="64" t="s">
        <v>669</v>
      </c>
      <c r="C2426" s="71" t="s">
        <v>834</v>
      </c>
      <c r="D2426" s="65">
        <v>1</v>
      </c>
      <c r="E2426" s="65">
        <v>8</v>
      </c>
      <c r="F2426" s="65" t="s">
        <v>55</v>
      </c>
      <c r="G2426" s="65" t="s">
        <v>77</v>
      </c>
      <c r="H2426" s="64" t="s">
        <v>98</v>
      </c>
      <c r="J2426" s="64" t="s">
        <v>456</v>
      </c>
      <c r="K2426" s="64" t="s">
        <v>62</v>
      </c>
      <c r="L2426" s="64">
        <v>0.15033333333333335</v>
      </c>
      <c r="M2426" s="64">
        <v>1.548</v>
      </c>
      <c r="P2426" s="67">
        <f t="shared" si="87"/>
        <v>2.7477132755311159E-2</v>
      </c>
    </row>
    <row r="2427" spans="1:16">
      <c r="A2427" s="64" t="s">
        <v>502</v>
      </c>
      <c r="B2427" s="64" t="s">
        <v>669</v>
      </c>
      <c r="C2427" s="71" t="s">
        <v>834</v>
      </c>
      <c r="D2427" s="65">
        <v>1</v>
      </c>
      <c r="E2427" s="65">
        <v>8</v>
      </c>
      <c r="F2427" s="65" t="s">
        <v>55</v>
      </c>
      <c r="G2427" s="65" t="s">
        <v>77</v>
      </c>
      <c r="H2427" s="64" t="s">
        <v>98</v>
      </c>
      <c r="J2427" s="64" t="s">
        <v>456</v>
      </c>
      <c r="K2427" s="64" t="s">
        <v>62</v>
      </c>
      <c r="L2427" s="64">
        <v>0.10333333333333333</v>
      </c>
      <c r="M2427" s="64">
        <v>2.202</v>
      </c>
      <c r="P2427" s="67">
        <f t="shared" si="87"/>
        <v>1.8466648136943719E-2</v>
      </c>
    </row>
    <row r="2428" spans="1:16">
      <c r="A2428" s="64" t="s">
        <v>502</v>
      </c>
      <c r="B2428" s="64" t="s">
        <v>669</v>
      </c>
      <c r="C2428" s="71" t="s">
        <v>834</v>
      </c>
      <c r="D2428" s="65">
        <v>1</v>
      </c>
      <c r="E2428" s="65">
        <v>8</v>
      </c>
      <c r="F2428" s="65" t="s">
        <v>55</v>
      </c>
      <c r="G2428" s="65" t="s">
        <v>77</v>
      </c>
      <c r="H2428" s="64" t="s">
        <v>98</v>
      </c>
      <c r="J2428" s="64" t="s">
        <v>456</v>
      </c>
      <c r="K2428" s="64" t="s">
        <v>62</v>
      </c>
      <c r="L2428" s="64">
        <v>7.8333333333333324E-2</v>
      </c>
      <c r="M2428" s="64">
        <v>0.85499999999999998</v>
      </c>
      <c r="P2428" s="67">
        <f t="shared" si="87"/>
        <v>4.1204932894942864E-3</v>
      </c>
    </row>
    <row r="2429" spans="1:16">
      <c r="A2429" s="64" t="s">
        <v>835</v>
      </c>
      <c r="B2429" s="64" t="s">
        <v>78</v>
      </c>
      <c r="C2429" s="64" t="s">
        <v>1143</v>
      </c>
      <c r="D2429" s="65">
        <v>1</v>
      </c>
      <c r="E2429" s="65">
        <v>5</v>
      </c>
      <c r="F2429" s="65" t="s">
        <v>55</v>
      </c>
      <c r="G2429" s="65" t="s">
        <v>77</v>
      </c>
      <c r="H2429" s="64" t="s">
        <v>47</v>
      </c>
      <c r="J2429" s="64" t="s">
        <v>458</v>
      </c>
      <c r="K2429" s="64" t="s">
        <v>62</v>
      </c>
      <c r="L2429" s="64">
        <v>0.32200000000000001</v>
      </c>
      <c r="M2429" s="64">
        <v>1.6950000000000001</v>
      </c>
      <c r="P2429" s="67">
        <f t="shared" si="87"/>
        <v>0.13802931327942328</v>
      </c>
    </row>
    <row r="2430" spans="1:16">
      <c r="A2430" s="64" t="s">
        <v>835</v>
      </c>
      <c r="B2430" s="64" t="s">
        <v>78</v>
      </c>
      <c r="C2430" s="64" t="s">
        <v>1143</v>
      </c>
      <c r="D2430" s="65">
        <v>1</v>
      </c>
      <c r="E2430" s="65">
        <v>5</v>
      </c>
      <c r="F2430" s="65" t="s">
        <v>55</v>
      </c>
      <c r="G2430" s="65" t="s">
        <v>77</v>
      </c>
      <c r="H2430" s="64" t="s">
        <v>96</v>
      </c>
      <c r="I2430" s="64" t="s">
        <v>1144</v>
      </c>
      <c r="J2430" s="64" t="s">
        <v>458</v>
      </c>
      <c r="K2430" s="64" t="s">
        <v>62</v>
      </c>
      <c r="L2430" s="64">
        <v>0.24366666666666667</v>
      </c>
      <c r="M2430" s="64">
        <v>1.6579999999999999</v>
      </c>
      <c r="P2430" s="67">
        <f t="shared" si="87"/>
        <v>7.7315514818827674E-2</v>
      </c>
    </row>
    <row r="2431" spans="1:16">
      <c r="A2431" s="64" t="s">
        <v>835</v>
      </c>
      <c r="B2431" s="64" t="s">
        <v>78</v>
      </c>
      <c r="C2431" s="64" t="s">
        <v>1143</v>
      </c>
      <c r="D2431" s="65">
        <v>1</v>
      </c>
      <c r="E2431" s="65">
        <v>5</v>
      </c>
      <c r="F2431" s="65" t="s">
        <v>55</v>
      </c>
      <c r="G2431" s="65" t="s">
        <v>77</v>
      </c>
      <c r="H2431" s="64" t="s">
        <v>16</v>
      </c>
      <c r="I2431" s="64" t="s">
        <v>1145</v>
      </c>
      <c r="J2431" s="64" t="s">
        <v>458</v>
      </c>
      <c r="K2431" s="64" t="s">
        <v>62</v>
      </c>
      <c r="L2431" s="64">
        <v>0.17866666666666667</v>
      </c>
      <c r="M2431" s="64">
        <v>1.016</v>
      </c>
      <c r="P2431" s="67">
        <f t="shared" si="87"/>
        <v>2.5472446529272916E-2</v>
      </c>
    </row>
    <row r="2432" spans="1:16">
      <c r="A2432" s="64" t="s">
        <v>835</v>
      </c>
      <c r="B2432" s="64" t="s">
        <v>78</v>
      </c>
      <c r="C2432" s="64" t="s">
        <v>1143</v>
      </c>
      <c r="D2432" s="65">
        <v>1</v>
      </c>
      <c r="E2432" s="65">
        <v>5</v>
      </c>
      <c r="F2432" s="65" t="s">
        <v>55</v>
      </c>
      <c r="G2432" s="65" t="s">
        <v>824</v>
      </c>
      <c r="J2432" s="64" t="s">
        <v>456</v>
      </c>
      <c r="K2432" s="64" t="s">
        <v>62</v>
      </c>
      <c r="L2432" s="64">
        <v>0.11899999999999999</v>
      </c>
      <c r="M2432" s="64">
        <v>3.5619999999999998</v>
      </c>
      <c r="P2432" s="67">
        <f t="shared" si="87"/>
        <v>3.9616647321845437E-2</v>
      </c>
    </row>
    <row r="2433" spans="1:16">
      <c r="A2433" s="64" t="s">
        <v>835</v>
      </c>
      <c r="B2433" s="64" t="s">
        <v>78</v>
      </c>
      <c r="C2433" s="64" t="s">
        <v>1143</v>
      </c>
      <c r="D2433" s="65">
        <v>1</v>
      </c>
      <c r="E2433" s="65">
        <v>5</v>
      </c>
      <c r="F2433" s="65" t="s">
        <v>55</v>
      </c>
      <c r="G2433" s="65" t="s">
        <v>824</v>
      </c>
      <c r="J2433" s="64" t="s">
        <v>456</v>
      </c>
      <c r="K2433" s="64" t="s">
        <v>62</v>
      </c>
      <c r="L2433" s="64">
        <v>0.11499999999999999</v>
      </c>
      <c r="M2433" s="64">
        <v>1.994</v>
      </c>
      <c r="P2433" s="67">
        <f t="shared" si="87"/>
        <v>2.0711460077596913E-2</v>
      </c>
    </row>
    <row r="2434" spans="1:16">
      <c r="A2434" s="64" t="s">
        <v>835</v>
      </c>
      <c r="B2434" s="64" t="s">
        <v>78</v>
      </c>
      <c r="C2434" s="64" t="s">
        <v>1143</v>
      </c>
      <c r="D2434" s="65">
        <v>1</v>
      </c>
      <c r="E2434" s="65">
        <v>5</v>
      </c>
      <c r="F2434" s="65" t="s">
        <v>55</v>
      </c>
      <c r="G2434" s="65" t="s">
        <v>77</v>
      </c>
      <c r="H2434" s="64" t="s">
        <v>17</v>
      </c>
      <c r="I2434" s="64" t="s">
        <v>1146</v>
      </c>
      <c r="J2434" s="64" t="s">
        <v>458</v>
      </c>
      <c r="K2434" s="64" t="s">
        <v>62</v>
      </c>
      <c r="L2434" s="64">
        <v>0.1536666666666667</v>
      </c>
      <c r="M2434" s="64">
        <v>2.032</v>
      </c>
      <c r="P2434" s="67">
        <f t="shared" si="87"/>
        <v>3.7685382385049641E-2</v>
      </c>
    </row>
    <row r="2435" spans="1:16">
      <c r="A2435" s="64" t="s">
        <v>835</v>
      </c>
      <c r="B2435" s="64" t="s">
        <v>78</v>
      </c>
      <c r="C2435" s="64" t="s">
        <v>1143</v>
      </c>
      <c r="D2435" s="65">
        <v>1</v>
      </c>
      <c r="E2435" s="65">
        <v>5</v>
      </c>
      <c r="F2435" s="65" t="s">
        <v>55</v>
      </c>
      <c r="G2435" s="65" t="s">
        <v>77</v>
      </c>
      <c r="H2435" s="64" t="s">
        <v>17</v>
      </c>
      <c r="I2435" s="64" t="s">
        <v>1147</v>
      </c>
      <c r="J2435" s="64" t="s">
        <v>458</v>
      </c>
      <c r="K2435" s="64" t="s">
        <v>62</v>
      </c>
      <c r="L2435" s="64">
        <v>9.4333333333333338E-2</v>
      </c>
      <c r="M2435" s="64">
        <v>2.3069999999999999</v>
      </c>
      <c r="P2435" s="67">
        <f t="shared" si="87"/>
        <v>1.6123816149304034E-2</v>
      </c>
    </row>
    <row r="2436" spans="1:16">
      <c r="A2436" s="64" t="s">
        <v>835</v>
      </c>
      <c r="B2436" s="64" t="s">
        <v>78</v>
      </c>
      <c r="C2436" s="64" t="s">
        <v>1143</v>
      </c>
      <c r="D2436" s="65">
        <v>1</v>
      </c>
      <c r="E2436" s="65">
        <v>5</v>
      </c>
      <c r="F2436" s="65" t="s">
        <v>55</v>
      </c>
      <c r="G2436" s="65" t="s">
        <v>77</v>
      </c>
      <c r="H2436" s="64" t="s">
        <v>17</v>
      </c>
      <c r="J2436" s="64" t="s">
        <v>458</v>
      </c>
      <c r="K2436" s="64" t="s">
        <v>62</v>
      </c>
      <c r="L2436" s="64">
        <v>0.156</v>
      </c>
      <c r="M2436" s="64">
        <v>1.377</v>
      </c>
      <c r="P2436" s="67">
        <f t="shared" si="87"/>
        <v>2.6319220243014297E-2</v>
      </c>
    </row>
    <row r="2437" spans="1:16">
      <c r="A2437" s="64" t="s">
        <v>835</v>
      </c>
      <c r="B2437" s="64" t="s">
        <v>78</v>
      </c>
      <c r="C2437" s="64" t="s">
        <v>1143</v>
      </c>
      <c r="D2437" s="65">
        <v>1</v>
      </c>
      <c r="E2437" s="65">
        <v>5</v>
      </c>
      <c r="F2437" s="65" t="s">
        <v>55</v>
      </c>
      <c r="G2437" s="65" t="s">
        <v>77</v>
      </c>
      <c r="H2437" s="64" t="s">
        <v>27</v>
      </c>
      <c r="I2437" s="64" t="s">
        <v>1148</v>
      </c>
      <c r="J2437" s="64" t="s">
        <v>456</v>
      </c>
      <c r="K2437" s="64" t="s">
        <v>62</v>
      </c>
      <c r="L2437" s="64">
        <v>0.14033333333333334</v>
      </c>
      <c r="M2437" s="64">
        <v>6.8630000000000004</v>
      </c>
      <c r="P2437" s="67">
        <f t="shared" si="87"/>
        <v>0.10615135995507827</v>
      </c>
    </row>
    <row r="2438" spans="1:16">
      <c r="A2438" s="64" t="s">
        <v>835</v>
      </c>
      <c r="B2438" s="64" t="s">
        <v>78</v>
      </c>
      <c r="C2438" s="64" t="s">
        <v>1143</v>
      </c>
      <c r="D2438" s="65">
        <v>1</v>
      </c>
      <c r="E2438" s="65">
        <v>5</v>
      </c>
      <c r="F2438" s="65" t="s">
        <v>55</v>
      </c>
      <c r="G2438" s="65" t="s">
        <v>77</v>
      </c>
      <c r="H2438" s="64" t="s">
        <v>27</v>
      </c>
      <c r="I2438" s="64" t="s">
        <v>1148</v>
      </c>
      <c r="J2438" s="64" t="s">
        <v>458</v>
      </c>
      <c r="K2438" s="64" t="s">
        <v>62</v>
      </c>
      <c r="L2438" s="64">
        <v>0.15333333333333332</v>
      </c>
      <c r="M2438" s="64">
        <v>3.3220000000000001</v>
      </c>
      <c r="P2438" s="67">
        <f t="shared" si="87"/>
        <v>6.1342668340824219E-2</v>
      </c>
    </row>
    <row r="2439" spans="1:16">
      <c r="A2439" s="64" t="s">
        <v>835</v>
      </c>
      <c r="B2439" s="64" t="s">
        <v>78</v>
      </c>
      <c r="C2439" s="64" t="s">
        <v>1143</v>
      </c>
      <c r="D2439" s="65">
        <v>1</v>
      </c>
      <c r="E2439" s="65">
        <v>5</v>
      </c>
      <c r="F2439" s="65" t="s">
        <v>55</v>
      </c>
      <c r="G2439" s="65" t="s">
        <v>77</v>
      </c>
      <c r="H2439" s="64" t="s">
        <v>27</v>
      </c>
      <c r="I2439" s="64" t="s">
        <v>1148</v>
      </c>
      <c r="J2439" s="64" t="s">
        <v>456</v>
      </c>
      <c r="K2439" s="64" t="s">
        <v>62</v>
      </c>
      <c r="L2439" s="64">
        <v>0.13033333333333333</v>
      </c>
      <c r="M2439" s="64">
        <v>0.79100000000000004</v>
      </c>
      <c r="P2439" s="67">
        <f t="shared" si="87"/>
        <v>1.055303479834744E-2</v>
      </c>
    </row>
    <row r="2440" spans="1:16">
      <c r="A2440" s="64" t="s">
        <v>835</v>
      </c>
      <c r="B2440" s="64" t="s">
        <v>78</v>
      </c>
      <c r="C2440" s="64" t="s">
        <v>1143</v>
      </c>
      <c r="D2440" s="65">
        <v>1</v>
      </c>
      <c r="E2440" s="65">
        <v>5</v>
      </c>
      <c r="F2440" s="65" t="s">
        <v>55</v>
      </c>
      <c r="G2440" s="65" t="s">
        <v>77</v>
      </c>
      <c r="H2440" s="64" t="s">
        <v>828</v>
      </c>
      <c r="J2440" s="64" t="s">
        <v>458</v>
      </c>
      <c r="K2440" s="64" t="s">
        <v>62</v>
      </c>
      <c r="L2440" s="64">
        <v>0.25466666666666665</v>
      </c>
      <c r="M2440" s="64">
        <v>4.2779999999999996</v>
      </c>
      <c r="P2440" s="67">
        <f t="shared" si="87"/>
        <v>0.21790885028711832</v>
      </c>
    </row>
    <row r="2441" spans="1:16">
      <c r="A2441" s="64" t="s">
        <v>835</v>
      </c>
      <c r="B2441" s="64" t="s">
        <v>78</v>
      </c>
      <c r="C2441" s="64" t="s">
        <v>1143</v>
      </c>
      <c r="D2441" s="65">
        <v>1</v>
      </c>
      <c r="E2441" s="65">
        <v>5</v>
      </c>
      <c r="F2441" s="65" t="s">
        <v>55</v>
      </c>
      <c r="G2441" s="65" t="s">
        <v>77</v>
      </c>
      <c r="H2441" s="64" t="s">
        <v>21</v>
      </c>
      <c r="I2441" s="64" t="s">
        <v>1149</v>
      </c>
      <c r="J2441" s="64" t="s">
        <v>454</v>
      </c>
      <c r="K2441" s="64" t="s">
        <v>829</v>
      </c>
      <c r="L2441" s="64">
        <v>0.44466666666666671</v>
      </c>
      <c r="M2441" s="64">
        <v>1.718</v>
      </c>
      <c r="N2441" s="64">
        <f>M2441/2</f>
        <v>0.85899999999999999</v>
      </c>
      <c r="O2441" s="64">
        <f>L2441/2</f>
        <v>0.22233333333333336</v>
      </c>
      <c r="P2441" s="64">
        <f>4/3*PI()*N2441*O2441^2</f>
        <v>0.17786517808593175</v>
      </c>
    </row>
    <row r="2442" spans="1:16">
      <c r="A2442" s="64" t="s">
        <v>835</v>
      </c>
      <c r="B2442" s="64" t="s">
        <v>78</v>
      </c>
      <c r="C2442" s="64" t="s">
        <v>1143</v>
      </c>
      <c r="D2442" s="65">
        <v>1</v>
      </c>
      <c r="E2442" s="65">
        <v>5</v>
      </c>
      <c r="F2442" s="65" t="s">
        <v>55</v>
      </c>
      <c r="G2442" s="65" t="s">
        <v>77</v>
      </c>
      <c r="H2442" s="64" t="s">
        <v>1150</v>
      </c>
      <c r="I2442" s="64" t="s">
        <v>1151</v>
      </c>
      <c r="J2442" s="64" t="s">
        <v>458</v>
      </c>
      <c r="K2442" s="64" t="s">
        <v>62</v>
      </c>
      <c r="L2442" s="64">
        <v>0.16500000000000001</v>
      </c>
      <c r="M2442" s="64">
        <v>7.734</v>
      </c>
      <c r="P2442" s="67">
        <f t="shared" ref="P2442:P2481" si="88">PI()*(L2442^2)*M2442/4</f>
        <v>0.16537198429836444</v>
      </c>
    </row>
    <row r="2443" spans="1:16">
      <c r="A2443" s="64" t="s">
        <v>835</v>
      </c>
      <c r="B2443" s="64" t="s">
        <v>78</v>
      </c>
      <c r="C2443" s="64" t="s">
        <v>1143</v>
      </c>
      <c r="D2443" s="65">
        <v>1</v>
      </c>
      <c r="E2443" s="65">
        <v>5</v>
      </c>
      <c r="F2443" s="65" t="s">
        <v>55</v>
      </c>
      <c r="G2443" s="65" t="s">
        <v>77</v>
      </c>
      <c r="H2443" s="64" t="s">
        <v>1150</v>
      </c>
      <c r="I2443" s="64" t="s">
        <v>1151</v>
      </c>
      <c r="J2443" s="64" t="s">
        <v>460</v>
      </c>
      <c r="K2443" s="64" t="s">
        <v>62</v>
      </c>
      <c r="L2443" s="64">
        <v>0.14500000000000002</v>
      </c>
      <c r="M2443" s="64">
        <v>3.2149999999999999</v>
      </c>
      <c r="P2443" s="67">
        <f t="shared" si="88"/>
        <v>5.3089283379161807E-2</v>
      </c>
    </row>
    <row r="2444" spans="1:16">
      <c r="A2444" s="64" t="s">
        <v>835</v>
      </c>
      <c r="B2444" s="64" t="s">
        <v>78</v>
      </c>
      <c r="C2444" s="64" t="s">
        <v>1143</v>
      </c>
      <c r="D2444" s="65">
        <v>1</v>
      </c>
      <c r="E2444" s="65">
        <v>5</v>
      </c>
      <c r="F2444" s="65" t="s">
        <v>55</v>
      </c>
      <c r="G2444" s="65" t="s">
        <v>77</v>
      </c>
      <c r="H2444" s="64" t="s">
        <v>1150</v>
      </c>
      <c r="I2444" s="64" t="s">
        <v>1151</v>
      </c>
      <c r="J2444" s="64" t="s">
        <v>456</v>
      </c>
      <c r="K2444" s="64" t="s">
        <v>62</v>
      </c>
      <c r="L2444" s="64">
        <v>0.15433333333333335</v>
      </c>
      <c r="M2444" s="64">
        <v>3.2250000000000001</v>
      </c>
      <c r="P2444" s="67">
        <f t="shared" si="88"/>
        <v>6.0330798435349567E-2</v>
      </c>
    </row>
    <row r="2445" spans="1:16">
      <c r="A2445" s="64" t="s">
        <v>835</v>
      </c>
      <c r="B2445" s="64" t="s">
        <v>78</v>
      </c>
      <c r="C2445" s="64" t="s">
        <v>1143</v>
      </c>
      <c r="D2445" s="65">
        <v>1</v>
      </c>
      <c r="E2445" s="65">
        <v>5</v>
      </c>
      <c r="F2445" s="65" t="s">
        <v>55</v>
      </c>
      <c r="G2445" s="65" t="s">
        <v>59</v>
      </c>
      <c r="J2445" s="64" t="s">
        <v>454</v>
      </c>
      <c r="K2445" s="64" t="s">
        <v>62</v>
      </c>
      <c r="L2445" s="64">
        <v>0.16033333333333333</v>
      </c>
      <c r="M2445" s="64">
        <v>1.3560000000000001</v>
      </c>
      <c r="P2445" s="67">
        <f t="shared" si="88"/>
        <v>2.7377716008590753E-2</v>
      </c>
    </row>
    <row r="2446" spans="1:16">
      <c r="A2446" s="64" t="s">
        <v>835</v>
      </c>
      <c r="B2446" s="64" t="s">
        <v>78</v>
      </c>
      <c r="C2446" s="64" t="s">
        <v>1143</v>
      </c>
      <c r="D2446" s="65">
        <v>1</v>
      </c>
      <c r="E2446" s="65">
        <v>5</v>
      </c>
      <c r="F2446" s="65" t="s">
        <v>55</v>
      </c>
      <c r="G2446" s="65" t="s">
        <v>98</v>
      </c>
      <c r="J2446" s="64" t="s">
        <v>456</v>
      </c>
      <c r="K2446" s="64" t="s">
        <v>62</v>
      </c>
      <c r="L2446" s="64">
        <v>0.21433333333333335</v>
      </c>
      <c r="M2446" s="64">
        <v>1.34</v>
      </c>
      <c r="P2446" s="67">
        <f t="shared" si="88"/>
        <v>4.8347510471822855E-2</v>
      </c>
    </row>
    <row r="2447" spans="1:16">
      <c r="A2447" s="64" t="s">
        <v>835</v>
      </c>
      <c r="B2447" s="64" t="s">
        <v>78</v>
      </c>
      <c r="C2447" s="64" t="s">
        <v>1143</v>
      </c>
      <c r="D2447" s="65">
        <v>1</v>
      </c>
      <c r="E2447" s="65">
        <v>5</v>
      </c>
      <c r="F2447" s="65" t="s">
        <v>55</v>
      </c>
      <c r="G2447" s="65" t="s">
        <v>77</v>
      </c>
      <c r="H2447" s="64" t="s">
        <v>98</v>
      </c>
      <c r="J2447" s="64" t="s">
        <v>456</v>
      </c>
      <c r="K2447" s="64" t="s">
        <v>62</v>
      </c>
      <c r="L2447" s="64">
        <v>0.14000000000000001</v>
      </c>
      <c r="M2447" s="64">
        <v>2.23</v>
      </c>
      <c r="P2447" s="67">
        <f t="shared" si="88"/>
        <v>3.432818292577567E-2</v>
      </c>
    </row>
    <row r="2448" spans="1:16">
      <c r="A2448" s="64" t="s">
        <v>835</v>
      </c>
      <c r="B2448" s="64" t="s">
        <v>78</v>
      </c>
      <c r="C2448" s="64" t="s">
        <v>1143</v>
      </c>
      <c r="D2448" s="65">
        <v>1</v>
      </c>
      <c r="E2448" s="65">
        <v>5</v>
      </c>
      <c r="F2448" s="65" t="s">
        <v>55</v>
      </c>
      <c r="G2448" s="65" t="s">
        <v>77</v>
      </c>
      <c r="H2448" s="64" t="s">
        <v>98</v>
      </c>
      <c r="J2448" s="64" t="s">
        <v>456</v>
      </c>
      <c r="K2448" s="64" t="s">
        <v>62</v>
      </c>
      <c r="L2448" s="64">
        <v>0.13900000000000001</v>
      </c>
      <c r="M2448" s="64">
        <v>1.3440000000000001</v>
      </c>
      <c r="P2448" s="67">
        <f t="shared" si="88"/>
        <v>2.0394767117762828E-2</v>
      </c>
    </row>
    <row r="2449" spans="1:16">
      <c r="A2449" s="64" t="s">
        <v>835</v>
      </c>
      <c r="B2449" s="64" t="s">
        <v>78</v>
      </c>
      <c r="C2449" s="64" t="s">
        <v>1143</v>
      </c>
      <c r="D2449" s="65">
        <v>1</v>
      </c>
      <c r="E2449" s="65">
        <v>6</v>
      </c>
      <c r="F2449" s="65" t="s">
        <v>55</v>
      </c>
      <c r="G2449" s="65" t="s">
        <v>77</v>
      </c>
      <c r="H2449" s="64" t="s">
        <v>37</v>
      </c>
      <c r="I2449" s="64" t="s">
        <v>1152</v>
      </c>
      <c r="J2449" s="64" t="s">
        <v>458</v>
      </c>
      <c r="K2449" s="64" t="s">
        <v>62</v>
      </c>
      <c r="L2449" s="64">
        <v>0.18266666666666667</v>
      </c>
      <c r="M2449" s="64">
        <v>4.7629999999999999</v>
      </c>
      <c r="P2449" s="67">
        <f t="shared" si="88"/>
        <v>0.12482140605778905</v>
      </c>
    </row>
    <row r="2450" spans="1:16">
      <c r="A2450" s="64" t="s">
        <v>835</v>
      </c>
      <c r="B2450" s="64" t="s">
        <v>78</v>
      </c>
      <c r="C2450" s="64" t="s">
        <v>1143</v>
      </c>
      <c r="D2450" s="65">
        <v>1</v>
      </c>
      <c r="E2450" s="65">
        <v>6</v>
      </c>
      <c r="F2450" s="65" t="s">
        <v>55</v>
      </c>
      <c r="G2450" s="65" t="s">
        <v>77</v>
      </c>
      <c r="H2450" s="64" t="s">
        <v>37</v>
      </c>
      <c r="I2450" s="64" t="s">
        <v>1152</v>
      </c>
      <c r="J2450" s="64" t="s">
        <v>458</v>
      </c>
      <c r="K2450" s="64" t="s">
        <v>62</v>
      </c>
      <c r="L2450" s="64">
        <v>0.12433333333333334</v>
      </c>
      <c r="M2450" s="64">
        <v>2.2610000000000001</v>
      </c>
      <c r="P2450" s="67">
        <f t="shared" si="88"/>
        <v>2.7451469521256298E-2</v>
      </c>
    </row>
    <row r="2451" spans="1:16">
      <c r="A2451" s="64" t="s">
        <v>835</v>
      </c>
      <c r="B2451" s="64" t="s">
        <v>78</v>
      </c>
      <c r="C2451" s="64" t="s">
        <v>1143</v>
      </c>
      <c r="D2451" s="65">
        <v>1</v>
      </c>
      <c r="E2451" s="65">
        <v>6</v>
      </c>
      <c r="F2451" s="65" t="s">
        <v>55</v>
      </c>
      <c r="G2451" s="65" t="s">
        <v>77</v>
      </c>
      <c r="H2451" s="64" t="s">
        <v>37</v>
      </c>
      <c r="J2451" s="64" t="s">
        <v>456</v>
      </c>
      <c r="K2451" s="64" t="s">
        <v>62</v>
      </c>
      <c r="L2451" s="64">
        <v>0.11833333333333333</v>
      </c>
      <c r="M2451" s="64">
        <v>2.0059999999999998</v>
      </c>
      <c r="P2451" s="67">
        <f t="shared" si="88"/>
        <v>2.206149843395331E-2</v>
      </c>
    </row>
    <row r="2452" spans="1:16">
      <c r="A2452" s="64" t="s">
        <v>835</v>
      </c>
      <c r="B2452" s="64" t="s">
        <v>78</v>
      </c>
      <c r="C2452" s="64" t="s">
        <v>1143</v>
      </c>
      <c r="D2452" s="65">
        <v>1</v>
      </c>
      <c r="E2452" s="65">
        <v>6</v>
      </c>
      <c r="F2452" s="65" t="s">
        <v>55</v>
      </c>
      <c r="G2452" s="65" t="s">
        <v>77</v>
      </c>
      <c r="H2452" s="64" t="s">
        <v>22</v>
      </c>
      <c r="J2452" s="64" t="s">
        <v>458</v>
      </c>
      <c r="K2452" s="64" t="s">
        <v>62</v>
      </c>
      <c r="L2452" s="64">
        <v>0.15333333333333332</v>
      </c>
      <c r="M2452" s="64">
        <v>1.43</v>
      </c>
      <c r="P2452" s="67">
        <f t="shared" si="88"/>
        <v>2.6405784385123005E-2</v>
      </c>
    </row>
    <row r="2453" spans="1:16">
      <c r="A2453" s="64" t="s">
        <v>835</v>
      </c>
      <c r="B2453" s="64" t="s">
        <v>78</v>
      </c>
      <c r="C2453" s="64" t="s">
        <v>1143</v>
      </c>
      <c r="D2453" s="65">
        <v>1</v>
      </c>
      <c r="E2453" s="65">
        <v>6</v>
      </c>
      <c r="F2453" s="65" t="s">
        <v>55</v>
      </c>
      <c r="G2453" s="65" t="s">
        <v>77</v>
      </c>
      <c r="H2453" s="64" t="s">
        <v>49</v>
      </c>
      <c r="I2453" s="64" t="s">
        <v>1153</v>
      </c>
      <c r="J2453" s="64" t="s">
        <v>458</v>
      </c>
      <c r="K2453" s="64" t="s">
        <v>62</v>
      </c>
      <c r="L2453" s="64">
        <v>0.16600000000000001</v>
      </c>
      <c r="M2453" s="64">
        <v>0.97799999999999998</v>
      </c>
      <c r="P2453" s="67">
        <f t="shared" si="88"/>
        <v>2.1166298291187324E-2</v>
      </c>
    </row>
    <row r="2454" spans="1:16">
      <c r="A2454" s="64" t="s">
        <v>835</v>
      </c>
      <c r="B2454" s="64" t="s">
        <v>78</v>
      </c>
      <c r="C2454" s="64" t="s">
        <v>1143</v>
      </c>
      <c r="D2454" s="65">
        <v>1</v>
      </c>
      <c r="E2454" s="65">
        <v>6</v>
      </c>
      <c r="F2454" s="65" t="s">
        <v>55</v>
      </c>
      <c r="G2454" s="65" t="s">
        <v>77</v>
      </c>
      <c r="H2454" s="64" t="s">
        <v>49</v>
      </c>
      <c r="I2454" s="64" t="s">
        <v>1153</v>
      </c>
      <c r="J2454" s="64" t="s">
        <v>456</v>
      </c>
      <c r="K2454" s="64" t="s">
        <v>62</v>
      </c>
      <c r="L2454" s="64">
        <v>0.152</v>
      </c>
      <c r="M2454" s="64">
        <v>0.71899999999999997</v>
      </c>
      <c r="P2454" s="67">
        <f t="shared" si="88"/>
        <v>1.3046858361169807E-2</v>
      </c>
    </row>
    <row r="2455" spans="1:16">
      <c r="A2455" s="64" t="s">
        <v>835</v>
      </c>
      <c r="B2455" s="64" t="s">
        <v>78</v>
      </c>
      <c r="C2455" s="64" t="s">
        <v>1143</v>
      </c>
      <c r="D2455" s="65">
        <v>1</v>
      </c>
      <c r="E2455" s="65">
        <v>6</v>
      </c>
      <c r="F2455" s="65" t="s">
        <v>55</v>
      </c>
      <c r="G2455" s="65" t="s">
        <v>77</v>
      </c>
      <c r="H2455" s="64" t="s">
        <v>49</v>
      </c>
      <c r="I2455" s="64" t="s">
        <v>1153</v>
      </c>
      <c r="J2455" s="64" t="s">
        <v>456</v>
      </c>
      <c r="K2455" s="64" t="s">
        <v>62</v>
      </c>
      <c r="L2455" s="64">
        <v>0.17299999999999996</v>
      </c>
      <c r="M2455" s="64">
        <v>0.51900000000000002</v>
      </c>
      <c r="P2455" s="67">
        <f t="shared" si="88"/>
        <v>1.2199708267175232E-2</v>
      </c>
    </row>
    <row r="2456" spans="1:16">
      <c r="A2456" s="64" t="s">
        <v>835</v>
      </c>
      <c r="B2456" s="64" t="s">
        <v>78</v>
      </c>
      <c r="C2456" s="64" t="s">
        <v>1143</v>
      </c>
      <c r="D2456" s="65">
        <v>1</v>
      </c>
      <c r="E2456" s="65">
        <v>6</v>
      </c>
      <c r="F2456" s="65" t="s">
        <v>55</v>
      </c>
      <c r="G2456" s="65" t="s">
        <v>77</v>
      </c>
      <c r="H2456" s="64" t="s">
        <v>49</v>
      </c>
      <c r="I2456" s="64" t="s">
        <v>1153</v>
      </c>
      <c r="J2456" s="64" t="s">
        <v>456</v>
      </c>
      <c r="K2456" s="64" t="s">
        <v>62</v>
      </c>
      <c r="L2456" s="64">
        <v>9.4000000000000014E-2</v>
      </c>
      <c r="M2456" s="64">
        <v>0.442</v>
      </c>
      <c r="P2456" s="67">
        <f t="shared" si="88"/>
        <v>3.067381951926696E-3</v>
      </c>
    </row>
    <row r="2457" spans="1:16">
      <c r="A2457" s="64" t="s">
        <v>835</v>
      </c>
      <c r="B2457" s="64" t="s">
        <v>78</v>
      </c>
      <c r="C2457" s="64" t="s">
        <v>1143</v>
      </c>
      <c r="D2457" s="65">
        <v>1</v>
      </c>
      <c r="E2457" s="65">
        <v>6</v>
      </c>
      <c r="F2457" s="65" t="s">
        <v>55</v>
      </c>
      <c r="G2457" s="65" t="s">
        <v>77</v>
      </c>
      <c r="H2457" s="64" t="s">
        <v>1154</v>
      </c>
      <c r="I2457" s="64" t="s">
        <v>1155</v>
      </c>
      <c r="J2457" s="64" t="s">
        <v>458</v>
      </c>
      <c r="K2457" s="64" t="s">
        <v>62</v>
      </c>
      <c r="L2457" s="64">
        <v>8.2000000000000003E-2</v>
      </c>
      <c r="M2457" s="64">
        <v>2.5870000000000002</v>
      </c>
      <c r="P2457" s="67">
        <f t="shared" si="88"/>
        <v>1.3661991627520654E-2</v>
      </c>
    </row>
    <row r="2458" spans="1:16">
      <c r="A2458" s="64" t="s">
        <v>835</v>
      </c>
      <c r="B2458" s="64" t="s">
        <v>78</v>
      </c>
      <c r="C2458" s="64" t="s">
        <v>1143</v>
      </c>
      <c r="D2458" s="65">
        <v>1</v>
      </c>
      <c r="E2458" s="65">
        <v>6</v>
      </c>
      <c r="F2458" s="65" t="s">
        <v>55</v>
      </c>
      <c r="G2458" s="65" t="s">
        <v>77</v>
      </c>
      <c r="H2458" s="64" t="s">
        <v>1156</v>
      </c>
      <c r="I2458" s="64" t="s">
        <v>1157</v>
      </c>
      <c r="J2458" s="64" t="s">
        <v>458</v>
      </c>
      <c r="K2458" s="64" t="s">
        <v>62</v>
      </c>
      <c r="L2458" s="64">
        <v>0.24933333333333332</v>
      </c>
      <c r="M2458" s="64">
        <v>4.4240000000000004</v>
      </c>
      <c r="P2458" s="67">
        <f t="shared" si="88"/>
        <v>0.21600593595509318</v>
      </c>
    </row>
    <row r="2459" spans="1:16">
      <c r="A2459" s="64" t="s">
        <v>835</v>
      </c>
      <c r="B2459" s="64" t="s">
        <v>78</v>
      </c>
      <c r="C2459" s="64" t="s">
        <v>1143</v>
      </c>
      <c r="D2459" s="65">
        <v>1</v>
      </c>
      <c r="E2459" s="65">
        <v>6</v>
      </c>
      <c r="F2459" s="65" t="s">
        <v>55</v>
      </c>
      <c r="G2459" s="65" t="s">
        <v>77</v>
      </c>
      <c r="H2459" s="64" t="s">
        <v>1156</v>
      </c>
      <c r="I2459" s="64" t="s">
        <v>1157</v>
      </c>
      <c r="J2459" s="64" t="s">
        <v>456</v>
      </c>
      <c r="K2459" s="64" t="s">
        <v>62</v>
      </c>
      <c r="L2459" s="64">
        <v>0.25133333333333335</v>
      </c>
      <c r="M2459" s="64">
        <v>1.964</v>
      </c>
      <c r="P2459" s="67">
        <f t="shared" si="88"/>
        <v>9.7438714813632588E-2</v>
      </c>
    </row>
    <row r="2460" spans="1:16">
      <c r="A2460" s="64" t="s">
        <v>835</v>
      </c>
      <c r="B2460" s="64" t="s">
        <v>78</v>
      </c>
      <c r="C2460" s="64" t="s">
        <v>1143</v>
      </c>
      <c r="D2460" s="65">
        <v>1</v>
      </c>
      <c r="E2460" s="65">
        <v>6</v>
      </c>
      <c r="F2460" s="65" t="s">
        <v>55</v>
      </c>
      <c r="G2460" s="65" t="s">
        <v>77</v>
      </c>
      <c r="H2460" s="64" t="s">
        <v>1156</v>
      </c>
      <c r="I2460" s="64" t="s">
        <v>1157</v>
      </c>
      <c r="J2460" s="64" t="s">
        <v>456</v>
      </c>
      <c r="K2460" s="64" t="s">
        <v>62</v>
      </c>
      <c r="L2460" s="64">
        <v>0.28899999999999998</v>
      </c>
      <c r="M2460" s="64">
        <v>0.71699999999999997</v>
      </c>
      <c r="P2460" s="67">
        <f t="shared" si="88"/>
        <v>4.7033221083669793E-2</v>
      </c>
    </row>
    <row r="2461" spans="1:16">
      <c r="A2461" s="64" t="s">
        <v>835</v>
      </c>
      <c r="B2461" s="64" t="s">
        <v>78</v>
      </c>
      <c r="C2461" s="64" t="s">
        <v>1143</v>
      </c>
      <c r="D2461" s="65">
        <v>1</v>
      </c>
      <c r="E2461" s="65">
        <v>6</v>
      </c>
      <c r="F2461" s="65" t="s">
        <v>55</v>
      </c>
      <c r="G2461" s="65" t="s">
        <v>77</v>
      </c>
      <c r="H2461" s="64" t="s">
        <v>17</v>
      </c>
      <c r="I2461" s="64" t="s">
        <v>1158</v>
      </c>
      <c r="J2461" s="64" t="s">
        <v>458</v>
      </c>
      <c r="K2461" s="64" t="s">
        <v>62</v>
      </c>
      <c r="L2461" s="64">
        <v>0.19400000000000003</v>
      </c>
      <c r="M2461" s="64">
        <v>2.177</v>
      </c>
      <c r="P2461" s="67">
        <f t="shared" si="88"/>
        <v>6.4350476969392612E-2</v>
      </c>
    </row>
    <row r="2462" spans="1:16">
      <c r="A2462" s="64" t="s">
        <v>835</v>
      </c>
      <c r="B2462" s="64" t="s">
        <v>78</v>
      </c>
      <c r="C2462" s="64" t="s">
        <v>1143</v>
      </c>
      <c r="D2462" s="65">
        <v>1</v>
      </c>
      <c r="E2462" s="65">
        <v>6</v>
      </c>
      <c r="F2462" s="65" t="s">
        <v>55</v>
      </c>
      <c r="G2462" s="65" t="s">
        <v>77</v>
      </c>
      <c r="H2462" s="64" t="s">
        <v>17</v>
      </c>
      <c r="I2462" s="64" t="s">
        <v>1158</v>
      </c>
      <c r="J2462" s="64" t="s">
        <v>458</v>
      </c>
      <c r="K2462" s="64" t="s">
        <v>62</v>
      </c>
      <c r="L2462" s="64">
        <v>0.16633333333333333</v>
      </c>
      <c r="M2462" s="64">
        <v>2.169</v>
      </c>
      <c r="P2462" s="67">
        <f t="shared" si="88"/>
        <v>4.713114766827485E-2</v>
      </c>
    </row>
    <row r="2463" spans="1:16">
      <c r="A2463" s="64" t="s">
        <v>835</v>
      </c>
      <c r="B2463" s="64" t="s">
        <v>78</v>
      </c>
      <c r="C2463" s="64" t="s">
        <v>1143</v>
      </c>
      <c r="D2463" s="65">
        <v>1</v>
      </c>
      <c r="E2463" s="65">
        <v>6</v>
      </c>
      <c r="F2463" s="65" t="s">
        <v>55</v>
      </c>
      <c r="G2463" s="65" t="s">
        <v>77</v>
      </c>
      <c r="H2463" s="64" t="s">
        <v>17</v>
      </c>
      <c r="I2463" s="64" t="s">
        <v>1147</v>
      </c>
      <c r="J2463" s="64" t="s">
        <v>454</v>
      </c>
      <c r="K2463" s="64" t="s">
        <v>62</v>
      </c>
      <c r="L2463" s="64">
        <v>9.7666666666666679E-2</v>
      </c>
      <c r="M2463" s="64">
        <v>5.37</v>
      </c>
      <c r="P2463" s="67">
        <f t="shared" si="88"/>
        <v>4.0230636001272836E-2</v>
      </c>
    </row>
    <row r="2464" spans="1:16">
      <c r="A2464" s="64" t="s">
        <v>835</v>
      </c>
      <c r="B2464" s="64" t="s">
        <v>78</v>
      </c>
      <c r="C2464" s="64" t="s">
        <v>1143</v>
      </c>
      <c r="D2464" s="65">
        <v>1</v>
      </c>
      <c r="E2464" s="65">
        <v>6</v>
      </c>
      <c r="F2464" s="65" t="s">
        <v>55</v>
      </c>
      <c r="G2464" s="65" t="s">
        <v>77</v>
      </c>
      <c r="H2464" s="64" t="s">
        <v>17</v>
      </c>
      <c r="I2464" s="64" t="s">
        <v>1147</v>
      </c>
      <c r="J2464" s="64" t="s">
        <v>458</v>
      </c>
      <c r="K2464" s="64" t="s">
        <v>62</v>
      </c>
      <c r="L2464" s="64">
        <v>7.6666666666666661E-2</v>
      </c>
      <c r="M2464" s="64">
        <v>2.4620000000000002</v>
      </c>
      <c r="P2464" s="67">
        <f t="shared" si="88"/>
        <v>1.1365566635694553E-2</v>
      </c>
    </row>
    <row r="2465" spans="1:16">
      <c r="A2465" s="64" t="s">
        <v>835</v>
      </c>
      <c r="B2465" s="64" t="s">
        <v>78</v>
      </c>
      <c r="C2465" s="64" t="s">
        <v>1143</v>
      </c>
      <c r="D2465" s="65">
        <v>1</v>
      </c>
      <c r="E2465" s="65">
        <v>6</v>
      </c>
      <c r="F2465" s="65" t="s">
        <v>55</v>
      </c>
      <c r="G2465" s="65" t="s">
        <v>77</v>
      </c>
      <c r="H2465" s="64" t="s">
        <v>828</v>
      </c>
      <c r="J2465" s="64" t="s">
        <v>456</v>
      </c>
      <c r="K2465" s="64" t="s">
        <v>62</v>
      </c>
      <c r="L2465" s="64">
        <v>0.115666666666667</v>
      </c>
      <c r="M2465" s="64">
        <v>2.375</v>
      </c>
      <c r="P2465" s="67">
        <f t="shared" si="88"/>
        <v>2.495571030102714E-2</v>
      </c>
    </row>
    <row r="2466" spans="1:16">
      <c r="A2466" s="64" t="s">
        <v>835</v>
      </c>
      <c r="B2466" s="64" t="s">
        <v>78</v>
      </c>
      <c r="C2466" s="64" t="s">
        <v>1143</v>
      </c>
      <c r="D2466" s="65">
        <v>1</v>
      </c>
      <c r="E2466" s="65">
        <v>7</v>
      </c>
      <c r="F2466" s="65" t="s">
        <v>55</v>
      </c>
      <c r="G2466" s="65" t="s">
        <v>77</v>
      </c>
      <c r="H2466" s="64" t="s">
        <v>16</v>
      </c>
      <c r="I2466" s="64" t="s">
        <v>1145</v>
      </c>
      <c r="J2466" s="64" t="s">
        <v>458</v>
      </c>
      <c r="K2466" s="64" t="s">
        <v>62</v>
      </c>
      <c r="L2466" s="64">
        <v>0.18233333333333332</v>
      </c>
      <c r="M2466" s="64">
        <v>3.9649999999999999</v>
      </c>
      <c r="P2466" s="67">
        <f t="shared" si="88"/>
        <v>0.10352976214671429</v>
      </c>
    </row>
    <row r="2467" spans="1:16">
      <c r="A2467" s="64" t="s">
        <v>835</v>
      </c>
      <c r="B2467" s="64" t="s">
        <v>78</v>
      </c>
      <c r="C2467" s="64" t="s">
        <v>1143</v>
      </c>
      <c r="D2467" s="65">
        <v>1</v>
      </c>
      <c r="E2467" s="65">
        <v>7</v>
      </c>
      <c r="F2467" s="65" t="s">
        <v>55</v>
      </c>
      <c r="G2467" s="65" t="s">
        <v>77</v>
      </c>
      <c r="H2467" s="64" t="s">
        <v>17</v>
      </c>
      <c r="I2467" s="64" t="s">
        <v>1158</v>
      </c>
      <c r="J2467" s="64" t="s">
        <v>458</v>
      </c>
      <c r="K2467" s="64" t="s">
        <v>62</v>
      </c>
      <c r="L2467" s="64">
        <v>9.7000000000000017E-2</v>
      </c>
      <c r="M2467" s="64">
        <v>1.772</v>
      </c>
      <c r="P2467" s="67">
        <f t="shared" si="88"/>
        <v>1.3094745657988483E-2</v>
      </c>
    </row>
    <row r="2468" spans="1:16">
      <c r="A2468" s="64" t="s">
        <v>835</v>
      </c>
      <c r="B2468" s="64" t="s">
        <v>78</v>
      </c>
      <c r="C2468" s="64" t="s">
        <v>1143</v>
      </c>
      <c r="D2468" s="65">
        <v>1</v>
      </c>
      <c r="E2468" s="65">
        <v>7</v>
      </c>
      <c r="F2468" s="65" t="s">
        <v>55</v>
      </c>
      <c r="G2468" s="65" t="s">
        <v>77</v>
      </c>
      <c r="H2468" s="64" t="s">
        <v>1159</v>
      </c>
      <c r="I2468" s="64" t="s">
        <v>1160</v>
      </c>
      <c r="J2468" s="64" t="s">
        <v>458</v>
      </c>
      <c r="K2468" s="64" t="s">
        <v>62</v>
      </c>
      <c r="L2468" s="64">
        <v>0.159</v>
      </c>
      <c r="M2468" s="64">
        <v>1.204</v>
      </c>
      <c r="P2468" s="67">
        <f t="shared" si="88"/>
        <v>2.3906203766496471E-2</v>
      </c>
    </row>
    <row r="2469" spans="1:16">
      <c r="A2469" s="64" t="s">
        <v>835</v>
      </c>
      <c r="B2469" s="64" t="s">
        <v>78</v>
      </c>
      <c r="C2469" s="64" t="s">
        <v>1143</v>
      </c>
      <c r="D2469" s="65">
        <v>1</v>
      </c>
      <c r="E2469" s="65">
        <v>7</v>
      </c>
      <c r="F2469" s="65" t="s">
        <v>55</v>
      </c>
      <c r="G2469" s="65" t="s">
        <v>77</v>
      </c>
      <c r="H2469" s="64" t="s">
        <v>828</v>
      </c>
      <c r="J2469" s="64" t="s">
        <v>456</v>
      </c>
      <c r="K2469" s="64" t="s">
        <v>62</v>
      </c>
      <c r="L2469" s="64">
        <v>0.10000000000000002</v>
      </c>
      <c r="M2469" s="64">
        <v>3.7749999999999999</v>
      </c>
      <c r="P2469" s="67">
        <f t="shared" si="88"/>
        <v>2.9648780668253681E-2</v>
      </c>
    </row>
    <row r="2470" spans="1:16">
      <c r="A2470" s="64" t="s">
        <v>835</v>
      </c>
      <c r="B2470" s="64" t="s">
        <v>78</v>
      </c>
      <c r="C2470" s="64" t="s">
        <v>1143</v>
      </c>
      <c r="D2470" s="65">
        <v>1</v>
      </c>
      <c r="E2470" s="65">
        <v>7</v>
      </c>
      <c r="F2470" s="65" t="s">
        <v>55</v>
      </c>
      <c r="G2470" s="65" t="s">
        <v>77</v>
      </c>
      <c r="H2470" s="64" t="s">
        <v>1150</v>
      </c>
      <c r="I2470" s="64" t="s">
        <v>1161</v>
      </c>
      <c r="J2470" s="64" t="s">
        <v>454</v>
      </c>
      <c r="K2470" s="64" t="s">
        <v>62</v>
      </c>
      <c r="L2470" s="64">
        <v>0.13600000000000001</v>
      </c>
      <c r="M2470" s="64">
        <v>1.1579999999999999</v>
      </c>
      <c r="P2470" s="67">
        <f t="shared" si="88"/>
        <v>1.6821946890170678E-2</v>
      </c>
    </row>
    <row r="2471" spans="1:16">
      <c r="A2471" s="64" t="s">
        <v>835</v>
      </c>
      <c r="B2471" s="64" t="s">
        <v>78</v>
      </c>
      <c r="C2471" s="64" t="s">
        <v>844</v>
      </c>
      <c r="D2471" s="65">
        <v>1</v>
      </c>
      <c r="E2471" s="65">
        <v>2</v>
      </c>
      <c r="F2471" s="65" t="s">
        <v>55</v>
      </c>
      <c r="G2471" s="65" t="s">
        <v>77</v>
      </c>
      <c r="H2471" s="64" t="s">
        <v>15</v>
      </c>
      <c r="J2471" s="64" t="s">
        <v>458</v>
      </c>
      <c r="K2471" s="64" t="s">
        <v>62</v>
      </c>
      <c r="L2471" s="64">
        <v>0.159</v>
      </c>
      <c r="M2471" s="64">
        <v>4.1529999999999996</v>
      </c>
      <c r="P2471" s="67">
        <f t="shared" si="88"/>
        <v>8.2460518473637737E-2</v>
      </c>
    </row>
    <row r="2472" spans="1:16">
      <c r="A2472" s="64" t="s">
        <v>835</v>
      </c>
      <c r="B2472" s="64" t="s">
        <v>78</v>
      </c>
      <c r="C2472" s="64" t="s">
        <v>844</v>
      </c>
      <c r="D2472" s="65">
        <v>1</v>
      </c>
      <c r="E2472" s="65">
        <v>2</v>
      </c>
      <c r="F2472" s="65" t="s">
        <v>55</v>
      </c>
      <c r="G2472" s="65" t="s">
        <v>77</v>
      </c>
      <c r="H2472" s="64" t="s">
        <v>15</v>
      </c>
      <c r="J2472" s="64" t="s">
        <v>458</v>
      </c>
      <c r="K2472" s="64" t="s">
        <v>62</v>
      </c>
      <c r="L2472" s="64">
        <v>0.155</v>
      </c>
      <c r="M2472" s="64">
        <v>3.2570000000000001</v>
      </c>
      <c r="P2472" s="67">
        <f t="shared" si="88"/>
        <v>6.145695468190638E-2</v>
      </c>
    </row>
    <row r="2473" spans="1:16">
      <c r="A2473" s="64" t="s">
        <v>835</v>
      </c>
      <c r="B2473" s="64" t="s">
        <v>78</v>
      </c>
      <c r="C2473" s="64" t="s">
        <v>844</v>
      </c>
      <c r="D2473" s="65">
        <v>1</v>
      </c>
      <c r="E2473" s="65">
        <v>2</v>
      </c>
      <c r="F2473" s="65" t="s">
        <v>55</v>
      </c>
      <c r="G2473" s="65" t="s">
        <v>77</v>
      </c>
      <c r="H2473" s="64" t="s">
        <v>15</v>
      </c>
      <c r="J2473" s="64" t="s">
        <v>456</v>
      </c>
      <c r="K2473" s="64" t="s">
        <v>62</v>
      </c>
      <c r="L2473" s="64">
        <v>0.14366666666666669</v>
      </c>
      <c r="M2473" s="64">
        <v>3.3010000000000002</v>
      </c>
      <c r="P2473" s="67">
        <f t="shared" si="88"/>
        <v>5.3511538390012582E-2</v>
      </c>
    </row>
    <row r="2474" spans="1:16">
      <c r="A2474" s="64" t="s">
        <v>835</v>
      </c>
      <c r="B2474" s="64" t="s">
        <v>78</v>
      </c>
      <c r="C2474" s="64" t="s">
        <v>844</v>
      </c>
      <c r="D2474" s="65">
        <v>1</v>
      </c>
      <c r="E2474" s="65">
        <v>2</v>
      </c>
      <c r="F2474" s="65" t="s">
        <v>55</v>
      </c>
      <c r="G2474" s="65" t="s">
        <v>77</v>
      </c>
      <c r="H2474" s="64" t="s">
        <v>15</v>
      </c>
      <c r="J2474" s="64" t="s">
        <v>456</v>
      </c>
      <c r="K2474" s="64" t="s">
        <v>62</v>
      </c>
      <c r="L2474" s="64">
        <v>0.17</v>
      </c>
      <c r="M2474" s="64">
        <v>2.6789999999999998</v>
      </c>
      <c r="P2474" s="67">
        <f t="shared" si="88"/>
        <v>6.0807960544536986E-2</v>
      </c>
    </row>
    <row r="2475" spans="1:16">
      <c r="A2475" s="64" t="s">
        <v>835</v>
      </c>
      <c r="B2475" s="64" t="s">
        <v>78</v>
      </c>
      <c r="C2475" s="64" t="s">
        <v>844</v>
      </c>
      <c r="D2475" s="65">
        <v>1</v>
      </c>
      <c r="E2475" s="65">
        <v>2</v>
      </c>
      <c r="F2475" s="65" t="s">
        <v>55</v>
      </c>
      <c r="G2475" s="65" t="s">
        <v>77</v>
      </c>
      <c r="H2475" s="64" t="s">
        <v>15</v>
      </c>
      <c r="J2475" s="64" t="s">
        <v>458</v>
      </c>
      <c r="K2475" s="64" t="s">
        <v>62</v>
      </c>
      <c r="L2475" s="64">
        <v>0.18033333333333335</v>
      </c>
      <c r="M2475" s="64">
        <v>5.048</v>
      </c>
      <c r="P2475" s="67">
        <f t="shared" si="88"/>
        <v>0.12893215700666522</v>
      </c>
    </row>
    <row r="2476" spans="1:16">
      <c r="A2476" s="64" t="s">
        <v>835</v>
      </c>
      <c r="B2476" s="64" t="s">
        <v>78</v>
      </c>
      <c r="C2476" s="64" t="s">
        <v>844</v>
      </c>
      <c r="D2476" s="65">
        <v>1</v>
      </c>
      <c r="E2476" s="65">
        <v>2</v>
      </c>
      <c r="F2476" s="65" t="s">
        <v>55</v>
      </c>
      <c r="G2476" s="65" t="s">
        <v>77</v>
      </c>
      <c r="H2476" s="64" t="s">
        <v>15</v>
      </c>
      <c r="J2476" s="64" t="s">
        <v>456</v>
      </c>
      <c r="K2476" s="64" t="s">
        <v>62</v>
      </c>
      <c r="L2476" s="64">
        <v>0.11099999999999999</v>
      </c>
      <c r="M2476" s="64">
        <v>1.677</v>
      </c>
      <c r="P2476" s="67">
        <f t="shared" si="88"/>
        <v>1.6228145823335871E-2</v>
      </c>
    </row>
    <row r="2477" spans="1:16">
      <c r="A2477" s="64" t="s">
        <v>835</v>
      </c>
      <c r="B2477" s="64" t="s">
        <v>78</v>
      </c>
      <c r="C2477" s="64" t="s">
        <v>844</v>
      </c>
      <c r="D2477" s="65">
        <v>1</v>
      </c>
      <c r="E2477" s="65">
        <v>2</v>
      </c>
      <c r="F2477" s="65" t="s">
        <v>55</v>
      </c>
      <c r="G2477" s="65" t="s">
        <v>77</v>
      </c>
      <c r="H2477" s="64" t="s">
        <v>37</v>
      </c>
      <c r="I2477" s="64" t="s">
        <v>1162</v>
      </c>
      <c r="J2477" s="64" t="s">
        <v>454</v>
      </c>
      <c r="K2477" s="64" t="s">
        <v>62</v>
      </c>
      <c r="L2477" s="64">
        <v>0.29433333333333334</v>
      </c>
      <c r="M2477" s="64">
        <v>6.274</v>
      </c>
      <c r="P2477" s="67">
        <f t="shared" si="88"/>
        <v>0.42688735780992948</v>
      </c>
    </row>
    <row r="2478" spans="1:16">
      <c r="A2478" s="64" t="s">
        <v>835</v>
      </c>
      <c r="B2478" s="64" t="s">
        <v>78</v>
      </c>
      <c r="C2478" s="64" t="s">
        <v>844</v>
      </c>
      <c r="D2478" s="65">
        <v>1</v>
      </c>
      <c r="E2478" s="65">
        <v>2</v>
      </c>
      <c r="F2478" s="65" t="s">
        <v>55</v>
      </c>
      <c r="G2478" s="65" t="s">
        <v>77</v>
      </c>
      <c r="H2478" s="64" t="s">
        <v>16</v>
      </c>
      <c r="I2478" s="64" t="s">
        <v>1145</v>
      </c>
      <c r="J2478" s="64" t="s">
        <v>458</v>
      </c>
      <c r="K2478" s="64" t="s">
        <v>62</v>
      </c>
      <c r="L2478" s="64">
        <v>0.35000000000000003</v>
      </c>
      <c r="M2478" s="64">
        <v>10.288</v>
      </c>
      <c r="P2478" s="67">
        <f t="shared" si="88"/>
        <v>0.98982159736653641</v>
      </c>
    </row>
    <row r="2479" spans="1:16">
      <c r="A2479" s="64" t="s">
        <v>835</v>
      </c>
      <c r="B2479" s="64" t="s">
        <v>78</v>
      </c>
      <c r="C2479" s="64" t="s">
        <v>844</v>
      </c>
      <c r="D2479" s="65">
        <v>1</v>
      </c>
      <c r="E2479" s="65">
        <v>2</v>
      </c>
      <c r="F2479" s="65" t="s">
        <v>55</v>
      </c>
      <c r="G2479" s="65" t="s">
        <v>77</v>
      </c>
      <c r="H2479" s="64" t="s">
        <v>17</v>
      </c>
      <c r="I2479" s="64" t="s">
        <v>1146</v>
      </c>
      <c r="J2479" s="64" t="s">
        <v>458</v>
      </c>
      <c r="K2479" s="64" t="s">
        <v>62</v>
      </c>
      <c r="L2479" s="64">
        <v>0.19433333333333333</v>
      </c>
      <c r="M2479" s="64">
        <v>3.8220000000000001</v>
      </c>
      <c r="P2479" s="67">
        <f t="shared" si="88"/>
        <v>0.11336400072045333</v>
      </c>
    </row>
    <row r="2480" spans="1:16">
      <c r="A2480" s="64" t="s">
        <v>835</v>
      </c>
      <c r="B2480" s="64" t="s">
        <v>78</v>
      </c>
      <c r="C2480" s="64" t="s">
        <v>844</v>
      </c>
      <c r="D2480" s="65">
        <v>1</v>
      </c>
      <c r="E2480" s="65">
        <v>2</v>
      </c>
      <c r="F2480" s="65" t="s">
        <v>55</v>
      </c>
      <c r="G2480" s="65" t="s">
        <v>77</v>
      </c>
      <c r="H2480" s="64" t="s">
        <v>17</v>
      </c>
      <c r="I2480" s="64" t="s">
        <v>1146</v>
      </c>
      <c r="J2480" s="64" t="s">
        <v>456</v>
      </c>
      <c r="K2480" s="64" t="s">
        <v>62</v>
      </c>
      <c r="L2480" s="64">
        <v>0.19600000000000004</v>
      </c>
      <c r="M2480" s="64">
        <v>3.681</v>
      </c>
      <c r="P2480" s="67">
        <f t="shared" si="88"/>
        <v>0.11106260136572615</v>
      </c>
    </row>
    <row r="2481" spans="1:16">
      <c r="A2481" s="64" t="s">
        <v>835</v>
      </c>
      <c r="B2481" s="64" t="s">
        <v>78</v>
      </c>
      <c r="C2481" s="64" t="s">
        <v>844</v>
      </c>
      <c r="D2481" s="65">
        <v>1</v>
      </c>
      <c r="E2481" s="65">
        <v>2</v>
      </c>
      <c r="F2481" s="65" t="s">
        <v>55</v>
      </c>
      <c r="G2481" s="65" t="s">
        <v>77</v>
      </c>
      <c r="H2481" s="64" t="s">
        <v>17</v>
      </c>
      <c r="I2481" s="64" t="s">
        <v>1146</v>
      </c>
      <c r="J2481" s="64" t="s">
        <v>458</v>
      </c>
      <c r="K2481" s="64" t="s">
        <v>62</v>
      </c>
      <c r="L2481" s="64">
        <v>0.18933333333333335</v>
      </c>
      <c r="M2481" s="64">
        <v>3.3420000000000001</v>
      </c>
      <c r="P2481" s="67">
        <f t="shared" si="88"/>
        <v>9.4091520977894472E-2</v>
      </c>
    </row>
    <row r="2482" spans="1:16">
      <c r="A2482" s="64" t="s">
        <v>835</v>
      </c>
      <c r="B2482" s="64" t="s">
        <v>78</v>
      </c>
      <c r="C2482" s="64" t="s">
        <v>844</v>
      </c>
      <c r="D2482" s="65">
        <v>1</v>
      </c>
      <c r="E2482" s="65">
        <v>2</v>
      </c>
      <c r="F2482" s="65" t="s">
        <v>55</v>
      </c>
      <c r="G2482" s="65" t="s">
        <v>77</v>
      </c>
      <c r="H2482" s="64" t="s">
        <v>21</v>
      </c>
      <c r="I2482" s="64" t="s">
        <v>1163</v>
      </c>
      <c r="J2482" s="64" t="s">
        <v>454</v>
      </c>
      <c r="K2482" s="64" t="s">
        <v>829</v>
      </c>
      <c r="L2482" s="64">
        <v>1.4066666666666665</v>
      </c>
      <c r="M2482" s="64">
        <v>3.5579999999999998</v>
      </c>
      <c r="N2482" s="64">
        <f>M2482/2</f>
        <v>1.7789999999999999</v>
      </c>
      <c r="O2482" s="64">
        <f>L2482/2</f>
        <v>0.70333333333333325</v>
      </c>
      <c r="P2482" s="64">
        <f>4/3*PI()*N2482*O2482^2</f>
        <v>3.6862684441141949</v>
      </c>
    </row>
    <row r="2483" spans="1:16">
      <c r="A2483" s="64" t="s">
        <v>835</v>
      </c>
      <c r="B2483" s="64" t="s">
        <v>78</v>
      </c>
      <c r="C2483" s="64" t="s">
        <v>844</v>
      </c>
      <c r="D2483" s="65">
        <v>1</v>
      </c>
      <c r="E2483" s="65">
        <v>3</v>
      </c>
      <c r="F2483" s="65" t="s">
        <v>55</v>
      </c>
      <c r="G2483" s="65" t="s">
        <v>77</v>
      </c>
      <c r="H2483" s="64" t="s">
        <v>47</v>
      </c>
      <c r="J2483" s="64" t="s">
        <v>456</v>
      </c>
      <c r="K2483" s="64" t="s">
        <v>62</v>
      </c>
      <c r="L2483" s="64">
        <v>0.25533333333333336</v>
      </c>
      <c r="M2483" s="64">
        <v>1.262</v>
      </c>
      <c r="P2483" s="67">
        <f t="shared" ref="P2483:P2528" si="89">PI()*(L2483^2)*M2483/4</f>
        <v>6.4619600107798977E-2</v>
      </c>
    </row>
    <row r="2484" spans="1:16">
      <c r="A2484" s="64" t="s">
        <v>835</v>
      </c>
      <c r="B2484" s="64" t="s">
        <v>78</v>
      </c>
      <c r="C2484" s="64" t="s">
        <v>844</v>
      </c>
      <c r="D2484" s="65">
        <v>1</v>
      </c>
      <c r="E2484" s="65">
        <v>3</v>
      </c>
      <c r="F2484" s="65" t="s">
        <v>55</v>
      </c>
      <c r="G2484" s="65" t="s">
        <v>77</v>
      </c>
      <c r="H2484" s="64" t="s">
        <v>15</v>
      </c>
      <c r="J2484" s="64" t="s">
        <v>456</v>
      </c>
      <c r="K2484" s="64" t="s">
        <v>62</v>
      </c>
      <c r="L2484" s="64">
        <v>0.16633333333333333</v>
      </c>
      <c r="M2484" s="64">
        <v>2.3180000000000001</v>
      </c>
      <c r="P2484" s="67">
        <f t="shared" si="89"/>
        <v>5.0368833699889863E-2</v>
      </c>
    </row>
    <row r="2485" spans="1:16">
      <c r="A2485" s="64" t="s">
        <v>835</v>
      </c>
      <c r="B2485" s="64" t="s">
        <v>78</v>
      </c>
      <c r="C2485" s="64" t="s">
        <v>844</v>
      </c>
      <c r="D2485" s="65">
        <v>1</v>
      </c>
      <c r="E2485" s="65">
        <v>3</v>
      </c>
      <c r="F2485" s="65" t="s">
        <v>55</v>
      </c>
      <c r="G2485" s="65" t="s">
        <v>77</v>
      </c>
      <c r="H2485" s="64" t="s">
        <v>15</v>
      </c>
      <c r="J2485" s="64" t="s">
        <v>456</v>
      </c>
      <c r="K2485" s="64" t="s">
        <v>62</v>
      </c>
      <c r="L2485" s="64">
        <v>0.12733333333333333</v>
      </c>
      <c r="M2485" s="64">
        <v>1.2949999999999999</v>
      </c>
      <c r="P2485" s="67">
        <f t="shared" si="89"/>
        <v>1.6490881318479329E-2</v>
      </c>
    </row>
    <row r="2486" spans="1:16">
      <c r="A2486" s="64" t="s">
        <v>835</v>
      </c>
      <c r="B2486" s="64" t="s">
        <v>78</v>
      </c>
      <c r="C2486" s="64" t="s">
        <v>844</v>
      </c>
      <c r="D2486" s="65">
        <v>1</v>
      </c>
      <c r="E2486" s="65">
        <v>3</v>
      </c>
      <c r="F2486" s="65" t="s">
        <v>55</v>
      </c>
      <c r="G2486" s="65" t="s">
        <v>77</v>
      </c>
      <c r="H2486" s="64" t="s">
        <v>15</v>
      </c>
      <c r="J2486" s="64" t="s">
        <v>456</v>
      </c>
      <c r="K2486" s="64" t="s">
        <v>62</v>
      </c>
      <c r="L2486" s="64">
        <v>0.11899999999999999</v>
      </c>
      <c r="M2486" s="64">
        <v>3.5720000000000001</v>
      </c>
      <c r="P2486" s="67">
        <f t="shared" si="89"/>
        <v>3.972786755576415E-2</v>
      </c>
    </row>
    <row r="2487" spans="1:16">
      <c r="A2487" s="64" t="s">
        <v>835</v>
      </c>
      <c r="B2487" s="64" t="s">
        <v>78</v>
      </c>
      <c r="C2487" s="64" t="s">
        <v>844</v>
      </c>
      <c r="D2487" s="65">
        <v>1</v>
      </c>
      <c r="E2487" s="65">
        <v>3</v>
      </c>
      <c r="F2487" s="65" t="s">
        <v>55</v>
      </c>
      <c r="G2487" s="65" t="s">
        <v>77</v>
      </c>
      <c r="H2487" s="64" t="s">
        <v>16</v>
      </c>
      <c r="I2487" s="64" t="s">
        <v>1145</v>
      </c>
      <c r="J2487" s="64" t="s">
        <v>458</v>
      </c>
      <c r="K2487" s="64" t="s">
        <v>62</v>
      </c>
      <c r="L2487" s="64">
        <v>0.16233333333333333</v>
      </c>
      <c r="M2487" s="64">
        <v>2.3460000000000001</v>
      </c>
      <c r="P2487" s="67">
        <f t="shared" si="89"/>
        <v>4.8554926621860318E-2</v>
      </c>
    </row>
    <row r="2488" spans="1:16">
      <c r="A2488" s="64" t="s">
        <v>835</v>
      </c>
      <c r="B2488" s="64" t="s">
        <v>78</v>
      </c>
      <c r="C2488" s="64" t="s">
        <v>844</v>
      </c>
      <c r="D2488" s="65">
        <v>1</v>
      </c>
      <c r="E2488" s="65">
        <v>3</v>
      </c>
      <c r="F2488" s="65" t="s">
        <v>55</v>
      </c>
      <c r="G2488" s="65" t="s">
        <v>77</v>
      </c>
      <c r="H2488" s="64" t="s">
        <v>16</v>
      </c>
      <c r="I2488" s="64" t="s">
        <v>1145</v>
      </c>
      <c r="J2488" s="64" t="s">
        <v>458</v>
      </c>
      <c r="K2488" s="64" t="s">
        <v>62</v>
      </c>
      <c r="L2488" s="64">
        <v>0.14033333333333331</v>
      </c>
      <c r="M2488" s="64">
        <v>1.9530000000000001</v>
      </c>
      <c r="P2488" s="67">
        <f t="shared" si="89"/>
        <v>3.0207432025683774E-2</v>
      </c>
    </row>
    <row r="2489" spans="1:16">
      <c r="A2489" s="64" t="s">
        <v>835</v>
      </c>
      <c r="B2489" s="64" t="s">
        <v>78</v>
      </c>
      <c r="C2489" s="64" t="s">
        <v>844</v>
      </c>
      <c r="D2489" s="65">
        <v>1</v>
      </c>
      <c r="E2489" s="65">
        <v>3</v>
      </c>
      <c r="F2489" s="65" t="s">
        <v>55</v>
      </c>
      <c r="G2489" s="65" t="s">
        <v>77</v>
      </c>
      <c r="H2489" s="64" t="s">
        <v>16</v>
      </c>
      <c r="I2489" s="64" t="s">
        <v>1145</v>
      </c>
      <c r="J2489" s="64" t="s">
        <v>458</v>
      </c>
      <c r="K2489" s="64" t="s">
        <v>62</v>
      </c>
      <c r="L2489" s="64">
        <v>0.16900000000000001</v>
      </c>
      <c r="M2489" s="64">
        <v>1.78</v>
      </c>
      <c r="P2489" s="67">
        <f t="shared" si="89"/>
        <v>3.9928527361734245E-2</v>
      </c>
    </row>
    <row r="2490" spans="1:16">
      <c r="A2490" s="64" t="s">
        <v>835</v>
      </c>
      <c r="B2490" s="64" t="s">
        <v>78</v>
      </c>
      <c r="C2490" s="64" t="s">
        <v>844</v>
      </c>
      <c r="D2490" s="65">
        <v>1</v>
      </c>
      <c r="E2490" s="65">
        <v>3</v>
      </c>
      <c r="F2490" s="65" t="s">
        <v>55</v>
      </c>
      <c r="G2490" s="65" t="s">
        <v>77</v>
      </c>
      <c r="H2490" s="64" t="s">
        <v>16</v>
      </c>
      <c r="I2490" s="64" t="s">
        <v>1145</v>
      </c>
      <c r="J2490" s="64" t="s">
        <v>456</v>
      </c>
      <c r="K2490" s="64" t="s">
        <v>62</v>
      </c>
      <c r="L2490" s="64">
        <v>0.17333333333333334</v>
      </c>
      <c r="M2490" s="64">
        <v>3.5760000000000001</v>
      </c>
      <c r="P2490" s="67">
        <f t="shared" si="89"/>
        <v>8.4382340917380894E-2</v>
      </c>
    </row>
    <row r="2491" spans="1:16">
      <c r="A2491" s="64" t="s">
        <v>835</v>
      </c>
      <c r="B2491" s="64" t="s">
        <v>78</v>
      </c>
      <c r="C2491" s="64" t="s">
        <v>844</v>
      </c>
      <c r="D2491" s="65">
        <v>1</v>
      </c>
      <c r="E2491" s="65">
        <v>3</v>
      </c>
      <c r="F2491" s="65" t="s">
        <v>55</v>
      </c>
      <c r="G2491" s="65" t="s">
        <v>77</v>
      </c>
      <c r="H2491" s="64" t="s">
        <v>35</v>
      </c>
      <c r="I2491" s="64" t="s">
        <v>1164</v>
      </c>
      <c r="J2491" s="64" t="s">
        <v>454</v>
      </c>
      <c r="K2491" s="64" t="s">
        <v>62</v>
      </c>
      <c r="L2491" s="64">
        <v>0.20199999999999999</v>
      </c>
      <c r="M2491" s="64">
        <v>6.5339999999999998</v>
      </c>
      <c r="P2491" s="67">
        <f t="shared" si="89"/>
        <v>0.20939762443166676</v>
      </c>
    </row>
    <row r="2492" spans="1:16">
      <c r="A2492" s="64" t="s">
        <v>835</v>
      </c>
      <c r="B2492" s="64" t="s">
        <v>78</v>
      </c>
      <c r="C2492" s="64" t="s">
        <v>844</v>
      </c>
      <c r="D2492" s="65">
        <v>1</v>
      </c>
      <c r="E2492" s="65">
        <v>3</v>
      </c>
      <c r="F2492" s="65" t="s">
        <v>55</v>
      </c>
      <c r="G2492" s="65" t="s">
        <v>77</v>
      </c>
      <c r="H2492" s="64" t="s">
        <v>35</v>
      </c>
      <c r="I2492" s="64" t="s">
        <v>1164</v>
      </c>
      <c r="J2492" s="64" t="s">
        <v>458</v>
      </c>
      <c r="K2492" s="64" t="s">
        <v>62</v>
      </c>
      <c r="L2492" s="64">
        <v>0.19633333333333333</v>
      </c>
      <c r="M2492" s="64">
        <v>4.2290000000000001</v>
      </c>
      <c r="P2492" s="67">
        <f t="shared" si="89"/>
        <v>0.12803115006621135</v>
      </c>
    </row>
    <row r="2493" spans="1:16">
      <c r="A2493" s="64" t="s">
        <v>835</v>
      </c>
      <c r="B2493" s="64" t="s">
        <v>78</v>
      </c>
      <c r="C2493" s="64" t="s">
        <v>844</v>
      </c>
      <c r="D2493" s="65">
        <v>1</v>
      </c>
      <c r="E2493" s="65">
        <v>3</v>
      </c>
      <c r="F2493" s="65" t="s">
        <v>55</v>
      </c>
      <c r="G2493" s="65" t="s">
        <v>77</v>
      </c>
      <c r="H2493" s="64" t="s">
        <v>35</v>
      </c>
      <c r="I2493" s="64" t="s">
        <v>1164</v>
      </c>
      <c r="J2493" s="64" t="s">
        <v>454</v>
      </c>
      <c r="K2493" s="64" t="s">
        <v>62</v>
      </c>
      <c r="L2493" s="64">
        <v>0.17500000000000002</v>
      </c>
      <c r="M2493" s="64">
        <v>5.7160000000000002</v>
      </c>
      <c r="P2493" s="67">
        <f t="shared" si="89"/>
        <v>0.13748591199813184</v>
      </c>
    </row>
    <row r="2494" spans="1:16">
      <c r="A2494" s="64" t="s">
        <v>835</v>
      </c>
      <c r="B2494" s="64" t="s">
        <v>78</v>
      </c>
      <c r="C2494" s="64" t="s">
        <v>844</v>
      </c>
      <c r="D2494" s="65">
        <v>1</v>
      </c>
      <c r="E2494" s="65">
        <v>3</v>
      </c>
      <c r="F2494" s="65" t="s">
        <v>55</v>
      </c>
      <c r="G2494" s="65" t="s">
        <v>77</v>
      </c>
      <c r="H2494" s="64" t="s">
        <v>35</v>
      </c>
      <c r="I2494" s="64" t="s">
        <v>1164</v>
      </c>
      <c r="J2494" s="64" t="s">
        <v>458</v>
      </c>
      <c r="K2494" s="64" t="s">
        <v>62</v>
      </c>
      <c r="L2494" s="64">
        <v>0.19066666666666668</v>
      </c>
      <c r="M2494" s="64">
        <v>0.84099999999999997</v>
      </c>
      <c r="P2494" s="67">
        <f t="shared" si="89"/>
        <v>2.4012392041648761E-2</v>
      </c>
    </row>
    <row r="2495" spans="1:16">
      <c r="A2495" s="64" t="s">
        <v>835</v>
      </c>
      <c r="B2495" s="64" t="s">
        <v>78</v>
      </c>
      <c r="C2495" s="64" t="s">
        <v>844</v>
      </c>
      <c r="D2495" s="65">
        <v>1</v>
      </c>
      <c r="E2495" s="65">
        <v>3</v>
      </c>
      <c r="F2495" s="65" t="s">
        <v>55</v>
      </c>
      <c r="G2495" s="65" t="s">
        <v>77</v>
      </c>
      <c r="H2495" s="64" t="s">
        <v>35</v>
      </c>
      <c r="I2495" s="64" t="s">
        <v>1164</v>
      </c>
      <c r="J2495" s="64" t="s">
        <v>460</v>
      </c>
      <c r="K2495" s="64" t="s">
        <v>62</v>
      </c>
      <c r="L2495" s="64">
        <v>0.13366666666666668</v>
      </c>
      <c r="M2495" s="64">
        <v>1.98</v>
      </c>
      <c r="P2495" s="67">
        <f t="shared" si="89"/>
        <v>2.7784418215944087E-2</v>
      </c>
    </row>
    <row r="2496" spans="1:16">
      <c r="A2496" s="64" t="s">
        <v>835</v>
      </c>
      <c r="B2496" s="64" t="s">
        <v>78</v>
      </c>
      <c r="C2496" s="64" t="s">
        <v>844</v>
      </c>
      <c r="D2496" s="65">
        <v>1</v>
      </c>
      <c r="E2496" s="65">
        <v>3</v>
      </c>
      <c r="F2496" s="65" t="s">
        <v>55</v>
      </c>
      <c r="G2496" s="65" t="s">
        <v>77</v>
      </c>
      <c r="H2496" s="64" t="s">
        <v>35</v>
      </c>
      <c r="I2496" s="64" t="s">
        <v>1164</v>
      </c>
      <c r="J2496" s="64" t="s">
        <v>456</v>
      </c>
      <c r="K2496" s="64" t="s">
        <v>62</v>
      </c>
      <c r="L2496" s="64">
        <v>0.12166666666666666</v>
      </c>
      <c r="M2496" s="64">
        <v>1.931</v>
      </c>
      <c r="P2496" s="67">
        <f t="shared" si="89"/>
        <v>2.2449949820584996E-2</v>
      </c>
    </row>
    <row r="2497" spans="1:16">
      <c r="A2497" s="64" t="s">
        <v>835</v>
      </c>
      <c r="B2497" s="64" t="s">
        <v>78</v>
      </c>
      <c r="C2497" s="64" t="s">
        <v>844</v>
      </c>
      <c r="D2497" s="65">
        <v>1</v>
      </c>
      <c r="E2497" s="65">
        <v>3</v>
      </c>
      <c r="F2497" s="65" t="s">
        <v>55</v>
      </c>
      <c r="G2497" s="65" t="s">
        <v>77</v>
      </c>
      <c r="H2497" s="64" t="s">
        <v>35</v>
      </c>
      <c r="J2497" s="64" t="s">
        <v>456</v>
      </c>
      <c r="K2497" s="64" t="s">
        <v>62</v>
      </c>
      <c r="L2497" s="64">
        <v>0.14533333333333334</v>
      </c>
      <c r="M2497" s="64">
        <v>3.5350000000000001</v>
      </c>
      <c r="P2497" s="67">
        <f t="shared" si="89"/>
        <v>5.8642134351847418E-2</v>
      </c>
    </row>
    <row r="2498" spans="1:16">
      <c r="A2498" s="64" t="s">
        <v>835</v>
      </c>
      <c r="B2498" s="64" t="s">
        <v>78</v>
      </c>
      <c r="C2498" s="64" t="s">
        <v>844</v>
      </c>
      <c r="D2498" s="65">
        <v>1</v>
      </c>
      <c r="E2498" s="65">
        <v>3</v>
      </c>
      <c r="F2498" s="65" t="s">
        <v>55</v>
      </c>
      <c r="G2498" s="65" t="s">
        <v>77</v>
      </c>
      <c r="H2498" s="64" t="s">
        <v>35</v>
      </c>
      <c r="J2498" s="64" t="s">
        <v>456</v>
      </c>
      <c r="K2498" s="64" t="s">
        <v>62</v>
      </c>
      <c r="L2498" s="64">
        <v>9.7666666666666666E-2</v>
      </c>
      <c r="M2498" s="64">
        <v>3.0630000000000002</v>
      </c>
      <c r="P2498" s="67">
        <f t="shared" si="89"/>
        <v>2.2947195171675733E-2</v>
      </c>
    </row>
    <row r="2499" spans="1:16">
      <c r="A2499" s="64" t="s">
        <v>835</v>
      </c>
      <c r="B2499" s="64" t="s">
        <v>78</v>
      </c>
      <c r="C2499" s="64" t="s">
        <v>844</v>
      </c>
      <c r="D2499" s="65">
        <v>1</v>
      </c>
      <c r="E2499" s="65">
        <v>3</v>
      </c>
      <c r="F2499" s="65" t="s">
        <v>55</v>
      </c>
      <c r="G2499" s="65" t="s">
        <v>77</v>
      </c>
      <c r="H2499" s="64" t="s">
        <v>26</v>
      </c>
      <c r="J2499" s="64" t="s">
        <v>456</v>
      </c>
      <c r="K2499" s="64" t="s">
        <v>62</v>
      </c>
      <c r="L2499" s="64">
        <v>0.37366666666666665</v>
      </c>
      <c r="M2499" s="64">
        <v>23.033000000000001</v>
      </c>
      <c r="P2499" s="67">
        <f t="shared" si="89"/>
        <v>2.5258590073280334</v>
      </c>
    </row>
    <row r="2500" spans="1:16">
      <c r="A2500" s="64" t="s">
        <v>835</v>
      </c>
      <c r="B2500" s="64" t="s">
        <v>78</v>
      </c>
      <c r="C2500" s="64" t="s">
        <v>844</v>
      </c>
      <c r="D2500" s="65">
        <v>1</v>
      </c>
      <c r="E2500" s="65">
        <v>3</v>
      </c>
      <c r="F2500" s="65" t="s">
        <v>55</v>
      </c>
      <c r="G2500" s="65" t="s">
        <v>77</v>
      </c>
      <c r="H2500" s="64" t="s">
        <v>26</v>
      </c>
      <c r="J2500" s="64" t="s">
        <v>458</v>
      </c>
      <c r="K2500" s="64" t="s">
        <v>62</v>
      </c>
      <c r="L2500" s="64">
        <v>0.27733333333333332</v>
      </c>
      <c r="M2500" s="64">
        <v>5.1379999999999999</v>
      </c>
      <c r="P2500" s="67">
        <f t="shared" si="89"/>
        <v>0.31037599472644506</v>
      </c>
    </row>
    <row r="2501" spans="1:16">
      <c r="A2501" s="64" t="s">
        <v>835</v>
      </c>
      <c r="B2501" s="64" t="s">
        <v>78</v>
      </c>
      <c r="C2501" s="64" t="s">
        <v>844</v>
      </c>
      <c r="D2501" s="65">
        <v>1</v>
      </c>
      <c r="E2501" s="65">
        <v>3</v>
      </c>
      <c r="F2501" s="65" t="s">
        <v>55</v>
      </c>
      <c r="G2501" s="65" t="s">
        <v>77</v>
      </c>
      <c r="H2501" s="64" t="s">
        <v>26</v>
      </c>
      <c r="J2501" s="64" t="s">
        <v>456</v>
      </c>
      <c r="K2501" s="64" t="s">
        <v>62</v>
      </c>
      <c r="L2501" s="64">
        <v>0.36866666666666664</v>
      </c>
      <c r="M2501" s="64">
        <v>6.8419999999999996</v>
      </c>
      <c r="P2501" s="67">
        <f t="shared" si="89"/>
        <v>0.73036624888653634</v>
      </c>
    </row>
    <row r="2502" spans="1:16">
      <c r="A2502" s="64" t="s">
        <v>835</v>
      </c>
      <c r="B2502" s="64" t="s">
        <v>78</v>
      </c>
      <c r="C2502" s="64" t="s">
        <v>844</v>
      </c>
      <c r="D2502" s="65">
        <v>1</v>
      </c>
      <c r="E2502" s="65">
        <v>3</v>
      </c>
      <c r="F2502" s="65" t="s">
        <v>55</v>
      </c>
      <c r="G2502" s="65" t="s">
        <v>77</v>
      </c>
      <c r="H2502" s="64" t="s">
        <v>26</v>
      </c>
      <c r="J2502" s="64" t="s">
        <v>456</v>
      </c>
      <c r="K2502" s="64" t="s">
        <v>62</v>
      </c>
      <c r="L2502" s="64">
        <v>0.3623333333333334</v>
      </c>
      <c r="M2502" s="64">
        <v>5.1280000000000001</v>
      </c>
      <c r="P2502" s="67">
        <f t="shared" si="89"/>
        <v>0.52875498714670022</v>
      </c>
    </row>
    <row r="2503" spans="1:16">
      <c r="A2503" s="64" t="s">
        <v>835</v>
      </c>
      <c r="B2503" s="64" t="s">
        <v>78</v>
      </c>
      <c r="C2503" s="64" t="s">
        <v>844</v>
      </c>
      <c r="D2503" s="65">
        <v>1</v>
      </c>
      <c r="E2503" s="65">
        <v>3</v>
      </c>
      <c r="F2503" s="65" t="s">
        <v>55</v>
      </c>
      <c r="G2503" s="65" t="s">
        <v>77</v>
      </c>
      <c r="H2503" s="64" t="s">
        <v>26</v>
      </c>
      <c r="J2503" s="64" t="s">
        <v>456</v>
      </c>
      <c r="K2503" s="64" t="s">
        <v>62</v>
      </c>
      <c r="L2503" s="64">
        <v>0.33800000000000002</v>
      </c>
      <c r="M2503" s="64">
        <v>2.8490000000000002</v>
      </c>
      <c r="P2503" s="67">
        <f t="shared" si="89"/>
        <v>0.25563230214287835</v>
      </c>
    </row>
    <row r="2504" spans="1:16">
      <c r="A2504" s="64" t="s">
        <v>835</v>
      </c>
      <c r="B2504" s="64" t="s">
        <v>78</v>
      </c>
      <c r="C2504" s="64" t="s">
        <v>844</v>
      </c>
      <c r="D2504" s="65">
        <v>1</v>
      </c>
      <c r="E2504" s="65">
        <v>3</v>
      </c>
      <c r="F2504" s="65" t="s">
        <v>55</v>
      </c>
      <c r="G2504" s="65" t="s">
        <v>77</v>
      </c>
      <c r="H2504" s="64" t="s">
        <v>26</v>
      </c>
      <c r="J2504" s="64" t="s">
        <v>456</v>
      </c>
      <c r="K2504" s="64" t="s">
        <v>62</v>
      </c>
      <c r="L2504" s="64">
        <v>0.3173333333333333</v>
      </c>
      <c r="M2504" s="64">
        <v>2.69</v>
      </c>
      <c r="P2504" s="67">
        <f t="shared" si="89"/>
        <v>0.21275194968272851</v>
      </c>
    </row>
    <row r="2505" spans="1:16">
      <c r="A2505" s="64" t="s">
        <v>835</v>
      </c>
      <c r="B2505" s="64" t="s">
        <v>78</v>
      </c>
      <c r="C2505" s="64" t="s">
        <v>844</v>
      </c>
      <c r="D2505" s="65">
        <v>1</v>
      </c>
      <c r="E2505" s="65">
        <v>3</v>
      </c>
      <c r="F2505" s="65" t="s">
        <v>55</v>
      </c>
      <c r="G2505" s="65" t="s">
        <v>77</v>
      </c>
      <c r="H2505" s="64" t="s">
        <v>26</v>
      </c>
      <c r="J2505" s="64" t="s">
        <v>456</v>
      </c>
      <c r="K2505" s="64" t="s">
        <v>62</v>
      </c>
      <c r="L2505" s="64">
        <v>0.33233333333333331</v>
      </c>
      <c r="M2505" s="64">
        <v>4.0960000000000001</v>
      </c>
      <c r="P2505" s="67">
        <f t="shared" si="89"/>
        <v>0.35530198721446526</v>
      </c>
    </row>
    <row r="2506" spans="1:16">
      <c r="A2506" s="64" t="s">
        <v>835</v>
      </c>
      <c r="B2506" s="64" t="s">
        <v>78</v>
      </c>
      <c r="C2506" s="64" t="s">
        <v>844</v>
      </c>
      <c r="D2506" s="65">
        <v>1</v>
      </c>
      <c r="E2506" s="65">
        <v>3</v>
      </c>
      <c r="F2506" s="65" t="s">
        <v>55</v>
      </c>
      <c r="G2506" s="65" t="s">
        <v>77</v>
      </c>
      <c r="H2506" s="64" t="s">
        <v>17</v>
      </c>
      <c r="I2506" s="64" t="s">
        <v>1146</v>
      </c>
      <c r="J2506" s="64" t="s">
        <v>458</v>
      </c>
      <c r="K2506" s="64" t="s">
        <v>62</v>
      </c>
      <c r="L2506" s="64">
        <v>0.23266666666666666</v>
      </c>
      <c r="M2506" s="64">
        <v>8.7780000000000005</v>
      </c>
      <c r="P2506" s="67">
        <f t="shared" si="89"/>
        <v>0.37321044833882644</v>
      </c>
    </row>
    <row r="2507" spans="1:16">
      <c r="A2507" s="64" t="s">
        <v>835</v>
      </c>
      <c r="B2507" s="64" t="s">
        <v>78</v>
      </c>
      <c r="C2507" s="64" t="s">
        <v>844</v>
      </c>
      <c r="D2507" s="65">
        <v>1</v>
      </c>
      <c r="E2507" s="65">
        <v>3</v>
      </c>
      <c r="F2507" s="65" t="s">
        <v>55</v>
      </c>
      <c r="G2507" s="65" t="s">
        <v>77</v>
      </c>
      <c r="H2507" s="64" t="s">
        <v>17</v>
      </c>
      <c r="I2507" s="64" t="s">
        <v>1147</v>
      </c>
      <c r="J2507" s="64" t="s">
        <v>458</v>
      </c>
      <c r="K2507" s="64" t="s">
        <v>62</v>
      </c>
      <c r="L2507" s="64">
        <v>0.13666666666666669</v>
      </c>
      <c r="M2507" s="64">
        <v>3.512</v>
      </c>
      <c r="P2507" s="67">
        <f t="shared" si="89"/>
        <v>5.1519257178899353E-2</v>
      </c>
    </row>
    <row r="2508" spans="1:16">
      <c r="A2508" s="64" t="s">
        <v>835</v>
      </c>
      <c r="B2508" s="64" t="s">
        <v>78</v>
      </c>
      <c r="C2508" s="64" t="s">
        <v>844</v>
      </c>
      <c r="D2508" s="65">
        <v>1</v>
      </c>
      <c r="E2508" s="65">
        <v>3</v>
      </c>
      <c r="F2508" s="65" t="s">
        <v>55</v>
      </c>
      <c r="G2508" s="65" t="s">
        <v>77</v>
      </c>
      <c r="H2508" s="64" t="s">
        <v>17</v>
      </c>
      <c r="I2508" s="64" t="s">
        <v>1147</v>
      </c>
      <c r="J2508" s="64" t="s">
        <v>458</v>
      </c>
      <c r="K2508" s="64" t="s">
        <v>62</v>
      </c>
      <c r="L2508" s="64">
        <v>0.11066666666666668</v>
      </c>
      <c r="M2508" s="64">
        <v>2.9249999999999998</v>
      </c>
      <c r="P2508" s="67">
        <f t="shared" si="89"/>
        <v>2.8135161327754114E-2</v>
      </c>
    </row>
    <row r="2509" spans="1:16">
      <c r="A2509" s="64" t="s">
        <v>835</v>
      </c>
      <c r="B2509" s="64" t="s">
        <v>78</v>
      </c>
      <c r="C2509" s="64" t="s">
        <v>844</v>
      </c>
      <c r="D2509" s="65">
        <v>1</v>
      </c>
      <c r="E2509" s="65">
        <v>3</v>
      </c>
      <c r="F2509" s="65" t="s">
        <v>55</v>
      </c>
      <c r="G2509" s="65" t="s">
        <v>77</v>
      </c>
      <c r="H2509" s="64" t="s">
        <v>50</v>
      </c>
      <c r="J2509" s="64" t="s">
        <v>458</v>
      </c>
      <c r="K2509" s="64" t="s">
        <v>62</v>
      </c>
      <c r="L2509" s="64">
        <v>0.14366666666666666</v>
      </c>
      <c r="M2509" s="64">
        <v>0.57599999999999996</v>
      </c>
      <c r="P2509" s="67">
        <f t="shared" si="89"/>
        <v>9.3373662867758944E-3</v>
      </c>
    </row>
    <row r="2510" spans="1:16">
      <c r="A2510" s="64" t="s">
        <v>835</v>
      </c>
      <c r="B2510" s="64" t="s">
        <v>78</v>
      </c>
      <c r="C2510" s="64" t="s">
        <v>844</v>
      </c>
      <c r="D2510" s="65">
        <v>1</v>
      </c>
      <c r="E2510" s="65">
        <v>3</v>
      </c>
      <c r="F2510" s="65" t="s">
        <v>55</v>
      </c>
      <c r="G2510" s="65" t="s">
        <v>77</v>
      </c>
      <c r="H2510" s="64" t="s">
        <v>1165</v>
      </c>
      <c r="K2510" s="64" t="s">
        <v>62</v>
      </c>
      <c r="L2510" s="64">
        <v>0.23366666666666669</v>
      </c>
      <c r="M2510" s="64">
        <v>0.97299999999999998</v>
      </c>
      <c r="P2510" s="67">
        <f t="shared" si="89"/>
        <v>4.1724990659288273E-2</v>
      </c>
    </row>
    <row r="2511" spans="1:16">
      <c r="A2511" s="64" t="s">
        <v>835</v>
      </c>
      <c r="B2511" s="64" t="s">
        <v>78</v>
      </c>
      <c r="C2511" s="64" t="s">
        <v>844</v>
      </c>
      <c r="D2511" s="65">
        <v>1</v>
      </c>
      <c r="E2511" s="65">
        <v>3</v>
      </c>
      <c r="F2511" s="65" t="s">
        <v>55</v>
      </c>
      <c r="G2511" s="65" t="s">
        <v>77</v>
      </c>
      <c r="H2511" s="64" t="s">
        <v>828</v>
      </c>
      <c r="I2511" s="64" t="s">
        <v>1166</v>
      </c>
      <c r="J2511" s="64" t="s">
        <v>458</v>
      </c>
      <c r="K2511" s="64" t="s">
        <v>62</v>
      </c>
      <c r="L2511" s="64">
        <v>0.18066666666666667</v>
      </c>
      <c r="M2511" s="64">
        <v>2.57</v>
      </c>
      <c r="P2511" s="67">
        <f t="shared" si="89"/>
        <v>6.5883864956197788E-2</v>
      </c>
    </row>
    <row r="2512" spans="1:16">
      <c r="A2512" s="64" t="s">
        <v>835</v>
      </c>
      <c r="B2512" s="64" t="s">
        <v>78</v>
      </c>
      <c r="C2512" s="64" t="s">
        <v>844</v>
      </c>
      <c r="D2512" s="65">
        <v>1</v>
      </c>
      <c r="E2512" s="65">
        <v>4</v>
      </c>
      <c r="F2512" s="65" t="s">
        <v>55</v>
      </c>
      <c r="G2512" s="65" t="s">
        <v>77</v>
      </c>
      <c r="H2512" s="64" t="s">
        <v>47</v>
      </c>
      <c r="J2512" s="64" t="s">
        <v>458</v>
      </c>
      <c r="K2512" s="64" t="s">
        <v>62</v>
      </c>
      <c r="L2512" s="64">
        <v>0.18999999999999997</v>
      </c>
      <c r="M2512" s="64">
        <v>1.5720000000000001</v>
      </c>
      <c r="P2512" s="67">
        <f t="shared" si="89"/>
        <v>4.4570717454274461E-2</v>
      </c>
    </row>
    <row r="2513" spans="1:16">
      <c r="A2513" s="64" t="s">
        <v>835</v>
      </c>
      <c r="B2513" s="64" t="s">
        <v>78</v>
      </c>
      <c r="C2513" s="64" t="s">
        <v>844</v>
      </c>
      <c r="D2513" s="65">
        <v>1</v>
      </c>
      <c r="E2513" s="65">
        <v>4</v>
      </c>
      <c r="F2513" s="65" t="s">
        <v>55</v>
      </c>
      <c r="G2513" s="65" t="s">
        <v>77</v>
      </c>
      <c r="H2513" s="64" t="s">
        <v>37</v>
      </c>
      <c r="I2513" s="64" t="s">
        <v>1162</v>
      </c>
      <c r="J2513" s="64" t="s">
        <v>454</v>
      </c>
      <c r="K2513" s="64" t="s">
        <v>62</v>
      </c>
      <c r="L2513" s="64">
        <v>0.24300000000000002</v>
      </c>
      <c r="M2513" s="64">
        <v>5.6820000000000004</v>
      </c>
      <c r="P2513" s="67">
        <f t="shared" si="89"/>
        <v>0.26351397848689062</v>
      </c>
    </row>
    <row r="2514" spans="1:16">
      <c r="A2514" s="64" t="s">
        <v>835</v>
      </c>
      <c r="B2514" s="64" t="s">
        <v>78</v>
      </c>
      <c r="C2514" s="64" t="s">
        <v>844</v>
      </c>
      <c r="D2514" s="65">
        <v>1</v>
      </c>
      <c r="E2514" s="65">
        <v>4</v>
      </c>
      <c r="F2514" s="65" t="s">
        <v>55</v>
      </c>
      <c r="G2514" s="65" t="s">
        <v>77</v>
      </c>
      <c r="H2514" s="64" t="s">
        <v>37</v>
      </c>
      <c r="J2514" s="64" t="s">
        <v>456</v>
      </c>
      <c r="K2514" s="64" t="s">
        <v>62</v>
      </c>
      <c r="L2514" s="64">
        <v>0.16433333333333333</v>
      </c>
      <c r="M2514" s="64">
        <v>1.5649999999999999</v>
      </c>
      <c r="P2514" s="67">
        <f t="shared" si="89"/>
        <v>3.3193691423043639E-2</v>
      </c>
    </row>
    <row r="2515" spans="1:16">
      <c r="A2515" s="64" t="s">
        <v>835</v>
      </c>
      <c r="B2515" s="64" t="s">
        <v>78</v>
      </c>
      <c r="C2515" s="64" t="s">
        <v>844</v>
      </c>
      <c r="D2515" s="65">
        <v>1</v>
      </c>
      <c r="E2515" s="65">
        <v>4</v>
      </c>
      <c r="F2515" s="65" t="s">
        <v>55</v>
      </c>
      <c r="G2515" s="65" t="s">
        <v>77</v>
      </c>
      <c r="H2515" s="64" t="s">
        <v>16</v>
      </c>
      <c r="I2515" s="64" t="s">
        <v>1145</v>
      </c>
      <c r="J2515" s="64" t="s">
        <v>454</v>
      </c>
      <c r="K2515" s="64" t="s">
        <v>62</v>
      </c>
      <c r="L2515" s="64">
        <v>0.14366666666666666</v>
      </c>
      <c r="M2515" s="64">
        <v>3.8959999999999999</v>
      </c>
      <c r="P2515" s="67">
        <f t="shared" si="89"/>
        <v>6.3156908078609186E-2</v>
      </c>
    </row>
    <row r="2516" spans="1:16">
      <c r="A2516" s="64" t="s">
        <v>835</v>
      </c>
      <c r="B2516" s="64" t="s">
        <v>78</v>
      </c>
      <c r="C2516" s="64" t="s">
        <v>844</v>
      </c>
      <c r="D2516" s="65">
        <v>1</v>
      </c>
      <c r="E2516" s="65">
        <v>4</v>
      </c>
      <c r="F2516" s="65" t="s">
        <v>55</v>
      </c>
      <c r="G2516" s="65" t="s">
        <v>77</v>
      </c>
      <c r="H2516" s="64" t="s">
        <v>16</v>
      </c>
      <c r="I2516" s="64" t="s">
        <v>1145</v>
      </c>
      <c r="J2516" s="64" t="s">
        <v>458</v>
      </c>
      <c r="K2516" s="64" t="s">
        <v>62</v>
      </c>
      <c r="L2516" s="64">
        <v>0.10233333333333333</v>
      </c>
      <c r="M2516" s="64">
        <v>2.3420000000000001</v>
      </c>
      <c r="P2516" s="67">
        <f t="shared" si="89"/>
        <v>1.9262427344199109E-2</v>
      </c>
    </row>
    <row r="2517" spans="1:16">
      <c r="A2517" s="64" t="s">
        <v>835</v>
      </c>
      <c r="B2517" s="64" t="s">
        <v>78</v>
      </c>
      <c r="C2517" s="64" t="s">
        <v>844</v>
      </c>
      <c r="D2517" s="65">
        <v>1</v>
      </c>
      <c r="E2517" s="65">
        <v>4</v>
      </c>
      <c r="F2517" s="65" t="s">
        <v>55</v>
      </c>
      <c r="G2517" s="65" t="s">
        <v>77</v>
      </c>
      <c r="H2517" s="64" t="s">
        <v>16</v>
      </c>
      <c r="I2517" s="64" t="s">
        <v>1145</v>
      </c>
      <c r="J2517" s="64" t="s">
        <v>458</v>
      </c>
      <c r="K2517" s="64" t="s">
        <v>62</v>
      </c>
      <c r="L2517" s="64">
        <v>0.124</v>
      </c>
      <c r="M2517" s="64">
        <v>0.93</v>
      </c>
      <c r="P2517" s="67">
        <f t="shared" si="89"/>
        <v>1.1230942409171222E-2</v>
      </c>
    </row>
    <row r="2518" spans="1:16">
      <c r="A2518" s="64" t="s">
        <v>835</v>
      </c>
      <c r="B2518" s="64" t="s">
        <v>78</v>
      </c>
      <c r="C2518" s="64" t="s">
        <v>844</v>
      </c>
      <c r="D2518" s="65">
        <v>1</v>
      </c>
      <c r="E2518" s="65">
        <v>4</v>
      </c>
      <c r="F2518" s="65" t="s">
        <v>55</v>
      </c>
      <c r="G2518" s="65" t="s">
        <v>77</v>
      </c>
      <c r="H2518" s="64" t="s">
        <v>16</v>
      </c>
      <c r="I2518" s="64" t="s">
        <v>1145</v>
      </c>
      <c r="J2518" s="64" t="s">
        <v>458</v>
      </c>
      <c r="K2518" s="64" t="s">
        <v>62</v>
      </c>
      <c r="L2518" s="64">
        <v>0.12433333333333334</v>
      </c>
      <c r="M2518" s="64">
        <v>0.99199999999999999</v>
      </c>
      <c r="P2518" s="67">
        <f t="shared" si="89"/>
        <v>1.2044165309635669E-2</v>
      </c>
    </row>
    <row r="2519" spans="1:16">
      <c r="A2519" s="64" t="s">
        <v>835</v>
      </c>
      <c r="B2519" s="64" t="s">
        <v>78</v>
      </c>
      <c r="C2519" s="64" t="s">
        <v>844</v>
      </c>
      <c r="D2519" s="65">
        <v>1</v>
      </c>
      <c r="E2519" s="65">
        <v>4</v>
      </c>
      <c r="F2519" s="65" t="s">
        <v>55</v>
      </c>
      <c r="G2519" s="65" t="s">
        <v>77</v>
      </c>
      <c r="H2519" s="64" t="s">
        <v>35</v>
      </c>
      <c r="J2519" s="64" t="s">
        <v>458</v>
      </c>
      <c r="K2519" s="64" t="s">
        <v>62</v>
      </c>
      <c r="L2519" s="64">
        <v>0.313</v>
      </c>
      <c r="M2519" s="64">
        <v>3.899</v>
      </c>
      <c r="P2519" s="67">
        <f t="shared" si="89"/>
        <v>0.30000727873988009</v>
      </c>
    </row>
    <row r="2520" spans="1:16">
      <c r="A2520" s="64" t="s">
        <v>835</v>
      </c>
      <c r="B2520" s="64" t="s">
        <v>78</v>
      </c>
      <c r="C2520" s="64" t="s">
        <v>844</v>
      </c>
      <c r="D2520" s="65">
        <v>1</v>
      </c>
      <c r="E2520" s="65">
        <v>4</v>
      </c>
      <c r="F2520" s="65" t="s">
        <v>55</v>
      </c>
      <c r="G2520" s="65" t="s">
        <v>77</v>
      </c>
      <c r="H2520" s="64" t="s">
        <v>35</v>
      </c>
      <c r="J2520" s="64" t="s">
        <v>456</v>
      </c>
      <c r="K2520" s="64" t="s">
        <v>62</v>
      </c>
      <c r="L2520" s="64">
        <v>0.17533333333333334</v>
      </c>
      <c r="M2520" s="64">
        <v>1.3779999999999999</v>
      </c>
      <c r="P2520" s="67">
        <f t="shared" si="89"/>
        <v>3.3271170340997552E-2</v>
      </c>
    </row>
    <row r="2521" spans="1:16">
      <c r="A2521" s="64" t="s">
        <v>835</v>
      </c>
      <c r="B2521" s="64" t="s">
        <v>78</v>
      </c>
      <c r="C2521" s="64" t="s">
        <v>844</v>
      </c>
      <c r="D2521" s="65">
        <v>1</v>
      </c>
      <c r="E2521" s="65">
        <v>4</v>
      </c>
      <c r="F2521" s="65" t="s">
        <v>55</v>
      </c>
      <c r="G2521" s="65" t="s">
        <v>77</v>
      </c>
      <c r="H2521" s="64" t="s">
        <v>1156</v>
      </c>
      <c r="I2521" s="64" t="s">
        <v>1157</v>
      </c>
      <c r="J2521" s="64" t="s">
        <v>458</v>
      </c>
      <c r="K2521" s="64" t="s">
        <v>62</v>
      </c>
      <c r="L2521" s="64">
        <v>0.14333333333333334</v>
      </c>
      <c r="M2521" s="64">
        <v>4.0229999999999997</v>
      </c>
      <c r="P2521" s="67">
        <f t="shared" si="89"/>
        <v>6.4913393824248114E-2</v>
      </c>
    </row>
    <row r="2522" spans="1:16">
      <c r="A2522" s="64" t="s">
        <v>835</v>
      </c>
      <c r="B2522" s="64" t="s">
        <v>78</v>
      </c>
      <c r="C2522" s="64" t="s">
        <v>844</v>
      </c>
      <c r="D2522" s="65">
        <v>1</v>
      </c>
      <c r="E2522" s="65">
        <v>4</v>
      </c>
      <c r="F2522" s="65" t="s">
        <v>55</v>
      </c>
      <c r="G2522" s="65" t="s">
        <v>77</v>
      </c>
      <c r="H2522" s="64" t="s">
        <v>17</v>
      </c>
      <c r="I2522" s="64" t="s">
        <v>1146</v>
      </c>
      <c r="J2522" s="64" t="s">
        <v>456</v>
      </c>
      <c r="K2522" s="64" t="s">
        <v>62</v>
      </c>
      <c r="L2522" s="64">
        <v>0.15066666666666664</v>
      </c>
      <c r="M2522" s="64">
        <v>5.7530000000000001</v>
      </c>
      <c r="P2522" s="67">
        <f t="shared" si="89"/>
        <v>0.10256958906821662</v>
      </c>
    </row>
    <row r="2523" spans="1:16">
      <c r="A2523" s="64" t="s">
        <v>835</v>
      </c>
      <c r="B2523" s="64" t="s">
        <v>78</v>
      </c>
      <c r="C2523" s="64" t="s">
        <v>844</v>
      </c>
      <c r="D2523" s="65">
        <v>1</v>
      </c>
      <c r="E2523" s="65">
        <v>4</v>
      </c>
      <c r="F2523" s="65" t="s">
        <v>55</v>
      </c>
      <c r="G2523" s="65" t="s">
        <v>77</v>
      </c>
      <c r="H2523" s="64" t="s">
        <v>17</v>
      </c>
      <c r="I2523" s="64" t="s">
        <v>1146</v>
      </c>
      <c r="J2523" s="64" t="s">
        <v>458</v>
      </c>
      <c r="K2523" s="64" t="s">
        <v>62</v>
      </c>
      <c r="L2523" s="64">
        <v>0.21099999999999999</v>
      </c>
      <c r="M2523" s="64">
        <v>3.38</v>
      </c>
      <c r="P2523" s="67">
        <f t="shared" si="89"/>
        <v>0.11818748531824814</v>
      </c>
    </row>
    <row r="2524" spans="1:16">
      <c r="A2524" s="64" t="s">
        <v>835</v>
      </c>
      <c r="B2524" s="64" t="s">
        <v>78</v>
      </c>
      <c r="C2524" s="64" t="s">
        <v>844</v>
      </c>
      <c r="D2524" s="65">
        <v>1</v>
      </c>
      <c r="E2524" s="65">
        <v>4</v>
      </c>
      <c r="F2524" s="65" t="s">
        <v>55</v>
      </c>
      <c r="G2524" s="65" t="s">
        <v>77</v>
      </c>
      <c r="H2524" s="64" t="s">
        <v>17</v>
      </c>
      <c r="I2524" s="64" t="s">
        <v>1146</v>
      </c>
      <c r="J2524" s="64" t="s">
        <v>458</v>
      </c>
      <c r="K2524" s="64" t="s">
        <v>62</v>
      </c>
      <c r="L2524" s="64">
        <v>0.16166666666666665</v>
      </c>
      <c r="M2524" s="64">
        <v>2.133</v>
      </c>
      <c r="P2524" s="67">
        <f t="shared" si="89"/>
        <v>4.3784632067484043E-2</v>
      </c>
    </row>
    <row r="2525" spans="1:16">
      <c r="A2525" s="64" t="s">
        <v>835</v>
      </c>
      <c r="B2525" s="64" t="s">
        <v>78</v>
      </c>
      <c r="C2525" s="64" t="s">
        <v>844</v>
      </c>
      <c r="D2525" s="65">
        <v>1</v>
      </c>
      <c r="E2525" s="65">
        <v>4</v>
      </c>
      <c r="F2525" s="65" t="s">
        <v>55</v>
      </c>
      <c r="G2525" s="65" t="s">
        <v>77</v>
      </c>
      <c r="H2525" s="64" t="s">
        <v>17</v>
      </c>
      <c r="I2525" s="64" t="s">
        <v>1146</v>
      </c>
      <c r="J2525" s="64" t="s">
        <v>458</v>
      </c>
      <c r="K2525" s="64" t="s">
        <v>62</v>
      </c>
      <c r="L2525" s="64">
        <v>0.19666666666666668</v>
      </c>
      <c r="M2525" s="64">
        <v>2.5640000000000001</v>
      </c>
      <c r="P2525" s="67">
        <f t="shared" si="89"/>
        <v>7.7887796237784801E-2</v>
      </c>
    </row>
    <row r="2526" spans="1:16">
      <c r="A2526" s="64" t="s">
        <v>835</v>
      </c>
      <c r="B2526" s="64" t="s">
        <v>78</v>
      </c>
      <c r="C2526" s="64" t="s">
        <v>844</v>
      </c>
      <c r="D2526" s="65">
        <v>1</v>
      </c>
      <c r="E2526" s="65">
        <v>4</v>
      </c>
      <c r="F2526" s="65" t="s">
        <v>55</v>
      </c>
      <c r="G2526" s="65" t="s">
        <v>77</v>
      </c>
      <c r="H2526" s="64" t="s">
        <v>17</v>
      </c>
      <c r="I2526" s="64" t="s">
        <v>1146</v>
      </c>
      <c r="J2526" s="64" t="s">
        <v>458</v>
      </c>
      <c r="K2526" s="64" t="s">
        <v>62</v>
      </c>
      <c r="L2526" s="64">
        <v>0.21866666666666665</v>
      </c>
      <c r="M2526" s="64">
        <v>3.3149999999999999</v>
      </c>
      <c r="P2526" s="67">
        <f t="shared" si="89"/>
        <v>0.12449117998946789</v>
      </c>
    </row>
    <row r="2527" spans="1:16">
      <c r="A2527" s="64" t="s">
        <v>835</v>
      </c>
      <c r="B2527" s="64" t="s">
        <v>78</v>
      </c>
      <c r="C2527" s="64" t="s">
        <v>844</v>
      </c>
      <c r="D2527" s="65">
        <v>1</v>
      </c>
      <c r="E2527" s="65">
        <v>4</v>
      </c>
      <c r="F2527" s="65" t="s">
        <v>55</v>
      </c>
      <c r="G2527" s="65" t="s">
        <v>77</v>
      </c>
      <c r="H2527" s="64" t="s">
        <v>41</v>
      </c>
      <c r="J2527" s="64" t="s">
        <v>456</v>
      </c>
      <c r="K2527" s="64" t="s">
        <v>62</v>
      </c>
      <c r="L2527" s="64">
        <v>0.23733333333333331</v>
      </c>
      <c r="M2527" s="64">
        <v>1.0900000000000001</v>
      </c>
      <c r="P2527" s="67">
        <f t="shared" si="89"/>
        <v>4.8220738481604221E-2</v>
      </c>
    </row>
    <row r="2528" spans="1:16">
      <c r="A2528" s="64" t="s">
        <v>835</v>
      </c>
      <c r="B2528" s="64" t="s">
        <v>78</v>
      </c>
      <c r="C2528" s="64" t="s">
        <v>844</v>
      </c>
      <c r="D2528" s="65">
        <v>1</v>
      </c>
      <c r="E2528" s="65">
        <v>4</v>
      </c>
      <c r="F2528" s="65" t="s">
        <v>55</v>
      </c>
      <c r="G2528" s="65" t="s">
        <v>77</v>
      </c>
      <c r="H2528" s="64" t="s">
        <v>828</v>
      </c>
      <c r="I2528" s="64" t="s">
        <v>1166</v>
      </c>
      <c r="J2528" s="64" t="s">
        <v>458</v>
      </c>
      <c r="K2528" s="64" t="s">
        <v>62</v>
      </c>
      <c r="L2528" s="64">
        <v>9.0666666666666673E-2</v>
      </c>
      <c r="M2528" s="64">
        <v>2.0179999999999998</v>
      </c>
      <c r="P2528" s="67">
        <f t="shared" si="89"/>
        <v>1.302885773339644E-2</v>
      </c>
    </row>
    <row r="2529" spans="1:16">
      <c r="A2529" s="64" t="s">
        <v>835</v>
      </c>
      <c r="B2529" s="64" t="s">
        <v>78</v>
      </c>
      <c r="C2529" s="64" t="s">
        <v>844</v>
      </c>
      <c r="D2529" s="65">
        <v>1</v>
      </c>
      <c r="E2529" s="65">
        <v>4</v>
      </c>
      <c r="F2529" s="65" t="s">
        <v>55</v>
      </c>
      <c r="G2529" s="65" t="s">
        <v>77</v>
      </c>
      <c r="H2529" s="64" t="s">
        <v>21</v>
      </c>
      <c r="I2529" s="64" t="s">
        <v>1167</v>
      </c>
      <c r="J2529" s="64" t="s">
        <v>454</v>
      </c>
      <c r="K2529" s="64" t="s">
        <v>829</v>
      </c>
      <c r="L2529" s="64">
        <v>0.35133333333333333</v>
      </c>
      <c r="M2529" s="64">
        <v>1.2569999999999999</v>
      </c>
      <c r="N2529" s="64">
        <f t="shared" ref="N2529:N2530" si="90">M2529/2</f>
        <v>0.62849999999999995</v>
      </c>
      <c r="O2529" s="64">
        <f t="shared" ref="O2529:O2530" si="91">L2529/2</f>
        <v>0.17566666666666667</v>
      </c>
      <c r="P2529" s="64">
        <f t="shared" ref="P2529:P2530" si="92">4/3*PI()*N2529*O2529^2</f>
        <v>8.1240504615827505E-2</v>
      </c>
    </row>
    <row r="2530" spans="1:16">
      <c r="A2530" s="64" t="s">
        <v>835</v>
      </c>
      <c r="B2530" s="64" t="s">
        <v>78</v>
      </c>
      <c r="C2530" s="64" t="s">
        <v>844</v>
      </c>
      <c r="D2530" s="65">
        <v>1</v>
      </c>
      <c r="E2530" s="65">
        <v>4</v>
      </c>
      <c r="F2530" s="65" t="s">
        <v>55</v>
      </c>
      <c r="G2530" s="65" t="s">
        <v>77</v>
      </c>
      <c r="H2530" s="64" t="s">
        <v>21</v>
      </c>
      <c r="I2530" s="64" t="s">
        <v>1163</v>
      </c>
      <c r="J2530" s="64" t="s">
        <v>454</v>
      </c>
      <c r="K2530" s="64" t="s">
        <v>829</v>
      </c>
      <c r="L2530" s="64">
        <v>1.0873333333333333</v>
      </c>
      <c r="M2530" s="64">
        <v>2.786</v>
      </c>
      <c r="N2530" s="64">
        <f t="shared" si="90"/>
        <v>1.393</v>
      </c>
      <c r="O2530" s="64">
        <f t="shared" si="91"/>
        <v>0.54366666666666663</v>
      </c>
      <c r="P2530" s="64">
        <f t="shared" si="92"/>
        <v>1.7246665423952212</v>
      </c>
    </row>
    <row r="2531" spans="1:16">
      <c r="A2531" s="64" t="s">
        <v>835</v>
      </c>
      <c r="B2531" s="64" t="s">
        <v>78</v>
      </c>
      <c r="C2531" s="64" t="s">
        <v>844</v>
      </c>
      <c r="D2531" s="65">
        <v>1</v>
      </c>
      <c r="E2531" s="65">
        <v>5</v>
      </c>
      <c r="F2531" s="65" t="s">
        <v>55</v>
      </c>
      <c r="G2531" s="65" t="s">
        <v>77</v>
      </c>
      <c r="H2531" s="64" t="s">
        <v>1168</v>
      </c>
      <c r="J2531" s="64" t="s">
        <v>458</v>
      </c>
      <c r="K2531" s="64" t="s">
        <v>62</v>
      </c>
      <c r="L2531" s="64">
        <v>1.3153333333333332</v>
      </c>
      <c r="M2531" s="64">
        <v>17.494</v>
      </c>
      <c r="P2531" s="67">
        <f t="shared" ref="P2531:P2594" si="93">PI()*(L2531^2)*M2531/4</f>
        <v>23.771175365700675</v>
      </c>
    </row>
    <row r="2532" spans="1:16">
      <c r="A2532" s="64" t="s">
        <v>835</v>
      </c>
      <c r="B2532" s="64" t="s">
        <v>78</v>
      </c>
      <c r="C2532" s="64" t="s">
        <v>844</v>
      </c>
      <c r="D2532" s="65">
        <v>1</v>
      </c>
      <c r="E2532" s="65">
        <v>5</v>
      </c>
      <c r="F2532" s="65" t="s">
        <v>55</v>
      </c>
      <c r="G2532" s="65" t="s">
        <v>77</v>
      </c>
      <c r="H2532" s="64" t="s">
        <v>16</v>
      </c>
      <c r="I2532" s="64" t="s">
        <v>1145</v>
      </c>
      <c r="J2532" s="64" t="s">
        <v>458</v>
      </c>
      <c r="K2532" s="64" t="s">
        <v>62</v>
      </c>
      <c r="L2532" s="64">
        <v>0.15766666666666665</v>
      </c>
      <c r="M2532" s="64">
        <v>2.3559999999999999</v>
      </c>
      <c r="P2532" s="67">
        <f t="shared" si="93"/>
        <v>4.599863449624994E-2</v>
      </c>
    </row>
    <row r="2533" spans="1:16">
      <c r="A2533" s="64" t="s">
        <v>835</v>
      </c>
      <c r="B2533" s="64" t="s">
        <v>78</v>
      </c>
      <c r="C2533" s="64" t="s">
        <v>844</v>
      </c>
      <c r="D2533" s="65">
        <v>1</v>
      </c>
      <c r="E2533" s="65">
        <v>5</v>
      </c>
      <c r="F2533" s="65" t="s">
        <v>55</v>
      </c>
      <c r="G2533" s="65" t="s">
        <v>77</v>
      </c>
      <c r="H2533" s="64" t="s">
        <v>16</v>
      </c>
      <c r="I2533" s="64" t="s">
        <v>1145</v>
      </c>
      <c r="J2533" s="64" t="s">
        <v>458</v>
      </c>
      <c r="K2533" s="64" t="s">
        <v>62</v>
      </c>
      <c r="L2533" s="64">
        <v>0.12133333333333333</v>
      </c>
      <c r="M2533" s="64">
        <v>1.7190000000000001</v>
      </c>
      <c r="P2533" s="67">
        <f t="shared" si="93"/>
        <v>1.9875863975984086E-2</v>
      </c>
    </row>
    <row r="2534" spans="1:16">
      <c r="A2534" s="64" t="s">
        <v>835</v>
      </c>
      <c r="B2534" s="64" t="s">
        <v>78</v>
      </c>
      <c r="C2534" s="64" t="s">
        <v>844</v>
      </c>
      <c r="D2534" s="65">
        <v>1</v>
      </c>
      <c r="E2534" s="65">
        <v>5</v>
      </c>
      <c r="F2534" s="65" t="s">
        <v>55</v>
      </c>
      <c r="G2534" s="65" t="s">
        <v>77</v>
      </c>
      <c r="H2534" s="64" t="s">
        <v>16</v>
      </c>
      <c r="I2534" s="64" t="s">
        <v>1145</v>
      </c>
      <c r="J2534" s="64" t="s">
        <v>458</v>
      </c>
      <c r="K2534" s="64" t="s">
        <v>62</v>
      </c>
      <c r="L2534" s="64">
        <v>0.11933333333333333</v>
      </c>
      <c r="M2534" s="64">
        <v>1.5640000000000001</v>
      </c>
      <c r="P2534" s="67">
        <f t="shared" si="93"/>
        <v>1.7492431179353417E-2</v>
      </c>
    </row>
    <row r="2535" spans="1:16">
      <c r="A2535" s="64" t="s">
        <v>835</v>
      </c>
      <c r="B2535" s="64" t="s">
        <v>78</v>
      </c>
      <c r="C2535" s="64" t="s">
        <v>844</v>
      </c>
      <c r="D2535" s="65">
        <v>1</v>
      </c>
      <c r="E2535" s="65">
        <v>5</v>
      </c>
      <c r="F2535" s="65" t="s">
        <v>55</v>
      </c>
      <c r="G2535" s="65" t="s">
        <v>77</v>
      </c>
      <c r="H2535" s="64" t="s">
        <v>17</v>
      </c>
      <c r="J2535" s="64" t="s">
        <v>458</v>
      </c>
      <c r="K2535" s="64" t="s">
        <v>62</v>
      </c>
      <c r="L2535" s="64">
        <v>0.158</v>
      </c>
      <c r="M2535" s="64">
        <v>1.204</v>
      </c>
      <c r="P2535" s="67">
        <f t="shared" si="93"/>
        <v>2.3606442420268891E-2</v>
      </c>
    </row>
    <row r="2536" spans="1:16">
      <c r="A2536" s="64" t="s">
        <v>835</v>
      </c>
      <c r="B2536" s="64" t="s">
        <v>78</v>
      </c>
      <c r="C2536" s="64" t="s">
        <v>846</v>
      </c>
      <c r="D2536" s="65">
        <v>1</v>
      </c>
      <c r="E2536" s="65">
        <v>3</v>
      </c>
      <c r="F2536" s="65" t="s">
        <v>55</v>
      </c>
      <c r="G2536" s="65" t="s">
        <v>77</v>
      </c>
      <c r="H2536" s="64" t="s">
        <v>15</v>
      </c>
      <c r="J2536" s="64" t="s">
        <v>456</v>
      </c>
      <c r="K2536" s="64" t="s">
        <v>62</v>
      </c>
      <c r="L2536" s="64">
        <v>0.11699999999999999</v>
      </c>
      <c r="M2536" s="64">
        <v>4.976</v>
      </c>
      <c r="P2536" s="67">
        <f t="shared" si="93"/>
        <v>5.3498545722728393E-2</v>
      </c>
    </row>
    <row r="2537" spans="1:16">
      <c r="A2537" s="64" t="s">
        <v>835</v>
      </c>
      <c r="B2537" s="64" t="s">
        <v>78</v>
      </c>
      <c r="C2537" s="64" t="s">
        <v>846</v>
      </c>
      <c r="D2537" s="65">
        <v>1</v>
      </c>
      <c r="E2537" s="65">
        <v>3</v>
      </c>
      <c r="F2537" s="65" t="s">
        <v>55</v>
      </c>
      <c r="G2537" s="65" t="s">
        <v>77</v>
      </c>
      <c r="H2537" s="64" t="s">
        <v>16</v>
      </c>
      <c r="I2537" s="64" t="s">
        <v>1145</v>
      </c>
      <c r="J2537" s="64" t="s">
        <v>454</v>
      </c>
      <c r="K2537" s="64" t="s">
        <v>62</v>
      </c>
      <c r="L2537" s="64">
        <v>0.28566666666666668</v>
      </c>
      <c r="M2537" s="64">
        <v>4.7069999999999999</v>
      </c>
      <c r="P2537" s="67">
        <f t="shared" si="93"/>
        <v>0.30168465045585541</v>
      </c>
    </row>
    <row r="2538" spans="1:16">
      <c r="A2538" s="64" t="s">
        <v>835</v>
      </c>
      <c r="B2538" s="64" t="s">
        <v>78</v>
      </c>
      <c r="C2538" s="64" t="s">
        <v>846</v>
      </c>
      <c r="D2538" s="65">
        <v>1</v>
      </c>
      <c r="E2538" s="65">
        <v>3</v>
      </c>
      <c r="F2538" s="65" t="s">
        <v>55</v>
      </c>
      <c r="G2538" s="65" t="s">
        <v>77</v>
      </c>
      <c r="H2538" s="64" t="s">
        <v>16</v>
      </c>
      <c r="I2538" s="64" t="s">
        <v>1145</v>
      </c>
      <c r="J2538" s="64" t="s">
        <v>458</v>
      </c>
      <c r="K2538" s="64" t="s">
        <v>62</v>
      </c>
      <c r="L2538" s="64">
        <v>0.20699999999999999</v>
      </c>
      <c r="M2538" s="64">
        <v>2.0409999999999999</v>
      </c>
      <c r="P2538" s="67">
        <f t="shared" si="93"/>
        <v>6.8686846368874621E-2</v>
      </c>
    </row>
    <row r="2539" spans="1:16">
      <c r="A2539" s="64" t="s">
        <v>835</v>
      </c>
      <c r="B2539" s="64" t="s">
        <v>78</v>
      </c>
      <c r="C2539" s="64" t="s">
        <v>846</v>
      </c>
      <c r="D2539" s="65">
        <v>1</v>
      </c>
      <c r="E2539" s="65">
        <v>3</v>
      </c>
      <c r="F2539" s="65" t="s">
        <v>55</v>
      </c>
      <c r="G2539" s="65" t="s">
        <v>77</v>
      </c>
      <c r="H2539" s="64" t="s">
        <v>16</v>
      </c>
      <c r="I2539" s="64" t="s">
        <v>1145</v>
      </c>
      <c r="J2539" s="64" t="s">
        <v>458</v>
      </c>
      <c r="K2539" s="64" t="s">
        <v>62</v>
      </c>
      <c r="L2539" s="64">
        <v>0.18666666666666668</v>
      </c>
      <c r="M2539" s="64">
        <v>2.1379999999999999</v>
      </c>
      <c r="P2539" s="67">
        <f t="shared" si="93"/>
        <v>5.8510138591177589E-2</v>
      </c>
    </row>
    <row r="2540" spans="1:16">
      <c r="A2540" s="64" t="s">
        <v>835</v>
      </c>
      <c r="B2540" s="64" t="s">
        <v>78</v>
      </c>
      <c r="C2540" s="64" t="s">
        <v>846</v>
      </c>
      <c r="D2540" s="65">
        <v>1</v>
      </c>
      <c r="E2540" s="65">
        <v>3</v>
      </c>
      <c r="F2540" s="65" t="s">
        <v>55</v>
      </c>
      <c r="G2540" s="65" t="s">
        <v>77</v>
      </c>
      <c r="H2540" s="64" t="s">
        <v>16</v>
      </c>
      <c r="I2540" s="64" t="s">
        <v>1145</v>
      </c>
      <c r="J2540" s="64" t="s">
        <v>454</v>
      </c>
      <c r="K2540" s="64" t="s">
        <v>62</v>
      </c>
      <c r="L2540" s="64">
        <v>0.10199999999999999</v>
      </c>
      <c r="M2540" s="64">
        <v>3.7280000000000002</v>
      </c>
      <c r="P2540" s="67">
        <f t="shared" si="93"/>
        <v>3.0462541130127724E-2</v>
      </c>
    </row>
    <row r="2541" spans="1:16">
      <c r="A2541" s="64" t="s">
        <v>835</v>
      </c>
      <c r="B2541" s="64" t="s">
        <v>78</v>
      </c>
      <c r="C2541" s="64" t="s">
        <v>846</v>
      </c>
      <c r="D2541" s="65">
        <v>1</v>
      </c>
      <c r="E2541" s="65">
        <v>3</v>
      </c>
      <c r="F2541" s="65" t="s">
        <v>55</v>
      </c>
      <c r="G2541" s="65" t="s">
        <v>77</v>
      </c>
      <c r="H2541" s="64" t="s">
        <v>16</v>
      </c>
      <c r="I2541" s="64" t="s">
        <v>1145</v>
      </c>
      <c r="J2541" s="64" t="s">
        <v>458</v>
      </c>
      <c r="K2541" s="64" t="s">
        <v>62</v>
      </c>
      <c r="L2541" s="64">
        <v>0.25566666666666665</v>
      </c>
      <c r="M2541" s="64">
        <v>4.0990000000000002</v>
      </c>
      <c r="P2541" s="67">
        <f t="shared" si="93"/>
        <v>0.21043405216691455</v>
      </c>
    </row>
    <row r="2542" spans="1:16">
      <c r="A2542" s="64" t="s">
        <v>835</v>
      </c>
      <c r="B2542" s="64" t="s">
        <v>78</v>
      </c>
      <c r="C2542" s="64" t="s">
        <v>846</v>
      </c>
      <c r="D2542" s="65">
        <v>1</v>
      </c>
      <c r="E2542" s="65">
        <v>3</v>
      </c>
      <c r="F2542" s="65" t="s">
        <v>55</v>
      </c>
      <c r="G2542" s="65" t="s">
        <v>77</v>
      </c>
      <c r="H2542" s="64" t="s">
        <v>16</v>
      </c>
      <c r="I2542" s="64" t="s">
        <v>1145</v>
      </c>
      <c r="J2542" s="64" t="s">
        <v>458</v>
      </c>
      <c r="K2542" s="64" t="s">
        <v>62</v>
      </c>
      <c r="L2542" s="64">
        <v>0.15766666666666665</v>
      </c>
      <c r="M2542" s="64">
        <v>1.921</v>
      </c>
      <c r="P2542" s="67">
        <f t="shared" si="93"/>
        <v>3.750567778747714E-2</v>
      </c>
    </row>
    <row r="2543" spans="1:16">
      <c r="A2543" s="64" t="s">
        <v>835</v>
      </c>
      <c r="B2543" s="64" t="s">
        <v>78</v>
      </c>
      <c r="C2543" s="64" t="s">
        <v>846</v>
      </c>
      <c r="D2543" s="65">
        <v>1</v>
      </c>
      <c r="E2543" s="65">
        <v>3</v>
      </c>
      <c r="F2543" s="65" t="s">
        <v>55</v>
      </c>
      <c r="G2543" s="65" t="s">
        <v>77</v>
      </c>
      <c r="H2543" s="64" t="s">
        <v>17</v>
      </c>
      <c r="I2543" s="64" t="s">
        <v>1169</v>
      </c>
      <c r="J2543" s="64" t="s">
        <v>458</v>
      </c>
      <c r="K2543" s="64" t="s">
        <v>62</v>
      </c>
      <c r="L2543" s="64">
        <v>0.18833333333333332</v>
      </c>
      <c r="M2543" s="64">
        <v>4.1539999999999999</v>
      </c>
      <c r="P2543" s="67">
        <f t="shared" si="93"/>
        <v>0.11572062211818071</v>
      </c>
    </row>
    <row r="2544" spans="1:16">
      <c r="A2544" s="64" t="s">
        <v>835</v>
      </c>
      <c r="B2544" s="64" t="s">
        <v>78</v>
      </c>
      <c r="C2544" s="64" t="s">
        <v>846</v>
      </c>
      <c r="D2544" s="65">
        <v>1</v>
      </c>
      <c r="E2544" s="65">
        <v>3</v>
      </c>
      <c r="F2544" s="65" t="s">
        <v>55</v>
      </c>
      <c r="G2544" s="65" t="s">
        <v>77</v>
      </c>
      <c r="H2544" s="64" t="s">
        <v>17</v>
      </c>
      <c r="I2544" s="64" t="s">
        <v>1169</v>
      </c>
      <c r="J2544" s="64" t="s">
        <v>458</v>
      </c>
      <c r="K2544" s="64" t="s">
        <v>62</v>
      </c>
      <c r="L2544" s="64">
        <v>0.18333333333333335</v>
      </c>
      <c r="M2544" s="64">
        <v>2.3439999999999999</v>
      </c>
      <c r="P2544" s="67">
        <f t="shared" si="93"/>
        <v>6.1877157970954971E-2</v>
      </c>
    </row>
    <row r="2545" spans="1:16">
      <c r="A2545" s="64" t="s">
        <v>835</v>
      </c>
      <c r="B2545" s="64" t="s">
        <v>78</v>
      </c>
      <c r="C2545" s="64" t="s">
        <v>846</v>
      </c>
      <c r="D2545" s="65">
        <v>1</v>
      </c>
      <c r="E2545" s="65">
        <v>3</v>
      </c>
      <c r="F2545" s="65" t="s">
        <v>55</v>
      </c>
      <c r="G2545" s="65" t="s">
        <v>77</v>
      </c>
      <c r="H2545" s="64" t="s">
        <v>17</v>
      </c>
      <c r="I2545" s="64" t="s">
        <v>1170</v>
      </c>
      <c r="J2545" s="64" t="s">
        <v>458</v>
      </c>
      <c r="K2545" s="64" t="s">
        <v>62</v>
      </c>
      <c r="L2545" s="64">
        <v>0.14866666666666667</v>
      </c>
      <c r="M2545" s="64">
        <v>4.4390000000000001</v>
      </c>
      <c r="P2545" s="67">
        <f t="shared" si="93"/>
        <v>7.7055250099039824E-2</v>
      </c>
    </row>
    <row r="2546" spans="1:16">
      <c r="A2546" s="64" t="s">
        <v>835</v>
      </c>
      <c r="B2546" s="64" t="s">
        <v>78</v>
      </c>
      <c r="C2546" s="64" t="s">
        <v>846</v>
      </c>
      <c r="D2546" s="65">
        <v>1</v>
      </c>
      <c r="E2546" s="65">
        <v>3</v>
      </c>
      <c r="F2546" s="65" t="s">
        <v>55</v>
      </c>
      <c r="G2546" s="65" t="s">
        <v>77</v>
      </c>
      <c r="H2546" s="64" t="s">
        <v>17</v>
      </c>
      <c r="I2546" s="64" t="s">
        <v>1147</v>
      </c>
      <c r="J2546" s="64" t="s">
        <v>458</v>
      </c>
      <c r="K2546" s="64" t="s">
        <v>62</v>
      </c>
      <c r="L2546" s="64">
        <v>11.78</v>
      </c>
      <c r="M2546" s="64">
        <v>11.78</v>
      </c>
      <c r="P2546" s="67">
        <f t="shared" si="93"/>
        <v>1283.8838997417567</v>
      </c>
    </row>
    <row r="2547" spans="1:16">
      <c r="A2547" s="64" t="s">
        <v>835</v>
      </c>
      <c r="B2547" s="64" t="s">
        <v>78</v>
      </c>
      <c r="C2547" s="64" t="s">
        <v>846</v>
      </c>
      <c r="D2547" s="65">
        <v>1</v>
      </c>
      <c r="E2547" s="65">
        <v>3</v>
      </c>
      <c r="F2547" s="65" t="s">
        <v>55</v>
      </c>
      <c r="G2547" s="65" t="s">
        <v>77</v>
      </c>
      <c r="H2547" s="64" t="s">
        <v>17</v>
      </c>
      <c r="I2547" s="64" t="s">
        <v>1147</v>
      </c>
      <c r="J2547" s="64" t="s">
        <v>458</v>
      </c>
      <c r="K2547" s="64" t="s">
        <v>62</v>
      </c>
      <c r="L2547" s="64">
        <v>8.7889999999999997</v>
      </c>
      <c r="M2547" s="64">
        <v>8.7889999999999997</v>
      </c>
      <c r="P2547" s="67">
        <f t="shared" si="93"/>
        <v>533.22226432278865</v>
      </c>
    </row>
    <row r="2548" spans="1:16">
      <c r="A2548" s="64" t="s">
        <v>835</v>
      </c>
      <c r="B2548" s="64" t="s">
        <v>78</v>
      </c>
      <c r="C2548" s="64" t="s">
        <v>846</v>
      </c>
      <c r="D2548" s="65">
        <v>1</v>
      </c>
      <c r="E2548" s="65">
        <v>3</v>
      </c>
      <c r="F2548" s="65" t="s">
        <v>55</v>
      </c>
      <c r="G2548" s="65" t="s">
        <v>77</v>
      </c>
      <c r="H2548" s="64" t="s">
        <v>17</v>
      </c>
      <c r="J2548" s="64" t="s">
        <v>458</v>
      </c>
      <c r="K2548" s="64" t="s">
        <v>62</v>
      </c>
      <c r="L2548" s="64">
        <v>0.13933333333333334</v>
      </c>
      <c r="M2548" s="64">
        <v>3.8260000000000001</v>
      </c>
      <c r="P2548" s="67">
        <f t="shared" si="93"/>
        <v>5.8337108743529972E-2</v>
      </c>
    </row>
    <row r="2549" spans="1:16">
      <c r="A2549" s="64" t="s">
        <v>835</v>
      </c>
      <c r="B2549" s="64" t="s">
        <v>78</v>
      </c>
      <c r="C2549" s="64" t="s">
        <v>846</v>
      </c>
      <c r="D2549" s="65">
        <v>1</v>
      </c>
      <c r="E2549" s="65">
        <v>3</v>
      </c>
      <c r="F2549" s="65" t="s">
        <v>55</v>
      </c>
      <c r="G2549" s="65" t="s">
        <v>77</v>
      </c>
      <c r="H2549" s="64" t="s">
        <v>17</v>
      </c>
      <c r="J2549" s="64" t="s">
        <v>458</v>
      </c>
      <c r="K2549" s="64" t="s">
        <v>62</v>
      </c>
      <c r="L2549" s="64">
        <v>0.16800000000000001</v>
      </c>
      <c r="M2549" s="64">
        <v>2.8359999999999999</v>
      </c>
      <c r="P2549" s="67">
        <f t="shared" si="93"/>
        <v>6.2865832537937094E-2</v>
      </c>
    </row>
    <row r="2550" spans="1:16">
      <c r="A2550" s="64" t="s">
        <v>835</v>
      </c>
      <c r="B2550" s="64" t="s">
        <v>78</v>
      </c>
      <c r="C2550" s="64" t="s">
        <v>846</v>
      </c>
      <c r="D2550" s="65">
        <v>1</v>
      </c>
      <c r="E2550" s="65">
        <v>5</v>
      </c>
      <c r="F2550" s="65" t="s">
        <v>55</v>
      </c>
      <c r="G2550" s="65" t="s">
        <v>77</v>
      </c>
      <c r="H2550" s="64" t="s">
        <v>15</v>
      </c>
      <c r="I2550" s="64" t="s">
        <v>1171</v>
      </c>
      <c r="J2550" s="64" t="s">
        <v>458</v>
      </c>
      <c r="K2550" s="64" t="s">
        <v>62</v>
      </c>
      <c r="L2550" s="64">
        <v>0.3116666666666667</v>
      </c>
      <c r="M2550" s="64">
        <v>12.666</v>
      </c>
      <c r="P2550" s="67">
        <f t="shared" si="93"/>
        <v>0.9662957676901599</v>
      </c>
    </row>
    <row r="2551" spans="1:16">
      <c r="A2551" s="64" t="s">
        <v>835</v>
      </c>
      <c r="B2551" s="64" t="s">
        <v>78</v>
      </c>
      <c r="C2551" s="64" t="s">
        <v>846</v>
      </c>
      <c r="D2551" s="65">
        <v>1</v>
      </c>
      <c r="E2551" s="65">
        <v>5</v>
      </c>
      <c r="F2551" s="65" t="s">
        <v>55</v>
      </c>
      <c r="G2551" s="65" t="s">
        <v>77</v>
      </c>
      <c r="H2551" s="64" t="s">
        <v>15</v>
      </c>
      <c r="I2551" s="64" t="s">
        <v>1171</v>
      </c>
      <c r="J2551" s="64" t="s">
        <v>456</v>
      </c>
      <c r="K2551" s="64" t="s">
        <v>62</v>
      </c>
      <c r="L2551" s="64">
        <v>0.255</v>
      </c>
      <c r="M2551" s="64">
        <v>8.1289999999999996</v>
      </c>
      <c r="P2551" s="67">
        <f t="shared" si="93"/>
        <v>0.41515222110851713</v>
      </c>
    </row>
    <row r="2552" spans="1:16">
      <c r="A2552" s="64" t="s">
        <v>835</v>
      </c>
      <c r="B2552" s="64" t="s">
        <v>78</v>
      </c>
      <c r="C2552" s="64" t="s">
        <v>846</v>
      </c>
      <c r="D2552" s="65">
        <v>1</v>
      </c>
      <c r="E2552" s="65">
        <v>5</v>
      </c>
      <c r="F2552" s="65" t="s">
        <v>55</v>
      </c>
      <c r="G2552" s="65" t="s">
        <v>77</v>
      </c>
      <c r="H2552" s="64" t="s">
        <v>16</v>
      </c>
      <c r="I2552" s="64" t="s">
        <v>1145</v>
      </c>
      <c r="J2552" s="64" t="s">
        <v>458</v>
      </c>
      <c r="K2552" s="64" t="s">
        <v>62</v>
      </c>
      <c r="L2552" s="64">
        <v>0.22466666666666665</v>
      </c>
      <c r="M2552" s="64">
        <v>2.4089999999999998</v>
      </c>
      <c r="P2552" s="67">
        <f t="shared" si="93"/>
        <v>9.5500130489552637E-2</v>
      </c>
    </row>
    <row r="2553" spans="1:16">
      <c r="A2553" s="64" t="s">
        <v>835</v>
      </c>
      <c r="B2553" s="64" t="s">
        <v>78</v>
      </c>
      <c r="C2553" s="64" t="s">
        <v>846</v>
      </c>
      <c r="D2553" s="65">
        <v>1</v>
      </c>
      <c r="E2553" s="65">
        <v>5</v>
      </c>
      <c r="F2553" s="65" t="s">
        <v>55</v>
      </c>
      <c r="G2553" s="65" t="s">
        <v>77</v>
      </c>
      <c r="H2553" s="64" t="s">
        <v>16</v>
      </c>
      <c r="I2553" s="64" t="s">
        <v>1145</v>
      </c>
      <c r="J2553" s="64" t="s">
        <v>458</v>
      </c>
      <c r="K2553" s="64" t="s">
        <v>62</v>
      </c>
      <c r="L2553" s="64">
        <v>0.24566666666666667</v>
      </c>
      <c r="M2553" s="64">
        <v>2.6970000000000001</v>
      </c>
      <c r="P2553" s="67">
        <f t="shared" si="93"/>
        <v>0.1278389791926571</v>
      </c>
    </row>
    <row r="2554" spans="1:16">
      <c r="A2554" s="64" t="s">
        <v>835</v>
      </c>
      <c r="B2554" s="64" t="s">
        <v>78</v>
      </c>
      <c r="C2554" s="64" t="s">
        <v>846</v>
      </c>
      <c r="D2554" s="65">
        <v>1</v>
      </c>
      <c r="E2554" s="65">
        <v>5</v>
      </c>
      <c r="F2554" s="65" t="s">
        <v>55</v>
      </c>
      <c r="G2554" s="65" t="s">
        <v>77</v>
      </c>
      <c r="H2554" s="64" t="s">
        <v>16</v>
      </c>
      <c r="I2554" s="64" t="s">
        <v>1145</v>
      </c>
      <c r="J2554" s="64" t="s">
        <v>456</v>
      </c>
      <c r="K2554" s="64" t="s">
        <v>62</v>
      </c>
      <c r="L2554" s="64">
        <v>0.19766666666666666</v>
      </c>
      <c r="M2554" s="64">
        <v>3.5459999999999998</v>
      </c>
      <c r="P2554" s="67">
        <f t="shared" si="93"/>
        <v>0.1088166846316564</v>
      </c>
    </row>
    <row r="2555" spans="1:16">
      <c r="A2555" s="64" t="s">
        <v>835</v>
      </c>
      <c r="B2555" s="64" t="s">
        <v>78</v>
      </c>
      <c r="C2555" s="64" t="s">
        <v>846</v>
      </c>
      <c r="D2555" s="65">
        <v>1</v>
      </c>
      <c r="E2555" s="65">
        <v>5</v>
      </c>
      <c r="F2555" s="65" t="s">
        <v>55</v>
      </c>
      <c r="G2555" s="65" t="s">
        <v>824</v>
      </c>
      <c r="J2555" s="64" t="s">
        <v>456</v>
      </c>
      <c r="K2555" s="64" t="s">
        <v>62</v>
      </c>
      <c r="L2555" s="64">
        <v>0.11633333333333333</v>
      </c>
      <c r="M2555" s="64">
        <v>4.1379999999999999</v>
      </c>
      <c r="P2555" s="67">
        <f t="shared" si="93"/>
        <v>4.3983391297165171E-2</v>
      </c>
    </row>
    <row r="2556" spans="1:16">
      <c r="A2556" s="64" t="s">
        <v>835</v>
      </c>
      <c r="B2556" s="64" t="s">
        <v>78</v>
      </c>
      <c r="C2556" s="64" t="s">
        <v>846</v>
      </c>
      <c r="D2556" s="65">
        <v>1</v>
      </c>
      <c r="E2556" s="65">
        <v>5</v>
      </c>
      <c r="F2556" s="65" t="s">
        <v>55</v>
      </c>
      <c r="G2556" s="65" t="s">
        <v>77</v>
      </c>
      <c r="H2556" s="64" t="s">
        <v>17</v>
      </c>
      <c r="I2556" s="64" t="s">
        <v>1147</v>
      </c>
      <c r="J2556" s="64" t="s">
        <v>458</v>
      </c>
      <c r="K2556" s="64" t="s">
        <v>62</v>
      </c>
      <c r="L2556" s="64">
        <v>0.19566666666666666</v>
      </c>
      <c r="M2556" s="64">
        <v>12.35</v>
      </c>
      <c r="P2556" s="67">
        <f t="shared" si="93"/>
        <v>0.37135607423129302</v>
      </c>
    </row>
    <row r="2557" spans="1:16">
      <c r="A2557" s="64" t="s">
        <v>835</v>
      </c>
      <c r="B2557" s="64" t="s">
        <v>78</v>
      </c>
      <c r="C2557" s="64" t="s">
        <v>846</v>
      </c>
      <c r="D2557" s="65">
        <v>1</v>
      </c>
      <c r="E2557" s="65">
        <v>5</v>
      </c>
      <c r="F2557" s="65" t="s">
        <v>55</v>
      </c>
      <c r="G2557" s="65" t="s">
        <v>77</v>
      </c>
      <c r="H2557" s="64" t="s">
        <v>17</v>
      </c>
      <c r="I2557" s="64" t="s">
        <v>1147</v>
      </c>
      <c r="J2557" s="64" t="s">
        <v>458</v>
      </c>
      <c r="K2557" s="64" t="s">
        <v>62</v>
      </c>
      <c r="L2557" s="64">
        <v>0.109</v>
      </c>
      <c r="M2557" s="64">
        <v>2.6480000000000001</v>
      </c>
      <c r="P2557" s="67">
        <f t="shared" si="93"/>
        <v>2.4709323654052821E-2</v>
      </c>
    </row>
    <row r="2558" spans="1:16">
      <c r="A2558" s="64" t="s">
        <v>835</v>
      </c>
      <c r="B2558" s="64" t="s">
        <v>78</v>
      </c>
      <c r="C2558" s="64" t="s">
        <v>846</v>
      </c>
      <c r="D2558" s="65">
        <v>1</v>
      </c>
      <c r="E2558" s="65">
        <v>6</v>
      </c>
      <c r="F2558" s="65" t="s">
        <v>55</v>
      </c>
      <c r="G2558" s="65" t="s">
        <v>77</v>
      </c>
      <c r="H2558" s="64" t="s">
        <v>37</v>
      </c>
      <c r="I2558" s="64" t="s">
        <v>1172</v>
      </c>
      <c r="J2558" s="64" t="s">
        <v>458</v>
      </c>
      <c r="K2558" s="64" t="s">
        <v>62</v>
      </c>
      <c r="L2558" s="64">
        <v>0.125</v>
      </c>
      <c r="M2558" s="64">
        <v>3.2120000000000002</v>
      </c>
      <c r="P2558" s="67">
        <f t="shared" si="93"/>
        <v>3.941717032550944E-2</v>
      </c>
    </row>
    <row r="2559" spans="1:16">
      <c r="A2559" s="64" t="s">
        <v>835</v>
      </c>
      <c r="B2559" s="64" t="s">
        <v>78</v>
      </c>
      <c r="C2559" s="64" t="s">
        <v>846</v>
      </c>
      <c r="D2559" s="65">
        <v>1</v>
      </c>
      <c r="E2559" s="65">
        <v>6</v>
      </c>
      <c r="F2559" s="65" t="s">
        <v>55</v>
      </c>
      <c r="G2559" s="65" t="s">
        <v>77</v>
      </c>
      <c r="H2559" s="64" t="s">
        <v>37</v>
      </c>
      <c r="I2559" s="64" t="s">
        <v>1152</v>
      </c>
      <c r="J2559" s="64" t="s">
        <v>458</v>
      </c>
      <c r="K2559" s="64" t="s">
        <v>62</v>
      </c>
      <c r="L2559" s="64">
        <v>0.10733333333333334</v>
      </c>
      <c r="M2559" s="64">
        <v>1.843</v>
      </c>
      <c r="P2559" s="67">
        <f t="shared" si="93"/>
        <v>1.6675714478792333E-2</v>
      </c>
    </row>
    <row r="2560" spans="1:16">
      <c r="A2560" s="64" t="s">
        <v>835</v>
      </c>
      <c r="B2560" s="64" t="s">
        <v>78</v>
      </c>
      <c r="C2560" s="64" t="s">
        <v>846</v>
      </c>
      <c r="D2560" s="65">
        <v>1</v>
      </c>
      <c r="E2560" s="65">
        <v>6</v>
      </c>
      <c r="F2560" s="65" t="s">
        <v>55</v>
      </c>
      <c r="G2560" s="65" t="s">
        <v>77</v>
      </c>
      <c r="H2560" s="64" t="s">
        <v>16</v>
      </c>
      <c r="I2560" s="64" t="s">
        <v>1145</v>
      </c>
      <c r="J2560" s="64" t="s">
        <v>458</v>
      </c>
      <c r="K2560" s="64" t="s">
        <v>62</v>
      </c>
      <c r="L2560" s="64">
        <v>0.18333333333333335</v>
      </c>
      <c r="M2560" s="64">
        <v>2.9630000000000001</v>
      </c>
      <c r="P2560" s="67">
        <f t="shared" si="93"/>
        <v>7.821758492659539E-2</v>
      </c>
    </row>
    <row r="2561" spans="1:16">
      <c r="A2561" s="64" t="s">
        <v>835</v>
      </c>
      <c r="B2561" s="64" t="s">
        <v>78</v>
      </c>
      <c r="C2561" s="64" t="s">
        <v>846</v>
      </c>
      <c r="D2561" s="65">
        <v>1</v>
      </c>
      <c r="E2561" s="65">
        <v>6</v>
      </c>
      <c r="F2561" s="65" t="s">
        <v>55</v>
      </c>
      <c r="G2561" s="65" t="s">
        <v>77</v>
      </c>
      <c r="H2561" s="64" t="s">
        <v>16</v>
      </c>
      <c r="I2561" s="64" t="s">
        <v>1145</v>
      </c>
      <c r="J2561" s="64" t="s">
        <v>458</v>
      </c>
      <c r="K2561" s="64" t="s">
        <v>62</v>
      </c>
      <c r="L2561" s="64">
        <v>0.1536666666666667</v>
      </c>
      <c r="M2561" s="64">
        <v>1.167</v>
      </c>
      <c r="P2561" s="67">
        <f t="shared" si="93"/>
        <v>2.1643130533146131E-2</v>
      </c>
    </row>
    <row r="2562" spans="1:16">
      <c r="A2562" s="64" t="s">
        <v>835</v>
      </c>
      <c r="B2562" s="64" t="s">
        <v>78</v>
      </c>
      <c r="C2562" s="64" t="s">
        <v>846</v>
      </c>
      <c r="D2562" s="65">
        <v>1</v>
      </c>
      <c r="E2562" s="65">
        <v>6</v>
      </c>
      <c r="F2562" s="65" t="s">
        <v>55</v>
      </c>
      <c r="G2562" s="65" t="s">
        <v>77</v>
      </c>
      <c r="H2562" s="64" t="s">
        <v>35</v>
      </c>
      <c r="I2562" s="64" t="s">
        <v>1164</v>
      </c>
      <c r="J2562" s="64" t="s">
        <v>458</v>
      </c>
      <c r="K2562" s="64" t="s">
        <v>62</v>
      </c>
      <c r="L2562" s="64">
        <v>0.39100000000000001</v>
      </c>
      <c r="M2562" s="64">
        <v>5.2919999999999998</v>
      </c>
      <c r="P2562" s="67">
        <f t="shared" si="93"/>
        <v>0.63542344042438914</v>
      </c>
    </row>
    <row r="2563" spans="1:16">
      <c r="A2563" s="64" t="s">
        <v>835</v>
      </c>
      <c r="B2563" s="64" t="s">
        <v>78</v>
      </c>
      <c r="C2563" s="64" t="s">
        <v>846</v>
      </c>
      <c r="D2563" s="65">
        <v>1</v>
      </c>
      <c r="E2563" s="65">
        <v>6</v>
      </c>
      <c r="F2563" s="65" t="s">
        <v>55</v>
      </c>
      <c r="G2563" s="65" t="s">
        <v>77</v>
      </c>
      <c r="H2563" s="64" t="s">
        <v>35</v>
      </c>
      <c r="I2563" s="64" t="s">
        <v>1164</v>
      </c>
      <c r="J2563" s="64" t="s">
        <v>456</v>
      </c>
      <c r="K2563" s="64" t="s">
        <v>62</v>
      </c>
      <c r="L2563" s="64">
        <v>0.38199999999999995</v>
      </c>
      <c r="M2563" s="64">
        <v>2.512</v>
      </c>
      <c r="P2563" s="67">
        <f t="shared" si="93"/>
        <v>0.28789640528817034</v>
      </c>
    </row>
    <row r="2564" spans="1:16">
      <c r="A2564" s="64" t="s">
        <v>835</v>
      </c>
      <c r="B2564" s="64" t="s">
        <v>78</v>
      </c>
      <c r="C2564" s="64" t="s">
        <v>846</v>
      </c>
      <c r="D2564" s="65">
        <v>1</v>
      </c>
      <c r="E2564" s="65">
        <v>6</v>
      </c>
      <c r="F2564" s="65" t="s">
        <v>55</v>
      </c>
      <c r="G2564" s="65" t="s">
        <v>77</v>
      </c>
      <c r="H2564" s="64" t="s">
        <v>828</v>
      </c>
      <c r="I2564" s="64" t="s">
        <v>1173</v>
      </c>
      <c r="J2564" s="64" t="s">
        <v>458</v>
      </c>
      <c r="K2564" s="64" t="s">
        <v>62</v>
      </c>
      <c r="L2564" s="64">
        <v>0.59666666666666668</v>
      </c>
      <c r="M2564" s="64">
        <v>10.709</v>
      </c>
      <c r="P2564" s="67">
        <f t="shared" si="93"/>
        <v>2.9943485533838836</v>
      </c>
    </row>
    <row r="2565" spans="1:16">
      <c r="A2565" s="64" t="s">
        <v>835</v>
      </c>
      <c r="B2565" s="64" t="s">
        <v>78</v>
      </c>
      <c r="C2565" s="64" t="s">
        <v>846</v>
      </c>
      <c r="D2565" s="65">
        <v>1</v>
      </c>
      <c r="E2565" s="65">
        <v>6</v>
      </c>
      <c r="F2565" s="65" t="s">
        <v>55</v>
      </c>
      <c r="G2565" s="65" t="s">
        <v>77</v>
      </c>
      <c r="H2565" s="64" t="s">
        <v>828</v>
      </c>
      <c r="I2565" s="64" t="s">
        <v>1173</v>
      </c>
      <c r="J2565" s="64" t="s">
        <v>456</v>
      </c>
      <c r="K2565" s="64" t="s">
        <v>62</v>
      </c>
      <c r="L2565" s="64">
        <v>0.42966666666666664</v>
      </c>
      <c r="M2565" s="64">
        <v>3.1880000000000002</v>
      </c>
      <c r="P2565" s="67">
        <f t="shared" si="93"/>
        <v>0.46224425193399749</v>
      </c>
    </row>
    <row r="2566" spans="1:16">
      <c r="A2566" s="64" t="s">
        <v>835</v>
      </c>
      <c r="B2566" s="64" t="s">
        <v>78</v>
      </c>
      <c r="C2566" s="64" t="s">
        <v>846</v>
      </c>
      <c r="D2566" s="65">
        <v>1</v>
      </c>
      <c r="E2566" s="65">
        <v>6</v>
      </c>
      <c r="F2566" s="65" t="s">
        <v>55</v>
      </c>
      <c r="G2566" s="65" t="s">
        <v>77</v>
      </c>
      <c r="H2566" s="64" t="s">
        <v>828</v>
      </c>
      <c r="I2566" s="64" t="s">
        <v>1174</v>
      </c>
      <c r="J2566" s="64" t="s">
        <v>458</v>
      </c>
      <c r="K2566" s="64" t="s">
        <v>62</v>
      </c>
      <c r="L2566" s="64">
        <v>0.14866666666666667</v>
      </c>
      <c r="M2566" s="64">
        <v>1.554</v>
      </c>
      <c r="P2566" s="67">
        <f t="shared" si="93"/>
        <v>2.6975413078150007E-2</v>
      </c>
    </row>
    <row r="2567" spans="1:16">
      <c r="A2567" s="64" t="s">
        <v>835</v>
      </c>
      <c r="B2567" s="64" t="s">
        <v>78</v>
      </c>
      <c r="C2567" s="64" t="s">
        <v>846</v>
      </c>
      <c r="D2567" s="65">
        <v>1</v>
      </c>
      <c r="E2567" s="65">
        <v>6</v>
      </c>
      <c r="F2567" s="65" t="s">
        <v>55</v>
      </c>
      <c r="G2567" s="65" t="s">
        <v>77</v>
      </c>
      <c r="H2567" s="64" t="s">
        <v>828</v>
      </c>
      <c r="I2567" s="64" t="s">
        <v>1174</v>
      </c>
      <c r="J2567" s="64" t="s">
        <v>458</v>
      </c>
      <c r="K2567" s="64" t="s">
        <v>62</v>
      </c>
      <c r="L2567" s="64">
        <v>0.11599999999999999</v>
      </c>
      <c r="M2567" s="64">
        <v>1.847</v>
      </c>
      <c r="P2567" s="67">
        <f t="shared" si="93"/>
        <v>1.9519682767290686E-2</v>
      </c>
    </row>
    <row r="2568" spans="1:16">
      <c r="A2568" s="64" t="s">
        <v>835</v>
      </c>
      <c r="B2568" s="64" t="s">
        <v>78</v>
      </c>
      <c r="C2568" s="64" t="s">
        <v>1175</v>
      </c>
      <c r="D2568" s="65">
        <v>3</v>
      </c>
      <c r="E2568" s="65">
        <v>5</v>
      </c>
      <c r="F2568" s="65" t="s">
        <v>55</v>
      </c>
      <c r="G2568" s="65" t="s">
        <v>77</v>
      </c>
      <c r="H2568" s="64" t="s">
        <v>16</v>
      </c>
      <c r="I2568" s="64" t="s">
        <v>1145</v>
      </c>
      <c r="J2568" s="64" t="s">
        <v>458</v>
      </c>
      <c r="K2568" s="64" t="s">
        <v>62</v>
      </c>
      <c r="L2568" s="64">
        <v>0.16300000000000001</v>
      </c>
      <c r="M2568" s="64">
        <v>1.3580000000000001</v>
      </c>
      <c r="P2568" s="67">
        <f t="shared" si="93"/>
        <v>2.8337717084890642E-2</v>
      </c>
    </row>
    <row r="2569" spans="1:16">
      <c r="A2569" s="64" t="s">
        <v>835</v>
      </c>
      <c r="B2569" s="64" t="s">
        <v>78</v>
      </c>
      <c r="C2569" s="64" t="s">
        <v>1175</v>
      </c>
      <c r="D2569" s="65">
        <v>3</v>
      </c>
      <c r="E2569" s="65">
        <v>6</v>
      </c>
      <c r="F2569" s="65" t="s">
        <v>55</v>
      </c>
      <c r="G2569" s="65" t="s">
        <v>77</v>
      </c>
      <c r="H2569" s="64" t="s">
        <v>17</v>
      </c>
      <c r="I2569" s="64" t="s">
        <v>1147</v>
      </c>
      <c r="J2569" s="64" t="s">
        <v>458</v>
      </c>
      <c r="K2569" s="64" t="s">
        <v>62</v>
      </c>
      <c r="L2569" s="64">
        <v>0.13466666666666668</v>
      </c>
      <c r="M2569" s="64">
        <v>2.4060000000000001</v>
      </c>
      <c r="P2569" s="67">
        <f t="shared" si="93"/>
        <v>3.4269338800978842E-2</v>
      </c>
    </row>
    <row r="2570" spans="1:16">
      <c r="A2570" s="64" t="s">
        <v>835</v>
      </c>
      <c r="B2570" s="64" t="s">
        <v>78</v>
      </c>
      <c r="C2570" s="64" t="s">
        <v>1175</v>
      </c>
      <c r="D2570" s="65">
        <v>3</v>
      </c>
      <c r="E2570" s="65">
        <v>6</v>
      </c>
      <c r="F2570" s="65" t="s">
        <v>55</v>
      </c>
      <c r="G2570" s="65" t="s">
        <v>77</v>
      </c>
      <c r="H2570" s="64" t="s">
        <v>17</v>
      </c>
      <c r="I2570" s="64" t="s">
        <v>1146</v>
      </c>
      <c r="J2570" s="64" t="s">
        <v>458</v>
      </c>
      <c r="K2570" s="64" t="s">
        <v>62</v>
      </c>
      <c r="L2570" s="64">
        <v>0.15833333333333333</v>
      </c>
      <c r="M2570" s="64">
        <v>3.6150000000000002</v>
      </c>
      <c r="P2570" s="67">
        <f t="shared" si="93"/>
        <v>7.1177526680980624E-2</v>
      </c>
    </row>
    <row r="2571" spans="1:16">
      <c r="A2571" s="64" t="s">
        <v>835</v>
      </c>
      <c r="B2571" s="64" t="s">
        <v>78</v>
      </c>
      <c r="C2571" s="64" t="s">
        <v>1175</v>
      </c>
      <c r="D2571" s="65">
        <v>3</v>
      </c>
      <c r="E2571" s="65">
        <v>6</v>
      </c>
      <c r="F2571" s="65" t="s">
        <v>55</v>
      </c>
      <c r="G2571" s="65" t="s">
        <v>77</v>
      </c>
      <c r="H2571" s="64" t="s">
        <v>828</v>
      </c>
      <c r="I2571" s="64" t="s">
        <v>1166</v>
      </c>
      <c r="J2571" s="64" t="s">
        <v>458</v>
      </c>
      <c r="K2571" s="64" t="s">
        <v>62</v>
      </c>
      <c r="L2571" s="64">
        <v>0.26633333333333331</v>
      </c>
      <c r="M2571" s="64">
        <v>4.7460000000000004</v>
      </c>
      <c r="P2571" s="67">
        <f t="shared" si="93"/>
        <v>0.26440439171511709</v>
      </c>
    </row>
    <row r="2572" spans="1:16">
      <c r="A2572" s="64" t="s">
        <v>835</v>
      </c>
      <c r="B2572" s="64" t="s">
        <v>78</v>
      </c>
      <c r="C2572" s="64" t="s">
        <v>1175</v>
      </c>
      <c r="D2572" s="65">
        <v>3</v>
      </c>
      <c r="E2572" s="65">
        <v>7</v>
      </c>
      <c r="F2572" s="65" t="s">
        <v>55</v>
      </c>
      <c r="G2572" s="65" t="s">
        <v>77</v>
      </c>
      <c r="H2572" s="64" t="s">
        <v>15</v>
      </c>
      <c r="I2572" s="64" t="s">
        <v>1176</v>
      </c>
      <c r="J2572" s="64" t="s">
        <v>458</v>
      </c>
      <c r="K2572" s="64" t="s">
        <v>62</v>
      </c>
      <c r="L2572" s="64">
        <v>0.26</v>
      </c>
      <c r="M2572" s="64">
        <v>4.6550000000000002</v>
      </c>
      <c r="P2572" s="67">
        <f t="shared" si="93"/>
        <v>0.24714752326158229</v>
      </c>
    </row>
    <row r="2573" spans="1:16">
      <c r="A2573" s="64" t="s">
        <v>835</v>
      </c>
      <c r="B2573" s="64" t="s">
        <v>78</v>
      </c>
      <c r="C2573" s="64" t="s">
        <v>1175</v>
      </c>
      <c r="D2573" s="65">
        <v>3</v>
      </c>
      <c r="E2573" s="65">
        <v>7</v>
      </c>
      <c r="F2573" s="65" t="s">
        <v>55</v>
      </c>
      <c r="G2573" s="65" t="s">
        <v>77</v>
      </c>
      <c r="H2573" s="64" t="s">
        <v>37</v>
      </c>
      <c r="I2573" s="64" t="s">
        <v>1177</v>
      </c>
      <c r="J2573" s="64" t="s">
        <v>458</v>
      </c>
      <c r="K2573" s="64" t="s">
        <v>62</v>
      </c>
      <c r="L2573" s="64">
        <v>0.18233333333333335</v>
      </c>
      <c r="M2573" s="64">
        <v>4.18</v>
      </c>
      <c r="P2573" s="67">
        <f t="shared" si="93"/>
        <v>0.10914360801343403</v>
      </c>
    </row>
    <row r="2574" spans="1:16">
      <c r="A2574" s="64" t="s">
        <v>835</v>
      </c>
      <c r="B2574" s="64" t="s">
        <v>78</v>
      </c>
      <c r="C2574" s="64" t="s">
        <v>1175</v>
      </c>
      <c r="D2574" s="65">
        <v>3</v>
      </c>
      <c r="E2574" s="65">
        <v>7</v>
      </c>
      <c r="F2574" s="65" t="s">
        <v>55</v>
      </c>
      <c r="G2574" s="65" t="s">
        <v>77</v>
      </c>
      <c r="H2574" s="64" t="s">
        <v>37</v>
      </c>
      <c r="I2574" s="64" t="s">
        <v>1177</v>
      </c>
      <c r="J2574" s="64" t="s">
        <v>458</v>
      </c>
      <c r="K2574" s="64" t="s">
        <v>62</v>
      </c>
      <c r="L2574" s="64">
        <v>0.18400000000000002</v>
      </c>
      <c r="M2574" s="64">
        <v>3.2360000000000002</v>
      </c>
      <c r="P2574" s="67">
        <f t="shared" si="93"/>
        <v>8.6046664551868282E-2</v>
      </c>
    </row>
    <row r="2575" spans="1:16">
      <c r="A2575" s="64" t="s">
        <v>835</v>
      </c>
      <c r="B2575" s="64" t="s">
        <v>78</v>
      </c>
      <c r="C2575" s="64" t="s">
        <v>1175</v>
      </c>
      <c r="D2575" s="65">
        <v>3</v>
      </c>
      <c r="E2575" s="65">
        <v>7</v>
      </c>
      <c r="F2575" s="65" t="s">
        <v>55</v>
      </c>
      <c r="G2575" s="65" t="s">
        <v>77</v>
      </c>
      <c r="H2575" s="64" t="s">
        <v>37</v>
      </c>
      <c r="I2575" s="64" t="s">
        <v>1177</v>
      </c>
      <c r="J2575" s="64" t="s">
        <v>458</v>
      </c>
      <c r="K2575" s="64" t="s">
        <v>62</v>
      </c>
      <c r="L2575" s="64">
        <v>0.16566666666666666</v>
      </c>
      <c r="M2575" s="64">
        <v>2.7559999999999998</v>
      </c>
      <c r="P2575" s="67">
        <f t="shared" si="93"/>
        <v>5.9407238175768512E-2</v>
      </c>
    </row>
    <row r="2576" spans="1:16">
      <c r="A2576" s="64" t="s">
        <v>835</v>
      </c>
      <c r="B2576" s="64" t="s">
        <v>78</v>
      </c>
      <c r="C2576" s="64" t="s">
        <v>1175</v>
      </c>
      <c r="D2576" s="65">
        <v>3</v>
      </c>
      <c r="E2576" s="65">
        <v>7</v>
      </c>
      <c r="F2576" s="65" t="s">
        <v>55</v>
      </c>
      <c r="G2576" s="65" t="s">
        <v>77</v>
      </c>
      <c r="H2576" s="64" t="s">
        <v>37</v>
      </c>
      <c r="I2576" s="64" t="s">
        <v>1177</v>
      </c>
      <c r="J2576" s="64" t="s">
        <v>458</v>
      </c>
      <c r="K2576" s="64" t="s">
        <v>62</v>
      </c>
      <c r="L2576" s="64">
        <v>0.20333333333333334</v>
      </c>
      <c r="M2576" s="64">
        <v>2.625</v>
      </c>
      <c r="P2576" s="67">
        <f t="shared" si="93"/>
        <v>8.5238608175055575E-2</v>
      </c>
    </row>
    <row r="2577" spans="1:16">
      <c r="A2577" s="64" t="s">
        <v>835</v>
      </c>
      <c r="B2577" s="64" t="s">
        <v>78</v>
      </c>
      <c r="C2577" s="64" t="s">
        <v>1175</v>
      </c>
      <c r="D2577" s="65">
        <v>3</v>
      </c>
      <c r="E2577" s="65">
        <v>7</v>
      </c>
      <c r="F2577" s="65" t="s">
        <v>55</v>
      </c>
      <c r="G2577" s="65" t="s">
        <v>77</v>
      </c>
      <c r="H2577" s="64" t="s">
        <v>37</v>
      </c>
      <c r="I2577" s="64" t="s">
        <v>1177</v>
      </c>
      <c r="J2577" s="64" t="s">
        <v>458</v>
      </c>
      <c r="K2577" s="64" t="s">
        <v>62</v>
      </c>
      <c r="L2577" s="64">
        <v>0.14633333333333334</v>
      </c>
      <c r="M2577" s="64">
        <v>3.5230000000000001</v>
      </c>
      <c r="P2577" s="67">
        <f t="shared" si="93"/>
        <v>5.9250095623969504E-2</v>
      </c>
    </row>
    <row r="2578" spans="1:16">
      <c r="A2578" s="64" t="s">
        <v>835</v>
      </c>
      <c r="B2578" s="64" t="s">
        <v>78</v>
      </c>
      <c r="C2578" s="64" t="s">
        <v>1175</v>
      </c>
      <c r="D2578" s="65">
        <v>3</v>
      </c>
      <c r="E2578" s="65">
        <v>7</v>
      </c>
      <c r="F2578" s="65" t="s">
        <v>55</v>
      </c>
      <c r="G2578" s="65" t="s">
        <v>77</v>
      </c>
      <c r="H2578" s="64" t="s">
        <v>37</v>
      </c>
      <c r="I2578" s="64" t="s">
        <v>1177</v>
      </c>
      <c r="J2578" s="64" t="s">
        <v>458</v>
      </c>
      <c r="K2578" s="64" t="s">
        <v>62</v>
      </c>
      <c r="L2578" s="64">
        <v>0.19566666666666666</v>
      </c>
      <c r="M2578" s="64">
        <v>3.6859999999999999</v>
      </c>
      <c r="P2578" s="67">
        <f t="shared" si="93"/>
        <v>0.110835505232109</v>
      </c>
    </row>
    <row r="2579" spans="1:16">
      <c r="A2579" s="64" t="s">
        <v>835</v>
      </c>
      <c r="B2579" s="64" t="s">
        <v>78</v>
      </c>
      <c r="C2579" s="64" t="s">
        <v>1175</v>
      </c>
      <c r="D2579" s="65">
        <v>3</v>
      </c>
      <c r="E2579" s="65">
        <v>7</v>
      </c>
      <c r="F2579" s="65" t="s">
        <v>55</v>
      </c>
      <c r="G2579" s="65" t="s">
        <v>77</v>
      </c>
      <c r="H2579" s="64" t="s">
        <v>37</v>
      </c>
      <c r="I2579" s="64" t="s">
        <v>1177</v>
      </c>
      <c r="J2579" s="64" t="s">
        <v>458</v>
      </c>
      <c r="K2579" s="64" t="s">
        <v>62</v>
      </c>
      <c r="L2579" s="64">
        <v>0.156</v>
      </c>
      <c r="M2579" s="64">
        <v>2.68</v>
      </c>
      <c r="P2579" s="67">
        <f t="shared" si="93"/>
        <v>5.1224045207900012E-2</v>
      </c>
    </row>
    <row r="2580" spans="1:16">
      <c r="A2580" s="64" t="s">
        <v>835</v>
      </c>
      <c r="B2580" s="64" t="s">
        <v>78</v>
      </c>
      <c r="C2580" s="64" t="s">
        <v>1175</v>
      </c>
      <c r="D2580" s="65">
        <v>3</v>
      </c>
      <c r="E2580" s="65">
        <v>7</v>
      </c>
      <c r="F2580" s="65" t="s">
        <v>55</v>
      </c>
      <c r="G2580" s="65" t="s">
        <v>77</v>
      </c>
      <c r="H2580" s="64" t="s">
        <v>37</v>
      </c>
      <c r="I2580" s="64" t="s">
        <v>1177</v>
      </c>
      <c r="J2580" s="64" t="s">
        <v>458</v>
      </c>
      <c r="K2580" s="64" t="s">
        <v>62</v>
      </c>
      <c r="L2580" s="64">
        <v>0.11833333333333333</v>
      </c>
      <c r="M2580" s="64">
        <v>1.5209999999999999</v>
      </c>
      <c r="P2580" s="67">
        <f t="shared" si="93"/>
        <v>1.6727586798625616E-2</v>
      </c>
    </row>
    <row r="2581" spans="1:16">
      <c r="A2581" s="64" t="s">
        <v>835</v>
      </c>
      <c r="B2581" s="64" t="s">
        <v>78</v>
      </c>
      <c r="C2581" s="64" t="s">
        <v>1175</v>
      </c>
      <c r="D2581" s="65">
        <v>3</v>
      </c>
      <c r="E2581" s="65">
        <v>7</v>
      </c>
      <c r="F2581" s="65" t="s">
        <v>55</v>
      </c>
      <c r="G2581" s="65" t="s">
        <v>77</v>
      </c>
      <c r="H2581" s="64" t="s">
        <v>37</v>
      </c>
      <c r="I2581" s="64" t="s">
        <v>1177</v>
      </c>
      <c r="J2581" s="64" t="s">
        <v>456</v>
      </c>
      <c r="K2581" s="64" t="s">
        <v>62</v>
      </c>
      <c r="L2581" s="64">
        <v>0.18100000000000002</v>
      </c>
      <c r="M2581" s="64">
        <v>2.3980000000000001</v>
      </c>
      <c r="P2581" s="67">
        <f t="shared" si="93"/>
        <v>6.1701569296091011E-2</v>
      </c>
    </row>
    <row r="2582" spans="1:16">
      <c r="A2582" s="64" t="s">
        <v>835</v>
      </c>
      <c r="B2582" s="64" t="s">
        <v>78</v>
      </c>
      <c r="C2582" s="64" t="s">
        <v>1175</v>
      </c>
      <c r="D2582" s="65">
        <v>3</v>
      </c>
      <c r="E2582" s="65">
        <v>7</v>
      </c>
      <c r="F2582" s="65" t="s">
        <v>55</v>
      </c>
      <c r="G2582" s="65" t="s">
        <v>77</v>
      </c>
      <c r="H2582" s="64" t="s">
        <v>37</v>
      </c>
      <c r="I2582" s="64" t="s">
        <v>1177</v>
      </c>
      <c r="J2582" s="64" t="s">
        <v>456</v>
      </c>
      <c r="K2582" s="64" t="s">
        <v>62</v>
      </c>
      <c r="L2582" s="64">
        <v>0.18200000000000002</v>
      </c>
      <c r="M2582" s="64">
        <v>2.1120000000000001</v>
      </c>
      <c r="P2582" s="67">
        <f t="shared" si="93"/>
        <v>5.49447967503644E-2</v>
      </c>
    </row>
    <row r="2583" spans="1:16">
      <c r="A2583" s="64" t="s">
        <v>835</v>
      </c>
      <c r="B2583" s="64" t="s">
        <v>78</v>
      </c>
      <c r="C2583" s="64" t="s">
        <v>1175</v>
      </c>
      <c r="D2583" s="65">
        <v>3</v>
      </c>
      <c r="E2583" s="65">
        <v>7</v>
      </c>
      <c r="F2583" s="65" t="s">
        <v>55</v>
      </c>
      <c r="G2583" s="65" t="s">
        <v>77</v>
      </c>
      <c r="H2583" s="64" t="s">
        <v>16</v>
      </c>
      <c r="I2583" s="64" t="s">
        <v>1145</v>
      </c>
      <c r="J2583" s="64" t="s">
        <v>458</v>
      </c>
      <c r="K2583" s="64" t="s">
        <v>62</v>
      </c>
      <c r="L2583" s="64">
        <v>0.14300000000000002</v>
      </c>
      <c r="M2583" s="64">
        <v>3.1419999999999999</v>
      </c>
      <c r="P2583" s="67">
        <f t="shared" si="93"/>
        <v>5.0462427330093915E-2</v>
      </c>
    </row>
    <row r="2584" spans="1:16">
      <c r="A2584" s="64" t="s">
        <v>835</v>
      </c>
      <c r="B2584" s="64" t="s">
        <v>78</v>
      </c>
      <c r="C2584" s="64" t="s">
        <v>1175</v>
      </c>
      <c r="D2584" s="65">
        <v>3</v>
      </c>
      <c r="E2584" s="65">
        <v>7</v>
      </c>
      <c r="F2584" s="65" t="s">
        <v>55</v>
      </c>
      <c r="G2584" s="65" t="s">
        <v>77</v>
      </c>
      <c r="H2584" s="64" t="s">
        <v>16</v>
      </c>
      <c r="I2584" s="64" t="s">
        <v>1145</v>
      </c>
      <c r="J2584" s="64" t="s">
        <v>458</v>
      </c>
      <c r="K2584" s="64" t="s">
        <v>62</v>
      </c>
      <c r="L2584" s="64">
        <v>0.14066666666666669</v>
      </c>
      <c r="M2584" s="64">
        <v>1.1539999999999999</v>
      </c>
      <c r="P2584" s="67">
        <f t="shared" si="93"/>
        <v>1.7934037877351532E-2</v>
      </c>
    </row>
    <row r="2585" spans="1:16">
      <c r="A2585" s="64" t="s">
        <v>835</v>
      </c>
      <c r="B2585" s="64" t="s">
        <v>78</v>
      </c>
      <c r="C2585" s="64" t="s">
        <v>1175</v>
      </c>
      <c r="D2585" s="65">
        <v>3</v>
      </c>
      <c r="E2585" s="65">
        <v>7</v>
      </c>
      <c r="F2585" s="65" t="s">
        <v>55</v>
      </c>
      <c r="G2585" s="65" t="s">
        <v>77</v>
      </c>
      <c r="H2585" s="64" t="s">
        <v>1178</v>
      </c>
      <c r="J2585" s="64" t="s">
        <v>458</v>
      </c>
      <c r="K2585" s="64" t="s">
        <v>62</v>
      </c>
      <c r="L2585" s="64">
        <v>0.14600000000000002</v>
      </c>
      <c r="M2585" s="64">
        <v>2.0459999999999998</v>
      </c>
      <c r="P2585" s="67">
        <f t="shared" si="93"/>
        <v>3.4253205675505098E-2</v>
      </c>
    </row>
    <row r="2586" spans="1:16">
      <c r="A2586" s="64" t="s">
        <v>835</v>
      </c>
      <c r="B2586" s="64" t="s">
        <v>78</v>
      </c>
      <c r="C2586" s="64" t="s">
        <v>1175</v>
      </c>
      <c r="D2586" s="65">
        <v>3</v>
      </c>
      <c r="E2586" s="65">
        <v>7</v>
      </c>
      <c r="F2586" s="65" t="s">
        <v>55</v>
      </c>
      <c r="G2586" s="65" t="s">
        <v>77</v>
      </c>
      <c r="H2586" s="64" t="s">
        <v>35</v>
      </c>
      <c r="I2586" s="64" t="s">
        <v>1164</v>
      </c>
      <c r="J2586" s="64" t="s">
        <v>458</v>
      </c>
      <c r="K2586" s="64" t="s">
        <v>62</v>
      </c>
      <c r="L2586" s="64">
        <v>0.18700000000000003</v>
      </c>
      <c r="M2586" s="64">
        <v>5.5540000000000003</v>
      </c>
      <c r="P2586" s="67">
        <f t="shared" si="93"/>
        <v>0.15253832383944521</v>
      </c>
    </row>
    <row r="2587" spans="1:16">
      <c r="A2587" s="64" t="s">
        <v>835</v>
      </c>
      <c r="B2587" s="64" t="s">
        <v>78</v>
      </c>
      <c r="C2587" s="64" t="s">
        <v>1175</v>
      </c>
      <c r="D2587" s="65">
        <v>3</v>
      </c>
      <c r="E2587" s="65">
        <v>7</v>
      </c>
      <c r="F2587" s="65" t="s">
        <v>55</v>
      </c>
      <c r="G2587" s="65" t="s">
        <v>77</v>
      </c>
      <c r="H2587" s="64" t="s">
        <v>35</v>
      </c>
      <c r="I2587" s="64" t="s">
        <v>1164</v>
      </c>
      <c r="J2587" s="64" t="s">
        <v>458</v>
      </c>
      <c r="K2587" s="64" t="s">
        <v>62</v>
      </c>
      <c r="L2587" s="64">
        <v>0.23199999999999998</v>
      </c>
      <c r="M2587" s="64">
        <v>4.5170000000000003</v>
      </c>
      <c r="P2587" s="67">
        <f t="shared" si="93"/>
        <v>0.1909483639628631</v>
      </c>
    </row>
    <row r="2588" spans="1:16">
      <c r="A2588" s="64" t="s">
        <v>835</v>
      </c>
      <c r="B2588" s="64" t="s">
        <v>78</v>
      </c>
      <c r="C2588" s="64" t="s">
        <v>1175</v>
      </c>
      <c r="D2588" s="65">
        <v>3</v>
      </c>
      <c r="E2588" s="65">
        <v>7</v>
      </c>
      <c r="F2588" s="65" t="s">
        <v>55</v>
      </c>
      <c r="G2588" s="65" t="s">
        <v>77</v>
      </c>
      <c r="H2588" s="64" t="s">
        <v>35</v>
      </c>
      <c r="I2588" s="64" t="s">
        <v>1164</v>
      </c>
      <c r="J2588" s="64" t="s">
        <v>458</v>
      </c>
      <c r="K2588" s="64" t="s">
        <v>62</v>
      </c>
      <c r="L2588" s="64">
        <v>0.17733333333333334</v>
      </c>
      <c r="M2588" s="64">
        <v>4.1559999999999997</v>
      </c>
      <c r="P2588" s="67">
        <f t="shared" si="93"/>
        <v>0.10264697975977688</v>
      </c>
    </row>
    <row r="2589" spans="1:16">
      <c r="A2589" s="64" t="s">
        <v>835</v>
      </c>
      <c r="B2589" s="64" t="s">
        <v>78</v>
      </c>
      <c r="C2589" s="64" t="s">
        <v>1175</v>
      </c>
      <c r="D2589" s="65">
        <v>3</v>
      </c>
      <c r="E2589" s="65">
        <v>7</v>
      </c>
      <c r="F2589" s="65" t="s">
        <v>55</v>
      </c>
      <c r="G2589" s="65" t="s">
        <v>77</v>
      </c>
      <c r="H2589" s="64" t="s">
        <v>35</v>
      </c>
      <c r="I2589" s="64" t="s">
        <v>1164</v>
      </c>
      <c r="J2589" s="64" t="s">
        <v>458</v>
      </c>
      <c r="K2589" s="64" t="s">
        <v>62</v>
      </c>
      <c r="L2589" s="64">
        <v>0.19200000000000003</v>
      </c>
      <c r="M2589" s="64">
        <v>2.0179999999999998</v>
      </c>
      <c r="P2589" s="67">
        <f t="shared" si="93"/>
        <v>5.8426988313085793E-2</v>
      </c>
    </row>
    <row r="2590" spans="1:16">
      <c r="A2590" s="64" t="s">
        <v>835</v>
      </c>
      <c r="B2590" s="64" t="s">
        <v>78</v>
      </c>
      <c r="C2590" s="64" t="s">
        <v>1175</v>
      </c>
      <c r="D2590" s="65">
        <v>3</v>
      </c>
      <c r="E2590" s="65">
        <v>7</v>
      </c>
      <c r="F2590" s="65" t="s">
        <v>55</v>
      </c>
      <c r="G2590" s="65" t="s">
        <v>77</v>
      </c>
      <c r="H2590" s="64" t="s">
        <v>35</v>
      </c>
      <c r="I2590" s="64" t="s">
        <v>1164</v>
      </c>
      <c r="J2590" s="64" t="s">
        <v>458</v>
      </c>
      <c r="K2590" s="64" t="s">
        <v>62</v>
      </c>
      <c r="L2590" s="64">
        <v>0.12566666666666668</v>
      </c>
      <c r="M2590" s="64">
        <v>1.0900000000000001</v>
      </c>
      <c r="P2590" s="67">
        <f t="shared" si="93"/>
        <v>1.3519373618490267E-2</v>
      </c>
    </row>
    <row r="2591" spans="1:16">
      <c r="A2591" s="64" t="s">
        <v>835</v>
      </c>
      <c r="B2591" s="64" t="s">
        <v>78</v>
      </c>
      <c r="C2591" s="64" t="s">
        <v>1175</v>
      </c>
      <c r="D2591" s="65">
        <v>3</v>
      </c>
      <c r="E2591" s="65">
        <v>7</v>
      </c>
      <c r="F2591" s="65" t="s">
        <v>55</v>
      </c>
      <c r="G2591" s="65" t="s">
        <v>77</v>
      </c>
      <c r="H2591" s="64" t="s">
        <v>35</v>
      </c>
      <c r="I2591" s="64" t="s">
        <v>1164</v>
      </c>
      <c r="J2591" s="64" t="s">
        <v>458</v>
      </c>
      <c r="K2591" s="64" t="s">
        <v>62</v>
      </c>
      <c r="L2591" s="64">
        <v>0.16066666666666665</v>
      </c>
      <c r="M2591" s="64">
        <v>3</v>
      </c>
      <c r="P2591" s="67">
        <f t="shared" si="93"/>
        <v>6.0822280971049573E-2</v>
      </c>
    </row>
    <row r="2592" spans="1:16">
      <c r="A2592" s="64" t="s">
        <v>835</v>
      </c>
      <c r="B2592" s="64" t="s">
        <v>78</v>
      </c>
      <c r="C2592" s="64" t="s">
        <v>1175</v>
      </c>
      <c r="D2592" s="65">
        <v>3</v>
      </c>
      <c r="E2592" s="65">
        <v>7</v>
      </c>
      <c r="F2592" s="65" t="s">
        <v>55</v>
      </c>
      <c r="G2592" s="65" t="s">
        <v>77</v>
      </c>
      <c r="H2592" s="64" t="s">
        <v>35</v>
      </c>
      <c r="J2592" s="64" t="s">
        <v>456</v>
      </c>
      <c r="K2592" s="64" t="s">
        <v>62</v>
      </c>
      <c r="L2592" s="64">
        <v>2.6680000000000001</v>
      </c>
      <c r="M2592" s="64">
        <v>2.6680000000000001</v>
      </c>
      <c r="P2592" s="67">
        <f t="shared" si="93"/>
        <v>14.915827670079372</v>
      </c>
    </row>
    <row r="2593" spans="1:16">
      <c r="A2593" s="64" t="s">
        <v>835</v>
      </c>
      <c r="B2593" s="64" t="s">
        <v>78</v>
      </c>
      <c r="C2593" s="64" t="s">
        <v>1175</v>
      </c>
      <c r="D2593" s="65">
        <v>3</v>
      </c>
      <c r="E2593" s="65">
        <v>7</v>
      </c>
      <c r="F2593" s="65" t="s">
        <v>55</v>
      </c>
      <c r="G2593" s="65" t="s">
        <v>77</v>
      </c>
      <c r="H2593" s="64" t="s">
        <v>35</v>
      </c>
      <c r="J2593" s="64" t="s">
        <v>456</v>
      </c>
      <c r="K2593" s="64" t="s">
        <v>62</v>
      </c>
      <c r="L2593" s="64">
        <v>3.444</v>
      </c>
      <c r="M2593" s="64">
        <v>3.444</v>
      </c>
      <c r="P2593" s="67">
        <f t="shared" si="93"/>
        <v>32.083320497634134</v>
      </c>
    </row>
    <row r="2594" spans="1:16">
      <c r="A2594" s="64" t="s">
        <v>835</v>
      </c>
      <c r="B2594" s="64" t="s">
        <v>78</v>
      </c>
      <c r="C2594" s="64" t="s">
        <v>1175</v>
      </c>
      <c r="D2594" s="65">
        <v>3</v>
      </c>
      <c r="E2594" s="65">
        <v>7</v>
      </c>
      <c r="F2594" s="65" t="s">
        <v>55</v>
      </c>
      <c r="G2594" s="65" t="s">
        <v>77</v>
      </c>
      <c r="H2594" s="64" t="s">
        <v>36</v>
      </c>
      <c r="J2594" s="64" t="s">
        <v>454</v>
      </c>
      <c r="K2594" s="64" t="s">
        <v>62</v>
      </c>
      <c r="L2594" s="64">
        <v>0.72666666666666657</v>
      </c>
      <c r="M2594" s="64">
        <v>5.56</v>
      </c>
      <c r="P2594" s="67">
        <f t="shared" si="93"/>
        <v>2.305871760935442</v>
      </c>
    </row>
    <row r="2595" spans="1:16">
      <c r="A2595" s="64" t="s">
        <v>835</v>
      </c>
      <c r="B2595" s="64" t="s">
        <v>78</v>
      </c>
      <c r="C2595" s="64" t="s">
        <v>1175</v>
      </c>
      <c r="D2595" s="65">
        <v>3</v>
      </c>
      <c r="E2595" s="65">
        <v>7</v>
      </c>
      <c r="F2595" s="65" t="s">
        <v>55</v>
      </c>
      <c r="G2595" s="65" t="s">
        <v>77</v>
      </c>
      <c r="H2595" s="64" t="s">
        <v>26</v>
      </c>
      <c r="I2595" s="64" t="s">
        <v>1179</v>
      </c>
      <c r="J2595" s="64" t="s">
        <v>458</v>
      </c>
      <c r="K2595" s="64" t="s">
        <v>62</v>
      </c>
      <c r="L2595" s="64">
        <v>0.30166666666666669</v>
      </c>
      <c r="M2595" s="64">
        <v>6.6340000000000003</v>
      </c>
      <c r="P2595" s="67">
        <f t="shared" ref="P2595:P2625" si="94">PI()*(L2595^2)*M2595/4</f>
        <v>0.47415463199688146</v>
      </c>
    </row>
    <row r="2596" spans="1:16">
      <c r="A2596" s="64" t="s">
        <v>835</v>
      </c>
      <c r="B2596" s="64" t="s">
        <v>78</v>
      </c>
      <c r="C2596" s="64" t="s">
        <v>1175</v>
      </c>
      <c r="D2596" s="65">
        <v>3</v>
      </c>
      <c r="E2596" s="65">
        <v>7</v>
      </c>
      <c r="F2596" s="65" t="s">
        <v>55</v>
      </c>
      <c r="G2596" s="65" t="s">
        <v>77</v>
      </c>
      <c r="H2596" s="64" t="s">
        <v>26</v>
      </c>
      <c r="I2596" s="64" t="s">
        <v>1179</v>
      </c>
      <c r="J2596" s="64" t="s">
        <v>458</v>
      </c>
      <c r="K2596" s="64" t="s">
        <v>62</v>
      </c>
      <c r="L2596" s="64">
        <v>0.19666666666666666</v>
      </c>
      <c r="M2596" s="64">
        <v>2.2090000000000001</v>
      </c>
      <c r="P2596" s="67">
        <f t="shared" si="94"/>
        <v>6.7103799488793525E-2</v>
      </c>
    </row>
    <row r="2597" spans="1:16">
      <c r="A2597" s="64" t="s">
        <v>835</v>
      </c>
      <c r="B2597" s="64" t="s">
        <v>78</v>
      </c>
      <c r="C2597" s="64" t="s">
        <v>1175</v>
      </c>
      <c r="D2597" s="65">
        <v>3</v>
      </c>
      <c r="E2597" s="65">
        <v>7</v>
      </c>
      <c r="F2597" s="65" t="s">
        <v>55</v>
      </c>
      <c r="G2597" s="65" t="s">
        <v>77</v>
      </c>
      <c r="H2597" s="64" t="s">
        <v>17</v>
      </c>
      <c r="I2597" s="64" t="s">
        <v>1147</v>
      </c>
      <c r="J2597" s="64" t="s">
        <v>458</v>
      </c>
      <c r="K2597" s="64" t="s">
        <v>62</v>
      </c>
      <c r="L2597" s="64">
        <v>0.15200000000000002</v>
      </c>
      <c r="M2597" s="64">
        <v>2.5110000000000001</v>
      </c>
      <c r="P2597" s="67">
        <f t="shared" si="94"/>
        <v>4.5564202148675112E-2</v>
      </c>
    </row>
    <row r="2598" spans="1:16">
      <c r="A2598" s="64" t="s">
        <v>835</v>
      </c>
      <c r="B2598" s="64" t="s">
        <v>78</v>
      </c>
      <c r="C2598" s="64" t="s">
        <v>1175</v>
      </c>
      <c r="D2598" s="65">
        <v>3</v>
      </c>
      <c r="E2598" s="65">
        <v>7</v>
      </c>
      <c r="F2598" s="65" t="s">
        <v>55</v>
      </c>
      <c r="G2598" s="65" t="s">
        <v>77</v>
      </c>
      <c r="H2598" s="64" t="s">
        <v>828</v>
      </c>
      <c r="I2598" s="64" t="s">
        <v>1166</v>
      </c>
      <c r="J2598" s="64" t="s">
        <v>458</v>
      </c>
      <c r="K2598" s="64" t="s">
        <v>62</v>
      </c>
      <c r="L2598" s="64">
        <v>0.39033333333333337</v>
      </c>
      <c r="M2598" s="64">
        <v>1.9219999999999999</v>
      </c>
      <c r="P2598" s="67">
        <f t="shared" si="94"/>
        <v>0.22999296147094325</v>
      </c>
    </row>
    <row r="2599" spans="1:16">
      <c r="A2599" s="64" t="s">
        <v>835</v>
      </c>
      <c r="B2599" s="64" t="s">
        <v>78</v>
      </c>
      <c r="C2599" s="64" t="s">
        <v>1175</v>
      </c>
      <c r="D2599" s="65">
        <v>3</v>
      </c>
      <c r="E2599" s="65">
        <v>7</v>
      </c>
      <c r="F2599" s="65" t="s">
        <v>55</v>
      </c>
      <c r="G2599" s="65" t="s">
        <v>77</v>
      </c>
      <c r="H2599" s="64" t="s">
        <v>828</v>
      </c>
      <c r="I2599" s="64" t="s">
        <v>1166</v>
      </c>
      <c r="J2599" s="64" t="s">
        <v>456</v>
      </c>
      <c r="K2599" s="64" t="s">
        <v>62</v>
      </c>
      <c r="L2599" s="64">
        <v>0.47233333333333333</v>
      </c>
      <c r="M2599" s="64">
        <v>2.1240000000000001</v>
      </c>
      <c r="P2599" s="67">
        <f t="shared" si="94"/>
        <v>0.37217019056580164</v>
      </c>
    </row>
    <row r="2600" spans="1:16">
      <c r="A2600" s="64" t="s">
        <v>835</v>
      </c>
      <c r="B2600" s="64" t="s">
        <v>78</v>
      </c>
      <c r="C2600" s="64" t="s">
        <v>1175</v>
      </c>
      <c r="D2600" s="65">
        <v>3</v>
      </c>
      <c r="E2600" s="65">
        <v>7</v>
      </c>
      <c r="F2600" s="65" t="s">
        <v>55</v>
      </c>
      <c r="G2600" s="65" t="s">
        <v>77</v>
      </c>
      <c r="H2600" s="64" t="s">
        <v>828</v>
      </c>
      <c r="I2600" s="64" t="s">
        <v>1166</v>
      </c>
      <c r="J2600" s="64" t="s">
        <v>458</v>
      </c>
      <c r="K2600" s="64" t="s">
        <v>62</v>
      </c>
      <c r="L2600" s="64">
        <v>0.24866666666666667</v>
      </c>
      <c r="M2600" s="64">
        <v>1.891</v>
      </c>
      <c r="P2600" s="67">
        <f t="shared" si="94"/>
        <v>9.1836760485971974E-2</v>
      </c>
    </row>
    <row r="2601" spans="1:16">
      <c r="A2601" s="64" t="s">
        <v>835</v>
      </c>
      <c r="B2601" s="64" t="s">
        <v>78</v>
      </c>
      <c r="C2601" s="64" t="s">
        <v>1175</v>
      </c>
      <c r="D2601" s="65">
        <v>3</v>
      </c>
      <c r="E2601" s="65">
        <v>7</v>
      </c>
      <c r="F2601" s="65" t="s">
        <v>55</v>
      </c>
      <c r="G2601" s="65" t="s">
        <v>77</v>
      </c>
      <c r="H2601" s="64" t="s">
        <v>828</v>
      </c>
      <c r="I2601" s="64" t="s">
        <v>1166</v>
      </c>
      <c r="J2601" s="64" t="s">
        <v>456</v>
      </c>
      <c r="K2601" s="64" t="s">
        <v>62</v>
      </c>
      <c r="L2601" s="64">
        <v>0.27133333333333337</v>
      </c>
      <c r="M2601" s="64">
        <v>2.3260000000000001</v>
      </c>
      <c r="P2601" s="67">
        <f t="shared" si="94"/>
        <v>0.1344949234566308</v>
      </c>
    </row>
    <row r="2602" spans="1:16">
      <c r="A2602" s="64" t="s">
        <v>835</v>
      </c>
      <c r="B2602" s="64" t="s">
        <v>78</v>
      </c>
      <c r="C2602" s="64" t="s">
        <v>1180</v>
      </c>
      <c r="D2602" s="65">
        <v>3</v>
      </c>
      <c r="E2602" s="65">
        <v>9</v>
      </c>
      <c r="F2602" s="65" t="s">
        <v>55</v>
      </c>
      <c r="G2602" s="65" t="s">
        <v>77</v>
      </c>
      <c r="H2602" s="64" t="s">
        <v>1168</v>
      </c>
      <c r="I2602" s="64" t="s">
        <v>1181</v>
      </c>
      <c r="J2602" s="64" t="s">
        <v>456</v>
      </c>
      <c r="K2602" s="64" t="s">
        <v>62</v>
      </c>
      <c r="L2602" s="64">
        <v>1.0073333333333334</v>
      </c>
      <c r="M2602" s="64">
        <v>12.484</v>
      </c>
      <c r="P2602" s="67">
        <f t="shared" si="94"/>
        <v>9.9492433146815102</v>
      </c>
    </row>
    <row r="2603" spans="1:16">
      <c r="A2603" s="64" t="s">
        <v>835</v>
      </c>
      <c r="B2603" s="64" t="s">
        <v>78</v>
      </c>
      <c r="C2603" s="64" t="s">
        <v>1180</v>
      </c>
      <c r="D2603" s="65">
        <v>3</v>
      </c>
      <c r="E2603" s="65">
        <v>9</v>
      </c>
      <c r="F2603" s="65" t="s">
        <v>55</v>
      </c>
      <c r="G2603" s="65" t="s">
        <v>77</v>
      </c>
      <c r="H2603" s="64" t="s">
        <v>50</v>
      </c>
      <c r="J2603" s="64" t="s">
        <v>458</v>
      </c>
      <c r="K2603" s="64" t="s">
        <v>62</v>
      </c>
      <c r="L2603" s="64">
        <v>0.624</v>
      </c>
      <c r="M2603" s="64">
        <v>8.9179999999999993</v>
      </c>
      <c r="P2603" s="67">
        <f t="shared" si="94"/>
        <v>2.7272599114271778</v>
      </c>
    </row>
    <row r="2604" spans="1:16">
      <c r="A2604" s="64" t="s">
        <v>835</v>
      </c>
      <c r="B2604" s="64" t="s">
        <v>78</v>
      </c>
      <c r="C2604" s="64" t="s">
        <v>1180</v>
      </c>
      <c r="D2604" s="65">
        <v>3</v>
      </c>
      <c r="E2604" s="65">
        <v>9</v>
      </c>
      <c r="F2604" s="65" t="s">
        <v>55</v>
      </c>
      <c r="G2604" s="65" t="s">
        <v>77</v>
      </c>
      <c r="H2604" s="64" t="s">
        <v>50</v>
      </c>
      <c r="J2604" s="64" t="s">
        <v>458</v>
      </c>
      <c r="K2604" s="64" t="s">
        <v>62</v>
      </c>
      <c r="L2604" s="64">
        <v>0.50966666666666671</v>
      </c>
      <c r="M2604" s="64">
        <v>9.7249999999999996</v>
      </c>
      <c r="P2604" s="67">
        <f t="shared" si="94"/>
        <v>1.9840469855034273</v>
      </c>
    </row>
    <row r="2605" spans="1:16">
      <c r="A2605" s="64" t="s">
        <v>835</v>
      </c>
      <c r="B2605" s="64" t="s">
        <v>78</v>
      </c>
      <c r="C2605" s="64" t="s">
        <v>1180</v>
      </c>
      <c r="D2605" s="65">
        <v>3</v>
      </c>
      <c r="E2605" s="65">
        <v>9</v>
      </c>
      <c r="F2605" s="65" t="s">
        <v>55</v>
      </c>
      <c r="G2605" s="65" t="s">
        <v>77</v>
      </c>
      <c r="H2605" s="64" t="s">
        <v>828</v>
      </c>
      <c r="I2605" s="64" t="s">
        <v>1182</v>
      </c>
      <c r="J2605" s="64" t="s">
        <v>458</v>
      </c>
      <c r="K2605" s="64" t="s">
        <v>62</v>
      </c>
      <c r="L2605" s="64">
        <v>1.1323333333333334</v>
      </c>
      <c r="M2605" s="64">
        <v>6.1390000000000002</v>
      </c>
      <c r="P2605" s="67">
        <f t="shared" si="94"/>
        <v>6.1821010424358356</v>
      </c>
    </row>
    <row r="2606" spans="1:16">
      <c r="A2606" s="64" t="s">
        <v>835</v>
      </c>
      <c r="B2606" s="64" t="s">
        <v>78</v>
      </c>
      <c r="C2606" s="64" t="s">
        <v>1180</v>
      </c>
      <c r="D2606" s="65">
        <v>3</v>
      </c>
      <c r="E2606" s="65">
        <v>10</v>
      </c>
      <c r="F2606" s="65" t="s">
        <v>55</v>
      </c>
      <c r="G2606" s="65" t="s">
        <v>77</v>
      </c>
      <c r="H2606" s="64" t="s">
        <v>47</v>
      </c>
      <c r="J2606" s="64" t="s">
        <v>458</v>
      </c>
      <c r="K2606" s="64" t="s">
        <v>62</v>
      </c>
      <c r="L2606" s="64">
        <v>0.3046666666666667</v>
      </c>
      <c r="M2606" s="64">
        <v>2.5070000000000001</v>
      </c>
      <c r="P2606" s="67">
        <f t="shared" si="94"/>
        <v>0.18276544885141158</v>
      </c>
    </row>
    <row r="2607" spans="1:16">
      <c r="A2607" s="64" t="s">
        <v>835</v>
      </c>
      <c r="B2607" s="64" t="s">
        <v>78</v>
      </c>
      <c r="C2607" s="64" t="s">
        <v>1180</v>
      </c>
      <c r="D2607" s="65">
        <v>3</v>
      </c>
      <c r="E2607" s="65">
        <v>10</v>
      </c>
      <c r="F2607" s="65" t="s">
        <v>55</v>
      </c>
      <c r="G2607" s="65" t="s">
        <v>77</v>
      </c>
      <c r="H2607" s="64" t="s">
        <v>15</v>
      </c>
      <c r="J2607" s="64" t="s">
        <v>458</v>
      </c>
      <c r="K2607" s="64" t="s">
        <v>62</v>
      </c>
      <c r="L2607" s="64">
        <v>0.15566666666666665</v>
      </c>
      <c r="M2607" s="64">
        <v>4.4829999999999997</v>
      </c>
      <c r="P2607" s="67">
        <f t="shared" si="94"/>
        <v>8.5319808484040555E-2</v>
      </c>
    </row>
    <row r="2608" spans="1:16">
      <c r="A2608" s="64" t="s">
        <v>835</v>
      </c>
      <c r="B2608" s="64" t="s">
        <v>78</v>
      </c>
      <c r="C2608" s="64" t="s">
        <v>1180</v>
      </c>
      <c r="D2608" s="65">
        <v>3</v>
      </c>
      <c r="E2608" s="65">
        <v>10</v>
      </c>
      <c r="F2608" s="65" t="s">
        <v>55</v>
      </c>
      <c r="G2608" s="65" t="s">
        <v>77</v>
      </c>
      <c r="H2608" s="64" t="s">
        <v>1156</v>
      </c>
      <c r="I2608" s="64" t="s">
        <v>1157</v>
      </c>
      <c r="J2608" s="64" t="s">
        <v>458</v>
      </c>
      <c r="K2608" s="64" t="s">
        <v>62</v>
      </c>
      <c r="L2608" s="64">
        <v>0.20066666666666666</v>
      </c>
      <c r="M2608" s="64">
        <v>4.59</v>
      </c>
      <c r="P2608" s="67">
        <f t="shared" si="94"/>
        <v>0.14516203236402331</v>
      </c>
    </row>
    <row r="2609" spans="1:16">
      <c r="A2609" s="64" t="s">
        <v>835</v>
      </c>
      <c r="B2609" s="64" t="s">
        <v>78</v>
      </c>
      <c r="C2609" s="64" t="s">
        <v>1180</v>
      </c>
      <c r="D2609" s="65">
        <v>3</v>
      </c>
      <c r="E2609" s="65">
        <v>10</v>
      </c>
      <c r="F2609" s="65" t="s">
        <v>55</v>
      </c>
      <c r="G2609" s="65" t="s">
        <v>77</v>
      </c>
      <c r="H2609" s="64" t="s">
        <v>98</v>
      </c>
      <c r="J2609" s="64" t="s">
        <v>456</v>
      </c>
      <c r="K2609" s="64" t="s">
        <v>62</v>
      </c>
      <c r="L2609" s="64">
        <v>0.21299999999999999</v>
      </c>
      <c r="M2609" s="64">
        <v>1.28</v>
      </c>
      <c r="P2609" s="67">
        <f t="shared" si="94"/>
        <v>4.5609893472228907E-2</v>
      </c>
    </row>
    <row r="2610" spans="1:16">
      <c r="A2610" s="64" t="s">
        <v>835</v>
      </c>
      <c r="B2610" s="64" t="s">
        <v>78</v>
      </c>
      <c r="C2610" s="64" t="s">
        <v>1180</v>
      </c>
      <c r="D2610" s="65">
        <v>3</v>
      </c>
      <c r="E2610" s="65">
        <v>12</v>
      </c>
      <c r="F2610" s="65" t="s">
        <v>55</v>
      </c>
      <c r="G2610" s="65" t="s">
        <v>77</v>
      </c>
      <c r="H2610" s="64" t="s">
        <v>15</v>
      </c>
      <c r="J2610" s="64" t="s">
        <v>458</v>
      </c>
      <c r="K2610" s="64" t="s">
        <v>62</v>
      </c>
      <c r="L2610" s="64">
        <v>0.19333333333333336</v>
      </c>
      <c r="M2610" s="64">
        <v>4.2039999999999997</v>
      </c>
      <c r="P2610" s="67">
        <f t="shared" si="94"/>
        <v>0.12341446542996161</v>
      </c>
    </row>
    <row r="2611" spans="1:16">
      <c r="A2611" s="64" t="s">
        <v>835</v>
      </c>
      <c r="B2611" s="64" t="s">
        <v>78</v>
      </c>
      <c r="C2611" s="64" t="s">
        <v>1180</v>
      </c>
      <c r="D2611" s="65">
        <v>3</v>
      </c>
      <c r="E2611" s="65">
        <v>12</v>
      </c>
      <c r="F2611" s="65" t="s">
        <v>55</v>
      </c>
      <c r="G2611" s="65" t="s">
        <v>77</v>
      </c>
      <c r="H2611" s="64" t="s">
        <v>15</v>
      </c>
      <c r="J2611" s="64" t="s">
        <v>456</v>
      </c>
      <c r="K2611" s="64" t="s">
        <v>62</v>
      </c>
      <c r="L2611" s="64">
        <v>0.1486666666666667</v>
      </c>
      <c r="M2611" s="64">
        <v>4.1609999999999996</v>
      </c>
      <c r="P2611" s="67">
        <f t="shared" si="94"/>
        <v>7.2229532701532942E-2</v>
      </c>
    </row>
    <row r="2612" spans="1:16">
      <c r="A2612" s="64" t="s">
        <v>835</v>
      </c>
      <c r="B2612" s="64" t="s">
        <v>78</v>
      </c>
      <c r="C2612" s="64" t="s">
        <v>1180</v>
      </c>
      <c r="D2612" s="65">
        <v>3</v>
      </c>
      <c r="E2612" s="65">
        <v>12</v>
      </c>
      <c r="F2612" s="65" t="s">
        <v>55</v>
      </c>
      <c r="G2612" s="65" t="s">
        <v>77</v>
      </c>
      <c r="H2612" s="64" t="s">
        <v>35</v>
      </c>
      <c r="I2612" s="64" t="s">
        <v>1164</v>
      </c>
      <c r="J2612" s="64" t="s">
        <v>458</v>
      </c>
      <c r="K2612" s="64" t="s">
        <v>62</v>
      </c>
      <c r="L2612" s="64">
        <v>0.19566666666666666</v>
      </c>
      <c r="M2612" s="64">
        <v>2.8740000000000001</v>
      </c>
      <c r="P2612" s="67">
        <f t="shared" si="94"/>
        <v>8.6419219217873378E-2</v>
      </c>
    </row>
    <row r="2613" spans="1:16">
      <c r="A2613" s="64" t="s">
        <v>835</v>
      </c>
      <c r="B2613" s="64" t="s">
        <v>78</v>
      </c>
      <c r="C2613" s="64" t="s">
        <v>1180</v>
      </c>
      <c r="D2613" s="65">
        <v>3</v>
      </c>
      <c r="E2613" s="65">
        <v>12</v>
      </c>
      <c r="F2613" s="65" t="s">
        <v>55</v>
      </c>
      <c r="G2613" s="65" t="s">
        <v>77</v>
      </c>
      <c r="H2613" s="64" t="s">
        <v>35</v>
      </c>
      <c r="I2613" s="64" t="s">
        <v>1164</v>
      </c>
      <c r="J2613" s="64" t="s">
        <v>456</v>
      </c>
      <c r="K2613" s="64" t="s">
        <v>62</v>
      </c>
      <c r="L2613" s="64">
        <v>0.14700000000000002</v>
      </c>
      <c r="M2613" s="64">
        <v>2.391</v>
      </c>
      <c r="P2613" s="67">
        <f t="shared" si="94"/>
        <v>4.0579260370637416E-2</v>
      </c>
    </row>
    <row r="2614" spans="1:16">
      <c r="A2614" s="64" t="s">
        <v>835</v>
      </c>
      <c r="B2614" s="64" t="s">
        <v>78</v>
      </c>
      <c r="C2614" s="64" t="s">
        <v>1180</v>
      </c>
      <c r="D2614" s="65">
        <v>3</v>
      </c>
      <c r="E2614" s="65">
        <v>12</v>
      </c>
      <c r="F2614" s="65" t="s">
        <v>55</v>
      </c>
      <c r="G2614" s="65" t="s">
        <v>77</v>
      </c>
      <c r="H2614" s="64" t="s">
        <v>35</v>
      </c>
      <c r="I2614" s="64" t="s">
        <v>1164</v>
      </c>
      <c r="J2614" s="64" t="s">
        <v>456</v>
      </c>
      <c r="K2614" s="64" t="s">
        <v>62</v>
      </c>
      <c r="L2614" s="64">
        <v>0.19699999999999998</v>
      </c>
      <c r="M2614" s="64">
        <v>3.3029999999999999</v>
      </c>
      <c r="P2614" s="67">
        <f t="shared" si="94"/>
        <v>0.10067714871883203</v>
      </c>
    </row>
    <row r="2615" spans="1:16">
      <c r="A2615" s="64" t="s">
        <v>835</v>
      </c>
      <c r="B2615" s="64" t="s">
        <v>78</v>
      </c>
      <c r="C2615" s="64" t="s">
        <v>841</v>
      </c>
      <c r="D2615" s="65">
        <v>1</v>
      </c>
      <c r="E2615" s="65">
        <v>7</v>
      </c>
      <c r="F2615" s="65" t="s">
        <v>55</v>
      </c>
      <c r="G2615" s="65" t="s">
        <v>77</v>
      </c>
      <c r="H2615" s="64" t="s">
        <v>47</v>
      </c>
      <c r="I2615" s="64" t="s">
        <v>1183</v>
      </c>
      <c r="J2615" s="64" t="s">
        <v>458</v>
      </c>
      <c r="K2615" s="64" t="s">
        <v>62</v>
      </c>
      <c r="L2615" s="64">
        <v>0.76433333333333342</v>
      </c>
      <c r="M2615" s="64">
        <v>12.432</v>
      </c>
      <c r="P2615" s="67">
        <f t="shared" si="94"/>
        <v>5.7042228348664947</v>
      </c>
    </row>
    <row r="2616" spans="1:16">
      <c r="A2616" s="64" t="s">
        <v>835</v>
      </c>
      <c r="B2616" s="64" t="s">
        <v>78</v>
      </c>
      <c r="C2616" s="64" t="s">
        <v>841</v>
      </c>
      <c r="D2616" s="65">
        <v>1</v>
      </c>
      <c r="E2616" s="65">
        <v>7</v>
      </c>
      <c r="F2616" s="65" t="s">
        <v>55</v>
      </c>
      <c r="G2616" s="65" t="s">
        <v>77</v>
      </c>
      <c r="H2616" s="64" t="s">
        <v>16</v>
      </c>
      <c r="I2616" s="64" t="s">
        <v>1145</v>
      </c>
      <c r="J2616" s="64" t="s">
        <v>454</v>
      </c>
      <c r="K2616" s="64" t="s">
        <v>62</v>
      </c>
      <c r="L2616" s="64">
        <v>0.20266666666666666</v>
      </c>
      <c r="M2616" s="64">
        <v>2.7839999999999998</v>
      </c>
      <c r="P2616" s="67">
        <f t="shared" si="94"/>
        <v>8.9809806651205068E-2</v>
      </c>
    </row>
    <row r="2617" spans="1:16">
      <c r="A2617" s="64" t="s">
        <v>835</v>
      </c>
      <c r="B2617" s="64" t="s">
        <v>78</v>
      </c>
      <c r="C2617" s="64" t="s">
        <v>841</v>
      </c>
      <c r="D2617" s="65">
        <v>1</v>
      </c>
      <c r="E2617" s="65">
        <v>7</v>
      </c>
      <c r="F2617" s="65" t="s">
        <v>55</v>
      </c>
      <c r="G2617" s="65" t="s">
        <v>77</v>
      </c>
      <c r="H2617" s="64" t="s">
        <v>16</v>
      </c>
      <c r="I2617" s="64" t="s">
        <v>1145</v>
      </c>
      <c r="J2617" s="64" t="s">
        <v>458</v>
      </c>
      <c r="K2617" s="64" t="s">
        <v>62</v>
      </c>
      <c r="L2617" s="64">
        <v>0.10066666666666667</v>
      </c>
      <c r="M2617" s="64">
        <v>1.694</v>
      </c>
      <c r="P2617" s="67">
        <f t="shared" si="94"/>
        <v>1.3482631470676052E-2</v>
      </c>
    </row>
    <row r="2618" spans="1:16">
      <c r="A2618" s="64" t="s">
        <v>835</v>
      </c>
      <c r="B2618" s="64" t="s">
        <v>78</v>
      </c>
      <c r="C2618" s="64" t="s">
        <v>841</v>
      </c>
      <c r="D2618" s="65">
        <v>1</v>
      </c>
      <c r="E2618" s="65">
        <v>7</v>
      </c>
      <c r="F2618" s="65" t="s">
        <v>55</v>
      </c>
      <c r="G2618" s="65" t="s">
        <v>77</v>
      </c>
      <c r="H2618" s="64" t="s">
        <v>16</v>
      </c>
      <c r="I2618" s="64" t="s">
        <v>1145</v>
      </c>
      <c r="J2618" s="64" t="s">
        <v>454</v>
      </c>
      <c r="K2618" s="64" t="s">
        <v>62</v>
      </c>
      <c r="L2618" s="64">
        <v>0.16733333333333333</v>
      </c>
      <c r="M2618" s="64">
        <v>3.423</v>
      </c>
      <c r="P2618" s="67">
        <f t="shared" si="94"/>
        <v>7.527689642507096E-2</v>
      </c>
    </row>
    <row r="2619" spans="1:16">
      <c r="A2619" s="64" t="s">
        <v>835</v>
      </c>
      <c r="B2619" s="64" t="s">
        <v>78</v>
      </c>
      <c r="C2619" s="64" t="s">
        <v>841</v>
      </c>
      <c r="D2619" s="65">
        <v>1</v>
      </c>
      <c r="E2619" s="65">
        <v>7</v>
      </c>
      <c r="F2619" s="65" t="s">
        <v>55</v>
      </c>
      <c r="G2619" s="65" t="s">
        <v>77</v>
      </c>
      <c r="H2619" s="64" t="s">
        <v>16</v>
      </c>
      <c r="I2619" s="64" t="s">
        <v>1145</v>
      </c>
      <c r="J2619" s="64" t="s">
        <v>460</v>
      </c>
      <c r="K2619" s="64" t="s">
        <v>62</v>
      </c>
      <c r="L2619" s="64">
        <v>0.15066666666666667</v>
      </c>
      <c r="M2619" s="64">
        <v>5.8460000000000001</v>
      </c>
      <c r="P2619" s="67">
        <f t="shared" si="94"/>
        <v>0.1042276755940891</v>
      </c>
    </row>
    <row r="2620" spans="1:16">
      <c r="A2620" s="64" t="s">
        <v>835</v>
      </c>
      <c r="B2620" s="64" t="s">
        <v>78</v>
      </c>
      <c r="C2620" s="64" t="s">
        <v>841</v>
      </c>
      <c r="D2620" s="65">
        <v>1</v>
      </c>
      <c r="E2620" s="65">
        <v>7</v>
      </c>
      <c r="F2620" s="65" t="s">
        <v>55</v>
      </c>
      <c r="G2620" s="65" t="s">
        <v>77</v>
      </c>
      <c r="H2620" s="64" t="s">
        <v>35</v>
      </c>
      <c r="I2620" s="64" t="s">
        <v>1164</v>
      </c>
      <c r="J2620" s="64" t="s">
        <v>458</v>
      </c>
      <c r="K2620" s="64" t="s">
        <v>62</v>
      </c>
      <c r="L2620" s="64">
        <v>0.14433333333333334</v>
      </c>
      <c r="M2620" s="64">
        <v>2.5059999999999998</v>
      </c>
      <c r="P2620" s="67">
        <f t="shared" si="94"/>
        <v>4.1001923526733756E-2</v>
      </c>
    </row>
    <row r="2621" spans="1:16">
      <c r="A2621" s="64" t="s">
        <v>835</v>
      </c>
      <c r="B2621" s="64" t="s">
        <v>78</v>
      </c>
      <c r="C2621" s="64" t="s">
        <v>841</v>
      </c>
      <c r="D2621" s="65">
        <v>1</v>
      </c>
      <c r="E2621" s="65">
        <v>7</v>
      </c>
      <c r="F2621" s="65" t="s">
        <v>55</v>
      </c>
      <c r="G2621" s="65" t="s">
        <v>77</v>
      </c>
      <c r="H2621" s="64" t="s">
        <v>1184</v>
      </c>
      <c r="I2621" s="64" t="s">
        <v>1185</v>
      </c>
      <c r="J2621" s="64" t="s">
        <v>454</v>
      </c>
      <c r="K2621" s="64" t="s">
        <v>62</v>
      </c>
      <c r="L2621" s="64">
        <v>0.14099999999999999</v>
      </c>
      <c r="M2621" s="64">
        <v>2.2650000000000001</v>
      </c>
      <c r="P2621" s="67">
        <f t="shared" si="94"/>
        <v>3.5366844507933072E-2</v>
      </c>
    </row>
    <row r="2622" spans="1:16">
      <c r="A2622" s="64" t="s">
        <v>835</v>
      </c>
      <c r="B2622" s="64" t="s">
        <v>78</v>
      </c>
      <c r="C2622" s="64" t="s">
        <v>841</v>
      </c>
      <c r="D2622" s="65">
        <v>1</v>
      </c>
      <c r="E2622" s="65">
        <v>7</v>
      </c>
      <c r="F2622" s="65" t="s">
        <v>55</v>
      </c>
      <c r="G2622" s="65" t="s">
        <v>77</v>
      </c>
      <c r="H2622" s="64" t="s">
        <v>17</v>
      </c>
      <c r="I2622" s="64" t="s">
        <v>1147</v>
      </c>
      <c r="J2622" s="64" t="s">
        <v>458</v>
      </c>
      <c r="K2622" s="64" t="s">
        <v>62</v>
      </c>
      <c r="L2622" s="64">
        <v>0.18433333333333332</v>
      </c>
      <c r="M2622" s="64">
        <v>9.0809999999999995</v>
      </c>
      <c r="P2622" s="67">
        <f t="shared" si="94"/>
        <v>0.24234346339296392</v>
      </c>
    </row>
    <row r="2623" spans="1:16">
      <c r="A2623" s="64" t="s">
        <v>835</v>
      </c>
      <c r="B2623" s="64" t="s">
        <v>78</v>
      </c>
      <c r="C2623" s="64" t="s">
        <v>841</v>
      </c>
      <c r="D2623" s="65">
        <v>1</v>
      </c>
      <c r="E2623" s="65">
        <v>7</v>
      </c>
      <c r="F2623" s="65" t="s">
        <v>55</v>
      </c>
      <c r="G2623" s="65" t="s">
        <v>77</v>
      </c>
      <c r="H2623" s="64" t="s">
        <v>17</v>
      </c>
      <c r="I2623" s="64" t="s">
        <v>1186</v>
      </c>
      <c r="J2623" s="64" t="s">
        <v>458</v>
      </c>
      <c r="K2623" s="64" t="s">
        <v>62</v>
      </c>
      <c r="L2623" s="64">
        <v>0.20333333333333337</v>
      </c>
      <c r="M2623" s="64">
        <v>3.3620000000000001</v>
      </c>
      <c r="P2623" s="67">
        <f t="shared" si="94"/>
        <v>0.10917036216553785</v>
      </c>
    </row>
    <row r="2624" spans="1:16">
      <c r="A2624" s="64" t="s">
        <v>835</v>
      </c>
      <c r="B2624" s="64" t="s">
        <v>78</v>
      </c>
      <c r="C2624" s="64" t="s">
        <v>841</v>
      </c>
      <c r="D2624" s="65">
        <v>1</v>
      </c>
      <c r="E2624" s="65">
        <v>7</v>
      </c>
      <c r="F2624" s="65" t="s">
        <v>55</v>
      </c>
      <c r="G2624" s="65" t="s">
        <v>77</v>
      </c>
      <c r="H2624" s="64" t="s">
        <v>828</v>
      </c>
      <c r="J2624" s="64" t="s">
        <v>456</v>
      </c>
      <c r="K2624" s="64" t="s">
        <v>62</v>
      </c>
      <c r="L2624" s="64">
        <v>0.18200000000000002</v>
      </c>
      <c r="M2624" s="64">
        <v>0.95099999999999996</v>
      </c>
      <c r="P2624" s="67">
        <f t="shared" si="94"/>
        <v>2.4740767854922605E-2</v>
      </c>
    </row>
    <row r="2625" spans="1:16">
      <c r="A2625" s="64" t="s">
        <v>835</v>
      </c>
      <c r="B2625" s="64" t="s">
        <v>78</v>
      </c>
      <c r="C2625" s="64" t="s">
        <v>841</v>
      </c>
      <c r="D2625" s="65">
        <v>1</v>
      </c>
      <c r="E2625" s="65">
        <v>11</v>
      </c>
      <c r="F2625" s="65" t="s">
        <v>55</v>
      </c>
      <c r="G2625" s="65" t="s">
        <v>77</v>
      </c>
      <c r="H2625" s="64" t="s">
        <v>17</v>
      </c>
      <c r="I2625" s="64" t="s">
        <v>1147</v>
      </c>
      <c r="J2625" s="64" t="s">
        <v>458</v>
      </c>
      <c r="K2625" s="64" t="s">
        <v>62</v>
      </c>
      <c r="L2625" s="64">
        <v>0.21066666666666667</v>
      </c>
      <c r="M2625" s="64">
        <v>3.798</v>
      </c>
      <c r="P2625" s="67">
        <f t="shared" si="94"/>
        <v>0.13238430167911594</v>
      </c>
    </row>
    <row r="2626" spans="1:16">
      <c r="A2626" s="64" t="s">
        <v>835</v>
      </c>
      <c r="B2626" s="64" t="s">
        <v>78</v>
      </c>
      <c r="C2626" s="64" t="s">
        <v>841</v>
      </c>
      <c r="D2626" s="65">
        <v>1</v>
      </c>
      <c r="E2626" s="65">
        <v>11</v>
      </c>
      <c r="F2626" s="65" t="s">
        <v>55</v>
      </c>
      <c r="G2626" s="65" t="s">
        <v>77</v>
      </c>
      <c r="H2626" s="64" t="s">
        <v>21</v>
      </c>
      <c r="I2626" s="64" t="s">
        <v>1163</v>
      </c>
      <c r="J2626" s="64" t="s">
        <v>454</v>
      </c>
      <c r="K2626" s="64" t="s">
        <v>829</v>
      </c>
      <c r="L2626" s="64">
        <v>2.7006666666666668</v>
      </c>
      <c r="M2626" s="64">
        <v>9.1059999999999999</v>
      </c>
      <c r="N2626" s="64">
        <f t="shared" ref="N2626:N2627" si="95">M2626/2</f>
        <v>4.5529999999999999</v>
      </c>
      <c r="O2626" s="64">
        <f t="shared" ref="O2626:O2627" si="96">L2626/2</f>
        <v>1.3503333333333334</v>
      </c>
      <c r="P2626" s="64">
        <f t="shared" ref="P2626:P2627" si="97">4/3*PI()*N2626*O2626^2</f>
        <v>34.775087909544794</v>
      </c>
    </row>
    <row r="2627" spans="1:16">
      <c r="A2627" s="64" t="s">
        <v>835</v>
      </c>
      <c r="B2627" s="64" t="s">
        <v>78</v>
      </c>
      <c r="C2627" s="64" t="s">
        <v>841</v>
      </c>
      <c r="D2627" s="65">
        <v>1</v>
      </c>
      <c r="E2627" s="65">
        <v>11</v>
      </c>
      <c r="F2627" s="65" t="s">
        <v>55</v>
      </c>
      <c r="G2627" s="65" t="s">
        <v>77</v>
      </c>
      <c r="H2627" s="64" t="s">
        <v>21</v>
      </c>
      <c r="I2627" s="64" t="s">
        <v>1163</v>
      </c>
      <c r="J2627" s="64" t="s">
        <v>454</v>
      </c>
      <c r="K2627" s="64" t="s">
        <v>829</v>
      </c>
      <c r="L2627" s="64">
        <v>0.88833333333333331</v>
      </c>
      <c r="M2627" s="64">
        <v>2.968</v>
      </c>
      <c r="N2627" s="64">
        <f t="shared" si="95"/>
        <v>1.484</v>
      </c>
      <c r="O2627" s="64">
        <f t="shared" si="96"/>
        <v>0.44416666666666665</v>
      </c>
      <c r="P2627" s="64">
        <f t="shared" si="97"/>
        <v>1.2263500022246807</v>
      </c>
    </row>
    <row r="2628" spans="1:16">
      <c r="A2628" s="64" t="s">
        <v>835</v>
      </c>
      <c r="B2628" s="64" t="s">
        <v>78</v>
      </c>
      <c r="C2628" s="64" t="s">
        <v>841</v>
      </c>
      <c r="D2628" s="65">
        <v>1</v>
      </c>
      <c r="E2628" s="65">
        <v>12</v>
      </c>
      <c r="F2628" s="65" t="s">
        <v>55</v>
      </c>
      <c r="G2628" s="65" t="s">
        <v>77</v>
      </c>
      <c r="H2628" s="64" t="s">
        <v>17</v>
      </c>
      <c r="I2628" s="64" t="s">
        <v>1146</v>
      </c>
      <c r="J2628" s="64" t="s">
        <v>458</v>
      </c>
      <c r="K2628" s="64" t="s">
        <v>62</v>
      </c>
      <c r="L2628" s="64">
        <v>0.16733333333333333</v>
      </c>
      <c r="M2628" s="64">
        <v>3.2429999999999999</v>
      </c>
      <c r="P2628" s="67">
        <f t="shared" ref="P2628:P2629" si="98">PI()*(L2628^2)*M2628/4</f>
        <v>7.1318426849694735E-2</v>
      </c>
    </row>
    <row r="2629" spans="1:16">
      <c r="A2629" s="64" t="s">
        <v>835</v>
      </c>
      <c r="B2629" s="64" t="s">
        <v>78</v>
      </c>
      <c r="C2629" s="64" t="s">
        <v>841</v>
      </c>
      <c r="D2629" s="65">
        <v>1</v>
      </c>
      <c r="E2629" s="65">
        <v>12</v>
      </c>
      <c r="F2629" s="65" t="s">
        <v>55</v>
      </c>
      <c r="G2629" s="65" t="s">
        <v>77</v>
      </c>
      <c r="H2629" s="64" t="s">
        <v>17</v>
      </c>
      <c r="I2629" s="64" t="s">
        <v>1146</v>
      </c>
      <c r="J2629" s="64" t="s">
        <v>458</v>
      </c>
      <c r="K2629" s="64" t="s">
        <v>62</v>
      </c>
      <c r="L2629" s="64">
        <v>0.17066666666666666</v>
      </c>
      <c r="M2629" s="64">
        <v>4.9470000000000001</v>
      </c>
      <c r="P2629" s="67">
        <f t="shared" si="98"/>
        <v>0.11316944974139814</v>
      </c>
    </row>
    <row r="2630" spans="1:16">
      <c r="A2630" s="64" t="s">
        <v>835</v>
      </c>
      <c r="B2630" s="64" t="s">
        <v>78</v>
      </c>
      <c r="C2630" s="64" t="s">
        <v>841</v>
      </c>
      <c r="D2630" s="65">
        <v>1</v>
      </c>
      <c r="E2630" s="65">
        <v>12</v>
      </c>
      <c r="F2630" s="65" t="s">
        <v>55</v>
      </c>
      <c r="G2630" s="65" t="s">
        <v>77</v>
      </c>
      <c r="H2630" s="64" t="s">
        <v>21</v>
      </c>
      <c r="I2630" s="64" t="s">
        <v>1163</v>
      </c>
      <c r="J2630" s="64" t="s">
        <v>454</v>
      </c>
      <c r="K2630" s="64" t="s">
        <v>829</v>
      </c>
      <c r="L2630" s="64">
        <v>0.8696666666666667</v>
      </c>
      <c r="M2630" s="64">
        <v>1.704</v>
      </c>
      <c r="N2630" s="64">
        <f>M2630/2</f>
        <v>0.85199999999999998</v>
      </c>
      <c r="O2630" s="64">
        <f>L2630/2</f>
        <v>0.43483333333333335</v>
      </c>
      <c r="P2630" s="64">
        <f>4/3*PI()*N2630*O2630^2</f>
        <v>0.67479811617140273</v>
      </c>
    </row>
    <row r="2631" spans="1:16">
      <c r="A2631" s="64" t="s">
        <v>1187</v>
      </c>
      <c r="B2631" s="64" t="s">
        <v>1188</v>
      </c>
      <c r="C2631" s="64" t="s">
        <v>1189</v>
      </c>
      <c r="D2631" s="64">
        <v>1</v>
      </c>
      <c r="E2631" s="64">
        <v>1</v>
      </c>
      <c r="F2631" s="64" t="s">
        <v>1190</v>
      </c>
      <c r="G2631" s="64" t="s">
        <v>1191</v>
      </c>
      <c r="H2631" s="64" t="s">
        <v>1192</v>
      </c>
      <c r="I2631" s="64" t="s">
        <v>1193</v>
      </c>
      <c r="J2631" s="64" t="s">
        <v>1194</v>
      </c>
      <c r="K2631" s="67" t="s">
        <v>62</v>
      </c>
      <c r="L2631" s="64">
        <v>0.18833333333333299</v>
      </c>
      <c r="M2631" s="64">
        <v>5.24</v>
      </c>
      <c r="P2631" s="67">
        <f>PI()*(L2631^2)*M2631/4</f>
        <v>0.14597401538258661</v>
      </c>
    </row>
    <row r="2632" spans="1:16">
      <c r="A2632" s="64" t="s">
        <v>1187</v>
      </c>
      <c r="B2632" s="64" t="s">
        <v>1188</v>
      </c>
      <c r="C2632" s="64" t="s">
        <v>1189</v>
      </c>
      <c r="D2632" s="64">
        <v>1</v>
      </c>
      <c r="E2632" s="64">
        <v>1</v>
      </c>
      <c r="F2632" s="64" t="s">
        <v>1190</v>
      </c>
      <c r="G2632" s="64" t="s">
        <v>1191</v>
      </c>
      <c r="H2632" s="64" t="s">
        <v>1192</v>
      </c>
      <c r="I2632" s="64" t="s">
        <v>1193</v>
      </c>
      <c r="J2632" s="64" t="s">
        <v>1194</v>
      </c>
      <c r="K2632" s="67" t="s">
        <v>62</v>
      </c>
      <c r="L2632" s="64">
        <v>0.247</v>
      </c>
      <c r="M2632" s="64">
        <v>4.6890000000000001</v>
      </c>
      <c r="P2632" s="67">
        <f t="shared" ref="P2632:P2695" si="99">PI()*(L2632^2)*M2632/4</f>
        <v>0.2246797958663023</v>
      </c>
    </row>
    <row r="2633" spans="1:16">
      <c r="A2633" s="64" t="s">
        <v>1187</v>
      </c>
      <c r="B2633" s="64" t="s">
        <v>1188</v>
      </c>
      <c r="C2633" s="64" t="s">
        <v>1189</v>
      </c>
      <c r="D2633" s="64">
        <v>1</v>
      </c>
      <c r="E2633" s="64">
        <v>1</v>
      </c>
      <c r="F2633" s="64" t="s">
        <v>1190</v>
      </c>
      <c r="G2633" s="64" t="s">
        <v>1191</v>
      </c>
      <c r="H2633" s="64" t="s">
        <v>1192</v>
      </c>
      <c r="I2633" s="64" t="s">
        <v>1193</v>
      </c>
      <c r="J2633" s="64" t="s">
        <v>1194</v>
      </c>
      <c r="K2633" s="67" t="s">
        <v>62</v>
      </c>
      <c r="L2633" s="64">
        <v>0.2273333333333333</v>
      </c>
      <c r="M2633" s="64">
        <v>7.19</v>
      </c>
      <c r="P2633" s="67">
        <f t="shared" si="99"/>
        <v>0.29184013102015743</v>
      </c>
    </row>
    <row r="2634" spans="1:16">
      <c r="A2634" s="64" t="s">
        <v>1187</v>
      </c>
      <c r="B2634" s="64" t="s">
        <v>1188</v>
      </c>
      <c r="C2634" s="64" t="s">
        <v>1189</v>
      </c>
      <c r="D2634" s="64">
        <v>1</v>
      </c>
      <c r="E2634" s="64">
        <v>1</v>
      </c>
      <c r="F2634" s="64" t="s">
        <v>1190</v>
      </c>
      <c r="G2634" s="64" t="s">
        <v>1191</v>
      </c>
      <c r="H2634" s="64" t="s">
        <v>1192</v>
      </c>
      <c r="I2634" s="64" t="s">
        <v>1193</v>
      </c>
      <c r="J2634" s="64" t="s">
        <v>1195</v>
      </c>
      <c r="K2634" s="67" t="s">
        <v>62</v>
      </c>
      <c r="L2634" s="64">
        <v>0.18366666666666667</v>
      </c>
      <c r="M2634" s="64">
        <v>9.7680000000000007</v>
      </c>
      <c r="P2634" s="67">
        <f t="shared" si="99"/>
        <v>0.25879520212504242</v>
      </c>
    </row>
    <row r="2635" spans="1:16">
      <c r="A2635" s="64" t="s">
        <v>1187</v>
      </c>
      <c r="B2635" s="64" t="s">
        <v>1188</v>
      </c>
      <c r="C2635" s="64" t="s">
        <v>1189</v>
      </c>
      <c r="D2635" s="64">
        <v>1</v>
      </c>
      <c r="E2635" s="64">
        <v>1</v>
      </c>
      <c r="F2635" s="64" t="s">
        <v>1190</v>
      </c>
      <c r="G2635" s="64" t="s">
        <v>1191</v>
      </c>
      <c r="H2635" s="64" t="s">
        <v>1192</v>
      </c>
      <c r="I2635" s="64" t="s">
        <v>1193</v>
      </c>
      <c r="J2635" s="64" t="s">
        <v>1196</v>
      </c>
      <c r="K2635" s="67" t="s">
        <v>62</v>
      </c>
      <c r="L2635" s="64">
        <v>0.214</v>
      </c>
      <c r="M2635" s="64">
        <v>3.3439999999999999</v>
      </c>
      <c r="P2635" s="67">
        <f t="shared" si="99"/>
        <v>0.12027730730893527</v>
      </c>
    </row>
    <row r="2636" spans="1:16">
      <c r="A2636" s="64" t="s">
        <v>1187</v>
      </c>
      <c r="B2636" s="64" t="s">
        <v>1188</v>
      </c>
      <c r="C2636" s="64" t="s">
        <v>1189</v>
      </c>
      <c r="D2636" s="64">
        <v>1</v>
      </c>
      <c r="E2636" s="64">
        <v>1</v>
      </c>
      <c r="F2636" s="64" t="s">
        <v>1190</v>
      </c>
      <c r="G2636" s="64" t="s">
        <v>1191</v>
      </c>
      <c r="H2636" s="64" t="s">
        <v>1192</v>
      </c>
      <c r="I2636" s="64" t="s">
        <v>1193</v>
      </c>
      <c r="J2636" s="64" t="s">
        <v>1196</v>
      </c>
      <c r="K2636" s="67" t="s">
        <v>62</v>
      </c>
      <c r="L2636" s="64">
        <v>0.23866666666666667</v>
      </c>
      <c r="M2636" s="64">
        <v>3.8</v>
      </c>
      <c r="P2636" s="67">
        <f t="shared" si="99"/>
        <v>0.17000316747197694</v>
      </c>
    </row>
    <row r="2637" spans="1:16">
      <c r="A2637" s="64" t="s">
        <v>1187</v>
      </c>
      <c r="B2637" s="64" t="s">
        <v>1188</v>
      </c>
      <c r="C2637" s="64" t="s">
        <v>1189</v>
      </c>
      <c r="D2637" s="64">
        <v>1</v>
      </c>
      <c r="E2637" s="64">
        <v>1</v>
      </c>
      <c r="F2637" s="64" t="s">
        <v>1190</v>
      </c>
      <c r="G2637" s="64" t="s">
        <v>1191</v>
      </c>
      <c r="H2637" s="64" t="s">
        <v>1192</v>
      </c>
      <c r="I2637" s="64" t="s">
        <v>1193</v>
      </c>
      <c r="J2637" s="64" t="s">
        <v>1195</v>
      </c>
      <c r="K2637" s="67" t="s">
        <v>62</v>
      </c>
      <c r="L2637" s="64">
        <v>0.12533333333333332</v>
      </c>
      <c r="M2637" s="64">
        <v>2.3079999999999998</v>
      </c>
      <c r="P2637" s="67">
        <f t="shared" si="99"/>
        <v>2.8474680925276261E-2</v>
      </c>
    </row>
    <row r="2638" spans="1:16">
      <c r="A2638" s="64" t="s">
        <v>1187</v>
      </c>
      <c r="B2638" s="64" t="s">
        <v>1188</v>
      </c>
      <c r="C2638" s="64" t="s">
        <v>1189</v>
      </c>
      <c r="D2638" s="64">
        <v>1</v>
      </c>
      <c r="E2638" s="64">
        <v>1</v>
      </c>
      <c r="F2638" s="64" t="s">
        <v>1190</v>
      </c>
      <c r="G2638" s="64" t="s">
        <v>1191</v>
      </c>
      <c r="H2638" s="64" t="s">
        <v>1192</v>
      </c>
      <c r="I2638" s="64" t="s">
        <v>1193</v>
      </c>
      <c r="J2638" s="64" t="s">
        <v>1195</v>
      </c>
      <c r="K2638" s="67" t="s">
        <v>62</v>
      </c>
      <c r="L2638" s="64">
        <v>0.13066666666666668</v>
      </c>
      <c r="M2638" s="64">
        <v>1.98</v>
      </c>
      <c r="P2638" s="67">
        <f t="shared" si="99"/>
        <v>2.6551233143667214E-2</v>
      </c>
    </row>
    <row r="2639" spans="1:16">
      <c r="A2639" s="64" t="s">
        <v>1187</v>
      </c>
      <c r="B2639" s="64" t="s">
        <v>1188</v>
      </c>
      <c r="C2639" s="64" t="s">
        <v>1189</v>
      </c>
      <c r="D2639" s="64">
        <v>1</v>
      </c>
      <c r="E2639" s="64">
        <v>1</v>
      </c>
      <c r="F2639" s="64" t="s">
        <v>1190</v>
      </c>
      <c r="G2639" s="64" t="s">
        <v>1191</v>
      </c>
      <c r="H2639" s="64" t="s">
        <v>1192</v>
      </c>
      <c r="I2639" s="64" t="s">
        <v>1193</v>
      </c>
      <c r="J2639" s="64" t="s">
        <v>1196</v>
      </c>
      <c r="K2639" s="67" t="s">
        <v>62</v>
      </c>
      <c r="L2639" s="64">
        <v>0.16566666666666666</v>
      </c>
      <c r="M2639" s="64">
        <v>2.23</v>
      </c>
      <c r="P2639" s="67">
        <f t="shared" si="99"/>
        <v>4.8068991702454204E-2</v>
      </c>
    </row>
    <row r="2640" spans="1:16">
      <c r="A2640" s="64" t="s">
        <v>1187</v>
      </c>
      <c r="B2640" s="64" t="s">
        <v>1188</v>
      </c>
      <c r="C2640" s="64" t="s">
        <v>1189</v>
      </c>
      <c r="D2640" s="64">
        <v>1</v>
      </c>
      <c r="E2640" s="64">
        <v>1</v>
      </c>
      <c r="F2640" s="64" t="s">
        <v>1190</v>
      </c>
      <c r="G2640" s="64" t="s">
        <v>1191</v>
      </c>
      <c r="H2640" s="64" t="s">
        <v>1192</v>
      </c>
      <c r="I2640" s="64" t="s">
        <v>1193</v>
      </c>
      <c r="J2640" s="64" t="s">
        <v>1196</v>
      </c>
      <c r="K2640" s="67" t="s">
        <v>62</v>
      </c>
      <c r="L2640" s="64">
        <v>0.19433333333333333</v>
      </c>
      <c r="M2640" s="64">
        <v>2.4169999999999998</v>
      </c>
      <c r="P2640" s="67">
        <f t="shared" si="99"/>
        <v>7.1690421177743505E-2</v>
      </c>
    </row>
    <row r="2641" spans="1:16">
      <c r="A2641" s="64" t="s">
        <v>1187</v>
      </c>
      <c r="B2641" s="64" t="s">
        <v>1188</v>
      </c>
      <c r="C2641" s="64" t="s">
        <v>1189</v>
      </c>
      <c r="D2641" s="64">
        <v>1</v>
      </c>
      <c r="E2641" s="64">
        <v>1</v>
      </c>
      <c r="F2641" s="64" t="s">
        <v>1190</v>
      </c>
      <c r="G2641" s="64" t="s">
        <v>1191</v>
      </c>
      <c r="H2641" s="64" t="s">
        <v>1192</v>
      </c>
      <c r="I2641" s="64" t="s">
        <v>1193</v>
      </c>
      <c r="J2641" s="64" t="s">
        <v>1196</v>
      </c>
      <c r="K2641" s="67" t="s">
        <v>62</v>
      </c>
      <c r="L2641" s="64">
        <v>0.12166666666666666</v>
      </c>
      <c r="M2641" s="64">
        <v>1.883</v>
      </c>
      <c r="P2641" s="67">
        <f t="shared" si="99"/>
        <v>2.1891898245552328E-2</v>
      </c>
    </row>
    <row r="2642" spans="1:16">
      <c r="A2642" s="64" t="s">
        <v>1187</v>
      </c>
      <c r="B2642" s="64" t="s">
        <v>1188</v>
      </c>
      <c r="C2642" s="64" t="s">
        <v>1189</v>
      </c>
      <c r="D2642" s="64">
        <v>1</v>
      </c>
      <c r="E2642" s="64">
        <v>1</v>
      </c>
      <c r="F2642" s="64" t="s">
        <v>1190</v>
      </c>
      <c r="G2642" s="64" t="s">
        <v>1191</v>
      </c>
      <c r="H2642" s="64" t="s">
        <v>1192</v>
      </c>
      <c r="I2642" s="64" t="s">
        <v>1193</v>
      </c>
      <c r="J2642" s="64" t="s">
        <v>1194</v>
      </c>
      <c r="K2642" s="67" t="s">
        <v>62</v>
      </c>
      <c r="L2642" s="64">
        <v>0.17166666666666666</v>
      </c>
      <c r="M2642" s="64">
        <v>5.2770000000000001</v>
      </c>
      <c r="P2642" s="67">
        <f t="shared" si="99"/>
        <v>0.12213747128446273</v>
      </c>
    </row>
    <row r="2643" spans="1:16">
      <c r="A2643" s="64" t="s">
        <v>1187</v>
      </c>
      <c r="B2643" s="64" t="s">
        <v>1188</v>
      </c>
      <c r="C2643" s="64" t="s">
        <v>1189</v>
      </c>
      <c r="D2643" s="64">
        <v>1</v>
      </c>
      <c r="E2643" s="64">
        <v>1</v>
      </c>
      <c r="F2643" s="64" t="s">
        <v>1190</v>
      </c>
      <c r="G2643" s="64" t="s">
        <v>1191</v>
      </c>
      <c r="H2643" s="64" t="s">
        <v>1192</v>
      </c>
      <c r="I2643" s="64" t="s">
        <v>1193</v>
      </c>
      <c r="J2643" s="64" t="s">
        <v>1196</v>
      </c>
      <c r="K2643" s="67" t="s">
        <v>62</v>
      </c>
      <c r="L2643" s="64">
        <v>0.21233333333333335</v>
      </c>
      <c r="M2643" s="64">
        <v>2.7189999999999999</v>
      </c>
      <c r="P2643" s="67">
        <f t="shared" si="99"/>
        <v>9.6279858689075626E-2</v>
      </c>
    </row>
    <row r="2644" spans="1:16">
      <c r="A2644" s="64" t="s">
        <v>1187</v>
      </c>
      <c r="B2644" s="64" t="s">
        <v>1188</v>
      </c>
      <c r="C2644" s="64" t="s">
        <v>1189</v>
      </c>
      <c r="D2644" s="64">
        <v>1</v>
      </c>
      <c r="E2644" s="64">
        <v>1</v>
      </c>
      <c r="F2644" s="64" t="s">
        <v>1190</v>
      </c>
      <c r="G2644" s="64" t="s">
        <v>1191</v>
      </c>
      <c r="H2644" s="64" t="s">
        <v>1192</v>
      </c>
      <c r="I2644" s="64" t="s">
        <v>1193</v>
      </c>
      <c r="J2644" s="64" t="s">
        <v>1196</v>
      </c>
      <c r="K2644" s="67" t="s">
        <v>62</v>
      </c>
      <c r="L2644" s="64">
        <v>0.18366666666666664</v>
      </c>
      <c r="M2644" s="64">
        <v>2.1669999999999998</v>
      </c>
      <c r="P2644" s="67">
        <f t="shared" si="99"/>
        <v>5.741289957053302E-2</v>
      </c>
    </row>
    <row r="2645" spans="1:16">
      <c r="A2645" s="64" t="s">
        <v>1187</v>
      </c>
      <c r="B2645" s="64" t="s">
        <v>1188</v>
      </c>
      <c r="C2645" s="64" t="s">
        <v>1189</v>
      </c>
      <c r="D2645" s="64">
        <v>1</v>
      </c>
      <c r="E2645" s="64">
        <v>1</v>
      </c>
      <c r="F2645" s="64" t="s">
        <v>1190</v>
      </c>
      <c r="G2645" s="64" t="s">
        <v>1191</v>
      </c>
      <c r="H2645" s="64" t="s">
        <v>1192</v>
      </c>
      <c r="I2645" s="64" t="s">
        <v>1193</v>
      </c>
      <c r="J2645" s="64" t="s">
        <v>1196</v>
      </c>
      <c r="K2645" s="67" t="s">
        <v>62</v>
      </c>
      <c r="L2645" s="64">
        <v>0.14066666666666669</v>
      </c>
      <c r="M2645" s="64">
        <v>1.248</v>
      </c>
      <c r="P2645" s="67">
        <f t="shared" si="99"/>
        <v>1.9394869385558674E-2</v>
      </c>
    </row>
    <row r="2646" spans="1:16">
      <c r="A2646" s="64" t="s">
        <v>1187</v>
      </c>
      <c r="B2646" s="64" t="s">
        <v>1188</v>
      </c>
      <c r="C2646" s="64" t="s">
        <v>1189</v>
      </c>
      <c r="D2646" s="64">
        <v>1</v>
      </c>
      <c r="E2646" s="64">
        <v>1</v>
      </c>
      <c r="F2646" s="64" t="s">
        <v>1190</v>
      </c>
      <c r="G2646" s="64" t="s">
        <v>1191</v>
      </c>
      <c r="H2646" s="64" t="s">
        <v>1192</v>
      </c>
      <c r="I2646" s="64" t="s">
        <v>1193</v>
      </c>
      <c r="J2646" s="64" t="s">
        <v>1194</v>
      </c>
      <c r="K2646" s="67" t="s">
        <v>62</v>
      </c>
      <c r="L2646" s="64">
        <v>0.19299999999999998</v>
      </c>
      <c r="M2646" s="64">
        <v>3.5329999999999999</v>
      </c>
      <c r="P2646" s="67">
        <f t="shared" si="99"/>
        <v>0.10335896143358732</v>
      </c>
    </row>
    <row r="2647" spans="1:16">
      <c r="A2647" s="64" t="s">
        <v>1187</v>
      </c>
      <c r="B2647" s="64" t="s">
        <v>1188</v>
      </c>
      <c r="C2647" s="64" t="s">
        <v>1189</v>
      </c>
      <c r="D2647" s="64">
        <v>1</v>
      </c>
      <c r="E2647" s="64">
        <v>1</v>
      </c>
      <c r="F2647" s="64" t="s">
        <v>1190</v>
      </c>
      <c r="G2647" s="64" t="s">
        <v>1191</v>
      </c>
      <c r="H2647" s="64" t="s">
        <v>1192</v>
      </c>
      <c r="I2647" s="64" t="s">
        <v>1193</v>
      </c>
      <c r="J2647" s="64" t="s">
        <v>1196</v>
      </c>
      <c r="K2647" s="67" t="s">
        <v>62</v>
      </c>
      <c r="L2647" s="64">
        <v>0.14833333333333332</v>
      </c>
      <c r="M2647" s="64">
        <v>1.32</v>
      </c>
      <c r="P2647" s="67">
        <f t="shared" si="99"/>
        <v>2.281084245832769E-2</v>
      </c>
    </row>
    <row r="2648" spans="1:16">
      <c r="A2648" s="64" t="s">
        <v>1187</v>
      </c>
      <c r="B2648" s="64" t="s">
        <v>1188</v>
      </c>
      <c r="C2648" s="64" t="s">
        <v>1189</v>
      </c>
      <c r="D2648" s="64">
        <v>1</v>
      </c>
      <c r="E2648" s="64">
        <v>1</v>
      </c>
      <c r="F2648" s="64" t="s">
        <v>1190</v>
      </c>
      <c r="G2648" s="64" t="s">
        <v>1191</v>
      </c>
      <c r="H2648" s="64" t="s">
        <v>1192</v>
      </c>
      <c r="I2648" s="64" t="s">
        <v>1193</v>
      </c>
      <c r="J2648" s="64" t="s">
        <v>1196</v>
      </c>
      <c r="K2648" s="67" t="s">
        <v>62</v>
      </c>
      <c r="L2648" s="64">
        <v>0.13533333333333333</v>
      </c>
      <c r="M2648" s="64">
        <v>3.004</v>
      </c>
      <c r="P2648" s="67">
        <f t="shared" si="99"/>
        <v>4.3211502505776947E-2</v>
      </c>
    </row>
    <row r="2649" spans="1:16">
      <c r="A2649" s="64" t="s">
        <v>1187</v>
      </c>
      <c r="B2649" s="64" t="s">
        <v>1188</v>
      </c>
      <c r="C2649" s="64" t="s">
        <v>1189</v>
      </c>
      <c r="D2649" s="64">
        <v>1</v>
      </c>
      <c r="E2649" s="64">
        <v>1</v>
      </c>
      <c r="F2649" s="64" t="s">
        <v>1190</v>
      </c>
      <c r="G2649" s="64" t="s">
        <v>1191</v>
      </c>
      <c r="H2649" s="64" t="s">
        <v>1192</v>
      </c>
      <c r="I2649" s="64" t="s">
        <v>1193</v>
      </c>
      <c r="J2649" s="64" t="s">
        <v>1194</v>
      </c>
      <c r="K2649" s="67" t="s">
        <v>62</v>
      </c>
      <c r="L2649" s="64">
        <v>0.15500000000000003</v>
      </c>
      <c r="M2649" s="64">
        <v>2.5179999999999998</v>
      </c>
      <c r="P2649" s="67">
        <f t="shared" si="99"/>
        <v>4.7512622624820477E-2</v>
      </c>
    </row>
    <row r="2650" spans="1:16">
      <c r="A2650" s="64" t="s">
        <v>1187</v>
      </c>
      <c r="B2650" s="64" t="s">
        <v>1188</v>
      </c>
      <c r="C2650" s="64" t="s">
        <v>1189</v>
      </c>
      <c r="D2650" s="64">
        <v>1</v>
      </c>
      <c r="E2650" s="64">
        <v>1</v>
      </c>
      <c r="F2650" s="64" t="s">
        <v>1190</v>
      </c>
      <c r="G2650" s="64" t="s">
        <v>1191</v>
      </c>
      <c r="H2650" s="64" t="s">
        <v>1192</v>
      </c>
      <c r="I2650" s="64" t="s">
        <v>1193</v>
      </c>
      <c r="J2650" s="64" t="s">
        <v>1196</v>
      </c>
      <c r="K2650" s="67" t="s">
        <v>62</v>
      </c>
      <c r="L2650" s="64">
        <v>0.12266666666666666</v>
      </c>
      <c r="M2650" s="64">
        <v>1.1599999999999999</v>
      </c>
      <c r="P2650" s="67">
        <f t="shared" si="99"/>
        <v>1.3708849180080643E-2</v>
      </c>
    </row>
    <row r="2651" spans="1:16">
      <c r="A2651" s="64" t="s">
        <v>1187</v>
      </c>
      <c r="B2651" s="64" t="s">
        <v>1188</v>
      </c>
      <c r="C2651" s="64" t="s">
        <v>1189</v>
      </c>
      <c r="D2651" s="64">
        <v>1</v>
      </c>
      <c r="E2651" s="64">
        <v>1</v>
      </c>
      <c r="F2651" s="64" t="s">
        <v>1190</v>
      </c>
      <c r="G2651" s="64" t="s">
        <v>1191</v>
      </c>
      <c r="H2651" s="64" t="s">
        <v>1192</v>
      </c>
      <c r="I2651" s="64" t="s">
        <v>1193</v>
      </c>
      <c r="J2651" s="64" t="s">
        <v>1195</v>
      </c>
      <c r="K2651" s="67" t="s">
        <v>62</v>
      </c>
      <c r="L2651" s="64">
        <v>0.14033333333333334</v>
      </c>
      <c r="M2651" s="64">
        <v>1.488</v>
      </c>
      <c r="P2651" s="67">
        <f t="shared" si="99"/>
        <v>2.3015186305282886E-2</v>
      </c>
    </row>
    <row r="2652" spans="1:16">
      <c r="A2652" s="64" t="s">
        <v>1187</v>
      </c>
      <c r="B2652" s="64" t="s">
        <v>1188</v>
      </c>
      <c r="C2652" s="64" t="s">
        <v>1189</v>
      </c>
      <c r="D2652" s="64">
        <v>1</v>
      </c>
      <c r="E2652" s="64">
        <v>1</v>
      </c>
      <c r="F2652" s="64" t="s">
        <v>1190</v>
      </c>
      <c r="G2652" s="64" t="s">
        <v>1191</v>
      </c>
      <c r="H2652" s="64" t="s">
        <v>1192</v>
      </c>
      <c r="I2652" s="64" t="s">
        <v>1193</v>
      </c>
      <c r="J2652" s="64" t="s">
        <v>1196</v>
      </c>
      <c r="K2652" s="67" t="s">
        <v>62</v>
      </c>
      <c r="L2652" s="64">
        <v>0.11899999999999999</v>
      </c>
      <c r="M2652" s="64">
        <v>3.117</v>
      </c>
      <c r="P2652" s="67">
        <f t="shared" si="99"/>
        <v>3.4667346912462725E-2</v>
      </c>
    </row>
    <row r="2653" spans="1:16">
      <c r="A2653" s="64" t="s">
        <v>1187</v>
      </c>
      <c r="B2653" s="64" t="s">
        <v>1188</v>
      </c>
      <c r="C2653" s="64" t="s">
        <v>1189</v>
      </c>
      <c r="D2653" s="64">
        <v>1</v>
      </c>
      <c r="E2653" s="64">
        <v>1</v>
      </c>
      <c r="F2653" s="64" t="s">
        <v>1190</v>
      </c>
      <c r="G2653" s="64" t="s">
        <v>1191</v>
      </c>
      <c r="H2653" s="64" t="s">
        <v>1192</v>
      </c>
      <c r="I2653" s="64" t="s">
        <v>1193</v>
      </c>
      <c r="J2653" s="64" t="s">
        <v>1196</v>
      </c>
      <c r="K2653" s="67" t="s">
        <v>62</v>
      </c>
      <c r="L2653" s="64">
        <v>0.16666666666666666</v>
      </c>
      <c r="M2653" s="64">
        <v>2.1469999999999998</v>
      </c>
      <c r="P2653" s="67">
        <f t="shared" si="99"/>
        <v>4.6840273800397812E-2</v>
      </c>
    </row>
    <row r="2654" spans="1:16">
      <c r="A2654" s="64" t="s">
        <v>1187</v>
      </c>
      <c r="B2654" s="64" t="s">
        <v>1188</v>
      </c>
      <c r="C2654" s="64" t="s">
        <v>1189</v>
      </c>
      <c r="D2654" s="64">
        <v>1</v>
      </c>
      <c r="E2654" s="64">
        <v>1</v>
      </c>
      <c r="F2654" s="64" t="s">
        <v>1190</v>
      </c>
      <c r="G2654" s="64" t="s">
        <v>1191</v>
      </c>
      <c r="H2654" s="64" t="s">
        <v>1192</v>
      </c>
      <c r="I2654" s="64" t="s">
        <v>1193</v>
      </c>
      <c r="J2654" s="64" t="s">
        <v>1195</v>
      </c>
      <c r="K2654" s="67" t="s">
        <v>62</v>
      </c>
      <c r="L2654" s="64">
        <v>0.13566666666666669</v>
      </c>
      <c r="M2654" s="64">
        <v>1.0269999999999999</v>
      </c>
      <c r="P2654" s="67">
        <f t="shared" si="99"/>
        <v>1.4845903524286309E-2</v>
      </c>
    </row>
    <row r="2655" spans="1:16">
      <c r="A2655" s="64" t="s">
        <v>1187</v>
      </c>
      <c r="B2655" s="64" t="s">
        <v>1188</v>
      </c>
      <c r="C2655" s="64" t="s">
        <v>1189</v>
      </c>
      <c r="D2655" s="64">
        <v>1</v>
      </c>
      <c r="E2655" s="64">
        <v>1</v>
      </c>
      <c r="F2655" s="64" t="s">
        <v>1190</v>
      </c>
      <c r="G2655" s="64" t="s">
        <v>1191</v>
      </c>
      <c r="H2655" s="64" t="s">
        <v>1192</v>
      </c>
      <c r="I2655" s="64" t="s">
        <v>1193</v>
      </c>
      <c r="J2655" s="64" t="s">
        <v>1196</v>
      </c>
      <c r="K2655" s="67" t="s">
        <v>62</v>
      </c>
      <c r="L2655" s="64">
        <v>0.11766666666666666</v>
      </c>
      <c r="M2655" s="64">
        <v>1.6439999999999999</v>
      </c>
      <c r="P2655" s="67">
        <f t="shared" si="99"/>
        <v>1.7877162833016783E-2</v>
      </c>
    </row>
    <row r="2656" spans="1:16">
      <c r="A2656" s="64" t="s">
        <v>1187</v>
      </c>
      <c r="B2656" s="64" t="s">
        <v>1188</v>
      </c>
      <c r="C2656" s="64" t="s">
        <v>1189</v>
      </c>
      <c r="D2656" s="64">
        <v>1</v>
      </c>
      <c r="E2656" s="64">
        <v>1</v>
      </c>
      <c r="F2656" s="64" t="s">
        <v>1190</v>
      </c>
      <c r="G2656" s="64" t="s">
        <v>1191</v>
      </c>
      <c r="H2656" s="64" t="s">
        <v>1192</v>
      </c>
      <c r="I2656" s="64" t="s">
        <v>1193</v>
      </c>
      <c r="J2656" s="64" t="s">
        <v>1197</v>
      </c>
      <c r="K2656" s="67" t="s">
        <v>62</v>
      </c>
      <c r="L2656" s="64">
        <v>0.13066666666666668</v>
      </c>
      <c r="M2656" s="64">
        <v>1.6559999999999999</v>
      </c>
      <c r="P2656" s="67">
        <f t="shared" si="99"/>
        <v>2.2206485901976214E-2</v>
      </c>
    </row>
    <row r="2657" spans="1:16">
      <c r="A2657" s="64" t="s">
        <v>1187</v>
      </c>
      <c r="B2657" s="64" t="s">
        <v>1188</v>
      </c>
      <c r="C2657" s="64" t="s">
        <v>1189</v>
      </c>
      <c r="D2657" s="64">
        <v>1</v>
      </c>
      <c r="E2657" s="64">
        <v>1</v>
      </c>
      <c r="F2657" s="64" t="s">
        <v>1190</v>
      </c>
      <c r="G2657" s="64" t="s">
        <v>1191</v>
      </c>
      <c r="H2657" s="64" t="s">
        <v>1198</v>
      </c>
      <c r="I2657" s="64" t="s">
        <v>1199</v>
      </c>
      <c r="J2657" s="64" t="s">
        <v>1196</v>
      </c>
      <c r="K2657" s="67" t="s">
        <v>62</v>
      </c>
      <c r="L2657" s="64">
        <v>0.11</v>
      </c>
      <c r="M2657" s="64">
        <v>5.1790000000000003</v>
      </c>
      <c r="P2657" s="67">
        <f t="shared" si="99"/>
        <v>4.9217682767648159E-2</v>
      </c>
    </row>
    <row r="2658" spans="1:16">
      <c r="A2658" s="64" t="s">
        <v>1187</v>
      </c>
      <c r="B2658" s="64" t="s">
        <v>1188</v>
      </c>
      <c r="C2658" s="64" t="s">
        <v>1189</v>
      </c>
      <c r="D2658" s="64">
        <v>1</v>
      </c>
      <c r="E2658" s="64">
        <v>1</v>
      </c>
      <c r="F2658" s="64" t="s">
        <v>1190</v>
      </c>
      <c r="G2658" s="64" t="s">
        <v>1191</v>
      </c>
      <c r="H2658" s="64" t="s">
        <v>1198</v>
      </c>
      <c r="I2658" s="64" t="s">
        <v>1199</v>
      </c>
      <c r="J2658" s="64" t="s">
        <v>1197</v>
      </c>
      <c r="K2658" s="67" t="s">
        <v>62</v>
      </c>
      <c r="L2658" s="64">
        <v>0.11933333333333333</v>
      </c>
      <c r="M2658" s="64">
        <v>5.04</v>
      </c>
      <c r="P2658" s="67">
        <f t="shared" si="99"/>
        <v>5.6369471319655508E-2</v>
      </c>
    </row>
    <row r="2659" spans="1:16">
      <c r="A2659" s="64" t="s">
        <v>1187</v>
      </c>
      <c r="B2659" s="64" t="s">
        <v>1188</v>
      </c>
      <c r="C2659" s="64" t="s">
        <v>1189</v>
      </c>
      <c r="D2659" s="64">
        <v>1</v>
      </c>
      <c r="E2659" s="64">
        <v>1</v>
      </c>
      <c r="F2659" s="64" t="s">
        <v>1190</v>
      </c>
      <c r="G2659" s="64" t="s">
        <v>1191</v>
      </c>
      <c r="H2659" s="64" t="s">
        <v>1198</v>
      </c>
      <c r="I2659" s="64" t="s">
        <v>1199</v>
      </c>
      <c r="J2659" s="64" t="s">
        <v>1197</v>
      </c>
      <c r="K2659" s="67" t="s">
        <v>62</v>
      </c>
      <c r="L2659" s="64">
        <v>0.10299999999999999</v>
      </c>
      <c r="M2659" s="64">
        <v>3.7189999999999999</v>
      </c>
      <c r="P2659" s="67">
        <f t="shared" si="99"/>
        <v>3.0987783220483234E-2</v>
      </c>
    </row>
    <row r="2660" spans="1:16">
      <c r="A2660" s="64" t="s">
        <v>1187</v>
      </c>
      <c r="B2660" s="64" t="s">
        <v>1188</v>
      </c>
      <c r="C2660" s="64" t="s">
        <v>1189</v>
      </c>
      <c r="D2660" s="64">
        <v>1</v>
      </c>
      <c r="E2660" s="64">
        <v>1</v>
      </c>
      <c r="F2660" s="64" t="s">
        <v>1190</v>
      </c>
      <c r="G2660" s="64" t="s">
        <v>1191</v>
      </c>
      <c r="H2660" s="64" t="s">
        <v>1198</v>
      </c>
      <c r="I2660" s="64" t="s">
        <v>1199</v>
      </c>
      <c r="J2660" s="64" t="s">
        <v>1196</v>
      </c>
      <c r="K2660" s="67" t="s">
        <v>62</v>
      </c>
      <c r="L2660" s="64">
        <v>9.1333333333333336E-2</v>
      </c>
      <c r="M2660" s="64">
        <v>2.5430000000000001</v>
      </c>
      <c r="P2660" s="67">
        <f t="shared" si="99"/>
        <v>1.6660761894024649E-2</v>
      </c>
    </row>
    <row r="2661" spans="1:16">
      <c r="A2661" s="64" t="s">
        <v>1187</v>
      </c>
      <c r="B2661" s="64" t="s">
        <v>1188</v>
      </c>
      <c r="C2661" s="64" t="s">
        <v>1189</v>
      </c>
      <c r="D2661" s="64">
        <v>1</v>
      </c>
      <c r="E2661" s="64">
        <v>1</v>
      </c>
      <c r="F2661" s="64" t="s">
        <v>1190</v>
      </c>
      <c r="G2661" s="64" t="s">
        <v>1191</v>
      </c>
      <c r="H2661" s="64" t="s">
        <v>1198</v>
      </c>
      <c r="I2661" s="64" t="s">
        <v>1199</v>
      </c>
      <c r="J2661" s="64" t="s">
        <v>1196</v>
      </c>
      <c r="K2661" s="67" t="s">
        <v>62</v>
      </c>
      <c r="L2661" s="64">
        <v>5.566666666666667E-2</v>
      </c>
      <c r="M2661" s="64">
        <v>1.304</v>
      </c>
      <c r="P2661" s="67">
        <f t="shared" si="99"/>
        <v>3.1736417855783147E-3</v>
      </c>
    </row>
    <row r="2662" spans="1:16">
      <c r="A2662" s="64" t="s">
        <v>1187</v>
      </c>
      <c r="B2662" s="64" t="s">
        <v>1188</v>
      </c>
      <c r="C2662" s="64" t="s">
        <v>1189</v>
      </c>
      <c r="D2662" s="64">
        <v>1</v>
      </c>
      <c r="E2662" s="64">
        <v>1</v>
      </c>
      <c r="F2662" s="64" t="s">
        <v>1190</v>
      </c>
      <c r="G2662" s="64" t="s">
        <v>1191</v>
      </c>
      <c r="H2662" s="64" t="s">
        <v>1198</v>
      </c>
      <c r="I2662" s="64" t="s">
        <v>1199</v>
      </c>
      <c r="J2662" s="64" t="s">
        <v>1197</v>
      </c>
      <c r="K2662" s="67" t="s">
        <v>62</v>
      </c>
      <c r="L2662" s="64">
        <v>7.166666666666667E-2</v>
      </c>
      <c r="M2662" s="64">
        <v>1.744</v>
      </c>
      <c r="P2662" s="67">
        <f t="shared" si="99"/>
        <v>7.0351080555237835E-3</v>
      </c>
    </row>
    <row r="2663" spans="1:16">
      <c r="A2663" s="64" t="s">
        <v>876</v>
      </c>
      <c r="B2663" s="64" t="s">
        <v>1188</v>
      </c>
      <c r="C2663" s="64" t="s">
        <v>880</v>
      </c>
      <c r="D2663" s="64">
        <v>1</v>
      </c>
      <c r="E2663" s="64">
        <v>2</v>
      </c>
      <c r="F2663" s="64" t="s">
        <v>1190</v>
      </c>
      <c r="G2663" s="64" t="s">
        <v>1191</v>
      </c>
      <c r="H2663" s="64" t="s">
        <v>1192</v>
      </c>
      <c r="I2663" s="64" t="s">
        <v>1193</v>
      </c>
      <c r="J2663" s="64" t="s">
        <v>1194</v>
      </c>
      <c r="K2663" s="67" t="s">
        <v>62</v>
      </c>
      <c r="L2663" s="64">
        <v>0.10666666666666667</v>
      </c>
      <c r="M2663" s="64">
        <v>8.3659999999999997</v>
      </c>
      <c r="P2663" s="67">
        <f t="shared" si="99"/>
        <v>7.4759293553584974E-2</v>
      </c>
    </row>
    <row r="2664" spans="1:16">
      <c r="A2664" s="64" t="s">
        <v>876</v>
      </c>
      <c r="B2664" s="64" t="s">
        <v>1188</v>
      </c>
      <c r="C2664" s="64" t="s">
        <v>880</v>
      </c>
      <c r="D2664" s="64">
        <v>1</v>
      </c>
      <c r="E2664" s="64">
        <v>2</v>
      </c>
      <c r="F2664" s="64" t="s">
        <v>1190</v>
      </c>
      <c r="G2664" s="64" t="s">
        <v>1191</v>
      </c>
      <c r="H2664" s="64" t="s">
        <v>1192</v>
      </c>
      <c r="I2664" s="64" t="s">
        <v>1193</v>
      </c>
      <c r="J2664" s="64" t="s">
        <v>1194</v>
      </c>
      <c r="K2664" s="67" t="s">
        <v>62</v>
      </c>
      <c r="L2664" s="64">
        <v>9.799999999999999E-2</v>
      </c>
      <c r="M2664" s="64">
        <v>7.1920000000000002</v>
      </c>
      <c r="P2664" s="67">
        <f t="shared" si="99"/>
        <v>5.4248996809447309E-2</v>
      </c>
    </row>
    <row r="2665" spans="1:16">
      <c r="A2665" s="64" t="s">
        <v>876</v>
      </c>
      <c r="B2665" s="64" t="s">
        <v>1188</v>
      </c>
      <c r="C2665" s="64" t="s">
        <v>880</v>
      </c>
      <c r="D2665" s="64">
        <v>1</v>
      </c>
      <c r="E2665" s="64">
        <v>2</v>
      </c>
      <c r="F2665" s="64" t="s">
        <v>1190</v>
      </c>
      <c r="G2665" s="64" t="s">
        <v>1191</v>
      </c>
      <c r="H2665" s="64" t="s">
        <v>1192</v>
      </c>
      <c r="I2665" s="64" t="s">
        <v>1193</v>
      </c>
      <c r="J2665" s="64" t="s">
        <v>1194</v>
      </c>
      <c r="K2665" s="67" t="s">
        <v>62</v>
      </c>
      <c r="L2665" s="64">
        <v>7.5666666666666674E-2</v>
      </c>
      <c r="M2665" s="64">
        <v>7.16</v>
      </c>
      <c r="P2665" s="67">
        <f t="shared" si="99"/>
        <v>3.2196755427313664E-2</v>
      </c>
    </row>
    <row r="2666" spans="1:16">
      <c r="A2666" s="64" t="s">
        <v>876</v>
      </c>
      <c r="B2666" s="64" t="s">
        <v>1188</v>
      </c>
      <c r="C2666" s="64" t="s">
        <v>880</v>
      </c>
      <c r="D2666" s="64">
        <v>1</v>
      </c>
      <c r="E2666" s="64">
        <v>2</v>
      </c>
      <c r="F2666" s="64" t="s">
        <v>1190</v>
      </c>
      <c r="G2666" s="64" t="s">
        <v>1191</v>
      </c>
      <c r="H2666" s="64" t="s">
        <v>1192</v>
      </c>
      <c r="I2666" s="64" t="s">
        <v>1193</v>
      </c>
      <c r="J2666" s="64" t="s">
        <v>1194</v>
      </c>
      <c r="K2666" s="67" t="s">
        <v>62</v>
      </c>
      <c r="L2666" s="64">
        <v>6.433333333333334E-2</v>
      </c>
      <c r="M2666" s="64">
        <v>6.0309999999999997</v>
      </c>
      <c r="P2666" s="67">
        <f t="shared" si="99"/>
        <v>1.9604299034687717E-2</v>
      </c>
    </row>
    <row r="2667" spans="1:16">
      <c r="A2667" s="64" t="s">
        <v>876</v>
      </c>
      <c r="B2667" s="64" t="s">
        <v>1188</v>
      </c>
      <c r="C2667" s="64" t="s">
        <v>880</v>
      </c>
      <c r="D2667" s="64">
        <v>1</v>
      </c>
      <c r="E2667" s="64">
        <v>2</v>
      </c>
      <c r="F2667" s="64" t="s">
        <v>1190</v>
      </c>
      <c r="G2667" s="64" t="s">
        <v>1191</v>
      </c>
      <c r="H2667" s="64" t="s">
        <v>1192</v>
      </c>
      <c r="I2667" s="64" t="s">
        <v>1193</v>
      </c>
      <c r="J2667" s="64" t="s">
        <v>1194</v>
      </c>
      <c r="K2667" s="67" t="s">
        <v>62</v>
      </c>
      <c r="L2667" s="64">
        <v>7.0666666666666669E-2</v>
      </c>
      <c r="M2667" s="64">
        <v>4.45</v>
      </c>
      <c r="P2667" s="67">
        <f t="shared" si="99"/>
        <v>1.7453362333113377E-2</v>
      </c>
    </row>
    <row r="2668" spans="1:16">
      <c r="A2668" s="64" t="s">
        <v>876</v>
      </c>
      <c r="B2668" s="64" t="s">
        <v>1188</v>
      </c>
      <c r="C2668" s="64" t="s">
        <v>880</v>
      </c>
      <c r="D2668" s="64">
        <v>1</v>
      </c>
      <c r="E2668" s="64">
        <v>2</v>
      </c>
      <c r="F2668" s="64" t="s">
        <v>1190</v>
      </c>
      <c r="G2668" s="64" t="s">
        <v>1191</v>
      </c>
      <c r="H2668" s="64" t="s">
        <v>1192</v>
      </c>
      <c r="I2668" s="64" t="s">
        <v>1193</v>
      </c>
      <c r="J2668" s="64" t="s">
        <v>1196</v>
      </c>
      <c r="K2668" s="67" t="s">
        <v>62</v>
      </c>
      <c r="L2668" s="64">
        <v>6.533333333333334E-2</v>
      </c>
      <c r="M2668" s="64">
        <v>2.4340000000000002</v>
      </c>
      <c r="P2668" s="67">
        <f t="shared" si="99"/>
        <v>8.1598107918795463E-3</v>
      </c>
    </row>
    <row r="2669" spans="1:16">
      <c r="A2669" s="64" t="s">
        <v>876</v>
      </c>
      <c r="B2669" s="64" t="s">
        <v>1188</v>
      </c>
      <c r="C2669" s="64" t="s">
        <v>880</v>
      </c>
      <c r="D2669" s="64">
        <v>1</v>
      </c>
      <c r="E2669" s="64">
        <v>2</v>
      </c>
      <c r="F2669" s="64" t="s">
        <v>1190</v>
      </c>
      <c r="G2669" s="64" t="s">
        <v>1191</v>
      </c>
      <c r="H2669" s="64" t="s">
        <v>1192</v>
      </c>
      <c r="I2669" s="64" t="s">
        <v>1193</v>
      </c>
      <c r="J2669" s="64" t="s">
        <v>1196</v>
      </c>
      <c r="K2669" s="67" t="s">
        <v>62</v>
      </c>
      <c r="L2669" s="64">
        <v>5.9666666666666666E-2</v>
      </c>
      <c r="M2669" s="64">
        <v>2.653</v>
      </c>
      <c r="P2669" s="67">
        <f t="shared" si="99"/>
        <v>7.4180658438018883E-3</v>
      </c>
    </row>
    <row r="2670" spans="1:16">
      <c r="A2670" s="64" t="s">
        <v>876</v>
      </c>
      <c r="B2670" s="64" t="s">
        <v>1188</v>
      </c>
      <c r="C2670" s="64" t="s">
        <v>880</v>
      </c>
      <c r="D2670" s="64">
        <v>1</v>
      </c>
      <c r="E2670" s="64">
        <v>2</v>
      </c>
      <c r="F2670" s="64" t="s">
        <v>1190</v>
      </c>
      <c r="G2670" s="64" t="s">
        <v>1191</v>
      </c>
      <c r="H2670" s="64" t="s">
        <v>1192</v>
      </c>
      <c r="I2670" s="64" t="s">
        <v>1193</v>
      </c>
      <c r="J2670" s="64" t="s">
        <v>1196</v>
      </c>
      <c r="K2670" s="67" t="s">
        <v>62</v>
      </c>
      <c r="L2670" s="64">
        <v>5.2999999999999999E-2</v>
      </c>
      <c r="M2670" s="64">
        <v>2.133</v>
      </c>
      <c r="P2670" s="67">
        <f t="shared" si="99"/>
        <v>4.7057892796176608E-3</v>
      </c>
    </row>
    <row r="2671" spans="1:16">
      <c r="A2671" s="64" t="s">
        <v>876</v>
      </c>
      <c r="B2671" s="64" t="s">
        <v>1188</v>
      </c>
      <c r="C2671" s="64" t="s">
        <v>880</v>
      </c>
      <c r="D2671" s="64">
        <v>1</v>
      </c>
      <c r="E2671" s="64">
        <v>2</v>
      </c>
      <c r="F2671" s="64" t="s">
        <v>1190</v>
      </c>
      <c r="G2671" s="64" t="s">
        <v>1191</v>
      </c>
      <c r="H2671" s="64" t="s">
        <v>1192</v>
      </c>
      <c r="I2671" s="64" t="s">
        <v>1193</v>
      </c>
      <c r="J2671" s="64" t="s">
        <v>1196</v>
      </c>
      <c r="K2671" s="67" t="s">
        <v>62</v>
      </c>
      <c r="L2671" s="64">
        <v>6.6333333333333341E-2</v>
      </c>
      <c r="M2671" s="64">
        <v>4.0220000000000002</v>
      </c>
      <c r="P2671" s="67">
        <f t="shared" si="99"/>
        <v>1.3899385203724544E-2</v>
      </c>
    </row>
    <row r="2672" spans="1:16">
      <c r="A2672" s="64" t="s">
        <v>876</v>
      </c>
      <c r="B2672" s="64" t="s">
        <v>1188</v>
      </c>
      <c r="C2672" s="64" t="s">
        <v>880</v>
      </c>
      <c r="D2672" s="64">
        <v>1</v>
      </c>
      <c r="E2672" s="64">
        <v>2</v>
      </c>
      <c r="F2672" s="64" t="s">
        <v>1190</v>
      </c>
      <c r="G2672" s="64" t="s">
        <v>1191</v>
      </c>
      <c r="H2672" s="64" t="s">
        <v>1192</v>
      </c>
      <c r="I2672" s="64" t="s">
        <v>1193</v>
      </c>
      <c r="J2672" s="64" t="s">
        <v>1194</v>
      </c>
      <c r="K2672" s="67" t="s">
        <v>62</v>
      </c>
      <c r="L2672" s="64">
        <v>7.1333333333333332E-2</v>
      </c>
      <c r="M2672" s="64">
        <v>4.4660000000000002</v>
      </c>
      <c r="P2672" s="67">
        <f t="shared" si="99"/>
        <v>1.7848167678153403E-2</v>
      </c>
    </row>
    <row r="2673" spans="1:16">
      <c r="A2673" s="64" t="s">
        <v>876</v>
      </c>
      <c r="B2673" s="64" t="s">
        <v>1188</v>
      </c>
      <c r="C2673" s="64" t="s">
        <v>880</v>
      </c>
      <c r="D2673" s="64">
        <v>1</v>
      </c>
      <c r="E2673" s="64">
        <v>2</v>
      </c>
      <c r="F2673" s="64" t="s">
        <v>1190</v>
      </c>
      <c r="G2673" s="64" t="s">
        <v>1191</v>
      </c>
      <c r="H2673" s="64" t="s">
        <v>1192</v>
      </c>
      <c r="I2673" s="64" t="s">
        <v>1193</v>
      </c>
      <c r="J2673" s="64" t="s">
        <v>1194</v>
      </c>
      <c r="K2673" s="67" t="s">
        <v>62</v>
      </c>
      <c r="L2673" s="64">
        <v>5.7666666666666665E-2</v>
      </c>
      <c r="M2673" s="64">
        <v>2.62</v>
      </c>
      <c r="P2673" s="67">
        <f t="shared" si="99"/>
        <v>6.8429106529649154E-3</v>
      </c>
    </row>
    <row r="2674" spans="1:16">
      <c r="A2674" s="64" t="s">
        <v>876</v>
      </c>
      <c r="B2674" s="64" t="s">
        <v>1188</v>
      </c>
      <c r="C2674" s="64" t="s">
        <v>880</v>
      </c>
      <c r="D2674" s="64">
        <v>1</v>
      </c>
      <c r="E2674" s="64">
        <v>2</v>
      </c>
      <c r="F2674" s="64" t="s">
        <v>1190</v>
      </c>
      <c r="G2674" s="64" t="s">
        <v>1191</v>
      </c>
      <c r="H2674" s="64" t="s">
        <v>1192</v>
      </c>
      <c r="I2674" s="64" t="s">
        <v>1193</v>
      </c>
      <c r="J2674" s="64" t="s">
        <v>1196</v>
      </c>
      <c r="K2674" s="67" t="s">
        <v>62</v>
      </c>
      <c r="L2674" s="64">
        <v>5.1666666666666666E-2</v>
      </c>
      <c r="M2674" s="64">
        <v>2.3889999999999998</v>
      </c>
      <c r="P2674" s="67">
        <f t="shared" si="99"/>
        <v>5.0087218890961108E-3</v>
      </c>
    </row>
    <row r="2675" spans="1:16">
      <c r="A2675" s="64" t="s">
        <v>876</v>
      </c>
      <c r="B2675" s="64" t="s">
        <v>1188</v>
      </c>
      <c r="C2675" s="64" t="s">
        <v>880</v>
      </c>
      <c r="D2675" s="64">
        <v>1</v>
      </c>
      <c r="E2675" s="64">
        <v>2</v>
      </c>
      <c r="F2675" s="64" t="s">
        <v>1190</v>
      </c>
      <c r="G2675" s="64" t="s">
        <v>1191</v>
      </c>
      <c r="H2675" s="64" t="s">
        <v>1192</v>
      </c>
      <c r="I2675" s="64" t="s">
        <v>1193</v>
      </c>
      <c r="J2675" s="64" t="s">
        <v>1195</v>
      </c>
      <c r="K2675" s="67" t="s">
        <v>62</v>
      </c>
      <c r="L2675" s="64">
        <v>4.8666666666666664E-2</v>
      </c>
      <c r="M2675" s="64">
        <v>1.7729999999999999</v>
      </c>
      <c r="P2675" s="67">
        <f t="shared" si="99"/>
        <v>3.2980848084430609E-3</v>
      </c>
    </row>
    <row r="2676" spans="1:16">
      <c r="A2676" s="64" t="s">
        <v>876</v>
      </c>
      <c r="B2676" s="64" t="s">
        <v>1188</v>
      </c>
      <c r="C2676" s="64" t="s">
        <v>880</v>
      </c>
      <c r="D2676" s="64">
        <v>1</v>
      </c>
      <c r="E2676" s="64">
        <v>2</v>
      </c>
      <c r="F2676" s="64" t="s">
        <v>1190</v>
      </c>
      <c r="G2676" s="64" t="s">
        <v>1191</v>
      </c>
      <c r="H2676" s="64" t="s">
        <v>1192</v>
      </c>
      <c r="I2676" s="64" t="s">
        <v>1193</v>
      </c>
      <c r="J2676" s="64" t="s">
        <v>1196</v>
      </c>
      <c r="K2676" s="67" t="s">
        <v>62</v>
      </c>
      <c r="L2676" s="64">
        <v>4.6666666666666669E-2</v>
      </c>
      <c r="M2676" s="64">
        <v>1.252</v>
      </c>
      <c r="P2676" s="67">
        <f t="shared" si="99"/>
        <v>2.1414491790269627E-3</v>
      </c>
    </row>
    <row r="2677" spans="1:16">
      <c r="A2677" s="64" t="s">
        <v>876</v>
      </c>
      <c r="B2677" s="64" t="s">
        <v>1188</v>
      </c>
      <c r="C2677" s="64" t="s">
        <v>880</v>
      </c>
      <c r="D2677" s="64">
        <v>1</v>
      </c>
      <c r="E2677" s="64">
        <v>2</v>
      </c>
      <c r="F2677" s="64" t="s">
        <v>1190</v>
      </c>
      <c r="G2677" s="64" t="s">
        <v>1191</v>
      </c>
      <c r="H2677" s="64" t="s">
        <v>1192</v>
      </c>
      <c r="I2677" s="64" t="s">
        <v>1193</v>
      </c>
      <c r="J2677" s="64" t="s">
        <v>1196</v>
      </c>
      <c r="K2677" s="67" t="s">
        <v>1200</v>
      </c>
      <c r="L2677" s="64">
        <v>0.10033333333333333</v>
      </c>
      <c r="M2677" s="64">
        <v>2.085</v>
      </c>
      <c r="P2677" s="67">
        <f t="shared" si="99"/>
        <v>1.648490400212356E-2</v>
      </c>
    </row>
    <row r="2678" spans="1:16">
      <c r="A2678" s="64" t="s">
        <v>876</v>
      </c>
      <c r="B2678" s="64" t="s">
        <v>1188</v>
      </c>
      <c r="C2678" s="64" t="s">
        <v>880</v>
      </c>
      <c r="D2678" s="64">
        <v>1</v>
      </c>
      <c r="E2678" s="64">
        <v>2</v>
      </c>
      <c r="F2678" s="64" t="s">
        <v>1190</v>
      </c>
      <c r="G2678" s="64" t="s">
        <v>1191</v>
      </c>
      <c r="H2678" s="64" t="s">
        <v>1192</v>
      </c>
      <c r="I2678" s="64" t="s">
        <v>1193</v>
      </c>
      <c r="J2678" s="64" t="s">
        <v>1196</v>
      </c>
      <c r="K2678" s="67" t="s">
        <v>62</v>
      </c>
      <c r="L2678" s="64">
        <v>4.2666666666666665E-2</v>
      </c>
      <c r="M2678" s="64">
        <v>1.722</v>
      </c>
      <c r="P2678" s="67">
        <f t="shared" si="99"/>
        <v>2.4620703514085253E-3</v>
      </c>
    </row>
    <row r="2679" spans="1:16">
      <c r="A2679" s="64" t="s">
        <v>876</v>
      </c>
      <c r="B2679" s="64" t="s">
        <v>1188</v>
      </c>
      <c r="C2679" s="64" t="s">
        <v>880</v>
      </c>
      <c r="D2679" s="64">
        <v>1</v>
      </c>
      <c r="E2679" s="64">
        <v>2</v>
      </c>
      <c r="F2679" s="64" t="s">
        <v>1190</v>
      </c>
      <c r="G2679" s="64" t="s">
        <v>1191</v>
      </c>
      <c r="H2679" s="64" t="s">
        <v>1192</v>
      </c>
      <c r="I2679" s="64" t="s">
        <v>1193</v>
      </c>
      <c r="J2679" s="64" t="s">
        <v>1195</v>
      </c>
      <c r="K2679" s="67" t="s">
        <v>62</v>
      </c>
      <c r="L2679" s="64">
        <v>3.2333333333333332E-2</v>
      </c>
      <c r="M2679" s="64">
        <v>1.516</v>
      </c>
      <c r="P2679" s="67">
        <f t="shared" si="99"/>
        <v>1.2447726622467101E-3</v>
      </c>
    </row>
    <row r="2680" spans="1:16">
      <c r="A2680" s="64" t="s">
        <v>876</v>
      </c>
      <c r="B2680" s="64" t="s">
        <v>1188</v>
      </c>
      <c r="C2680" s="64" t="s">
        <v>880</v>
      </c>
      <c r="D2680" s="64">
        <v>1</v>
      </c>
      <c r="E2680" s="64">
        <v>2</v>
      </c>
      <c r="F2680" s="64" t="s">
        <v>1190</v>
      </c>
      <c r="G2680" s="64" t="s">
        <v>1191</v>
      </c>
      <c r="H2680" s="64" t="s">
        <v>1192</v>
      </c>
      <c r="I2680" s="64" t="s">
        <v>1193</v>
      </c>
      <c r="J2680" s="64" t="s">
        <v>1195</v>
      </c>
      <c r="K2680" s="67" t="s">
        <v>62</v>
      </c>
      <c r="L2680" s="64">
        <v>5.3666666666666668E-2</v>
      </c>
      <c r="M2680" s="64">
        <v>1.2370000000000001</v>
      </c>
      <c r="P2680" s="67">
        <f t="shared" si="99"/>
        <v>2.7981360296074494E-3</v>
      </c>
    </row>
    <row r="2681" spans="1:16">
      <c r="A2681" s="64" t="s">
        <v>876</v>
      </c>
      <c r="B2681" s="64" t="s">
        <v>1188</v>
      </c>
      <c r="C2681" s="64" t="s">
        <v>880</v>
      </c>
      <c r="D2681" s="64">
        <v>1</v>
      </c>
      <c r="E2681" s="64">
        <v>2</v>
      </c>
      <c r="F2681" s="64" t="s">
        <v>1190</v>
      </c>
      <c r="G2681" s="64" t="s">
        <v>1191</v>
      </c>
      <c r="H2681" s="64" t="s">
        <v>1192</v>
      </c>
      <c r="I2681" s="64" t="s">
        <v>1193</v>
      </c>
      <c r="J2681" s="64" t="s">
        <v>1197</v>
      </c>
      <c r="K2681" s="67" t="s">
        <v>62</v>
      </c>
      <c r="L2681" s="64">
        <v>6.433333333333334E-2</v>
      </c>
      <c r="M2681" s="64">
        <v>0.65700000000000003</v>
      </c>
      <c r="P2681" s="67">
        <f t="shared" si="99"/>
        <v>2.1356366217525837E-3</v>
      </c>
    </row>
    <row r="2682" spans="1:16">
      <c r="A2682" s="64" t="s">
        <v>876</v>
      </c>
      <c r="B2682" s="64" t="s">
        <v>1188</v>
      </c>
      <c r="C2682" s="64" t="s">
        <v>880</v>
      </c>
      <c r="D2682" s="64">
        <v>1</v>
      </c>
      <c r="E2682" s="64">
        <v>2</v>
      </c>
      <c r="F2682" s="64" t="s">
        <v>1190</v>
      </c>
      <c r="G2682" s="64" t="s">
        <v>1191</v>
      </c>
      <c r="H2682" s="64" t="s">
        <v>1192</v>
      </c>
      <c r="I2682" s="64" t="s">
        <v>1193</v>
      </c>
      <c r="J2682" s="64" t="s">
        <v>1196</v>
      </c>
      <c r="K2682" s="67" t="s">
        <v>62</v>
      </c>
      <c r="L2682" s="64">
        <v>4.4666666666666667E-2</v>
      </c>
      <c r="M2682" s="64">
        <v>1.3560000000000001</v>
      </c>
      <c r="P2682" s="67">
        <f t="shared" si="99"/>
        <v>2.1247931529093304E-3</v>
      </c>
    </row>
    <row r="2683" spans="1:16">
      <c r="A2683" s="64" t="s">
        <v>876</v>
      </c>
      <c r="B2683" s="64" t="s">
        <v>1188</v>
      </c>
      <c r="C2683" s="64" t="s">
        <v>880</v>
      </c>
      <c r="D2683" s="64">
        <v>1</v>
      </c>
      <c r="E2683" s="64">
        <v>2</v>
      </c>
      <c r="F2683" s="64" t="s">
        <v>879</v>
      </c>
      <c r="G2683" s="64" t="s">
        <v>1191</v>
      </c>
      <c r="H2683" s="64" t="s">
        <v>1201</v>
      </c>
      <c r="I2683" s="64" t="s">
        <v>1164</v>
      </c>
      <c r="J2683" s="64" t="s">
        <v>1202</v>
      </c>
      <c r="K2683" s="67" t="s">
        <v>62</v>
      </c>
      <c r="L2683" s="64">
        <v>8.900000000000001E-2</v>
      </c>
      <c r="M2683" s="64">
        <v>2.9889999999999999</v>
      </c>
      <c r="P2683" s="67">
        <f t="shared" si="99"/>
        <v>1.8594984029438582E-2</v>
      </c>
    </row>
    <row r="2684" spans="1:16">
      <c r="A2684" s="64" t="s">
        <v>876</v>
      </c>
      <c r="B2684" s="64" t="s">
        <v>1203</v>
      </c>
      <c r="C2684" s="64" t="s">
        <v>880</v>
      </c>
      <c r="D2684" s="64">
        <v>1</v>
      </c>
      <c r="E2684" s="64">
        <v>2</v>
      </c>
      <c r="F2684" s="64" t="s">
        <v>879</v>
      </c>
      <c r="G2684" s="64" t="s">
        <v>1204</v>
      </c>
      <c r="H2684" s="64" t="s">
        <v>1201</v>
      </c>
      <c r="I2684" s="64" t="s">
        <v>1164</v>
      </c>
      <c r="J2684" s="64" t="s">
        <v>1202</v>
      </c>
      <c r="K2684" s="67" t="s">
        <v>62</v>
      </c>
      <c r="L2684" s="64">
        <v>7.6666666666666675E-2</v>
      </c>
      <c r="M2684" s="64">
        <v>5.5430000000000001</v>
      </c>
      <c r="P2684" s="67">
        <f t="shared" si="99"/>
        <v>2.5588682315863087E-2</v>
      </c>
    </row>
    <row r="2685" spans="1:16">
      <c r="A2685" s="64" t="s">
        <v>876</v>
      </c>
      <c r="B2685" s="64" t="s">
        <v>1203</v>
      </c>
      <c r="C2685" s="64" t="s">
        <v>880</v>
      </c>
      <c r="D2685" s="64">
        <v>1</v>
      </c>
      <c r="E2685" s="64">
        <v>2</v>
      </c>
      <c r="F2685" s="64" t="s">
        <v>879</v>
      </c>
      <c r="G2685" s="64" t="s">
        <v>1204</v>
      </c>
      <c r="H2685" s="64" t="s">
        <v>1201</v>
      </c>
      <c r="I2685" s="64" t="s">
        <v>1164</v>
      </c>
      <c r="J2685" s="64" t="s">
        <v>1205</v>
      </c>
      <c r="K2685" s="67" t="s">
        <v>62</v>
      </c>
      <c r="L2685" s="64">
        <v>6.7333333333333342E-2</v>
      </c>
      <c r="M2685" s="64">
        <v>1.079</v>
      </c>
      <c r="P2685" s="67">
        <f t="shared" si="99"/>
        <v>3.8421255783724195E-3</v>
      </c>
    </row>
    <row r="2686" spans="1:16">
      <c r="A2686" s="64" t="s">
        <v>876</v>
      </c>
      <c r="B2686" s="64" t="s">
        <v>1203</v>
      </c>
      <c r="C2686" s="64" t="s">
        <v>880</v>
      </c>
      <c r="D2686" s="64">
        <v>1</v>
      </c>
      <c r="E2686" s="64">
        <v>2</v>
      </c>
      <c r="F2686" s="64" t="s">
        <v>879</v>
      </c>
      <c r="G2686" s="64" t="s">
        <v>1204</v>
      </c>
      <c r="H2686" s="64" t="s">
        <v>1206</v>
      </c>
      <c r="I2686" s="64" t="s">
        <v>1207</v>
      </c>
      <c r="J2686" s="64" t="s">
        <v>1205</v>
      </c>
      <c r="K2686" s="67" t="s">
        <v>62</v>
      </c>
      <c r="L2686" s="64">
        <v>3.3999999999999996E-2</v>
      </c>
      <c r="M2686" s="64">
        <v>1.2689999999999999</v>
      </c>
      <c r="P2686" s="67">
        <f t="shared" si="99"/>
        <v>1.1521508313701739E-3</v>
      </c>
    </row>
    <row r="2687" spans="1:16">
      <c r="A2687" s="64" t="s">
        <v>876</v>
      </c>
      <c r="B2687" s="64" t="s">
        <v>1203</v>
      </c>
      <c r="C2687" s="64" t="s">
        <v>880</v>
      </c>
      <c r="D2687" s="64">
        <v>1</v>
      </c>
      <c r="E2687" s="64">
        <v>2</v>
      </c>
      <c r="F2687" s="64" t="s">
        <v>879</v>
      </c>
      <c r="G2687" s="64" t="s">
        <v>1204</v>
      </c>
      <c r="H2687" s="64" t="s">
        <v>1206</v>
      </c>
      <c r="I2687" s="64" t="s">
        <v>1207</v>
      </c>
      <c r="J2687" s="64" t="s">
        <v>1205</v>
      </c>
      <c r="K2687" s="67" t="s">
        <v>62</v>
      </c>
      <c r="L2687" s="64">
        <v>6.4666666666666664E-2</v>
      </c>
      <c r="M2687" s="64">
        <v>0.36799999999999999</v>
      </c>
      <c r="P2687" s="67">
        <f t="shared" si="99"/>
        <v>1.2086446957962778E-3</v>
      </c>
    </row>
    <row r="2688" spans="1:16">
      <c r="A2688" s="64" t="s">
        <v>876</v>
      </c>
      <c r="B2688" s="64" t="s">
        <v>1203</v>
      </c>
      <c r="C2688" s="64" t="s">
        <v>880</v>
      </c>
      <c r="D2688" s="64">
        <v>1</v>
      </c>
      <c r="E2688" s="64">
        <v>2</v>
      </c>
      <c r="F2688" s="64" t="s">
        <v>879</v>
      </c>
      <c r="G2688" s="64" t="s">
        <v>1204</v>
      </c>
      <c r="H2688" s="64" t="s">
        <v>1206</v>
      </c>
      <c r="I2688" s="64" t="s">
        <v>1207</v>
      </c>
      <c r="J2688" s="64" t="s">
        <v>1205</v>
      </c>
      <c r="K2688" s="67" t="s">
        <v>62</v>
      </c>
      <c r="L2688" s="64">
        <v>7.9666666666666663E-2</v>
      </c>
      <c r="M2688" s="64">
        <v>0.85299999999999998</v>
      </c>
      <c r="P2688" s="67">
        <f t="shared" si="99"/>
        <v>4.2519897114651197E-3</v>
      </c>
    </row>
    <row r="2689" spans="1:16">
      <c r="A2689" s="64" t="s">
        <v>876</v>
      </c>
      <c r="B2689" s="64" t="s">
        <v>1203</v>
      </c>
      <c r="C2689" s="64" t="s">
        <v>880</v>
      </c>
      <c r="D2689" s="64">
        <v>1</v>
      </c>
      <c r="E2689" s="64">
        <v>2</v>
      </c>
      <c r="F2689" s="64" t="s">
        <v>879</v>
      </c>
      <c r="G2689" s="64" t="s">
        <v>1204</v>
      </c>
      <c r="H2689" s="64" t="s">
        <v>1206</v>
      </c>
      <c r="I2689" s="64" t="s">
        <v>1207</v>
      </c>
      <c r="J2689" s="64" t="s">
        <v>1205</v>
      </c>
      <c r="K2689" s="67" t="s">
        <v>62</v>
      </c>
      <c r="L2689" s="64">
        <v>7.9000000000000001E-2</v>
      </c>
      <c r="M2689" s="64">
        <v>1.1970000000000001</v>
      </c>
      <c r="P2689" s="67">
        <f t="shared" si="99"/>
        <v>5.8672989155028792E-3</v>
      </c>
    </row>
    <row r="2690" spans="1:16">
      <c r="A2690" s="64" t="s">
        <v>876</v>
      </c>
      <c r="B2690" s="64" t="s">
        <v>1203</v>
      </c>
      <c r="C2690" s="64" t="s">
        <v>880</v>
      </c>
      <c r="D2690" s="64">
        <v>1</v>
      </c>
      <c r="E2690" s="64">
        <v>2</v>
      </c>
      <c r="F2690" s="64" t="s">
        <v>879</v>
      </c>
      <c r="G2690" s="64" t="s">
        <v>1204</v>
      </c>
      <c r="H2690" s="64" t="s">
        <v>50</v>
      </c>
      <c r="J2690" s="64" t="s">
        <v>1208</v>
      </c>
      <c r="K2690" s="67" t="s">
        <v>62</v>
      </c>
      <c r="L2690" s="64">
        <v>0.18666666666666668</v>
      </c>
      <c r="M2690" s="64">
        <v>11.829000000000001</v>
      </c>
      <c r="P2690" s="67">
        <f t="shared" si="99"/>
        <v>0.32372143563846573</v>
      </c>
    </row>
    <row r="2691" spans="1:16">
      <c r="A2691" s="64" t="s">
        <v>876</v>
      </c>
      <c r="B2691" s="64" t="s">
        <v>1203</v>
      </c>
      <c r="C2691" s="64" t="s">
        <v>880</v>
      </c>
      <c r="D2691" s="64">
        <v>1</v>
      </c>
      <c r="E2691" s="64">
        <v>2</v>
      </c>
      <c r="F2691" s="64" t="s">
        <v>879</v>
      </c>
      <c r="G2691" s="64" t="s">
        <v>1204</v>
      </c>
      <c r="H2691" s="64" t="s">
        <v>1209</v>
      </c>
      <c r="I2691" s="64" t="s">
        <v>1210</v>
      </c>
      <c r="J2691" s="64" t="s">
        <v>1208</v>
      </c>
      <c r="K2691" s="67" t="s">
        <v>62</v>
      </c>
      <c r="L2691" s="64">
        <v>6.1666666666666668E-2</v>
      </c>
      <c r="M2691" s="64">
        <v>3.0910000000000002</v>
      </c>
      <c r="P2691" s="67">
        <f t="shared" si="99"/>
        <v>9.2318732635311429E-3</v>
      </c>
    </row>
    <row r="2692" spans="1:16">
      <c r="A2692" s="64" t="s">
        <v>876</v>
      </c>
      <c r="B2692" s="64" t="s">
        <v>1203</v>
      </c>
      <c r="C2692" s="64" t="s">
        <v>880</v>
      </c>
      <c r="D2692" s="64">
        <v>1</v>
      </c>
      <c r="E2692" s="64">
        <v>11</v>
      </c>
      <c r="F2692" s="64" t="s">
        <v>879</v>
      </c>
      <c r="G2692" s="64" t="s">
        <v>1204</v>
      </c>
      <c r="H2692" s="64" t="s">
        <v>1211</v>
      </c>
      <c r="I2692" s="64" t="s">
        <v>1212</v>
      </c>
      <c r="J2692" s="64" t="s">
        <v>1202</v>
      </c>
      <c r="K2692" s="67" t="s">
        <v>62</v>
      </c>
      <c r="L2692" s="64">
        <v>0.10633333333333334</v>
      </c>
      <c r="M2692" s="64">
        <v>6.4749999999999996</v>
      </c>
      <c r="P2692" s="67">
        <f t="shared" si="99"/>
        <v>5.7500088191448126E-2</v>
      </c>
    </row>
    <row r="2693" spans="1:16">
      <c r="A2693" s="64" t="s">
        <v>876</v>
      </c>
      <c r="B2693" s="64" t="s">
        <v>1203</v>
      </c>
      <c r="C2693" s="64" t="s">
        <v>880</v>
      </c>
      <c r="D2693" s="64">
        <v>1</v>
      </c>
      <c r="E2693" s="64">
        <v>11</v>
      </c>
      <c r="F2693" s="64" t="s">
        <v>879</v>
      </c>
      <c r="G2693" s="64" t="s">
        <v>1204</v>
      </c>
      <c r="H2693" s="64" t="s">
        <v>1211</v>
      </c>
      <c r="I2693" s="64" t="s">
        <v>1212</v>
      </c>
      <c r="J2693" s="64" t="s">
        <v>1208</v>
      </c>
      <c r="K2693" s="67" t="s">
        <v>62</v>
      </c>
      <c r="L2693" s="64">
        <v>9.2666666666666675E-2</v>
      </c>
      <c r="M2693" s="64">
        <v>11.224</v>
      </c>
      <c r="P2693" s="67">
        <f t="shared" si="99"/>
        <v>7.5698037741326038E-2</v>
      </c>
    </row>
    <row r="2694" spans="1:16">
      <c r="A2694" s="64" t="s">
        <v>876</v>
      </c>
      <c r="B2694" s="64" t="s">
        <v>1203</v>
      </c>
      <c r="C2694" s="64" t="s">
        <v>880</v>
      </c>
      <c r="D2694" s="64">
        <v>1</v>
      </c>
      <c r="E2694" s="64">
        <v>11</v>
      </c>
      <c r="F2694" s="64" t="s">
        <v>879</v>
      </c>
      <c r="G2694" s="64" t="s">
        <v>1204</v>
      </c>
      <c r="H2694" s="64" t="s">
        <v>1211</v>
      </c>
      <c r="I2694" s="64" t="s">
        <v>1212</v>
      </c>
      <c r="J2694" s="64" t="s">
        <v>1208</v>
      </c>
      <c r="K2694" s="67" t="s">
        <v>62</v>
      </c>
      <c r="L2694" s="64">
        <v>0.10033333333333333</v>
      </c>
      <c r="M2694" s="64">
        <v>10.749000000000001</v>
      </c>
      <c r="P2694" s="67">
        <f t="shared" si="99"/>
        <v>8.4986202934688809E-2</v>
      </c>
    </row>
    <row r="2695" spans="1:16">
      <c r="A2695" s="64" t="s">
        <v>876</v>
      </c>
      <c r="B2695" s="64" t="s">
        <v>1203</v>
      </c>
      <c r="C2695" s="64" t="s">
        <v>880</v>
      </c>
      <c r="D2695" s="64">
        <v>1</v>
      </c>
      <c r="E2695" s="64">
        <v>11</v>
      </c>
      <c r="F2695" s="64" t="s">
        <v>879</v>
      </c>
      <c r="G2695" s="64" t="s">
        <v>1204</v>
      </c>
      <c r="H2695" s="64" t="s">
        <v>1211</v>
      </c>
      <c r="I2695" s="64" t="s">
        <v>1212</v>
      </c>
      <c r="J2695" s="64" t="s">
        <v>1202</v>
      </c>
      <c r="K2695" s="67" t="s">
        <v>62</v>
      </c>
      <c r="L2695" s="64">
        <v>6.0999999999999999E-2</v>
      </c>
      <c r="M2695" s="64">
        <v>4.43</v>
      </c>
      <c r="P2695" s="67">
        <f t="shared" si="99"/>
        <v>1.2946526887388439E-2</v>
      </c>
    </row>
    <row r="2696" spans="1:16">
      <c r="A2696" s="64" t="s">
        <v>876</v>
      </c>
      <c r="B2696" s="64" t="s">
        <v>1203</v>
      </c>
      <c r="C2696" s="64" t="s">
        <v>880</v>
      </c>
      <c r="D2696" s="64">
        <v>1</v>
      </c>
      <c r="E2696" s="64">
        <v>11</v>
      </c>
      <c r="F2696" s="64" t="s">
        <v>879</v>
      </c>
      <c r="G2696" s="64" t="s">
        <v>1204</v>
      </c>
      <c r="H2696" s="64" t="s">
        <v>1211</v>
      </c>
      <c r="I2696" s="64" t="s">
        <v>1212</v>
      </c>
      <c r="J2696" s="64" t="s">
        <v>1202</v>
      </c>
      <c r="K2696" s="67" t="s">
        <v>62</v>
      </c>
      <c r="L2696" s="64">
        <v>7.5666666666666674E-2</v>
      </c>
      <c r="M2696" s="64">
        <v>2.4430000000000001</v>
      </c>
      <c r="P2696" s="67">
        <f t="shared" ref="P2696:P2752" si="100">PI()*(L2696^2)*M2696/4</f>
        <v>1.0985568925827832E-2</v>
      </c>
    </row>
    <row r="2697" spans="1:16">
      <c r="A2697" s="64" t="s">
        <v>876</v>
      </c>
      <c r="B2697" s="64" t="s">
        <v>1203</v>
      </c>
      <c r="C2697" s="64" t="s">
        <v>880</v>
      </c>
      <c r="D2697" s="64">
        <v>1</v>
      </c>
      <c r="E2697" s="64">
        <v>11</v>
      </c>
      <c r="F2697" s="64" t="s">
        <v>879</v>
      </c>
      <c r="G2697" s="64" t="s">
        <v>1204</v>
      </c>
      <c r="H2697" s="64" t="s">
        <v>1211</v>
      </c>
      <c r="I2697" s="64" t="s">
        <v>1212</v>
      </c>
      <c r="J2697" s="64" t="s">
        <v>1208</v>
      </c>
      <c r="K2697" s="67" t="s">
        <v>62</v>
      </c>
      <c r="L2697" s="64">
        <v>6.433333333333334E-2</v>
      </c>
      <c r="M2697" s="64">
        <v>4.6820000000000004</v>
      </c>
      <c r="P2697" s="67">
        <f t="shared" si="100"/>
        <v>1.5219255194894364E-2</v>
      </c>
    </row>
    <row r="2698" spans="1:16">
      <c r="A2698" s="64" t="s">
        <v>876</v>
      </c>
      <c r="B2698" s="64" t="s">
        <v>1203</v>
      </c>
      <c r="C2698" s="64" t="s">
        <v>880</v>
      </c>
      <c r="D2698" s="64">
        <v>1</v>
      </c>
      <c r="E2698" s="64">
        <v>11</v>
      </c>
      <c r="F2698" s="64" t="s">
        <v>879</v>
      </c>
      <c r="G2698" s="64" t="s">
        <v>1204</v>
      </c>
      <c r="H2698" s="64" t="s">
        <v>1211</v>
      </c>
      <c r="I2698" s="64" t="s">
        <v>1212</v>
      </c>
      <c r="J2698" s="64" t="s">
        <v>1205</v>
      </c>
      <c r="K2698" s="67" t="s">
        <v>62</v>
      </c>
      <c r="L2698" s="64">
        <v>9.7666666666666666E-2</v>
      </c>
      <c r="M2698" s="64">
        <v>3.9180000000000001</v>
      </c>
      <c r="P2698" s="67">
        <f t="shared" si="100"/>
        <v>2.9352631629978952E-2</v>
      </c>
    </row>
    <row r="2699" spans="1:16">
      <c r="A2699" s="64" t="s">
        <v>876</v>
      </c>
      <c r="B2699" s="64" t="s">
        <v>1203</v>
      </c>
      <c r="C2699" s="64" t="s">
        <v>880</v>
      </c>
      <c r="D2699" s="64">
        <v>1</v>
      </c>
      <c r="E2699" s="64">
        <v>11</v>
      </c>
      <c r="F2699" s="64" t="s">
        <v>879</v>
      </c>
      <c r="G2699" s="64" t="s">
        <v>1204</v>
      </c>
      <c r="H2699" s="64" t="s">
        <v>1211</v>
      </c>
      <c r="I2699" s="64" t="s">
        <v>1212</v>
      </c>
      <c r="J2699" s="64" t="s">
        <v>1202</v>
      </c>
      <c r="K2699" s="67" t="s">
        <v>62</v>
      </c>
      <c r="L2699" s="64">
        <v>6.5000000000000002E-2</v>
      </c>
      <c r="M2699" s="64">
        <v>4.3879999999999999</v>
      </c>
      <c r="P2699" s="67">
        <f t="shared" si="100"/>
        <v>1.4560732170674315E-2</v>
      </c>
    </row>
    <row r="2700" spans="1:16">
      <c r="A2700" s="64" t="s">
        <v>876</v>
      </c>
      <c r="B2700" s="64" t="s">
        <v>1203</v>
      </c>
      <c r="C2700" s="64" t="s">
        <v>880</v>
      </c>
      <c r="D2700" s="64">
        <v>1</v>
      </c>
      <c r="E2700" s="64">
        <v>11</v>
      </c>
      <c r="F2700" s="64" t="s">
        <v>879</v>
      </c>
      <c r="G2700" s="64" t="s">
        <v>1204</v>
      </c>
      <c r="H2700" s="64" t="s">
        <v>1211</v>
      </c>
      <c r="I2700" s="64" t="s">
        <v>1212</v>
      </c>
      <c r="J2700" s="64" t="s">
        <v>1202</v>
      </c>
      <c r="K2700" s="67" t="s">
        <v>62</v>
      </c>
      <c r="L2700" s="64">
        <v>6.3333333333333339E-2</v>
      </c>
      <c r="M2700" s="64">
        <v>1.952</v>
      </c>
      <c r="P2700" s="67">
        <f t="shared" si="100"/>
        <v>6.149423273306742E-3</v>
      </c>
    </row>
    <row r="2701" spans="1:16">
      <c r="A2701" s="64" t="s">
        <v>876</v>
      </c>
      <c r="B2701" s="64" t="s">
        <v>1203</v>
      </c>
      <c r="C2701" s="64" t="s">
        <v>880</v>
      </c>
      <c r="D2701" s="64">
        <v>1</v>
      </c>
      <c r="E2701" s="64">
        <v>11</v>
      </c>
      <c r="F2701" s="64" t="s">
        <v>879</v>
      </c>
      <c r="G2701" s="64" t="s">
        <v>1204</v>
      </c>
      <c r="H2701" s="64" t="s">
        <v>1211</v>
      </c>
      <c r="I2701" s="64" t="s">
        <v>1212</v>
      </c>
      <c r="J2701" s="64" t="s">
        <v>1202</v>
      </c>
      <c r="K2701" s="67" t="s">
        <v>62</v>
      </c>
      <c r="L2701" s="64">
        <v>4.5333333333333337E-2</v>
      </c>
      <c r="M2701" s="64">
        <v>1.5349999999999999</v>
      </c>
      <c r="P2701" s="67">
        <f t="shared" si="100"/>
        <v>2.4776135555950865E-3</v>
      </c>
    </row>
    <row r="2702" spans="1:16">
      <c r="A2702" s="64" t="s">
        <v>876</v>
      </c>
      <c r="B2702" s="64" t="s">
        <v>1203</v>
      </c>
      <c r="C2702" s="64" t="s">
        <v>880</v>
      </c>
      <c r="D2702" s="64">
        <v>1</v>
      </c>
      <c r="E2702" s="64">
        <v>11</v>
      </c>
      <c r="F2702" s="64" t="s">
        <v>879</v>
      </c>
      <c r="G2702" s="64" t="s">
        <v>1204</v>
      </c>
      <c r="H2702" s="64" t="s">
        <v>1211</v>
      </c>
      <c r="I2702" s="64" t="s">
        <v>1212</v>
      </c>
      <c r="J2702" s="64" t="s">
        <v>1202</v>
      </c>
      <c r="K2702" s="67" t="s">
        <v>62</v>
      </c>
      <c r="L2702" s="64">
        <v>6.7333333333333342E-2</v>
      </c>
      <c r="M2702" s="64">
        <v>1.702</v>
      </c>
      <c r="P2702" s="67">
        <f t="shared" si="100"/>
        <v>6.060516899341852E-3</v>
      </c>
    </row>
    <row r="2703" spans="1:16">
      <c r="A2703" s="64" t="s">
        <v>876</v>
      </c>
      <c r="B2703" s="64" t="s">
        <v>1203</v>
      </c>
      <c r="C2703" s="64" t="s">
        <v>880</v>
      </c>
      <c r="D2703" s="64">
        <v>1</v>
      </c>
      <c r="E2703" s="64">
        <v>11</v>
      </c>
      <c r="F2703" s="64" t="s">
        <v>879</v>
      </c>
      <c r="G2703" s="64" t="s">
        <v>1204</v>
      </c>
      <c r="H2703" s="64" t="s">
        <v>1211</v>
      </c>
      <c r="I2703" s="64" t="s">
        <v>1212</v>
      </c>
      <c r="J2703" s="64" t="s">
        <v>1202</v>
      </c>
      <c r="K2703" s="67" t="s">
        <v>62</v>
      </c>
      <c r="L2703" s="64">
        <v>4.6666666666666669E-2</v>
      </c>
      <c r="M2703" s="64">
        <v>2.04</v>
      </c>
      <c r="P2703" s="67">
        <f t="shared" si="100"/>
        <v>3.4892622405870641E-3</v>
      </c>
    </row>
    <row r="2704" spans="1:16">
      <c r="A2704" s="64" t="s">
        <v>876</v>
      </c>
      <c r="B2704" s="64" t="s">
        <v>1203</v>
      </c>
      <c r="C2704" s="64" t="s">
        <v>880</v>
      </c>
      <c r="D2704" s="64">
        <v>1</v>
      </c>
      <c r="E2704" s="64">
        <v>11</v>
      </c>
      <c r="F2704" s="64" t="s">
        <v>879</v>
      </c>
      <c r="G2704" s="64" t="s">
        <v>1204</v>
      </c>
      <c r="H2704" s="64" t="s">
        <v>1211</v>
      </c>
      <c r="I2704" s="64" t="s">
        <v>1212</v>
      </c>
      <c r="J2704" s="64" t="s">
        <v>1202</v>
      </c>
      <c r="K2704" s="67" t="s">
        <v>62</v>
      </c>
      <c r="L2704" s="64">
        <v>5.8666666666666666E-2</v>
      </c>
      <c r="M2704" s="64">
        <v>2.0859999999999999</v>
      </c>
      <c r="P2704" s="67">
        <f t="shared" si="100"/>
        <v>5.6388041622896729E-3</v>
      </c>
    </row>
    <row r="2705" spans="1:16">
      <c r="A2705" s="64" t="s">
        <v>876</v>
      </c>
      <c r="B2705" s="64" t="s">
        <v>1203</v>
      </c>
      <c r="C2705" s="64" t="s">
        <v>880</v>
      </c>
      <c r="D2705" s="64">
        <v>1</v>
      </c>
      <c r="E2705" s="64">
        <v>11</v>
      </c>
      <c r="F2705" s="64" t="s">
        <v>879</v>
      </c>
      <c r="G2705" s="64" t="s">
        <v>1204</v>
      </c>
      <c r="H2705" s="64" t="s">
        <v>1211</v>
      </c>
      <c r="I2705" s="64" t="s">
        <v>1212</v>
      </c>
      <c r="J2705" s="64" t="s">
        <v>1202</v>
      </c>
      <c r="K2705" s="67" t="s">
        <v>62</v>
      </c>
      <c r="L2705" s="64">
        <v>5.7000000000000002E-2</v>
      </c>
      <c r="M2705" s="64">
        <v>1.5669999999999999</v>
      </c>
      <c r="P2705" s="67">
        <f t="shared" si="100"/>
        <v>3.9986057777203106E-3</v>
      </c>
    </row>
    <row r="2706" spans="1:16">
      <c r="A2706" s="64" t="s">
        <v>876</v>
      </c>
      <c r="B2706" s="64" t="s">
        <v>1203</v>
      </c>
      <c r="C2706" s="64" t="s">
        <v>880</v>
      </c>
      <c r="D2706" s="64">
        <v>1</v>
      </c>
      <c r="E2706" s="64">
        <v>11</v>
      </c>
      <c r="F2706" s="64" t="s">
        <v>879</v>
      </c>
      <c r="G2706" s="64" t="s">
        <v>1204</v>
      </c>
      <c r="H2706" s="64" t="s">
        <v>1211</v>
      </c>
      <c r="I2706" s="64" t="s">
        <v>1212</v>
      </c>
      <c r="J2706" s="64" t="s">
        <v>1205</v>
      </c>
      <c r="K2706" s="67" t="s">
        <v>62</v>
      </c>
      <c r="L2706" s="64">
        <v>6.933333333333333E-2</v>
      </c>
      <c r="M2706" s="64">
        <v>1.4510000000000001</v>
      </c>
      <c r="P2706" s="67">
        <f t="shared" si="100"/>
        <v>5.4782450412134082E-3</v>
      </c>
    </row>
    <row r="2707" spans="1:16">
      <c r="A2707" s="64" t="s">
        <v>876</v>
      </c>
      <c r="B2707" s="64" t="s">
        <v>1203</v>
      </c>
      <c r="C2707" s="64" t="s">
        <v>880</v>
      </c>
      <c r="D2707" s="64">
        <v>1</v>
      </c>
      <c r="E2707" s="64">
        <v>11</v>
      </c>
      <c r="F2707" s="64" t="s">
        <v>879</v>
      </c>
      <c r="G2707" s="64" t="s">
        <v>1204</v>
      </c>
      <c r="H2707" s="64" t="s">
        <v>1211</v>
      </c>
      <c r="I2707" s="64" t="s">
        <v>1212</v>
      </c>
      <c r="J2707" s="64" t="s">
        <v>1213</v>
      </c>
      <c r="K2707" s="67" t="s">
        <v>62</v>
      </c>
      <c r="L2707" s="64">
        <v>7.0333333333333331E-2</v>
      </c>
      <c r="M2707" s="64">
        <v>1.532</v>
      </c>
      <c r="P2707" s="67">
        <f t="shared" si="100"/>
        <v>5.9521113579078288E-3</v>
      </c>
    </row>
    <row r="2708" spans="1:16">
      <c r="A2708" s="64" t="s">
        <v>876</v>
      </c>
      <c r="B2708" s="64" t="s">
        <v>1203</v>
      </c>
      <c r="C2708" s="64" t="s">
        <v>880</v>
      </c>
      <c r="D2708" s="64">
        <v>1</v>
      </c>
      <c r="E2708" s="64">
        <v>11</v>
      </c>
      <c r="F2708" s="64" t="s">
        <v>879</v>
      </c>
      <c r="G2708" s="64" t="s">
        <v>1204</v>
      </c>
      <c r="H2708" s="64" t="s">
        <v>1211</v>
      </c>
      <c r="I2708" s="64" t="s">
        <v>1212</v>
      </c>
      <c r="J2708" s="64" t="s">
        <v>1202</v>
      </c>
      <c r="K2708" s="67" t="s">
        <v>62</v>
      </c>
      <c r="L2708" s="64">
        <v>7.6333333333333336E-2</v>
      </c>
      <c r="M2708" s="64">
        <v>3.3479999999999999</v>
      </c>
      <c r="P2708" s="67">
        <f t="shared" si="100"/>
        <v>1.5321588212261917E-2</v>
      </c>
    </row>
    <row r="2709" spans="1:16">
      <c r="A2709" s="64" t="s">
        <v>876</v>
      </c>
      <c r="B2709" s="64" t="s">
        <v>1203</v>
      </c>
      <c r="C2709" s="64" t="s">
        <v>880</v>
      </c>
      <c r="D2709" s="64">
        <v>1</v>
      </c>
      <c r="E2709" s="64">
        <v>11</v>
      </c>
      <c r="F2709" s="64" t="s">
        <v>879</v>
      </c>
      <c r="G2709" s="64" t="s">
        <v>1204</v>
      </c>
      <c r="H2709" s="64" t="s">
        <v>1211</v>
      </c>
      <c r="I2709" s="64" t="s">
        <v>1212</v>
      </c>
      <c r="J2709" s="64" t="s">
        <v>1202</v>
      </c>
      <c r="K2709" s="67" t="s">
        <v>62</v>
      </c>
      <c r="L2709" s="64">
        <v>6.5666666666666665E-2</v>
      </c>
      <c r="M2709" s="64">
        <v>1.998</v>
      </c>
      <c r="P2709" s="67">
        <f t="shared" si="100"/>
        <v>6.7666748457707289E-3</v>
      </c>
    </row>
    <row r="2710" spans="1:16">
      <c r="A2710" s="64" t="s">
        <v>876</v>
      </c>
      <c r="B2710" s="64" t="s">
        <v>1203</v>
      </c>
      <c r="C2710" s="64" t="s">
        <v>880</v>
      </c>
      <c r="D2710" s="64">
        <v>1</v>
      </c>
      <c r="E2710" s="64">
        <v>11</v>
      </c>
      <c r="F2710" s="64" t="s">
        <v>879</v>
      </c>
      <c r="G2710" s="64" t="s">
        <v>1204</v>
      </c>
      <c r="H2710" s="64" t="s">
        <v>1211</v>
      </c>
      <c r="I2710" s="64" t="s">
        <v>1212</v>
      </c>
      <c r="J2710" s="64" t="s">
        <v>1202</v>
      </c>
      <c r="K2710" s="67" t="s">
        <v>62</v>
      </c>
      <c r="L2710" s="64">
        <v>5.0666666666666665E-2</v>
      </c>
      <c r="M2710" s="64">
        <v>2.7120000000000002</v>
      </c>
      <c r="P2710" s="67">
        <f t="shared" si="100"/>
        <v>5.4679462023632403E-3</v>
      </c>
    </row>
    <row r="2711" spans="1:16">
      <c r="A2711" s="64" t="s">
        <v>876</v>
      </c>
      <c r="B2711" s="64" t="s">
        <v>1203</v>
      </c>
      <c r="C2711" s="64" t="s">
        <v>880</v>
      </c>
      <c r="D2711" s="64">
        <v>1</v>
      </c>
      <c r="E2711" s="64">
        <v>11</v>
      </c>
      <c r="F2711" s="64" t="s">
        <v>879</v>
      </c>
      <c r="G2711" s="64" t="s">
        <v>1204</v>
      </c>
      <c r="H2711" s="64" t="s">
        <v>1211</v>
      </c>
      <c r="I2711" s="64" t="s">
        <v>1212</v>
      </c>
      <c r="J2711" s="64" t="s">
        <v>1202</v>
      </c>
      <c r="K2711" s="67" t="s">
        <v>62</v>
      </c>
      <c r="L2711" s="64">
        <v>4.3000000000000003E-2</v>
      </c>
      <c r="M2711" s="64">
        <v>1.113</v>
      </c>
      <c r="P2711" s="67">
        <f t="shared" si="100"/>
        <v>1.6162999401876548E-3</v>
      </c>
    </row>
    <row r="2712" spans="1:16">
      <c r="A2712" s="64" t="s">
        <v>876</v>
      </c>
      <c r="B2712" s="64" t="s">
        <v>1203</v>
      </c>
      <c r="C2712" s="64" t="s">
        <v>880</v>
      </c>
      <c r="D2712" s="64">
        <v>1</v>
      </c>
      <c r="E2712" s="64">
        <v>11</v>
      </c>
      <c r="F2712" s="64" t="s">
        <v>879</v>
      </c>
      <c r="G2712" s="64" t="s">
        <v>1204</v>
      </c>
      <c r="H2712" s="64" t="s">
        <v>1211</v>
      </c>
      <c r="I2712" s="64" t="s">
        <v>1212</v>
      </c>
      <c r="J2712" s="64" t="s">
        <v>1202</v>
      </c>
      <c r="K2712" s="67" t="s">
        <v>62</v>
      </c>
      <c r="L2712" s="64">
        <v>4.9666666666666665E-2</v>
      </c>
      <c r="M2712" s="64">
        <v>1.026</v>
      </c>
      <c r="P2712" s="67">
        <f t="shared" si="100"/>
        <v>1.9877752073168891E-3</v>
      </c>
    </row>
    <row r="2713" spans="1:16">
      <c r="A2713" s="64" t="s">
        <v>876</v>
      </c>
      <c r="B2713" s="64" t="s">
        <v>1203</v>
      </c>
      <c r="C2713" s="64" t="s">
        <v>880</v>
      </c>
      <c r="D2713" s="64">
        <v>1</v>
      </c>
      <c r="E2713" s="64">
        <v>11</v>
      </c>
      <c r="F2713" s="64" t="s">
        <v>879</v>
      </c>
      <c r="G2713" s="64" t="s">
        <v>1204</v>
      </c>
      <c r="H2713" s="64" t="s">
        <v>1211</v>
      </c>
      <c r="I2713" s="64" t="s">
        <v>1212</v>
      </c>
      <c r="J2713" s="64" t="s">
        <v>1202</v>
      </c>
      <c r="K2713" s="67" t="s">
        <v>62</v>
      </c>
      <c r="L2713" s="64">
        <v>4.2666666666666665E-2</v>
      </c>
      <c r="M2713" s="64">
        <v>1.224</v>
      </c>
      <c r="P2713" s="67">
        <f t="shared" si="100"/>
        <v>1.7500430372381155E-3</v>
      </c>
    </row>
    <row r="2714" spans="1:16">
      <c r="A2714" s="64" t="s">
        <v>876</v>
      </c>
      <c r="B2714" s="64" t="s">
        <v>1203</v>
      </c>
      <c r="C2714" s="64" t="s">
        <v>880</v>
      </c>
      <c r="D2714" s="64">
        <v>1</v>
      </c>
      <c r="E2714" s="64">
        <v>11</v>
      </c>
      <c r="F2714" s="64" t="s">
        <v>879</v>
      </c>
      <c r="G2714" s="64" t="s">
        <v>1204</v>
      </c>
      <c r="H2714" s="64" t="s">
        <v>1211</v>
      </c>
      <c r="I2714" s="64" t="s">
        <v>1212</v>
      </c>
      <c r="J2714" s="64" t="s">
        <v>1213</v>
      </c>
      <c r="K2714" s="67" t="s">
        <v>62</v>
      </c>
      <c r="L2714" s="64">
        <v>3.3666666666666671E-2</v>
      </c>
      <c r="M2714" s="64">
        <v>1.0649999999999999</v>
      </c>
      <c r="P2714" s="67">
        <f t="shared" si="100"/>
        <v>9.4806852200338902E-4</v>
      </c>
    </row>
    <row r="2715" spans="1:16">
      <c r="A2715" s="64" t="s">
        <v>876</v>
      </c>
      <c r="B2715" s="64" t="s">
        <v>1203</v>
      </c>
      <c r="C2715" s="64" t="s">
        <v>880</v>
      </c>
      <c r="D2715" s="64">
        <v>1</v>
      </c>
      <c r="E2715" s="64">
        <v>11</v>
      </c>
      <c r="F2715" s="64" t="s">
        <v>879</v>
      </c>
      <c r="G2715" s="64" t="s">
        <v>1204</v>
      </c>
      <c r="H2715" s="64" t="s">
        <v>1211</v>
      </c>
      <c r="I2715" s="64" t="s">
        <v>1212</v>
      </c>
      <c r="J2715" s="64" t="s">
        <v>1205</v>
      </c>
      <c r="K2715" s="67" t="s">
        <v>62</v>
      </c>
      <c r="L2715" s="64">
        <v>4.3000000000000003E-2</v>
      </c>
      <c r="M2715" s="64">
        <v>0.96899999999999997</v>
      </c>
      <c r="P2715" s="67">
        <f t="shared" si="100"/>
        <v>1.4071829667941036E-3</v>
      </c>
    </row>
    <row r="2716" spans="1:16">
      <c r="A2716" s="64" t="s">
        <v>876</v>
      </c>
      <c r="B2716" s="64" t="s">
        <v>1203</v>
      </c>
      <c r="C2716" s="64" t="s">
        <v>880</v>
      </c>
      <c r="D2716" s="64">
        <v>1</v>
      </c>
      <c r="E2716" s="64">
        <v>11</v>
      </c>
      <c r="F2716" s="64" t="s">
        <v>879</v>
      </c>
      <c r="G2716" s="64" t="s">
        <v>1204</v>
      </c>
      <c r="H2716" s="64" t="s">
        <v>1211</v>
      </c>
      <c r="I2716" s="64" t="s">
        <v>1212</v>
      </c>
      <c r="J2716" s="64" t="s">
        <v>1202</v>
      </c>
      <c r="K2716" s="67" t="s">
        <v>62</v>
      </c>
      <c r="L2716" s="64">
        <v>5.5333333333333339E-2</v>
      </c>
      <c r="M2716" s="64">
        <v>1.8819999999999999</v>
      </c>
      <c r="P2716" s="67">
        <f t="shared" si="100"/>
        <v>4.5256729588746365E-3</v>
      </c>
    </row>
    <row r="2717" spans="1:16">
      <c r="A2717" s="64" t="s">
        <v>876</v>
      </c>
      <c r="B2717" s="64" t="s">
        <v>1203</v>
      </c>
      <c r="C2717" s="64" t="s">
        <v>880</v>
      </c>
      <c r="D2717" s="64">
        <v>1</v>
      </c>
      <c r="E2717" s="64">
        <v>11</v>
      </c>
      <c r="F2717" s="64" t="s">
        <v>879</v>
      </c>
      <c r="G2717" s="64" t="s">
        <v>1204</v>
      </c>
      <c r="H2717" s="64" t="s">
        <v>1211</v>
      </c>
      <c r="I2717" s="64" t="s">
        <v>1212</v>
      </c>
      <c r="J2717" s="64" t="s">
        <v>1213</v>
      </c>
      <c r="K2717" s="67" t="s">
        <v>62</v>
      </c>
      <c r="L2717" s="64">
        <v>7.8666666666666663E-2</v>
      </c>
      <c r="M2717" s="64">
        <v>2.117</v>
      </c>
      <c r="P2717" s="67">
        <f t="shared" si="100"/>
        <v>1.0289451771319211E-2</v>
      </c>
    </row>
    <row r="2718" spans="1:16">
      <c r="A2718" s="64" t="s">
        <v>876</v>
      </c>
      <c r="B2718" s="64" t="s">
        <v>1203</v>
      </c>
      <c r="C2718" s="64" t="s">
        <v>880</v>
      </c>
      <c r="D2718" s="64">
        <v>1</v>
      </c>
      <c r="E2718" s="64">
        <v>11</v>
      </c>
      <c r="F2718" s="64" t="s">
        <v>879</v>
      </c>
      <c r="G2718" s="64" t="s">
        <v>1204</v>
      </c>
      <c r="H2718" s="64" t="s">
        <v>1211</v>
      </c>
      <c r="I2718" s="64" t="s">
        <v>1212</v>
      </c>
      <c r="J2718" s="64" t="s">
        <v>1205</v>
      </c>
      <c r="K2718" s="67" t="s">
        <v>62</v>
      </c>
      <c r="L2718" s="64">
        <v>3.6333333333333336E-2</v>
      </c>
      <c r="M2718" s="64">
        <v>1.302</v>
      </c>
      <c r="P2718" s="67">
        <f t="shared" si="100"/>
        <v>1.3499303204756955E-3</v>
      </c>
    </row>
    <row r="2719" spans="1:16">
      <c r="A2719" s="64" t="s">
        <v>876</v>
      </c>
      <c r="B2719" s="64" t="s">
        <v>1203</v>
      </c>
      <c r="C2719" s="64" t="s">
        <v>880</v>
      </c>
      <c r="D2719" s="64">
        <v>1</v>
      </c>
      <c r="E2719" s="64">
        <v>11</v>
      </c>
      <c r="F2719" s="64" t="s">
        <v>879</v>
      </c>
      <c r="G2719" s="64" t="s">
        <v>1204</v>
      </c>
      <c r="H2719" s="64" t="s">
        <v>1211</v>
      </c>
      <c r="I2719" s="64" t="s">
        <v>1212</v>
      </c>
      <c r="J2719" s="64" t="s">
        <v>1205</v>
      </c>
      <c r="K2719" s="67" t="s">
        <v>62</v>
      </c>
      <c r="L2719" s="64">
        <v>4.8999999999999995E-2</v>
      </c>
      <c r="M2719" s="64">
        <v>1.4850000000000001</v>
      </c>
      <c r="P2719" s="67">
        <f t="shared" si="100"/>
        <v>2.8003253706211507E-3</v>
      </c>
    </row>
    <row r="2720" spans="1:16">
      <c r="A2720" s="64" t="s">
        <v>876</v>
      </c>
      <c r="B2720" s="64" t="s">
        <v>1203</v>
      </c>
      <c r="C2720" s="64" t="s">
        <v>880</v>
      </c>
      <c r="D2720" s="64">
        <v>1</v>
      </c>
      <c r="E2720" s="64">
        <v>11</v>
      </c>
      <c r="F2720" s="64" t="s">
        <v>879</v>
      </c>
      <c r="G2720" s="64" t="s">
        <v>1204</v>
      </c>
      <c r="H2720" s="64" t="s">
        <v>1211</v>
      </c>
      <c r="I2720" s="64" t="s">
        <v>1212</v>
      </c>
      <c r="J2720" s="64" t="s">
        <v>1208</v>
      </c>
      <c r="K2720" s="67" t="s">
        <v>62</v>
      </c>
      <c r="L2720" s="64">
        <v>4.3333333333333335E-2</v>
      </c>
      <c r="M2720" s="64">
        <v>2.4159999999999999</v>
      </c>
      <c r="P2720" s="67">
        <f t="shared" si="100"/>
        <v>3.5631245745314636E-3</v>
      </c>
    </row>
    <row r="2721" spans="1:16">
      <c r="A2721" s="64" t="s">
        <v>876</v>
      </c>
      <c r="B2721" s="64" t="s">
        <v>1203</v>
      </c>
      <c r="C2721" s="64" t="s">
        <v>880</v>
      </c>
      <c r="D2721" s="64">
        <v>1</v>
      </c>
      <c r="E2721" s="64">
        <v>11</v>
      </c>
      <c r="F2721" s="64" t="s">
        <v>879</v>
      </c>
      <c r="G2721" s="64" t="s">
        <v>1204</v>
      </c>
      <c r="H2721" s="64" t="s">
        <v>1214</v>
      </c>
      <c r="J2721" s="64" t="s">
        <v>1208</v>
      </c>
      <c r="K2721" s="67" t="s">
        <v>62</v>
      </c>
      <c r="L2721" s="64">
        <v>7.4333333333333335E-2</v>
      </c>
      <c r="M2721" s="64">
        <v>5.2510000000000003</v>
      </c>
      <c r="P2721" s="67">
        <f t="shared" si="100"/>
        <v>2.2787627746680455E-2</v>
      </c>
    </row>
    <row r="2722" spans="1:16">
      <c r="A2722" s="64" t="s">
        <v>876</v>
      </c>
      <c r="B2722" s="64" t="s">
        <v>1203</v>
      </c>
      <c r="C2722" s="64" t="s">
        <v>880</v>
      </c>
      <c r="D2722" s="64">
        <v>1</v>
      </c>
      <c r="E2722" s="64">
        <v>11</v>
      </c>
      <c r="F2722" s="64" t="s">
        <v>879</v>
      </c>
      <c r="G2722" s="64" t="s">
        <v>1204</v>
      </c>
      <c r="H2722" s="64" t="s">
        <v>1206</v>
      </c>
      <c r="I2722" s="64" t="s">
        <v>1207</v>
      </c>
      <c r="J2722" s="64" t="s">
        <v>1202</v>
      </c>
      <c r="K2722" s="67" t="s">
        <v>62</v>
      </c>
      <c r="L2722" s="64">
        <v>0.13</v>
      </c>
      <c r="M2722" s="64">
        <v>6.3330000000000002</v>
      </c>
      <c r="P2722" s="67">
        <f t="shared" si="100"/>
        <v>8.4059359012653087E-2</v>
      </c>
    </row>
    <row r="2723" spans="1:16">
      <c r="A2723" s="64" t="s">
        <v>876</v>
      </c>
      <c r="B2723" s="64" t="s">
        <v>1203</v>
      </c>
      <c r="C2723" s="64" t="s">
        <v>880</v>
      </c>
      <c r="D2723" s="64">
        <v>1</v>
      </c>
      <c r="E2723" s="64">
        <v>11</v>
      </c>
      <c r="F2723" s="64" t="s">
        <v>879</v>
      </c>
      <c r="G2723" s="64" t="s">
        <v>1204</v>
      </c>
      <c r="H2723" s="64" t="s">
        <v>1206</v>
      </c>
      <c r="I2723" s="64" t="s">
        <v>1207</v>
      </c>
      <c r="J2723" s="64" t="s">
        <v>1205</v>
      </c>
      <c r="K2723" s="67" t="s">
        <v>62</v>
      </c>
      <c r="L2723" s="64">
        <v>0.11133333333333334</v>
      </c>
      <c r="M2723" s="64">
        <v>4.1970000000000001</v>
      </c>
      <c r="P2723" s="67">
        <f t="shared" si="100"/>
        <v>4.0858204214945355E-2</v>
      </c>
    </row>
    <row r="2724" spans="1:16">
      <c r="A2724" s="64" t="s">
        <v>876</v>
      </c>
      <c r="B2724" s="64" t="s">
        <v>1203</v>
      </c>
      <c r="C2724" s="64" t="s">
        <v>880</v>
      </c>
      <c r="D2724" s="64">
        <v>1</v>
      </c>
      <c r="E2724" s="64">
        <v>11</v>
      </c>
      <c r="F2724" s="64" t="s">
        <v>879</v>
      </c>
      <c r="G2724" s="64" t="s">
        <v>1204</v>
      </c>
      <c r="H2724" s="64" t="s">
        <v>1206</v>
      </c>
      <c r="I2724" s="64" t="s">
        <v>1207</v>
      </c>
      <c r="J2724" s="64" t="s">
        <v>1202</v>
      </c>
      <c r="K2724" s="67" t="s">
        <v>62</v>
      </c>
      <c r="L2724" s="64">
        <v>0.13366666666666668</v>
      </c>
      <c r="M2724" s="64">
        <v>6.44</v>
      </c>
      <c r="P2724" s="67">
        <f t="shared" si="100"/>
        <v>9.0369521874080774E-2</v>
      </c>
    </row>
    <row r="2725" spans="1:16">
      <c r="A2725" s="64" t="s">
        <v>876</v>
      </c>
      <c r="B2725" s="64" t="s">
        <v>1203</v>
      </c>
      <c r="C2725" s="64" t="s">
        <v>880</v>
      </c>
      <c r="D2725" s="64">
        <v>1</v>
      </c>
      <c r="E2725" s="64">
        <v>11</v>
      </c>
      <c r="F2725" s="64" t="s">
        <v>879</v>
      </c>
      <c r="G2725" s="64" t="s">
        <v>1204</v>
      </c>
      <c r="H2725" s="64" t="s">
        <v>1206</v>
      </c>
      <c r="I2725" s="64" t="s">
        <v>1207</v>
      </c>
      <c r="J2725" s="64" t="s">
        <v>1202</v>
      </c>
      <c r="K2725" s="67" t="s">
        <v>62</v>
      </c>
      <c r="L2725" s="64">
        <v>0.104</v>
      </c>
      <c r="M2725" s="64">
        <v>4.2110000000000003</v>
      </c>
      <c r="P2725" s="67">
        <f t="shared" si="100"/>
        <v>3.5771882980176931E-2</v>
      </c>
    </row>
    <row r="2726" spans="1:16">
      <c r="A2726" s="64" t="s">
        <v>876</v>
      </c>
      <c r="B2726" s="64" t="s">
        <v>1203</v>
      </c>
      <c r="C2726" s="64" t="s">
        <v>880</v>
      </c>
      <c r="D2726" s="64">
        <v>1</v>
      </c>
      <c r="E2726" s="64">
        <v>11</v>
      </c>
      <c r="F2726" s="64" t="s">
        <v>879</v>
      </c>
      <c r="G2726" s="64" t="s">
        <v>1204</v>
      </c>
      <c r="H2726" s="64" t="s">
        <v>1206</v>
      </c>
      <c r="I2726" s="64" t="s">
        <v>1207</v>
      </c>
      <c r="J2726" s="64" t="s">
        <v>1202</v>
      </c>
      <c r="K2726" s="67" t="s">
        <v>62</v>
      </c>
      <c r="L2726" s="64">
        <v>0.10266666666666667</v>
      </c>
      <c r="M2726" s="64">
        <v>6.2220000000000004</v>
      </c>
      <c r="P2726" s="67">
        <f t="shared" si="100"/>
        <v>5.1508489195546237E-2</v>
      </c>
    </row>
    <row r="2727" spans="1:16">
      <c r="A2727" s="64" t="s">
        <v>876</v>
      </c>
      <c r="B2727" s="64" t="s">
        <v>1203</v>
      </c>
      <c r="C2727" s="64" t="s">
        <v>880</v>
      </c>
      <c r="D2727" s="64">
        <v>1</v>
      </c>
      <c r="E2727" s="64">
        <v>11</v>
      </c>
      <c r="F2727" s="64" t="s">
        <v>879</v>
      </c>
      <c r="G2727" s="64" t="s">
        <v>1204</v>
      </c>
      <c r="H2727" s="64" t="s">
        <v>1206</v>
      </c>
      <c r="I2727" s="64" t="s">
        <v>1207</v>
      </c>
      <c r="J2727" s="64" t="s">
        <v>1202</v>
      </c>
      <c r="K2727" s="67" t="s">
        <v>62</v>
      </c>
      <c r="L2727" s="64">
        <v>0.10099999999999999</v>
      </c>
      <c r="M2727" s="64">
        <v>4.351</v>
      </c>
      <c r="P2727" s="67">
        <f t="shared" si="100"/>
        <v>3.4859544838620374E-2</v>
      </c>
    </row>
    <row r="2728" spans="1:16">
      <c r="A2728" s="64" t="s">
        <v>876</v>
      </c>
      <c r="B2728" s="64" t="s">
        <v>1203</v>
      </c>
      <c r="C2728" s="64" t="s">
        <v>1215</v>
      </c>
      <c r="D2728" s="64">
        <v>2</v>
      </c>
      <c r="E2728" s="64">
        <v>2</v>
      </c>
      <c r="F2728" s="64" t="s">
        <v>879</v>
      </c>
      <c r="G2728" s="64" t="s">
        <v>1204</v>
      </c>
      <c r="H2728" s="64" t="s">
        <v>1211</v>
      </c>
      <c r="I2728" s="64" t="s">
        <v>1212</v>
      </c>
      <c r="J2728" s="64" t="s">
        <v>1202</v>
      </c>
      <c r="K2728" s="67" t="s">
        <v>62</v>
      </c>
      <c r="L2728" s="64">
        <v>6.1666666666666668E-2</v>
      </c>
      <c r="M2728" s="64">
        <v>1.03</v>
      </c>
      <c r="P2728" s="67">
        <f t="shared" si="100"/>
        <v>3.0762955229495553E-3</v>
      </c>
    </row>
    <row r="2729" spans="1:16">
      <c r="A2729" s="64" t="s">
        <v>876</v>
      </c>
      <c r="B2729" s="64" t="s">
        <v>1203</v>
      </c>
      <c r="C2729" s="64" t="s">
        <v>1215</v>
      </c>
      <c r="D2729" s="64">
        <v>2</v>
      </c>
      <c r="E2729" s="64">
        <v>2</v>
      </c>
      <c r="F2729" s="64" t="s">
        <v>879</v>
      </c>
      <c r="G2729" s="64" t="s">
        <v>1204</v>
      </c>
      <c r="H2729" s="64" t="s">
        <v>1201</v>
      </c>
      <c r="I2729" s="64" t="s">
        <v>1216</v>
      </c>
      <c r="J2729" s="64" t="s">
        <v>1202</v>
      </c>
      <c r="K2729" s="67" t="s">
        <v>62</v>
      </c>
      <c r="L2729" s="64">
        <v>9.2000000000000012E-2</v>
      </c>
      <c r="M2729" s="64">
        <v>1.4279999999999999</v>
      </c>
      <c r="P2729" s="67">
        <f t="shared" si="100"/>
        <v>9.4927871585342941E-3</v>
      </c>
    </row>
    <row r="2730" spans="1:16">
      <c r="A2730" s="64" t="s">
        <v>876</v>
      </c>
      <c r="B2730" s="64" t="s">
        <v>1203</v>
      </c>
      <c r="C2730" s="64" t="s">
        <v>1215</v>
      </c>
      <c r="D2730" s="64">
        <v>2</v>
      </c>
      <c r="E2730" s="64">
        <v>2</v>
      </c>
      <c r="F2730" s="64" t="s">
        <v>879</v>
      </c>
      <c r="G2730" s="64" t="s">
        <v>1204</v>
      </c>
      <c r="H2730" s="64" t="s">
        <v>1206</v>
      </c>
      <c r="I2730" s="64" t="s">
        <v>1207</v>
      </c>
      <c r="J2730" s="64" t="s">
        <v>1205</v>
      </c>
      <c r="K2730" s="67" t="s">
        <v>62</v>
      </c>
      <c r="L2730" s="64">
        <v>9.9333333333333329E-2</v>
      </c>
      <c r="M2730" s="64">
        <v>2.1779999999999999</v>
      </c>
      <c r="P2730" s="67">
        <f t="shared" si="100"/>
        <v>1.6878652637567972E-2</v>
      </c>
    </row>
    <row r="2731" spans="1:16">
      <c r="A2731" s="64" t="s">
        <v>876</v>
      </c>
      <c r="B2731" s="64" t="s">
        <v>1203</v>
      </c>
      <c r="C2731" s="64" t="s">
        <v>1215</v>
      </c>
      <c r="D2731" s="64">
        <v>2</v>
      </c>
      <c r="E2731" s="64">
        <v>5</v>
      </c>
      <c r="F2731" s="64" t="s">
        <v>879</v>
      </c>
      <c r="G2731" s="64" t="s">
        <v>1204</v>
      </c>
      <c r="H2731" s="64" t="s">
        <v>1217</v>
      </c>
      <c r="I2731" s="64" t="s">
        <v>1218</v>
      </c>
      <c r="J2731" s="64" t="s">
        <v>1208</v>
      </c>
      <c r="K2731" s="67" t="s">
        <v>62</v>
      </c>
      <c r="L2731" s="64">
        <v>0.11699999999999999</v>
      </c>
      <c r="M2731" s="64">
        <v>15.939</v>
      </c>
      <c r="P2731" s="67">
        <f t="shared" si="100"/>
        <v>0.17136521709697908</v>
      </c>
    </row>
    <row r="2732" spans="1:16">
      <c r="A2732" s="64" t="s">
        <v>876</v>
      </c>
      <c r="B2732" s="64" t="s">
        <v>1203</v>
      </c>
      <c r="C2732" s="64" t="s">
        <v>1215</v>
      </c>
      <c r="D2732" s="64">
        <v>2</v>
      </c>
      <c r="E2732" s="64">
        <v>5</v>
      </c>
      <c r="F2732" s="64" t="s">
        <v>879</v>
      </c>
      <c r="G2732" s="64" t="s">
        <v>1204</v>
      </c>
      <c r="H2732" s="64" t="s">
        <v>1206</v>
      </c>
      <c r="I2732" s="64" t="s">
        <v>1207</v>
      </c>
      <c r="J2732" s="64" t="s">
        <v>1202</v>
      </c>
      <c r="K2732" s="67" t="s">
        <v>62</v>
      </c>
      <c r="L2732" s="64">
        <v>0.13</v>
      </c>
      <c r="M2732" s="64">
        <v>1.6020000000000001</v>
      </c>
      <c r="P2732" s="67">
        <f t="shared" si="100"/>
        <v>2.126371279618984E-2</v>
      </c>
    </row>
    <row r="2733" spans="1:16">
      <c r="A2733" s="64" t="s">
        <v>876</v>
      </c>
      <c r="B2733" s="64" t="s">
        <v>1203</v>
      </c>
      <c r="C2733" s="64" t="s">
        <v>1215</v>
      </c>
      <c r="D2733" s="64">
        <v>2</v>
      </c>
      <c r="E2733" s="64">
        <v>5</v>
      </c>
      <c r="F2733" s="64" t="s">
        <v>879</v>
      </c>
      <c r="G2733" s="64" t="s">
        <v>1204</v>
      </c>
      <c r="H2733" s="64" t="s">
        <v>1206</v>
      </c>
      <c r="I2733" s="64" t="s">
        <v>1207</v>
      </c>
      <c r="J2733" s="64" t="s">
        <v>1205</v>
      </c>
      <c r="K2733" s="67" t="s">
        <v>62</v>
      </c>
      <c r="L2733" s="64">
        <v>8.0333333333333326E-2</v>
      </c>
      <c r="M2733" s="64">
        <v>1.651</v>
      </c>
      <c r="P2733" s="67">
        <f t="shared" si="100"/>
        <v>8.3681321569335707E-3</v>
      </c>
    </row>
    <row r="2734" spans="1:16">
      <c r="A2734" s="64" t="s">
        <v>876</v>
      </c>
      <c r="B2734" s="64" t="s">
        <v>1203</v>
      </c>
      <c r="C2734" s="64" t="s">
        <v>882</v>
      </c>
      <c r="D2734" s="64">
        <v>2</v>
      </c>
      <c r="E2734" s="64">
        <v>7</v>
      </c>
      <c r="F2734" s="64" t="s">
        <v>879</v>
      </c>
      <c r="G2734" s="64" t="s">
        <v>1204</v>
      </c>
      <c r="H2734" s="64" t="s">
        <v>1217</v>
      </c>
      <c r="I2734" s="64" t="s">
        <v>1218</v>
      </c>
      <c r="J2734" s="64" t="s">
        <v>1202</v>
      </c>
      <c r="K2734" s="67" t="s">
        <v>62</v>
      </c>
      <c r="L2734" s="64">
        <v>7.4999999999999997E-2</v>
      </c>
      <c r="M2734" s="64">
        <v>1.895</v>
      </c>
      <c r="P2734" s="67">
        <f t="shared" si="100"/>
        <v>8.3718535479646757E-3</v>
      </c>
    </row>
    <row r="2735" spans="1:16">
      <c r="A2735" s="64" t="s">
        <v>876</v>
      </c>
      <c r="B2735" s="64" t="s">
        <v>1203</v>
      </c>
      <c r="C2735" s="64" t="s">
        <v>882</v>
      </c>
      <c r="D2735" s="64">
        <v>2</v>
      </c>
      <c r="E2735" s="64">
        <v>7</v>
      </c>
      <c r="F2735" s="64" t="s">
        <v>879</v>
      </c>
      <c r="G2735" s="64" t="s">
        <v>1204</v>
      </c>
      <c r="H2735" s="64" t="s">
        <v>1206</v>
      </c>
      <c r="I2735" s="64" t="s">
        <v>1207</v>
      </c>
      <c r="J2735" s="64" t="s">
        <v>1202</v>
      </c>
      <c r="K2735" s="67" t="s">
        <v>62</v>
      </c>
      <c r="L2735" s="64">
        <v>0.14266666666666666</v>
      </c>
      <c r="M2735" s="64">
        <v>3.5249999999999999</v>
      </c>
      <c r="P2735" s="67">
        <f t="shared" si="100"/>
        <v>5.6350014389154275E-2</v>
      </c>
    </row>
    <row r="2736" spans="1:16">
      <c r="A2736" s="64" t="s">
        <v>876</v>
      </c>
      <c r="B2736" s="64" t="s">
        <v>1203</v>
      </c>
      <c r="C2736" s="64" t="s">
        <v>882</v>
      </c>
      <c r="D2736" s="64">
        <v>2</v>
      </c>
      <c r="E2736" s="64">
        <v>7</v>
      </c>
      <c r="F2736" s="64" t="s">
        <v>879</v>
      </c>
      <c r="G2736" s="64" t="s">
        <v>1204</v>
      </c>
      <c r="H2736" s="64" t="s">
        <v>1206</v>
      </c>
      <c r="I2736" s="64" t="s">
        <v>1207</v>
      </c>
      <c r="J2736" s="64" t="s">
        <v>1205</v>
      </c>
      <c r="K2736" s="67" t="s">
        <v>62</v>
      </c>
      <c r="L2736" s="64">
        <v>0.10633333333333334</v>
      </c>
      <c r="M2736" s="64">
        <v>3.2679999999999998</v>
      </c>
      <c r="P2736" s="67">
        <f t="shared" si="100"/>
        <v>2.9020893931992659E-2</v>
      </c>
    </row>
    <row r="2737" spans="1:17">
      <c r="A2737" s="64" t="s">
        <v>876</v>
      </c>
      <c r="B2737" s="64" t="s">
        <v>1203</v>
      </c>
      <c r="C2737" s="64" t="s">
        <v>882</v>
      </c>
      <c r="D2737" s="64">
        <v>2</v>
      </c>
      <c r="E2737" s="64">
        <v>7</v>
      </c>
      <c r="F2737" s="64" t="s">
        <v>879</v>
      </c>
      <c r="G2737" s="64" t="s">
        <v>1204</v>
      </c>
      <c r="H2737" s="64" t="s">
        <v>1206</v>
      </c>
      <c r="I2737" s="64" t="s">
        <v>1207</v>
      </c>
      <c r="J2737" s="64" t="s">
        <v>1202</v>
      </c>
      <c r="K2737" s="67" t="s">
        <v>62</v>
      </c>
      <c r="L2737" s="64">
        <v>0.122</v>
      </c>
      <c r="M2737" s="64">
        <v>1.452</v>
      </c>
      <c r="P2737" s="67">
        <f t="shared" si="100"/>
        <v>1.6973685815339062E-2</v>
      </c>
    </row>
    <row r="2738" spans="1:17">
      <c r="A2738" s="64" t="s">
        <v>876</v>
      </c>
      <c r="B2738" s="64" t="s">
        <v>1203</v>
      </c>
      <c r="C2738" s="64" t="s">
        <v>1219</v>
      </c>
      <c r="D2738" s="64">
        <v>1</v>
      </c>
      <c r="E2738" s="64">
        <v>1</v>
      </c>
      <c r="F2738" s="64" t="s">
        <v>879</v>
      </c>
      <c r="G2738" s="64" t="s">
        <v>1204</v>
      </c>
      <c r="H2738" s="64" t="s">
        <v>1211</v>
      </c>
      <c r="I2738" s="64" t="s">
        <v>1212</v>
      </c>
      <c r="J2738" s="64" t="s">
        <v>1202</v>
      </c>
      <c r="K2738" s="67" t="s">
        <v>62</v>
      </c>
      <c r="L2738" s="64">
        <v>0.03</v>
      </c>
      <c r="M2738" s="64">
        <v>1.0720000000000001</v>
      </c>
      <c r="P2738" s="67">
        <f t="shared" si="100"/>
        <v>7.5775214804585812E-4</v>
      </c>
      <c r="Q2738" s="64" t="s">
        <v>1220</v>
      </c>
    </row>
    <row r="2739" spans="1:17">
      <c r="A2739" s="64" t="s">
        <v>876</v>
      </c>
      <c r="B2739" s="64" t="s">
        <v>1203</v>
      </c>
      <c r="C2739" s="64" t="s">
        <v>1219</v>
      </c>
      <c r="D2739" s="64">
        <v>1</v>
      </c>
      <c r="E2739" s="64">
        <v>1</v>
      </c>
      <c r="F2739" s="64" t="s">
        <v>879</v>
      </c>
      <c r="G2739" s="64" t="s">
        <v>1204</v>
      </c>
      <c r="H2739" s="64" t="s">
        <v>1221</v>
      </c>
      <c r="J2739" s="64" t="s">
        <v>1205</v>
      </c>
      <c r="K2739" s="67" t="s">
        <v>62</v>
      </c>
      <c r="L2739" s="64">
        <v>9.2333333333333337E-2</v>
      </c>
      <c r="M2739" s="64">
        <v>2.95</v>
      </c>
      <c r="P2739" s="67">
        <f t="shared" si="100"/>
        <v>1.9752811806000258E-2</v>
      </c>
      <c r="Q2739" s="64" t="s">
        <v>1220</v>
      </c>
    </row>
    <row r="2740" spans="1:17">
      <c r="A2740" s="64" t="s">
        <v>876</v>
      </c>
      <c r="B2740" s="64" t="s">
        <v>1203</v>
      </c>
      <c r="C2740" s="64" t="s">
        <v>1219</v>
      </c>
      <c r="D2740" s="64">
        <v>1</v>
      </c>
      <c r="E2740" s="64">
        <v>1</v>
      </c>
      <c r="F2740" s="64" t="s">
        <v>879</v>
      </c>
      <c r="G2740" s="64" t="s">
        <v>1222</v>
      </c>
      <c r="J2740" s="64" t="s">
        <v>1208</v>
      </c>
      <c r="K2740" s="67" t="s">
        <v>62</v>
      </c>
      <c r="L2740" s="64">
        <v>6.2E-2</v>
      </c>
      <c r="M2740" s="64">
        <v>0.67300000000000004</v>
      </c>
      <c r="P2740" s="67">
        <f t="shared" si="100"/>
        <v>2.0318344734871594E-3</v>
      </c>
      <c r="Q2740" s="64" t="s">
        <v>1220</v>
      </c>
    </row>
    <row r="2741" spans="1:17">
      <c r="A2741" s="64" t="s">
        <v>876</v>
      </c>
      <c r="B2741" s="64" t="s">
        <v>1203</v>
      </c>
      <c r="C2741" s="64" t="s">
        <v>1219</v>
      </c>
      <c r="D2741" s="64">
        <v>1</v>
      </c>
      <c r="E2741" s="64">
        <v>1</v>
      </c>
      <c r="F2741" s="64" t="s">
        <v>879</v>
      </c>
      <c r="G2741" s="64" t="s">
        <v>1204</v>
      </c>
      <c r="H2741" s="64" t="s">
        <v>1201</v>
      </c>
      <c r="J2741" s="64" t="s">
        <v>1202</v>
      </c>
      <c r="K2741" s="67" t="s">
        <v>62</v>
      </c>
      <c r="L2741" s="64">
        <v>5.1666666666666666E-2</v>
      </c>
      <c r="M2741" s="64">
        <v>4.79</v>
      </c>
      <c r="P2741" s="67">
        <f t="shared" si="100"/>
        <v>1.0042602699359721E-2</v>
      </c>
      <c r="Q2741" s="64" t="s">
        <v>1220</v>
      </c>
    </row>
    <row r="2742" spans="1:17">
      <c r="A2742" s="64" t="s">
        <v>876</v>
      </c>
      <c r="B2742" s="64" t="s">
        <v>1203</v>
      </c>
      <c r="C2742" s="64" t="s">
        <v>884</v>
      </c>
      <c r="D2742" s="64">
        <v>1</v>
      </c>
      <c r="E2742" s="64">
        <v>1</v>
      </c>
      <c r="F2742" s="64" t="s">
        <v>879</v>
      </c>
      <c r="G2742" s="64" t="s">
        <v>1204</v>
      </c>
      <c r="H2742" s="64" t="s">
        <v>1201</v>
      </c>
      <c r="J2742" s="64" t="s">
        <v>1205</v>
      </c>
      <c r="K2742" s="67" t="s">
        <v>62</v>
      </c>
      <c r="L2742" s="64">
        <v>4.9666666666666665E-2</v>
      </c>
      <c r="M2742" s="64">
        <v>3.6320000000000001</v>
      </c>
      <c r="P2742" s="67">
        <f t="shared" si="100"/>
        <v>7.0366467377923408E-3</v>
      </c>
      <c r="Q2742" s="64" t="s">
        <v>1220</v>
      </c>
    </row>
    <row r="2743" spans="1:17">
      <c r="A2743" s="64" t="s">
        <v>876</v>
      </c>
      <c r="B2743" s="64" t="s">
        <v>1203</v>
      </c>
      <c r="C2743" s="64" t="s">
        <v>884</v>
      </c>
      <c r="D2743" s="64">
        <v>1</v>
      </c>
      <c r="E2743" s="64">
        <v>1</v>
      </c>
      <c r="F2743" s="64" t="s">
        <v>879</v>
      </c>
      <c r="G2743" s="64" t="s">
        <v>1204</v>
      </c>
      <c r="H2743" s="64" t="s">
        <v>1201</v>
      </c>
      <c r="J2743" s="64" t="s">
        <v>1202</v>
      </c>
      <c r="K2743" s="67" t="s">
        <v>62</v>
      </c>
      <c r="L2743" s="64">
        <v>4.7333333333333331E-2</v>
      </c>
      <c r="M2743" s="64">
        <v>1.2290000000000001</v>
      </c>
      <c r="P2743" s="67">
        <f t="shared" si="100"/>
        <v>2.1625987298367791E-3</v>
      </c>
      <c r="Q2743" s="64" t="s">
        <v>1220</v>
      </c>
    </row>
    <row r="2744" spans="1:17">
      <c r="A2744" s="64" t="s">
        <v>876</v>
      </c>
      <c r="B2744" s="64" t="s">
        <v>1203</v>
      </c>
      <c r="C2744" s="64" t="s">
        <v>884</v>
      </c>
      <c r="D2744" s="64">
        <v>1</v>
      </c>
      <c r="E2744" s="64">
        <v>1</v>
      </c>
      <c r="F2744" s="64" t="s">
        <v>879</v>
      </c>
      <c r="G2744" s="64" t="s">
        <v>1204</v>
      </c>
      <c r="H2744" s="64" t="s">
        <v>1201</v>
      </c>
      <c r="J2744" s="64" t="s">
        <v>1202</v>
      </c>
      <c r="K2744" s="67" t="s">
        <v>62</v>
      </c>
      <c r="L2744" s="64">
        <v>6.2666666666666662E-2</v>
      </c>
      <c r="M2744" s="64">
        <v>2.863</v>
      </c>
      <c r="P2744" s="67">
        <f t="shared" si="100"/>
        <v>8.8304821803580954E-3</v>
      </c>
      <c r="Q2744" s="64" t="s">
        <v>1220</v>
      </c>
    </row>
    <row r="2745" spans="1:17">
      <c r="A2745" s="64" t="s">
        <v>876</v>
      </c>
      <c r="B2745" s="64" t="s">
        <v>1203</v>
      </c>
      <c r="C2745" s="64" t="s">
        <v>884</v>
      </c>
      <c r="D2745" s="64">
        <v>1</v>
      </c>
      <c r="E2745" s="64">
        <v>1</v>
      </c>
      <c r="F2745" s="64" t="s">
        <v>879</v>
      </c>
      <c r="G2745" s="64" t="s">
        <v>1204</v>
      </c>
      <c r="H2745" s="64" t="s">
        <v>1201</v>
      </c>
      <c r="J2745" s="64" t="s">
        <v>1202</v>
      </c>
      <c r="K2745" s="67" t="s">
        <v>62</v>
      </c>
      <c r="L2745" s="64">
        <v>6.7999999999999991E-2</v>
      </c>
      <c r="M2745" s="64">
        <v>2.4710000000000001</v>
      </c>
      <c r="P2745" s="67">
        <f t="shared" si="100"/>
        <v>8.973884016755555E-3</v>
      </c>
      <c r="Q2745" s="64" t="s">
        <v>1220</v>
      </c>
    </row>
    <row r="2746" spans="1:17">
      <c r="A2746" s="64" t="s">
        <v>876</v>
      </c>
      <c r="B2746" s="64" t="s">
        <v>1203</v>
      </c>
      <c r="C2746" s="64" t="s">
        <v>884</v>
      </c>
      <c r="D2746" s="64">
        <v>1</v>
      </c>
      <c r="E2746" s="64">
        <v>1</v>
      </c>
      <c r="F2746" s="64" t="s">
        <v>879</v>
      </c>
      <c r="G2746" s="64" t="s">
        <v>1204</v>
      </c>
      <c r="H2746" s="64" t="s">
        <v>1201</v>
      </c>
      <c r="J2746" s="64" t="s">
        <v>1202</v>
      </c>
      <c r="K2746" s="67" t="s">
        <v>62</v>
      </c>
      <c r="L2746" s="64">
        <v>7.5333333333333335E-2</v>
      </c>
      <c r="M2746" s="64">
        <v>2.7240000000000002</v>
      </c>
      <c r="P2746" s="67">
        <f t="shared" si="100"/>
        <v>1.2141472302356258E-2</v>
      </c>
      <c r="Q2746" s="64" t="s">
        <v>1220</v>
      </c>
    </row>
    <row r="2747" spans="1:17">
      <c r="A2747" s="64" t="s">
        <v>876</v>
      </c>
      <c r="B2747" s="64" t="s">
        <v>1203</v>
      </c>
      <c r="C2747" s="64" t="s">
        <v>884</v>
      </c>
      <c r="D2747" s="64">
        <v>1</v>
      </c>
      <c r="E2747" s="64">
        <v>1</v>
      </c>
      <c r="F2747" s="64" t="s">
        <v>879</v>
      </c>
      <c r="G2747" s="64" t="s">
        <v>1204</v>
      </c>
      <c r="H2747" s="64" t="s">
        <v>1201</v>
      </c>
      <c r="J2747" s="64" t="s">
        <v>1202</v>
      </c>
      <c r="K2747" s="67" t="s">
        <v>62</v>
      </c>
      <c r="L2747" s="64">
        <v>5.2999999999999999E-2</v>
      </c>
      <c r="M2747" s="64">
        <v>0.94299999999999995</v>
      </c>
      <c r="P2747" s="67">
        <f t="shared" si="100"/>
        <v>2.0804309848473763E-3</v>
      </c>
      <c r="Q2747" s="64" t="s">
        <v>1220</v>
      </c>
    </row>
    <row r="2748" spans="1:17">
      <c r="A2748" s="64" t="s">
        <v>876</v>
      </c>
      <c r="B2748" s="64" t="s">
        <v>1203</v>
      </c>
      <c r="C2748" s="64" t="s">
        <v>884</v>
      </c>
      <c r="D2748" s="64">
        <v>1</v>
      </c>
      <c r="E2748" s="64">
        <v>1</v>
      </c>
      <c r="F2748" s="64" t="s">
        <v>879</v>
      </c>
      <c r="G2748" s="64" t="s">
        <v>1223</v>
      </c>
      <c r="J2748" s="64" t="s">
        <v>1205</v>
      </c>
      <c r="K2748" s="67" t="s">
        <v>62</v>
      </c>
      <c r="L2748" s="64">
        <v>7.8E-2</v>
      </c>
      <c r="M2748" s="64">
        <v>4.4059999999999997</v>
      </c>
      <c r="P2748" s="67">
        <f t="shared" si="100"/>
        <v>2.1053464849440991E-2</v>
      </c>
      <c r="Q2748" s="64" t="s">
        <v>1220</v>
      </c>
    </row>
    <row r="2749" spans="1:17">
      <c r="A2749" s="64" t="s">
        <v>876</v>
      </c>
      <c r="B2749" s="64" t="s">
        <v>1203</v>
      </c>
      <c r="C2749" s="64" t="s">
        <v>884</v>
      </c>
      <c r="D2749" s="64">
        <v>1</v>
      </c>
      <c r="E2749" s="64">
        <v>1</v>
      </c>
      <c r="F2749" s="64" t="s">
        <v>879</v>
      </c>
      <c r="G2749" s="64" t="s">
        <v>1204</v>
      </c>
      <c r="H2749" s="64" t="s">
        <v>1224</v>
      </c>
      <c r="J2749" s="64" t="s">
        <v>1202</v>
      </c>
      <c r="K2749" s="67" t="s">
        <v>62</v>
      </c>
      <c r="L2749" s="64">
        <v>2.5666666666666667E-2</v>
      </c>
      <c r="M2749" s="64">
        <v>3.0339999999999998</v>
      </c>
      <c r="P2749" s="67">
        <f t="shared" si="100"/>
        <v>1.5698002673907834E-3</v>
      </c>
      <c r="Q2749" s="64" t="s">
        <v>1220</v>
      </c>
    </row>
    <row r="2750" spans="1:17">
      <c r="A2750" s="64" t="s">
        <v>876</v>
      </c>
      <c r="B2750" s="64" t="s">
        <v>1203</v>
      </c>
      <c r="C2750" s="64" t="s">
        <v>884</v>
      </c>
      <c r="D2750" s="64">
        <v>1</v>
      </c>
      <c r="E2750" s="64">
        <v>1</v>
      </c>
      <c r="F2750" s="64" t="s">
        <v>879</v>
      </c>
      <c r="G2750" s="64" t="s">
        <v>1204</v>
      </c>
      <c r="H2750" s="64" t="s">
        <v>1225</v>
      </c>
      <c r="J2750" s="64" t="s">
        <v>1205</v>
      </c>
      <c r="K2750" s="67" t="s">
        <v>62</v>
      </c>
      <c r="L2750" s="64">
        <v>9.0333333333333335E-2</v>
      </c>
      <c r="M2750" s="64">
        <v>0.69699999999999995</v>
      </c>
      <c r="P2750" s="67">
        <f t="shared" si="100"/>
        <v>4.4670285870106862E-3</v>
      </c>
      <c r="Q2750" s="64" t="s">
        <v>1220</v>
      </c>
    </row>
    <row r="2751" spans="1:17">
      <c r="A2751" s="64" t="s">
        <v>876</v>
      </c>
      <c r="B2751" s="64" t="s">
        <v>1203</v>
      </c>
      <c r="C2751" s="64" t="s">
        <v>884</v>
      </c>
      <c r="D2751" s="64">
        <v>1</v>
      </c>
      <c r="E2751" s="64">
        <v>1</v>
      </c>
      <c r="F2751" s="64" t="s">
        <v>879</v>
      </c>
      <c r="G2751" s="64" t="s">
        <v>1204</v>
      </c>
      <c r="H2751" s="64" t="s">
        <v>1225</v>
      </c>
      <c r="J2751" s="64" t="s">
        <v>1205</v>
      </c>
      <c r="K2751" s="67" t="s">
        <v>62</v>
      </c>
      <c r="L2751" s="64">
        <v>8.0666666666666664E-2</v>
      </c>
      <c r="M2751" s="64">
        <v>0.89400000000000002</v>
      </c>
      <c r="P2751" s="67">
        <f t="shared" si="100"/>
        <v>4.5689417654266777E-3</v>
      </c>
      <c r="Q2751" s="64" t="s">
        <v>1220</v>
      </c>
    </row>
    <row r="2752" spans="1:17">
      <c r="A2752" s="64" t="s">
        <v>876</v>
      </c>
      <c r="B2752" s="64" t="s">
        <v>1203</v>
      </c>
      <c r="C2752" s="64" t="s">
        <v>884</v>
      </c>
      <c r="D2752" s="64">
        <v>1</v>
      </c>
      <c r="E2752" s="64">
        <v>1</v>
      </c>
      <c r="F2752" s="64" t="s">
        <v>879</v>
      </c>
      <c r="G2752" s="64" t="s">
        <v>1204</v>
      </c>
      <c r="H2752" s="64" t="s">
        <v>1209</v>
      </c>
      <c r="J2752" s="64" t="s">
        <v>1205</v>
      </c>
      <c r="K2752" s="67" t="s">
        <v>62</v>
      </c>
      <c r="L2752" s="64">
        <v>4.9333333333333333E-2</v>
      </c>
      <c r="M2752" s="64">
        <v>1.1399999999999999</v>
      </c>
      <c r="P2752" s="67">
        <f t="shared" si="100"/>
        <v>2.179092440333976E-3</v>
      </c>
      <c r="Q2752" s="64" t="s">
        <v>1220</v>
      </c>
    </row>
    <row r="2753" spans="1:17">
      <c r="A2753" s="64" t="s">
        <v>876</v>
      </c>
      <c r="B2753" s="64" t="s">
        <v>1203</v>
      </c>
      <c r="C2753" s="64" t="s">
        <v>884</v>
      </c>
      <c r="D2753" s="64">
        <v>1</v>
      </c>
      <c r="E2753" s="64">
        <v>1</v>
      </c>
      <c r="F2753" s="64" t="s">
        <v>879</v>
      </c>
      <c r="G2753" s="64" t="s">
        <v>1204</v>
      </c>
      <c r="H2753" s="64" t="s">
        <v>1226</v>
      </c>
      <c r="I2753" s="64" t="s">
        <v>1227</v>
      </c>
      <c r="J2753" s="64" t="s">
        <v>1208</v>
      </c>
      <c r="K2753" s="66" t="s">
        <v>829</v>
      </c>
      <c r="L2753" s="64">
        <v>0.18899999999999997</v>
      </c>
      <c r="M2753" s="64">
        <v>1.7569999999999999</v>
      </c>
      <c r="N2753" s="64">
        <f>M2753/2</f>
        <v>0.87849999999999995</v>
      </c>
      <c r="O2753" s="64">
        <f>L2753/2</f>
        <v>9.4499999999999987E-2</v>
      </c>
      <c r="P2753" s="64">
        <f>4/3*PI()*N2753*O2753^2</f>
        <v>3.2862000063548967E-2</v>
      </c>
      <c r="Q2753" s="64" t="s">
        <v>1228</v>
      </c>
    </row>
    <row r="2754" spans="1:17">
      <c r="A2754" s="64" t="s">
        <v>876</v>
      </c>
      <c r="B2754" s="64" t="s">
        <v>1188</v>
      </c>
      <c r="C2754" s="64" t="s">
        <v>884</v>
      </c>
      <c r="D2754" s="64">
        <v>1</v>
      </c>
      <c r="E2754" s="64">
        <v>11</v>
      </c>
      <c r="F2754" s="64" t="s">
        <v>879</v>
      </c>
      <c r="G2754" s="64" t="s">
        <v>1191</v>
      </c>
      <c r="H2754" s="64" t="s">
        <v>1229</v>
      </c>
      <c r="I2754" s="64" t="s">
        <v>1230</v>
      </c>
      <c r="J2754" s="64" t="s">
        <v>1196</v>
      </c>
      <c r="K2754" s="67" t="s">
        <v>1200</v>
      </c>
      <c r="L2754" s="64">
        <v>9.1333333333333336E-2</v>
      </c>
      <c r="M2754" s="64">
        <v>3.3860000000000001</v>
      </c>
      <c r="P2754" s="67">
        <f t="shared" ref="P2754:P2781" si="101">PI()*(L2754^2)*M2754/4</f>
        <v>2.2183774979617561E-2</v>
      </c>
    </row>
    <row r="2755" spans="1:17">
      <c r="A2755" s="64" t="s">
        <v>876</v>
      </c>
      <c r="B2755" s="64" t="s">
        <v>1188</v>
      </c>
      <c r="C2755" s="64" t="s">
        <v>884</v>
      </c>
      <c r="D2755" s="64">
        <v>1</v>
      </c>
      <c r="E2755" s="64">
        <v>11</v>
      </c>
      <c r="F2755" s="64" t="s">
        <v>879</v>
      </c>
      <c r="G2755" s="64" t="s">
        <v>1191</v>
      </c>
      <c r="H2755" s="64" t="s">
        <v>1229</v>
      </c>
      <c r="I2755" s="64" t="s">
        <v>1230</v>
      </c>
      <c r="J2755" s="64" t="s">
        <v>1197</v>
      </c>
      <c r="K2755" s="67" t="s">
        <v>62</v>
      </c>
      <c r="L2755" s="64">
        <v>4.9333333333333333E-2</v>
      </c>
      <c r="M2755" s="64">
        <v>4.157</v>
      </c>
      <c r="P2755" s="67">
        <f t="shared" si="101"/>
        <v>7.946041468831877E-3</v>
      </c>
    </row>
    <row r="2756" spans="1:17">
      <c r="A2756" s="64" t="s">
        <v>876</v>
      </c>
      <c r="B2756" s="64" t="s">
        <v>1188</v>
      </c>
      <c r="C2756" s="64" t="s">
        <v>884</v>
      </c>
      <c r="D2756" s="64">
        <v>1</v>
      </c>
      <c r="E2756" s="64">
        <v>11</v>
      </c>
      <c r="F2756" s="64" t="s">
        <v>879</v>
      </c>
      <c r="G2756" s="64" t="s">
        <v>1191</v>
      </c>
      <c r="H2756" s="64" t="s">
        <v>1192</v>
      </c>
      <c r="I2756" s="64" t="s">
        <v>1193</v>
      </c>
      <c r="J2756" s="64" t="s">
        <v>1195</v>
      </c>
      <c r="K2756" s="67" t="s">
        <v>62</v>
      </c>
      <c r="L2756" s="64">
        <v>6.4000000000000001E-2</v>
      </c>
      <c r="M2756" s="64">
        <v>5.28</v>
      </c>
      <c r="P2756" s="67">
        <f t="shared" si="101"/>
        <v>1.6985711832017004E-2</v>
      </c>
    </row>
    <row r="2757" spans="1:17">
      <c r="A2757" s="64" t="s">
        <v>876</v>
      </c>
      <c r="B2757" s="64" t="s">
        <v>1188</v>
      </c>
      <c r="C2757" s="64" t="s">
        <v>884</v>
      </c>
      <c r="D2757" s="64">
        <v>1</v>
      </c>
      <c r="E2757" s="64">
        <v>11</v>
      </c>
      <c r="F2757" s="64" t="s">
        <v>879</v>
      </c>
      <c r="G2757" s="64" t="s">
        <v>1191</v>
      </c>
      <c r="H2757" s="64" t="s">
        <v>1192</v>
      </c>
      <c r="I2757" s="64" t="s">
        <v>1193</v>
      </c>
      <c r="J2757" s="64" t="s">
        <v>1196</v>
      </c>
      <c r="K2757" s="67" t="s">
        <v>62</v>
      </c>
      <c r="L2757" s="64">
        <v>4.6666666666666669E-2</v>
      </c>
      <c r="M2757" s="64">
        <v>0.64800000000000002</v>
      </c>
      <c r="P2757" s="67">
        <f t="shared" si="101"/>
        <v>1.1083538881864791E-3</v>
      </c>
    </row>
    <row r="2758" spans="1:17">
      <c r="A2758" s="64" t="s">
        <v>876</v>
      </c>
      <c r="B2758" s="64" t="s">
        <v>1188</v>
      </c>
      <c r="C2758" s="64" t="s">
        <v>884</v>
      </c>
      <c r="D2758" s="64">
        <v>1</v>
      </c>
      <c r="E2758" s="64">
        <v>11</v>
      </c>
      <c r="F2758" s="64" t="s">
        <v>879</v>
      </c>
      <c r="G2758" s="64" t="s">
        <v>1191</v>
      </c>
      <c r="H2758" s="64" t="s">
        <v>1198</v>
      </c>
      <c r="I2758" s="64" t="s">
        <v>1199</v>
      </c>
      <c r="J2758" s="64" t="s">
        <v>1196</v>
      </c>
      <c r="K2758" s="67" t="s">
        <v>62</v>
      </c>
      <c r="L2758" s="64">
        <v>0.11533333333333333</v>
      </c>
      <c r="M2758" s="64">
        <v>6.4249999999999998</v>
      </c>
      <c r="P2758" s="67">
        <f t="shared" si="101"/>
        <v>6.7123207550075698E-2</v>
      </c>
    </row>
    <row r="2759" spans="1:17">
      <c r="A2759" s="64" t="s">
        <v>876</v>
      </c>
      <c r="B2759" s="64" t="s">
        <v>1188</v>
      </c>
      <c r="C2759" s="64" t="s">
        <v>884</v>
      </c>
      <c r="D2759" s="64">
        <v>1</v>
      </c>
      <c r="E2759" s="64">
        <v>11</v>
      </c>
      <c r="F2759" s="64" t="s">
        <v>879</v>
      </c>
      <c r="G2759" s="64" t="s">
        <v>1191</v>
      </c>
      <c r="H2759" s="64" t="s">
        <v>41</v>
      </c>
      <c r="I2759" s="64" t="s">
        <v>1231</v>
      </c>
      <c r="J2759" s="64" t="s">
        <v>1196</v>
      </c>
      <c r="K2759" s="67" t="s">
        <v>62</v>
      </c>
      <c r="L2759" s="64">
        <v>0.94</v>
      </c>
      <c r="M2759" s="64">
        <v>0.94</v>
      </c>
      <c r="P2759" s="67">
        <f t="shared" si="101"/>
        <v>0.65233914814730609</v>
      </c>
    </row>
    <row r="2760" spans="1:17">
      <c r="A2760" s="64" t="s">
        <v>876</v>
      </c>
      <c r="B2760" s="64" t="s">
        <v>1188</v>
      </c>
      <c r="C2760" s="64" t="s">
        <v>884</v>
      </c>
      <c r="D2760" s="64">
        <v>1</v>
      </c>
      <c r="E2760" s="64">
        <v>11</v>
      </c>
      <c r="F2760" s="64" t="s">
        <v>879</v>
      </c>
      <c r="G2760" s="64" t="s">
        <v>1191</v>
      </c>
      <c r="H2760" s="64" t="s">
        <v>41</v>
      </c>
      <c r="J2760" s="64" t="s">
        <v>1196</v>
      </c>
      <c r="K2760" s="67" t="s">
        <v>62</v>
      </c>
      <c r="L2760" s="64">
        <v>0.876</v>
      </c>
      <c r="M2760" s="64">
        <v>0.876</v>
      </c>
      <c r="P2760" s="67">
        <f t="shared" si="101"/>
        <v>0.52796143410690555</v>
      </c>
    </row>
    <row r="2761" spans="1:17">
      <c r="A2761" s="64" t="s">
        <v>876</v>
      </c>
      <c r="B2761" s="64" t="s">
        <v>1188</v>
      </c>
      <c r="C2761" s="64" t="s">
        <v>884</v>
      </c>
      <c r="D2761" s="64">
        <v>1</v>
      </c>
      <c r="E2761" s="64">
        <v>12</v>
      </c>
      <c r="F2761" s="64" t="s">
        <v>879</v>
      </c>
      <c r="G2761" s="64" t="s">
        <v>1191</v>
      </c>
      <c r="H2761" s="64" t="s">
        <v>1229</v>
      </c>
      <c r="I2761" s="64" t="s">
        <v>1232</v>
      </c>
      <c r="J2761" s="64" t="s">
        <v>1196</v>
      </c>
      <c r="K2761" s="67" t="s">
        <v>62</v>
      </c>
      <c r="L2761" s="64">
        <v>4.6999999999999993E-2</v>
      </c>
      <c r="M2761" s="64">
        <v>2.9940000000000002</v>
      </c>
      <c r="P2761" s="67">
        <f t="shared" si="101"/>
        <v>5.1944239615772181E-3</v>
      </c>
    </row>
    <row r="2762" spans="1:17">
      <c r="A2762" s="64" t="s">
        <v>876</v>
      </c>
      <c r="B2762" s="64" t="s">
        <v>1188</v>
      </c>
      <c r="C2762" s="64" t="s">
        <v>884</v>
      </c>
      <c r="D2762" s="64">
        <v>1</v>
      </c>
      <c r="E2762" s="64">
        <v>12</v>
      </c>
      <c r="F2762" s="64" t="s">
        <v>879</v>
      </c>
      <c r="G2762" s="64" t="s">
        <v>1191</v>
      </c>
      <c r="H2762" s="64" t="s">
        <v>1192</v>
      </c>
      <c r="I2762" s="64" t="s">
        <v>1193</v>
      </c>
      <c r="J2762" s="64" t="s">
        <v>1196</v>
      </c>
      <c r="K2762" s="67" t="s">
        <v>62</v>
      </c>
      <c r="L2762" s="64">
        <v>5.1666666666666666E-2</v>
      </c>
      <c r="M2762" s="64">
        <v>1.4570000000000001</v>
      </c>
      <c r="P2762" s="67">
        <f t="shared" si="101"/>
        <v>3.0547123450870802E-3</v>
      </c>
    </row>
    <row r="2763" spans="1:17">
      <c r="A2763" s="64" t="s">
        <v>876</v>
      </c>
      <c r="B2763" s="64" t="s">
        <v>1188</v>
      </c>
      <c r="C2763" s="64" t="s">
        <v>884</v>
      </c>
      <c r="D2763" s="64">
        <v>1</v>
      </c>
      <c r="E2763" s="64">
        <v>12</v>
      </c>
      <c r="F2763" s="64" t="s">
        <v>879</v>
      </c>
      <c r="G2763" s="64" t="s">
        <v>1191</v>
      </c>
      <c r="H2763" s="64" t="s">
        <v>1192</v>
      </c>
      <c r="I2763" s="64" t="s">
        <v>1193</v>
      </c>
      <c r="J2763" s="64" t="s">
        <v>1196</v>
      </c>
      <c r="K2763" s="67" t="s">
        <v>62</v>
      </c>
      <c r="L2763" s="64">
        <v>5.4666666666666669E-2</v>
      </c>
      <c r="M2763" s="64">
        <v>1.109</v>
      </c>
      <c r="P2763" s="67">
        <f t="shared" si="101"/>
        <v>2.6029547248929094E-3</v>
      </c>
    </row>
    <row r="2764" spans="1:17">
      <c r="A2764" s="64" t="s">
        <v>876</v>
      </c>
      <c r="B2764" s="64" t="s">
        <v>1188</v>
      </c>
      <c r="C2764" s="64" t="s">
        <v>884</v>
      </c>
      <c r="D2764" s="64">
        <v>1</v>
      </c>
      <c r="E2764" s="64">
        <v>12</v>
      </c>
      <c r="F2764" s="64" t="s">
        <v>879</v>
      </c>
      <c r="G2764" s="64" t="s">
        <v>1191</v>
      </c>
      <c r="H2764" s="64" t="s">
        <v>1192</v>
      </c>
      <c r="I2764" s="64" t="s">
        <v>1193</v>
      </c>
      <c r="J2764" s="64" t="s">
        <v>1196</v>
      </c>
      <c r="K2764" s="67" t="s">
        <v>62</v>
      </c>
      <c r="L2764" s="64">
        <v>4.4333333333333336E-2</v>
      </c>
      <c r="M2764" s="64">
        <v>1.2070000000000001</v>
      </c>
      <c r="P2764" s="67">
        <f t="shared" si="101"/>
        <v>1.8631933435101465E-3</v>
      </c>
    </row>
    <row r="2765" spans="1:17">
      <c r="A2765" s="64" t="s">
        <v>876</v>
      </c>
      <c r="B2765" s="64" t="s">
        <v>1188</v>
      </c>
      <c r="C2765" s="64" t="s">
        <v>884</v>
      </c>
      <c r="D2765" s="64">
        <v>1</v>
      </c>
      <c r="E2765" s="64">
        <v>12</v>
      </c>
      <c r="F2765" s="64" t="s">
        <v>879</v>
      </c>
      <c r="G2765" s="64" t="s">
        <v>1191</v>
      </c>
      <c r="H2765" s="64" t="s">
        <v>1233</v>
      </c>
      <c r="I2765" s="64" t="s">
        <v>1164</v>
      </c>
      <c r="J2765" s="64" t="s">
        <v>1196</v>
      </c>
      <c r="K2765" s="67" t="s">
        <v>62</v>
      </c>
      <c r="L2765" s="64">
        <v>6.7999999999999991E-2</v>
      </c>
      <c r="M2765" s="64">
        <v>3.5760000000000001</v>
      </c>
      <c r="P2765" s="67">
        <f t="shared" si="101"/>
        <v>1.2986891640598084E-2</v>
      </c>
    </row>
    <row r="2766" spans="1:17">
      <c r="A2766" s="64" t="s">
        <v>876</v>
      </c>
      <c r="B2766" s="64" t="s">
        <v>1188</v>
      </c>
      <c r="C2766" s="64" t="s">
        <v>884</v>
      </c>
      <c r="D2766" s="64">
        <v>1</v>
      </c>
      <c r="E2766" s="64">
        <v>12</v>
      </c>
      <c r="F2766" s="64" t="s">
        <v>879</v>
      </c>
      <c r="G2766" s="64" t="s">
        <v>1191</v>
      </c>
      <c r="H2766" s="64" t="s">
        <v>1233</v>
      </c>
      <c r="I2766" s="64" t="s">
        <v>1164</v>
      </c>
      <c r="J2766" s="64" t="s">
        <v>1196</v>
      </c>
      <c r="K2766" s="67" t="s">
        <v>62</v>
      </c>
      <c r="L2766" s="64">
        <v>8.8000000000000009E-2</v>
      </c>
      <c r="M2766" s="64">
        <v>4.5970000000000004</v>
      </c>
      <c r="P2766" s="67">
        <f t="shared" si="101"/>
        <v>2.795952116567722E-2</v>
      </c>
    </row>
    <row r="2767" spans="1:17">
      <c r="A2767" s="64" t="s">
        <v>876</v>
      </c>
      <c r="B2767" s="64" t="s">
        <v>1188</v>
      </c>
      <c r="C2767" s="64" t="s">
        <v>884</v>
      </c>
      <c r="D2767" s="64">
        <v>1</v>
      </c>
      <c r="E2767" s="64">
        <v>12</v>
      </c>
      <c r="F2767" s="64" t="s">
        <v>879</v>
      </c>
      <c r="G2767" s="64" t="s">
        <v>1191</v>
      </c>
      <c r="H2767" s="64" t="s">
        <v>1233</v>
      </c>
      <c r="I2767" s="64" t="s">
        <v>1164</v>
      </c>
      <c r="J2767" s="64" t="s">
        <v>1196</v>
      </c>
      <c r="K2767" s="67" t="s">
        <v>62</v>
      </c>
      <c r="L2767" s="64">
        <v>5.9666666666666666E-2</v>
      </c>
      <c r="M2767" s="64">
        <v>0.89</v>
      </c>
      <c r="P2767" s="67">
        <f t="shared" si="101"/>
        <v>2.4885332080601887E-3</v>
      </c>
    </row>
    <row r="2768" spans="1:17">
      <c r="A2768" s="64" t="s">
        <v>876</v>
      </c>
      <c r="B2768" s="64" t="s">
        <v>1188</v>
      </c>
      <c r="C2768" s="64" t="s">
        <v>884</v>
      </c>
      <c r="D2768" s="64">
        <v>1</v>
      </c>
      <c r="E2768" s="64">
        <v>12</v>
      </c>
      <c r="F2768" s="64" t="s">
        <v>879</v>
      </c>
      <c r="G2768" s="64" t="s">
        <v>1191</v>
      </c>
      <c r="H2768" s="64" t="s">
        <v>1233</v>
      </c>
      <c r="I2768" s="64" t="s">
        <v>1164</v>
      </c>
      <c r="J2768" s="64" t="s">
        <v>1197</v>
      </c>
      <c r="K2768" s="67" t="s">
        <v>62</v>
      </c>
      <c r="L2768" s="64">
        <v>6.1666666666666668E-2</v>
      </c>
      <c r="M2768" s="64">
        <v>1.206</v>
      </c>
      <c r="P2768" s="67">
        <f t="shared" si="101"/>
        <v>3.6019537870652075E-3</v>
      </c>
    </row>
    <row r="2769" spans="1:16">
      <c r="A2769" s="64" t="s">
        <v>876</v>
      </c>
      <c r="B2769" s="64" t="s">
        <v>1188</v>
      </c>
      <c r="C2769" s="64" t="s">
        <v>884</v>
      </c>
      <c r="D2769" s="64">
        <v>1</v>
      </c>
      <c r="E2769" s="64">
        <v>12</v>
      </c>
      <c r="F2769" s="64" t="s">
        <v>879</v>
      </c>
      <c r="G2769" s="64" t="s">
        <v>1191</v>
      </c>
      <c r="H2769" s="64" t="s">
        <v>1233</v>
      </c>
      <c r="I2769" s="64" t="s">
        <v>1164</v>
      </c>
      <c r="J2769" s="64" t="s">
        <v>1197</v>
      </c>
      <c r="K2769" s="67" t="s">
        <v>62</v>
      </c>
      <c r="L2769" s="64">
        <v>4.2666666666666665E-2</v>
      </c>
      <c r="M2769" s="64">
        <v>0.92900000000000005</v>
      </c>
      <c r="P2769" s="67">
        <f t="shared" si="101"/>
        <v>1.3282597888841581E-3</v>
      </c>
    </row>
    <row r="2770" spans="1:16">
      <c r="A2770" s="64" t="s">
        <v>876</v>
      </c>
      <c r="B2770" s="64" t="s">
        <v>1188</v>
      </c>
      <c r="C2770" s="64" t="s">
        <v>884</v>
      </c>
      <c r="D2770" s="64">
        <v>1</v>
      </c>
      <c r="E2770" s="64">
        <v>12</v>
      </c>
      <c r="F2770" s="64" t="s">
        <v>879</v>
      </c>
      <c r="G2770" s="64" t="s">
        <v>1191</v>
      </c>
      <c r="H2770" s="64" t="s">
        <v>1233</v>
      </c>
      <c r="I2770" s="64" t="s">
        <v>1164</v>
      </c>
      <c r="J2770" s="64" t="s">
        <v>1197</v>
      </c>
      <c r="K2770" s="67" t="s">
        <v>62</v>
      </c>
      <c r="L2770" s="64">
        <v>4.7666666666666663E-2</v>
      </c>
      <c r="M2770" s="64">
        <v>1.097</v>
      </c>
      <c r="P2770" s="67">
        <f t="shared" si="101"/>
        <v>1.957609547390657E-3</v>
      </c>
    </row>
    <row r="2771" spans="1:16">
      <c r="A2771" s="64" t="s">
        <v>876</v>
      </c>
      <c r="B2771" s="64" t="s">
        <v>1188</v>
      </c>
      <c r="C2771" s="64" t="s">
        <v>884</v>
      </c>
      <c r="D2771" s="64">
        <v>1</v>
      </c>
      <c r="E2771" s="64">
        <v>12</v>
      </c>
      <c r="F2771" s="64" t="s">
        <v>879</v>
      </c>
      <c r="G2771" s="64" t="s">
        <v>1191</v>
      </c>
      <c r="H2771" s="64" t="s">
        <v>1233</v>
      </c>
      <c r="I2771" s="64" t="s">
        <v>1164</v>
      </c>
      <c r="J2771" s="64" t="s">
        <v>1197</v>
      </c>
      <c r="K2771" s="67" t="s">
        <v>62</v>
      </c>
      <c r="L2771" s="64">
        <v>4.7666666666666663E-2</v>
      </c>
      <c r="M2771" s="64">
        <v>0.55800000000000005</v>
      </c>
      <c r="P2771" s="67">
        <f t="shared" si="101"/>
        <v>9.9575763668549393E-4</v>
      </c>
    </row>
    <row r="2772" spans="1:16">
      <c r="A2772" s="64" t="s">
        <v>876</v>
      </c>
      <c r="B2772" s="64" t="s">
        <v>1188</v>
      </c>
      <c r="C2772" s="64" t="s">
        <v>884</v>
      </c>
      <c r="D2772" s="64">
        <v>1</v>
      </c>
      <c r="E2772" s="64">
        <v>12</v>
      </c>
      <c r="F2772" s="64" t="s">
        <v>879</v>
      </c>
      <c r="G2772" s="64" t="s">
        <v>1191</v>
      </c>
      <c r="H2772" s="64" t="s">
        <v>1198</v>
      </c>
      <c r="I2772" s="64" t="s">
        <v>1147</v>
      </c>
      <c r="J2772" s="64" t="s">
        <v>1196</v>
      </c>
      <c r="K2772" s="67" t="s">
        <v>62</v>
      </c>
      <c r="L2772" s="64">
        <v>4.3333333333333335E-2</v>
      </c>
      <c r="M2772" s="64">
        <v>2.1869999999999998</v>
      </c>
      <c r="P2772" s="67">
        <f t="shared" si="101"/>
        <v>3.2253946376243009E-3</v>
      </c>
    </row>
    <row r="2773" spans="1:16">
      <c r="A2773" s="64" t="s">
        <v>876</v>
      </c>
      <c r="B2773" s="64" t="s">
        <v>1188</v>
      </c>
      <c r="C2773" s="64" t="s">
        <v>884</v>
      </c>
      <c r="D2773" s="64">
        <v>1</v>
      </c>
      <c r="E2773" s="64">
        <v>12</v>
      </c>
      <c r="F2773" s="64" t="s">
        <v>879</v>
      </c>
      <c r="G2773" s="64" t="s">
        <v>1191</v>
      </c>
      <c r="H2773" s="64" t="s">
        <v>1234</v>
      </c>
      <c r="I2773" s="64" t="s">
        <v>1166</v>
      </c>
      <c r="J2773" s="64" t="s">
        <v>1196</v>
      </c>
      <c r="K2773" s="67" t="s">
        <v>62</v>
      </c>
      <c r="L2773" s="64">
        <v>0.10133333333333333</v>
      </c>
      <c r="M2773" s="64">
        <v>2.722</v>
      </c>
      <c r="P2773" s="67">
        <f t="shared" si="101"/>
        <v>2.1952432983529113E-2</v>
      </c>
    </row>
    <row r="2774" spans="1:16">
      <c r="A2774" s="64" t="s">
        <v>876</v>
      </c>
      <c r="B2774" s="64" t="s">
        <v>1188</v>
      </c>
      <c r="C2774" s="64" t="s">
        <v>884</v>
      </c>
      <c r="D2774" s="64">
        <v>1</v>
      </c>
      <c r="E2774" s="64">
        <v>12</v>
      </c>
      <c r="F2774" s="64" t="s">
        <v>879</v>
      </c>
      <c r="G2774" s="64" t="s">
        <v>1191</v>
      </c>
      <c r="H2774" s="64" t="s">
        <v>1234</v>
      </c>
      <c r="I2774" s="64" t="s">
        <v>1166</v>
      </c>
      <c r="J2774" s="64" t="s">
        <v>1197</v>
      </c>
      <c r="K2774" s="67" t="s">
        <v>62</v>
      </c>
      <c r="L2774" s="64">
        <v>7.6666666666666675E-2</v>
      </c>
      <c r="M2774" s="64">
        <v>0.85499999999999998</v>
      </c>
      <c r="P2774" s="67">
        <f t="shared" si="101"/>
        <v>3.9470184701538768E-3</v>
      </c>
    </row>
    <row r="2775" spans="1:16">
      <c r="A2775" s="64" t="s">
        <v>876</v>
      </c>
      <c r="B2775" s="64" t="s">
        <v>1188</v>
      </c>
      <c r="C2775" s="64" t="s">
        <v>1235</v>
      </c>
      <c r="D2775" s="64">
        <v>1</v>
      </c>
      <c r="E2775" s="64">
        <v>8</v>
      </c>
      <c r="F2775" s="64" t="s">
        <v>879</v>
      </c>
      <c r="G2775" s="64" t="s">
        <v>1191</v>
      </c>
      <c r="H2775" s="64" t="s">
        <v>1192</v>
      </c>
      <c r="I2775" s="64" t="s">
        <v>1193</v>
      </c>
      <c r="J2775" s="64" t="s">
        <v>1194</v>
      </c>
      <c r="K2775" s="67" t="s">
        <v>62</v>
      </c>
      <c r="L2775" s="64">
        <v>5.1333333333333335E-2</v>
      </c>
      <c r="M2775" s="64">
        <v>2.0590000000000002</v>
      </c>
      <c r="P2775" s="67">
        <f t="shared" si="101"/>
        <v>4.2613299282236302E-3</v>
      </c>
    </row>
    <row r="2776" spans="1:16">
      <c r="A2776" s="64" t="s">
        <v>876</v>
      </c>
      <c r="B2776" s="64" t="s">
        <v>1188</v>
      </c>
      <c r="C2776" s="64" t="s">
        <v>1235</v>
      </c>
      <c r="D2776" s="64">
        <v>1</v>
      </c>
      <c r="E2776" s="64">
        <v>8</v>
      </c>
      <c r="F2776" s="64" t="s">
        <v>879</v>
      </c>
      <c r="G2776" s="64" t="s">
        <v>1191</v>
      </c>
      <c r="H2776" s="64" t="s">
        <v>1192</v>
      </c>
      <c r="I2776" s="64" t="s">
        <v>1193</v>
      </c>
      <c r="J2776" s="64" t="s">
        <v>1194</v>
      </c>
      <c r="K2776" s="67" t="s">
        <v>62</v>
      </c>
      <c r="L2776" s="64">
        <v>4.7666666666666663E-2</v>
      </c>
      <c r="M2776" s="64">
        <v>1.827</v>
      </c>
      <c r="P2776" s="67">
        <f t="shared" si="101"/>
        <v>3.2603032297928262E-3</v>
      </c>
    </row>
    <row r="2777" spans="1:16">
      <c r="A2777" s="64" t="s">
        <v>876</v>
      </c>
      <c r="B2777" s="64" t="s">
        <v>1188</v>
      </c>
      <c r="C2777" s="64" t="s">
        <v>1235</v>
      </c>
      <c r="D2777" s="64">
        <v>1</v>
      </c>
      <c r="E2777" s="64">
        <v>8</v>
      </c>
      <c r="F2777" s="64" t="s">
        <v>879</v>
      </c>
      <c r="G2777" s="64" t="s">
        <v>1191</v>
      </c>
      <c r="H2777" s="64" t="s">
        <v>1192</v>
      </c>
      <c r="I2777" s="64" t="s">
        <v>1193</v>
      </c>
      <c r="J2777" s="64" t="s">
        <v>1194</v>
      </c>
      <c r="K2777" s="67" t="s">
        <v>62</v>
      </c>
      <c r="L2777" s="64">
        <v>5.3666666666666668E-2</v>
      </c>
      <c r="M2777" s="64">
        <v>2.3239999999999998</v>
      </c>
      <c r="P2777" s="67">
        <f t="shared" si="101"/>
        <v>5.2569669626578112E-3</v>
      </c>
    </row>
    <row r="2778" spans="1:16">
      <c r="A2778" s="64" t="s">
        <v>876</v>
      </c>
      <c r="B2778" s="64" t="s">
        <v>1188</v>
      </c>
      <c r="C2778" s="64" t="s">
        <v>1235</v>
      </c>
      <c r="D2778" s="64">
        <v>1</v>
      </c>
      <c r="E2778" s="64">
        <v>8</v>
      </c>
      <c r="F2778" s="64" t="s">
        <v>879</v>
      </c>
      <c r="G2778" s="64" t="s">
        <v>1191</v>
      </c>
      <c r="H2778" s="64" t="s">
        <v>1192</v>
      </c>
      <c r="I2778" s="64" t="s">
        <v>1193</v>
      </c>
      <c r="J2778" s="64" t="s">
        <v>1196</v>
      </c>
      <c r="K2778" s="67" t="s">
        <v>1200</v>
      </c>
      <c r="L2778" s="64">
        <v>3.9333333333333331E-2</v>
      </c>
      <c r="M2778" s="64">
        <v>1.869</v>
      </c>
      <c r="P2778" s="67">
        <f t="shared" si="101"/>
        <v>2.2710185829706666E-3</v>
      </c>
    </row>
    <row r="2779" spans="1:16">
      <c r="A2779" s="64" t="s">
        <v>876</v>
      </c>
      <c r="B2779" s="64" t="s">
        <v>1188</v>
      </c>
      <c r="C2779" s="64" t="s">
        <v>1235</v>
      </c>
      <c r="D2779" s="64">
        <v>1</v>
      </c>
      <c r="E2779" s="64">
        <v>8</v>
      </c>
      <c r="F2779" s="64" t="s">
        <v>879</v>
      </c>
      <c r="G2779" s="64" t="s">
        <v>1191</v>
      </c>
      <c r="H2779" s="64" t="s">
        <v>1233</v>
      </c>
      <c r="I2779" s="64" t="s">
        <v>1236</v>
      </c>
      <c r="J2779" s="64" t="s">
        <v>1196</v>
      </c>
      <c r="K2779" s="67" t="s">
        <v>62</v>
      </c>
      <c r="L2779" s="64">
        <v>7.7333333333333337E-2</v>
      </c>
      <c r="M2779" s="64">
        <v>3.4409999999999998</v>
      </c>
      <c r="P2779" s="67">
        <f t="shared" si="101"/>
        <v>1.6162480515489928E-2</v>
      </c>
    </row>
    <row r="2780" spans="1:16">
      <c r="A2780" s="64" t="s">
        <v>876</v>
      </c>
      <c r="B2780" s="64" t="s">
        <v>1188</v>
      </c>
      <c r="C2780" s="64" t="s">
        <v>1235</v>
      </c>
      <c r="D2780" s="64">
        <v>1</v>
      </c>
      <c r="E2780" s="64">
        <v>8</v>
      </c>
      <c r="F2780" s="64" t="s">
        <v>879</v>
      </c>
      <c r="G2780" s="64" t="s">
        <v>1191</v>
      </c>
      <c r="H2780" s="64" t="s">
        <v>1233</v>
      </c>
      <c r="I2780" s="64" t="s">
        <v>1236</v>
      </c>
      <c r="J2780" s="64" t="s">
        <v>1196</v>
      </c>
      <c r="K2780" s="67" t="s">
        <v>62</v>
      </c>
      <c r="L2780" s="64">
        <v>8.8000000000000009E-2</v>
      </c>
      <c r="M2780" s="64">
        <v>1.161</v>
      </c>
      <c r="P2780" s="67">
        <f t="shared" si="101"/>
        <v>7.0613452411031653E-3</v>
      </c>
    </row>
    <row r="2781" spans="1:16">
      <c r="A2781" s="64" t="s">
        <v>876</v>
      </c>
      <c r="B2781" s="64" t="s">
        <v>1188</v>
      </c>
      <c r="C2781" s="64" t="s">
        <v>1235</v>
      </c>
      <c r="D2781" s="64">
        <v>1</v>
      </c>
      <c r="E2781" s="64">
        <v>8</v>
      </c>
      <c r="F2781" s="64" t="s">
        <v>879</v>
      </c>
      <c r="G2781" s="64" t="s">
        <v>1191</v>
      </c>
      <c r="H2781" s="64" t="s">
        <v>1233</v>
      </c>
      <c r="I2781" s="64" t="s">
        <v>1236</v>
      </c>
      <c r="J2781" s="64" t="s">
        <v>1197</v>
      </c>
      <c r="K2781" s="67" t="s">
        <v>62</v>
      </c>
      <c r="L2781" s="64">
        <v>0.11266666666666668</v>
      </c>
      <c r="M2781" s="64">
        <v>1.627</v>
      </c>
      <c r="P2781" s="67">
        <f t="shared" si="101"/>
        <v>1.6220652688524753E-2</v>
      </c>
    </row>
    <row r="2782" spans="1:16">
      <c r="A2782" s="64" t="s">
        <v>876</v>
      </c>
      <c r="B2782" s="64" t="s">
        <v>1188</v>
      </c>
      <c r="C2782" s="64" t="s">
        <v>1235</v>
      </c>
      <c r="D2782" s="64">
        <v>1</v>
      </c>
      <c r="E2782" s="64">
        <v>8</v>
      </c>
      <c r="F2782" s="64" t="s">
        <v>879</v>
      </c>
      <c r="G2782" s="64" t="s">
        <v>1191</v>
      </c>
      <c r="H2782" s="64" t="s">
        <v>1237</v>
      </c>
      <c r="I2782" s="64" t="s">
        <v>1163</v>
      </c>
      <c r="J2782" s="64" t="s">
        <v>1194</v>
      </c>
      <c r="K2782" s="67" t="s">
        <v>62</v>
      </c>
      <c r="L2782" s="64">
        <v>0.46333333333333332</v>
      </c>
      <c r="M2782" s="64">
        <v>2.8809999999999998</v>
      </c>
      <c r="N2782" s="64">
        <f t="shared" ref="N2782:N2785" si="102">M2782/2</f>
        <v>1.4404999999999999</v>
      </c>
      <c r="O2782" s="64">
        <f t="shared" ref="O2782:O2785" si="103">L2782/2</f>
        <v>0.23166666666666666</v>
      </c>
      <c r="P2782" s="64">
        <f t="shared" ref="P2782:P2785" si="104">4/3*PI()*N2782*O2782^2</f>
        <v>0.32383886720830402</v>
      </c>
    </row>
    <row r="2783" spans="1:16">
      <c r="A2783" s="64" t="s">
        <v>876</v>
      </c>
      <c r="B2783" s="64" t="s">
        <v>1188</v>
      </c>
      <c r="C2783" s="64" t="s">
        <v>1235</v>
      </c>
      <c r="D2783" s="64">
        <v>1</v>
      </c>
      <c r="E2783" s="64">
        <v>8</v>
      </c>
      <c r="F2783" s="64" t="s">
        <v>879</v>
      </c>
      <c r="G2783" s="64" t="s">
        <v>1191</v>
      </c>
      <c r="H2783" s="64" t="s">
        <v>1237</v>
      </c>
      <c r="I2783" s="64" t="s">
        <v>1163</v>
      </c>
      <c r="J2783" s="64" t="s">
        <v>1194</v>
      </c>
      <c r="K2783" s="67" t="s">
        <v>62</v>
      </c>
      <c r="L2783" s="64">
        <v>0.36466666666666669</v>
      </c>
      <c r="M2783" s="64">
        <v>2.2330000000000001</v>
      </c>
      <c r="N2783" s="64">
        <f t="shared" si="102"/>
        <v>1.1165</v>
      </c>
      <c r="O2783" s="64">
        <f t="shared" si="103"/>
        <v>0.18233333333333335</v>
      </c>
      <c r="P2783" s="64">
        <f t="shared" si="104"/>
        <v>0.15548177141562883</v>
      </c>
    </row>
    <row r="2784" spans="1:16">
      <c r="A2784" s="64" t="s">
        <v>876</v>
      </c>
      <c r="B2784" s="64" t="s">
        <v>1188</v>
      </c>
      <c r="C2784" s="64" t="s">
        <v>1235</v>
      </c>
      <c r="D2784" s="64">
        <v>1</v>
      </c>
      <c r="E2784" s="64">
        <v>8</v>
      </c>
      <c r="F2784" s="64" t="s">
        <v>879</v>
      </c>
      <c r="G2784" s="64" t="s">
        <v>1191</v>
      </c>
      <c r="H2784" s="64" t="s">
        <v>1237</v>
      </c>
      <c r="I2784" s="64" t="s">
        <v>1163</v>
      </c>
      <c r="J2784" s="64" t="s">
        <v>1194</v>
      </c>
      <c r="K2784" s="67" t="s">
        <v>62</v>
      </c>
      <c r="L2784" s="64">
        <v>0.26833333333333337</v>
      </c>
      <c r="M2784" s="64">
        <v>1.58</v>
      </c>
      <c r="N2784" s="64">
        <f t="shared" si="102"/>
        <v>0.79</v>
      </c>
      <c r="O2784" s="64">
        <f t="shared" si="103"/>
        <v>0.13416666666666668</v>
      </c>
      <c r="P2784" s="64">
        <f t="shared" si="104"/>
        <v>5.9566894728910941E-2</v>
      </c>
    </row>
    <row r="2785" spans="1:16">
      <c r="A2785" s="64" t="s">
        <v>876</v>
      </c>
      <c r="B2785" s="64" t="s">
        <v>1188</v>
      </c>
      <c r="C2785" s="64" t="s">
        <v>1235</v>
      </c>
      <c r="D2785" s="64">
        <v>1</v>
      </c>
      <c r="E2785" s="64">
        <v>8</v>
      </c>
      <c r="F2785" s="64" t="s">
        <v>879</v>
      </c>
      <c r="G2785" s="64" t="s">
        <v>1191</v>
      </c>
      <c r="H2785" s="64" t="s">
        <v>1237</v>
      </c>
      <c r="I2785" s="64" t="s">
        <v>1163</v>
      </c>
      <c r="J2785" s="64" t="s">
        <v>1194</v>
      </c>
      <c r="K2785" s="67" t="s">
        <v>62</v>
      </c>
      <c r="L2785" s="64">
        <v>0.60733333333333339</v>
      </c>
      <c r="M2785" s="64">
        <v>4.508</v>
      </c>
      <c r="N2785" s="64">
        <f t="shared" si="102"/>
        <v>2.254</v>
      </c>
      <c r="O2785" s="64">
        <f t="shared" si="103"/>
        <v>0.3036666666666667</v>
      </c>
      <c r="P2785" s="64">
        <f t="shared" si="104"/>
        <v>0.87063628997798559</v>
      </c>
    </row>
    <row r="2786" spans="1:16">
      <c r="A2786" s="64" t="s">
        <v>876</v>
      </c>
      <c r="B2786" s="64" t="s">
        <v>1188</v>
      </c>
      <c r="C2786" s="64" t="s">
        <v>887</v>
      </c>
      <c r="D2786" s="64">
        <v>1</v>
      </c>
      <c r="E2786" s="64">
        <v>9</v>
      </c>
      <c r="F2786" s="64" t="s">
        <v>879</v>
      </c>
      <c r="G2786" s="64" t="s">
        <v>1191</v>
      </c>
      <c r="H2786" s="64" t="s">
        <v>1192</v>
      </c>
      <c r="I2786" s="64" t="s">
        <v>1193</v>
      </c>
      <c r="J2786" s="64" t="s">
        <v>1196</v>
      </c>
      <c r="K2786" s="67" t="s">
        <v>62</v>
      </c>
      <c r="L2786" s="64">
        <v>5.2999999999999999E-2</v>
      </c>
      <c r="M2786" s="64">
        <v>1.7150000000000001</v>
      </c>
      <c r="P2786" s="67">
        <f t="shared" ref="P2786:P2793" si="105">PI()*(L2786^2)*M2786/4</f>
        <v>3.7836046012865864E-3</v>
      </c>
    </row>
    <row r="2787" spans="1:16">
      <c r="A2787" s="64" t="s">
        <v>876</v>
      </c>
      <c r="B2787" s="64" t="s">
        <v>1188</v>
      </c>
      <c r="C2787" s="64" t="s">
        <v>887</v>
      </c>
      <c r="D2787" s="64">
        <v>1</v>
      </c>
      <c r="E2787" s="64">
        <v>9</v>
      </c>
      <c r="F2787" s="64" t="s">
        <v>879</v>
      </c>
      <c r="G2787" s="64" t="s">
        <v>1191</v>
      </c>
      <c r="H2787" s="64" t="s">
        <v>1233</v>
      </c>
      <c r="I2787" s="64" t="s">
        <v>1236</v>
      </c>
      <c r="J2787" s="64" t="s">
        <v>1196</v>
      </c>
      <c r="K2787" s="67" t="s">
        <v>62</v>
      </c>
      <c r="L2787" s="64">
        <v>0.11899999999999999</v>
      </c>
      <c r="M2787" s="64">
        <v>3.7530000000000001</v>
      </c>
      <c r="P2787" s="67">
        <f t="shared" si="105"/>
        <v>4.174095378969285E-2</v>
      </c>
    </row>
    <row r="2788" spans="1:16">
      <c r="A2788" s="64" t="s">
        <v>876</v>
      </c>
      <c r="B2788" s="64" t="s">
        <v>1188</v>
      </c>
      <c r="C2788" s="64" t="s">
        <v>887</v>
      </c>
      <c r="D2788" s="64">
        <v>1</v>
      </c>
      <c r="E2788" s="64">
        <v>9</v>
      </c>
      <c r="F2788" s="64" t="s">
        <v>879</v>
      </c>
      <c r="G2788" s="64" t="s">
        <v>1191</v>
      </c>
      <c r="H2788" s="64" t="s">
        <v>1233</v>
      </c>
      <c r="I2788" s="64" t="s">
        <v>1236</v>
      </c>
      <c r="J2788" s="64" t="s">
        <v>1197</v>
      </c>
      <c r="K2788" s="67" t="s">
        <v>62</v>
      </c>
      <c r="L2788" s="64">
        <v>8.5000000000000006E-2</v>
      </c>
      <c r="M2788" s="64">
        <v>3.762</v>
      </c>
      <c r="P2788" s="67">
        <f t="shared" si="105"/>
        <v>2.1347475510316179E-2</v>
      </c>
    </row>
    <row r="2789" spans="1:16">
      <c r="A2789" s="64" t="s">
        <v>876</v>
      </c>
      <c r="B2789" s="64" t="s">
        <v>1188</v>
      </c>
      <c r="C2789" s="64" t="s">
        <v>887</v>
      </c>
      <c r="D2789" s="64">
        <v>1</v>
      </c>
      <c r="E2789" s="64">
        <v>9</v>
      </c>
      <c r="F2789" s="64" t="s">
        <v>879</v>
      </c>
      <c r="G2789" s="64" t="s">
        <v>1191</v>
      </c>
      <c r="H2789" s="64" t="s">
        <v>1233</v>
      </c>
      <c r="I2789" s="64" t="s">
        <v>1236</v>
      </c>
      <c r="J2789" s="64" t="s">
        <v>1197</v>
      </c>
      <c r="K2789" s="67" t="s">
        <v>62</v>
      </c>
      <c r="L2789" s="64">
        <v>0.11066666666666668</v>
      </c>
      <c r="M2789" s="64">
        <v>1.35</v>
      </c>
      <c r="P2789" s="67">
        <f t="shared" si="105"/>
        <v>1.2985459074348055E-2</v>
      </c>
    </row>
    <row r="2790" spans="1:16">
      <c r="A2790" s="64" t="s">
        <v>876</v>
      </c>
      <c r="B2790" s="64" t="s">
        <v>1188</v>
      </c>
      <c r="C2790" s="64" t="s">
        <v>887</v>
      </c>
      <c r="D2790" s="64">
        <v>1</v>
      </c>
      <c r="E2790" s="64">
        <v>9</v>
      </c>
      <c r="F2790" s="64" t="s">
        <v>879</v>
      </c>
      <c r="G2790" s="64" t="s">
        <v>1191</v>
      </c>
      <c r="H2790" s="64" t="s">
        <v>1238</v>
      </c>
      <c r="I2790" s="64" t="s">
        <v>1239</v>
      </c>
      <c r="J2790" s="64" t="s">
        <v>1194</v>
      </c>
      <c r="K2790" s="67" t="s">
        <v>62</v>
      </c>
      <c r="L2790" s="64">
        <v>6.4666666666666664E-2</v>
      </c>
      <c r="M2790" s="64">
        <v>2.028</v>
      </c>
      <c r="P2790" s="67">
        <f t="shared" si="105"/>
        <v>6.6606832692251402E-3</v>
      </c>
    </row>
    <row r="2791" spans="1:16">
      <c r="A2791" s="64" t="s">
        <v>876</v>
      </c>
      <c r="B2791" s="64" t="s">
        <v>1188</v>
      </c>
      <c r="C2791" s="64" t="s">
        <v>887</v>
      </c>
      <c r="D2791" s="64">
        <v>1</v>
      </c>
      <c r="E2791" s="64">
        <v>9</v>
      </c>
      <c r="F2791" s="64" t="s">
        <v>879</v>
      </c>
      <c r="G2791" s="64" t="s">
        <v>1191</v>
      </c>
      <c r="H2791" s="64" t="s">
        <v>1238</v>
      </c>
      <c r="I2791" s="64" t="s">
        <v>1239</v>
      </c>
      <c r="J2791" s="64" t="s">
        <v>1194</v>
      </c>
      <c r="K2791" s="67" t="s">
        <v>62</v>
      </c>
      <c r="L2791" s="64">
        <v>0.04</v>
      </c>
      <c r="M2791" s="64">
        <v>1.806</v>
      </c>
      <c r="P2791" s="67">
        <f t="shared" si="105"/>
        <v>2.2694865329532664E-3</v>
      </c>
    </row>
    <row r="2792" spans="1:16">
      <c r="A2792" s="64" t="s">
        <v>876</v>
      </c>
      <c r="B2792" s="64" t="s">
        <v>1188</v>
      </c>
      <c r="C2792" s="64" t="s">
        <v>887</v>
      </c>
      <c r="D2792" s="64">
        <v>1</v>
      </c>
      <c r="E2792" s="64">
        <v>9</v>
      </c>
      <c r="F2792" s="64" t="s">
        <v>879</v>
      </c>
      <c r="G2792" s="64" t="s">
        <v>1191</v>
      </c>
      <c r="H2792" s="64" t="s">
        <v>41</v>
      </c>
      <c r="I2792" s="64" t="s">
        <v>1231</v>
      </c>
      <c r="J2792" s="64" t="s">
        <v>1196</v>
      </c>
      <c r="K2792" s="67" t="s">
        <v>62</v>
      </c>
      <c r="L2792" s="64">
        <v>0.16833333333333333</v>
      </c>
      <c r="M2792" s="64">
        <v>8.1639999999999997</v>
      </c>
      <c r="P2792" s="67">
        <f t="shared" si="105"/>
        <v>0.18169087825435834</v>
      </c>
    </row>
    <row r="2793" spans="1:16">
      <c r="A2793" s="64" t="s">
        <v>876</v>
      </c>
      <c r="B2793" s="64" t="s">
        <v>1188</v>
      </c>
      <c r="C2793" s="64" t="s">
        <v>887</v>
      </c>
      <c r="D2793" s="64">
        <v>1</v>
      </c>
      <c r="E2793" s="64">
        <v>9</v>
      </c>
      <c r="F2793" s="64" t="s">
        <v>879</v>
      </c>
      <c r="G2793" s="64" t="s">
        <v>1191</v>
      </c>
      <c r="H2793" s="64" t="s">
        <v>41</v>
      </c>
      <c r="I2793" s="64" t="s">
        <v>1231</v>
      </c>
      <c r="J2793" s="64" t="s">
        <v>1197</v>
      </c>
      <c r="K2793" s="67" t="s">
        <v>62</v>
      </c>
      <c r="L2793" s="64">
        <v>0.20733333333333334</v>
      </c>
      <c r="M2793" s="64">
        <v>2.4750000000000001</v>
      </c>
      <c r="P2793" s="67">
        <f t="shared" si="105"/>
        <v>8.3560945338161052E-2</v>
      </c>
    </row>
    <row r="2794" spans="1:16">
      <c r="A2794" s="64" t="s">
        <v>876</v>
      </c>
      <c r="B2794" s="64" t="s">
        <v>1188</v>
      </c>
      <c r="C2794" s="64" t="s">
        <v>887</v>
      </c>
      <c r="D2794" s="64">
        <v>1</v>
      </c>
      <c r="E2794" s="64">
        <v>9</v>
      </c>
      <c r="F2794" s="64" t="s">
        <v>879</v>
      </c>
      <c r="G2794" s="64" t="s">
        <v>1191</v>
      </c>
      <c r="H2794" s="64" t="s">
        <v>1237</v>
      </c>
      <c r="I2794" s="64" t="s">
        <v>1240</v>
      </c>
      <c r="J2794" s="64" t="s">
        <v>1194</v>
      </c>
      <c r="K2794" s="64" t="s">
        <v>1241</v>
      </c>
      <c r="L2794" s="64">
        <v>0.26466666666666666</v>
      </c>
      <c r="M2794" s="64">
        <v>2.4910000000000001</v>
      </c>
      <c r="N2794" s="64">
        <f t="shared" ref="N2794:N2795" si="106">M2794/2</f>
        <v>1.2455000000000001</v>
      </c>
      <c r="O2794" s="64">
        <f t="shared" ref="O2794:O2795" si="107">L2794/2</f>
        <v>0.13233333333333333</v>
      </c>
      <c r="P2794" s="64">
        <f t="shared" ref="P2794:P2795" si="108">4/3*PI()*N2794*O2794^2</f>
        <v>9.136310384149833E-2</v>
      </c>
    </row>
    <row r="2795" spans="1:16">
      <c r="A2795" s="64" t="s">
        <v>876</v>
      </c>
      <c r="B2795" s="64" t="s">
        <v>1242</v>
      </c>
      <c r="C2795" s="64" t="s">
        <v>887</v>
      </c>
      <c r="D2795" s="64">
        <v>1</v>
      </c>
      <c r="E2795" s="64">
        <v>9</v>
      </c>
      <c r="F2795" s="64" t="s">
        <v>879</v>
      </c>
      <c r="G2795" s="64" t="s">
        <v>1243</v>
      </c>
      <c r="H2795" s="64" t="s">
        <v>1244</v>
      </c>
      <c r="I2795" s="64" t="s">
        <v>1163</v>
      </c>
      <c r="J2795" s="64" t="s">
        <v>1245</v>
      </c>
      <c r="K2795" s="64" t="s">
        <v>1246</v>
      </c>
      <c r="L2795" s="64">
        <v>0.26966666666666667</v>
      </c>
      <c r="M2795" s="64">
        <v>1.637</v>
      </c>
      <c r="N2795" s="64">
        <f t="shared" si="106"/>
        <v>0.81850000000000001</v>
      </c>
      <c r="O2795" s="64">
        <f t="shared" si="107"/>
        <v>0.13483333333333333</v>
      </c>
      <c r="P2795" s="64">
        <f t="shared" si="108"/>
        <v>6.233067578478859E-2</v>
      </c>
    </row>
    <row r="2796" spans="1:16">
      <c r="A2796" s="64" t="s">
        <v>876</v>
      </c>
      <c r="B2796" s="64" t="s">
        <v>1242</v>
      </c>
      <c r="C2796" s="64" t="s">
        <v>887</v>
      </c>
      <c r="D2796" s="64">
        <v>1</v>
      </c>
      <c r="E2796" s="64">
        <v>10</v>
      </c>
      <c r="F2796" s="64" t="s">
        <v>879</v>
      </c>
      <c r="G2796" s="64" t="s">
        <v>1243</v>
      </c>
      <c r="H2796" s="64" t="s">
        <v>1247</v>
      </c>
      <c r="I2796" s="64" t="s">
        <v>1248</v>
      </c>
      <c r="J2796" s="64" t="s">
        <v>1245</v>
      </c>
      <c r="K2796" s="67" t="s">
        <v>1249</v>
      </c>
      <c r="L2796" s="64">
        <v>3.7333333333333336E-2</v>
      </c>
      <c r="M2796" s="64">
        <v>2.2429999999999999</v>
      </c>
      <c r="P2796" s="67">
        <f t="shared" ref="P2796:P2799" si="109">PI()*(L2796^2)*M2796/4</f>
        <v>2.4553459468664423E-3</v>
      </c>
    </row>
    <row r="2797" spans="1:16">
      <c r="A2797" s="64" t="s">
        <v>876</v>
      </c>
      <c r="B2797" s="64" t="s">
        <v>1242</v>
      </c>
      <c r="C2797" s="64" t="s">
        <v>887</v>
      </c>
      <c r="D2797" s="64">
        <v>1</v>
      </c>
      <c r="E2797" s="64">
        <v>10</v>
      </c>
      <c r="F2797" s="64" t="s">
        <v>879</v>
      </c>
      <c r="G2797" s="64" t="s">
        <v>1243</v>
      </c>
      <c r="H2797" s="64" t="s">
        <v>1250</v>
      </c>
      <c r="I2797" s="64" t="s">
        <v>1251</v>
      </c>
      <c r="J2797" s="64" t="s">
        <v>1245</v>
      </c>
      <c r="K2797" s="67" t="s">
        <v>62</v>
      </c>
      <c r="L2797" s="64">
        <v>7.2999999999999995E-2</v>
      </c>
      <c r="M2797" s="64">
        <v>2.5569999999999999</v>
      </c>
      <c r="P2797" s="67">
        <f t="shared" si="109"/>
        <v>1.0702034080188969E-2</v>
      </c>
    </row>
    <row r="2798" spans="1:16">
      <c r="A2798" s="64" t="s">
        <v>876</v>
      </c>
      <c r="B2798" s="64" t="s">
        <v>1242</v>
      </c>
      <c r="C2798" s="64" t="s">
        <v>887</v>
      </c>
      <c r="D2798" s="64">
        <v>1</v>
      </c>
      <c r="E2798" s="64">
        <v>10</v>
      </c>
      <c r="F2798" s="64" t="s">
        <v>879</v>
      </c>
      <c r="G2798" s="64" t="s">
        <v>1243</v>
      </c>
      <c r="H2798" s="64" t="s">
        <v>1252</v>
      </c>
      <c r="I2798" s="64" t="s">
        <v>1253</v>
      </c>
      <c r="J2798" s="64" t="s">
        <v>1254</v>
      </c>
      <c r="K2798" s="67" t="s">
        <v>62</v>
      </c>
      <c r="L2798" s="64">
        <v>7.7333333333333337E-2</v>
      </c>
      <c r="M2798" s="64">
        <v>8.4090000000000007</v>
      </c>
      <c r="P2798" s="67">
        <f t="shared" si="109"/>
        <v>3.9497325967670686E-2</v>
      </c>
    </row>
    <row r="2799" spans="1:16">
      <c r="A2799" s="64" t="s">
        <v>876</v>
      </c>
      <c r="B2799" s="64" t="s">
        <v>1242</v>
      </c>
      <c r="C2799" s="64" t="s">
        <v>887</v>
      </c>
      <c r="D2799" s="64">
        <v>1</v>
      </c>
      <c r="E2799" s="64">
        <v>10</v>
      </c>
      <c r="F2799" s="64" t="s">
        <v>879</v>
      </c>
      <c r="G2799" s="64" t="s">
        <v>1243</v>
      </c>
      <c r="H2799" s="64" t="s">
        <v>41</v>
      </c>
      <c r="I2799" s="64" t="s">
        <v>1255</v>
      </c>
      <c r="J2799" s="64" t="s">
        <v>1254</v>
      </c>
      <c r="K2799" s="67" t="s">
        <v>62</v>
      </c>
      <c r="L2799" s="64">
        <v>6.8999999999999992E-2</v>
      </c>
      <c r="M2799" s="64">
        <v>8.1329999999999991</v>
      </c>
      <c r="P2799" s="67">
        <f t="shared" si="109"/>
        <v>3.0411569574721388E-2</v>
      </c>
    </row>
    <row r="2800" spans="1:16">
      <c r="A2800" s="64" t="s">
        <v>876</v>
      </c>
      <c r="B2800" s="64" t="s">
        <v>1242</v>
      </c>
      <c r="C2800" s="64" t="s">
        <v>887</v>
      </c>
      <c r="D2800" s="64">
        <v>1</v>
      </c>
      <c r="E2800" s="64">
        <v>10</v>
      </c>
      <c r="F2800" s="64" t="s">
        <v>879</v>
      </c>
      <c r="G2800" s="64" t="s">
        <v>1243</v>
      </c>
      <c r="H2800" s="64" t="s">
        <v>1244</v>
      </c>
      <c r="I2800" s="64" t="s">
        <v>1256</v>
      </c>
      <c r="J2800" s="64" t="s">
        <v>1245</v>
      </c>
      <c r="K2800" s="67" t="s">
        <v>1246</v>
      </c>
      <c r="L2800" s="64">
        <v>0.36266666666666669</v>
      </c>
      <c r="M2800" s="64">
        <v>2.1070000000000002</v>
      </c>
      <c r="N2800" s="64">
        <f>M2800/2</f>
        <v>1.0535000000000001</v>
      </c>
      <c r="O2800" s="64">
        <f>L2800/2</f>
        <v>0.18133333333333335</v>
      </c>
      <c r="P2800" s="64">
        <f>4/3*PI()*N2800*O2800^2</f>
        <v>0.14510368414544461</v>
      </c>
    </row>
    <row r="2801" spans="1:16">
      <c r="A2801" s="64" t="s">
        <v>876</v>
      </c>
      <c r="B2801" s="64" t="s">
        <v>1242</v>
      </c>
      <c r="C2801" s="64" t="s">
        <v>1257</v>
      </c>
      <c r="D2801" s="64">
        <v>1</v>
      </c>
      <c r="E2801" s="64">
        <v>8</v>
      </c>
      <c r="F2801" s="64" t="s">
        <v>879</v>
      </c>
      <c r="G2801" s="64" t="s">
        <v>1243</v>
      </c>
      <c r="H2801" s="64" t="s">
        <v>1258</v>
      </c>
      <c r="I2801" s="64" t="s">
        <v>1162</v>
      </c>
      <c r="J2801" s="64" t="s">
        <v>1259</v>
      </c>
      <c r="K2801" s="67" t="s">
        <v>62</v>
      </c>
      <c r="L2801" s="64">
        <v>0.17433333333333334</v>
      </c>
      <c r="M2801" s="64">
        <v>5.4009999999999998</v>
      </c>
      <c r="P2801" s="67">
        <f t="shared" ref="P2801:P2817" si="110">PI()*(L2801^2)*M2801/4</f>
        <v>0.1289213744498128</v>
      </c>
    </row>
    <row r="2802" spans="1:16">
      <c r="A2802" s="64" t="s">
        <v>876</v>
      </c>
      <c r="B2802" s="64" t="s">
        <v>79</v>
      </c>
      <c r="C2802" s="64" t="s">
        <v>1260</v>
      </c>
      <c r="D2802" s="64">
        <v>1</v>
      </c>
      <c r="E2802" s="64">
        <v>8</v>
      </c>
      <c r="F2802" s="64" t="s">
        <v>879</v>
      </c>
      <c r="G2802" s="64" t="s">
        <v>1261</v>
      </c>
      <c r="H2802" s="64" t="s">
        <v>1262</v>
      </c>
      <c r="I2802" s="64" t="s">
        <v>1162</v>
      </c>
      <c r="J2802" s="64" t="s">
        <v>1245</v>
      </c>
      <c r="K2802" s="67" t="s">
        <v>62</v>
      </c>
      <c r="L2802" s="64">
        <v>7.8666666666666663E-2</v>
      </c>
      <c r="M2802" s="64">
        <v>4.5810000000000004</v>
      </c>
      <c r="P2802" s="67">
        <f t="shared" si="110"/>
        <v>2.2265459879269395E-2</v>
      </c>
    </row>
    <row r="2803" spans="1:16">
      <c r="A2803" s="64" t="s">
        <v>876</v>
      </c>
      <c r="B2803" s="64" t="s">
        <v>79</v>
      </c>
      <c r="C2803" s="64" t="s">
        <v>1263</v>
      </c>
      <c r="D2803" s="64">
        <v>1</v>
      </c>
      <c r="E2803" s="64">
        <v>8</v>
      </c>
      <c r="F2803" s="64" t="s">
        <v>879</v>
      </c>
      <c r="G2803" s="64" t="s">
        <v>1264</v>
      </c>
      <c r="H2803" s="64" t="s">
        <v>1265</v>
      </c>
      <c r="I2803" s="64" t="s">
        <v>1162</v>
      </c>
      <c r="J2803" s="64" t="s">
        <v>1266</v>
      </c>
      <c r="K2803" s="67" t="s">
        <v>62</v>
      </c>
      <c r="L2803" s="64">
        <v>7.5999999999999998E-2</v>
      </c>
      <c r="M2803" s="64">
        <v>1.2030000000000001</v>
      </c>
      <c r="P2803" s="67">
        <f t="shared" si="110"/>
        <v>5.4573611295157445E-3</v>
      </c>
    </row>
    <row r="2804" spans="1:16">
      <c r="A2804" s="64" t="s">
        <v>876</v>
      </c>
      <c r="B2804" s="64" t="s">
        <v>1267</v>
      </c>
      <c r="C2804" s="64" t="s">
        <v>1268</v>
      </c>
      <c r="D2804" s="64">
        <v>1</v>
      </c>
      <c r="E2804" s="64">
        <v>8</v>
      </c>
      <c r="F2804" s="64" t="s">
        <v>879</v>
      </c>
      <c r="G2804" s="64" t="s">
        <v>1264</v>
      </c>
      <c r="H2804" s="64" t="s">
        <v>1269</v>
      </c>
      <c r="I2804" s="64" t="s">
        <v>1162</v>
      </c>
      <c r="J2804" s="64" t="s">
        <v>1270</v>
      </c>
      <c r="K2804" s="67" t="s">
        <v>62</v>
      </c>
      <c r="L2804" s="64">
        <v>6.6666666666666666E-2</v>
      </c>
      <c r="M2804" s="64">
        <v>2.0920000000000001</v>
      </c>
      <c r="P2804" s="67">
        <f t="shared" si="110"/>
        <v>7.3024575903442752E-3</v>
      </c>
    </row>
    <row r="2805" spans="1:16">
      <c r="A2805" s="64" t="s">
        <v>876</v>
      </c>
      <c r="B2805" s="64" t="s">
        <v>54</v>
      </c>
      <c r="C2805" s="64" t="s">
        <v>889</v>
      </c>
      <c r="D2805" s="64">
        <v>1</v>
      </c>
      <c r="E2805" s="64">
        <v>8</v>
      </c>
      <c r="F2805" s="64" t="s">
        <v>879</v>
      </c>
      <c r="G2805" s="64" t="s">
        <v>1271</v>
      </c>
      <c r="H2805" s="64" t="s">
        <v>1272</v>
      </c>
      <c r="I2805" s="64" t="s">
        <v>1273</v>
      </c>
      <c r="J2805" s="64" t="s">
        <v>1274</v>
      </c>
      <c r="K2805" s="67" t="s">
        <v>62</v>
      </c>
      <c r="L2805" s="64">
        <v>4.3333333333333335E-2</v>
      </c>
      <c r="M2805" s="64">
        <v>2.2559999999999998</v>
      </c>
      <c r="P2805" s="67">
        <f t="shared" si="110"/>
        <v>3.3271560596618301E-3</v>
      </c>
    </row>
    <row r="2806" spans="1:16">
      <c r="A2806" s="64" t="s">
        <v>876</v>
      </c>
      <c r="B2806" s="64" t="s">
        <v>54</v>
      </c>
      <c r="C2806" s="64" t="s">
        <v>889</v>
      </c>
      <c r="D2806" s="64">
        <v>1</v>
      </c>
      <c r="E2806" s="64">
        <v>8</v>
      </c>
      <c r="F2806" s="64" t="s">
        <v>879</v>
      </c>
      <c r="G2806" s="64" t="s">
        <v>1271</v>
      </c>
      <c r="H2806" s="64" t="s">
        <v>1272</v>
      </c>
      <c r="I2806" s="64" t="s">
        <v>1273</v>
      </c>
      <c r="J2806" s="64" t="s">
        <v>1274</v>
      </c>
      <c r="K2806" s="67" t="s">
        <v>62</v>
      </c>
      <c r="L2806" s="64">
        <v>4.1000000000000002E-2</v>
      </c>
      <c r="M2806" s="64">
        <v>0.95399999999999996</v>
      </c>
      <c r="P2806" s="67">
        <f t="shared" si="110"/>
        <v>1.2595226142882395E-3</v>
      </c>
    </row>
    <row r="2807" spans="1:16">
      <c r="A2807" s="64" t="s">
        <v>876</v>
      </c>
      <c r="B2807" s="64" t="s">
        <v>54</v>
      </c>
      <c r="C2807" s="64" t="s">
        <v>889</v>
      </c>
      <c r="D2807" s="64">
        <v>1</v>
      </c>
      <c r="E2807" s="64">
        <v>8</v>
      </c>
      <c r="F2807" s="64" t="s">
        <v>879</v>
      </c>
      <c r="G2807" s="64" t="s">
        <v>910</v>
      </c>
      <c r="J2807" s="64" t="s">
        <v>923</v>
      </c>
      <c r="L2807" s="64">
        <v>7.3666666666666672E-2</v>
      </c>
      <c r="M2807" s="64">
        <v>0.85599999999999998</v>
      </c>
      <c r="P2807" s="67">
        <f t="shared" si="110"/>
        <v>3.6484271926568363E-3</v>
      </c>
    </row>
    <row r="2808" spans="1:16">
      <c r="A2808" s="64" t="s">
        <v>876</v>
      </c>
      <c r="B2808" s="64" t="s">
        <v>54</v>
      </c>
      <c r="C2808" s="64" t="s">
        <v>889</v>
      </c>
      <c r="D2808" s="64">
        <v>1</v>
      </c>
      <c r="E2808" s="64">
        <v>8</v>
      </c>
      <c r="F2808" s="64" t="s">
        <v>879</v>
      </c>
      <c r="G2808" s="64" t="s">
        <v>910</v>
      </c>
      <c r="J2808" s="64" t="s">
        <v>923</v>
      </c>
      <c r="L2808" s="64">
        <v>9.8666666666666666E-2</v>
      </c>
      <c r="M2808" s="64">
        <v>1.339</v>
      </c>
      <c r="P2808" s="67">
        <f t="shared" si="110"/>
        <v>1.023791150037612E-2</v>
      </c>
    </row>
    <row r="2809" spans="1:16">
      <c r="A2809" s="64" t="s">
        <v>876</v>
      </c>
      <c r="B2809" s="64" t="s">
        <v>54</v>
      </c>
      <c r="C2809" s="64" t="s">
        <v>889</v>
      </c>
      <c r="D2809" s="64">
        <v>1</v>
      </c>
      <c r="E2809" s="64">
        <v>8</v>
      </c>
      <c r="F2809" s="64" t="s">
        <v>879</v>
      </c>
      <c r="G2809" s="64" t="s">
        <v>1271</v>
      </c>
      <c r="H2809" s="64" t="s">
        <v>1275</v>
      </c>
      <c r="J2809" s="64" t="s">
        <v>1274</v>
      </c>
      <c r="K2809" s="67" t="s">
        <v>62</v>
      </c>
      <c r="L2809" s="64">
        <v>0.12333333333333334</v>
      </c>
      <c r="M2809" s="64">
        <v>2.5049999999999999</v>
      </c>
      <c r="P2809" s="67">
        <f t="shared" si="110"/>
        <v>2.992668071840247E-2</v>
      </c>
    </row>
    <row r="2810" spans="1:16">
      <c r="A2810" s="64" t="s">
        <v>876</v>
      </c>
      <c r="B2810" s="64" t="s">
        <v>54</v>
      </c>
      <c r="C2810" s="64" t="s">
        <v>889</v>
      </c>
      <c r="D2810" s="64">
        <v>1</v>
      </c>
      <c r="E2810" s="64">
        <v>8</v>
      </c>
      <c r="F2810" s="64" t="s">
        <v>879</v>
      </c>
      <c r="G2810" s="64" t="s">
        <v>1271</v>
      </c>
      <c r="H2810" s="64" t="s">
        <v>1276</v>
      </c>
      <c r="I2810" s="64" t="s">
        <v>1277</v>
      </c>
      <c r="J2810" s="64" t="s">
        <v>923</v>
      </c>
      <c r="K2810" s="67" t="s">
        <v>62</v>
      </c>
      <c r="L2810" s="64">
        <v>0.12633333333333333</v>
      </c>
      <c r="M2810" s="64">
        <v>7.1050000000000004</v>
      </c>
      <c r="P2810" s="67">
        <f t="shared" si="110"/>
        <v>8.9061473085201126E-2</v>
      </c>
    </row>
    <row r="2811" spans="1:16">
      <c r="A2811" s="64" t="s">
        <v>876</v>
      </c>
      <c r="B2811" s="64" t="s">
        <v>54</v>
      </c>
      <c r="C2811" s="64" t="s">
        <v>889</v>
      </c>
      <c r="D2811" s="64">
        <v>1</v>
      </c>
      <c r="E2811" s="64">
        <v>8</v>
      </c>
      <c r="F2811" s="64" t="s">
        <v>879</v>
      </c>
      <c r="G2811" s="64" t="s">
        <v>1271</v>
      </c>
      <c r="H2811" s="64" t="s">
        <v>1278</v>
      </c>
      <c r="I2811" s="64" t="s">
        <v>1185</v>
      </c>
      <c r="J2811" s="64" t="s">
        <v>923</v>
      </c>
      <c r="K2811" s="67" t="s">
        <v>62</v>
      </c>
      <c r="L2811" s="64">
        <v>3.2000000000000001E-2</v>
      </c>
      <c r="M2811" s="64">
        <v>2.4359999999999999</v>
      </c>
      <c r="P2811" s="67">
        <f t="shared" si="110"/>
        <v>1.959147444261052E-3</v>
      </c>
    </row>
    <row r="2812" spans="1:16">
      <c r="A2812" s="64" t="s">
        <v>876</v>
      </c>
      <c r="B2812" s="64" t="s">
        <v>54</v>
      </c>
      <c r="C2812" s="64" t="s">
        <v>889</v>
      </c>
      <c r="D2812" s="64">
        <v>1</v>
      </c>
      <c r="E2812" s="64">
        <v>8</v>
      </c>
      <c r="F2812" s="64" t="s">
        <v>879</v>
      </c>
      <c r="G2812" s="64" t="s">
        <v>1271</v>
      </c>
      <c r="H2812" s="64" t="s">
        <v>1279</v>
      </c>
      <c r="I2812" s="64" t="s">
        <v>1280</v>
      </c>
      <c r="J2812" s="64" t="s">
        <v>1274</v>
      </c>
      <c r="K2812" s="67" t="s">
        <v>62</v>
      </c>
      <c r="L2812" s="64">
        <v>0.20799999999999999</v>
      </c>
      <c r="M2812" s="64">
        <v>3.714</v>
      </c>
      <c r="P2812" s="67">
        <f t="shared" si="110"/>
        <v>0.1261997372485178</v>
      </c>
    </row>
    <row r="2813" spans="1:16">
      <c r="A2813" s="64" t="s">
        <v>876</v>
      </c>
      <c r="B2813" s="64" t="s">
        <v>54</v>
      </c>
      <c r="C2813" s="64" t="s">
        <v>889</v>
      </c>
      <c r="D2813" s="64">
        <v>1</v>
      </c>
      <c r="E2813" s="64">
        <v>8</v>
      </c>
      <c r="F2813" s="64" t="s">
        <v>879</v>
      </c>
      <c r="G2813" s="64" t="s">
        <v>1271</v>
      </c>
      <c r="H2813" s="64" t="s">
        <v>1279</v>
      </c>
      <c r="I2813" s="64" t="s">
        <v>1280</v>
      </c>
      <c r="J2813" s="64" t="s">
        <v>1274</v>
      </c>
      <c r="K2813" s="67" t="s">
        <v>62</v>
      </c>
      <c r="L2813" s="64">
        <v>7.6999999999999999E-2</v>
      </c>
      <c r="M2813" s="64">
        <v>1.6539999999999999</v>
      </c>
      <c r="P2813" s="67">
        <f t="shared" si="110"/>
        <v>7.7020589256358608E-3</v>
      </c>
    </row>
    <row r="2814" spans="1:16">
      <c r="A2814" s="64" t="s">
        <v>876</v>
      </c>
      <c r="B2814" s="64" t="s">
        <v>54</v>
      </c>
      <c r="C2814" s="64" t="s">
        <v>889</v>
      </c>
      <c r="D2814" s="64">
        <v>1</v>
      </c>
      <c r="E2814" s="64">
        <v>8</v>
      </c>
      <c r="F2814" s="64" t="s">
        <v>879</v>
      </c>
      <c r="G2814" s="64" t="s">
        <v>1271</v>
      </c>
      <c r="H2814" s="64" t="s">
        <v>1279</v>
      </c>
      <c r="I2814" s="64" t="s">
        <v>1280</v>
      </c>
      <c r="J2814" s="64" t="s">
        <v>1274</v>
      </c>
      <c r="K2814" s="67" t="s">
        <v>62</v>
      </c>
      <c r="L2814" s="64">
        <v>4.6000000000000006E-2</v>
      </c>
      <c r="M2814" s="64">
        <v>0.91700000000000004</v>
      </c>
      <c r="P2814" s="67">
        <f t="shared" si="110"/>
        <v>1.5239646051078341E-3</v>
      </c>
    </row>
    <row r="2815" spans="1:16">
      <c r="A2815" s="64" t="s">
        <v>876</v>
      </c>
      <c r="B2815" s="64" t="s">
        <v>54</v>
      </c>
      <c r="C2815" s="64" t="s">
        <v>889</v>
      </c>
      <c r="D2815" s="64">
        <v>1</v>
      </c>
      <c r="E2815" s="64">
        <v>8</v>
      </c>
      <c r="F2815" s="64" t="s">
        <v>879</v>
      </c>
      <c r="G2815" s="64" t="s">
        <v>1271</v>
      </c>
      <c r="H2815" s="64" t="s">
        <v>41</v>
      </c>
      <c r="I2815" s="64" t="s">
        <v>1231</v>
      </c>
      <c r="J2815" s="64" t="s">
        <v>1274</v>
      </c>
      <c r="K2815" s="67" t="s">
        <v>62</v>
      </c>
      <c r="L2815" s="64">
        <v>5.7999999999999996E-2</v>
      </c>
      <c r="M2815" s="64">
        <v>0.77</v>
      </c>
      <c r="P2815" s="67">
        <f t="shared" si="110"/>
        <v>2.0344011546851422E-3</v>
      </c>
    </row>
    <row r="2816" spans="1:16">
      <c r="A2816" s="64" t="s">
        <v>876</v>
      </c>
      <c r="B2816" s="64" t="s">
        <v>54</v>
      </c>
      <c r="C2816" s="64" t="s">
        <v>889</v>
      </c>
      <c r="D2816" s="64">
        <v>1</v>
      </c>
      <c r="E2816" s="64">
        <v>8</v>
      </c>
      <c r="F2816" s="64" t="s">
        <v>879</v>
      </c>
      <c r="G2816" s="64" t="s">
        <v>1271</v>
      </c>
      <c r="H2816" s="64" t="s">
        <v>1281</v>
      </c>
      <c r="I2816" s="64" t="s">
        <v>1282</v>
      </c>
      <c r="J2816" s="64" t="s">
        <v>1274</v>
      </c>
      <c r="K2816" s="67" t="s">
        <v>62</v>
      </c>
      <c r="L2816" s="64">
        <v>5.7333333333333326E-2</v>
      </c>
      <c r="M2816" s="64">
        <v>2.7890000000000001</v>
      </c>
      <c r="P2816" s="67">
        <f t="shared" si="110"/>
        <v>7.2003362814149832E-3</v>
      </c>
    </row>
    <row r="2817" spans="1:16">
      <c r="A2817" s="64" t="s">
        <v>876</v>
      </c>
      <c r="B2817" s="64" t="s">
        <v>54</v>
      </c>
      <c r="C2817" s="64" t="s">
        <v>889</v>
      </c>
      <c r="D2817" s="64">
        <v>1</v>
      </c>
      <c r="E2817" s="64">
        <v>8</v>
      </c>
      <c r="F2817" s="64" t="s">
        <v>879</v>
      </c>
      <c r="G2817" s="64" t="s">
        <v>1271</v>
      </c>
      <c r="H2817" s="64" t="s">
        <v>1281</v>
      </c>
      <c r="I2817" s="64" t="s">
        <v>1174</v>
      </c>
      <c r="J2817" s="64" t="s">
        <v>1274</v>
      </c>
      <c r="K2817" s="67" t="s">
        <v>62</v>
      </c>
      <c r="L2817" s="64">
        <v>0.215</v>
      </c>
      <c r="M2817" s="64">
        <v>4.4390000000000001</v>
      </c>
      <c r="P2817" s="67">
        <f t="shared" si="110"/>
        <v>0.16115802862742584</v>
      </c>
    </row>
    <row r="2818" spans="1:16">
      <c r="A2818" s="64" t="s">
        <v>876</v>
      </c>
      <c r="B2818" s="64" t="s">
        <v>54</v>
      </c>
      <c r="C2818" s="64" t="s">
        <v>889</v>
      </c>
      <c r="D2818" s="64">
        <v>1</v>
      </c>
      <c r="E2818" s="64">
        <v>8</v>
      </c>
      <c r="F2818" s="64" t="s">
        <v>879</v>
      </c>
      <c r="G2818" s="64" t="s">
        <v>1271</v>
      </c>
      <c r="H2818" s="64" t="s">
        <v>1283</v>
      </c>
      <c r="I2818" s="64" t="s">
        <v>1284</v>
      </c>
      <c r="J2818" s="64" t="s">
        <v>117</v>
      </c>
      <c r="K2818" s="64" t="s">
        <v>144</v>
      </c>
      <c r="L2818" s="64">
        <v>0.871</v>
      </c>
      <c r="M2818" s="64">
        <v>4.875</v>
      </c>
      <c r="N2818" s="64">
        <f t="shared" ref="N2818:N2819" si="111">M2818/2</f>
        <v>2.4375</v>
      </c>
      <c r="O2818" s="64">
        <f t="shared" ref="O2818:O2819" si="112">L2818/2</f>
        <v>0.4355</v>
      </c>
      <c r="P2818" s="64">
        <f t="shared" ref="P2818:P2819" si="113">4/3*PI()*N2818*O2818^2</f>
        <v>1.9364645562535114</v>
      </c>
    </row>
    <row r="2819" spans="1:16">
      <c r="A2819" s="64" t="s">
        <v>876</v>
      </c>
      <c r="B2819" s="64" t="s">
        <v>54</v>
      </c>
      <c r="C2819" s="64" t="s">
        <v>889</v>
      </c>
      <c r="D2819" s="64">
        <v>1</v>
      </c>
      <c r="E2819" s="64">
        <v>8</v>
      </c>
      <c r="F2819" s="64" t="s">
        <v>879</v>
      </c>
      <c r="G2819" s="64" t="s">
        <v>1271</v>
      </c>
      <c r="H2819" s="64" t="s">
        <v>1283</v>
      </c>
      <c r="I2819" s="64" t="s">
        <v>1285</v>
      </c>
      <c r="J2819" s="64" t="s">
        <v>923</v>
      </c>
      <c r="K2819" s="64" t="s">
        <v>1286</v>
      </c>
      <c r="L2819" s="64">
        <v>0.80266666666666664</v>
      </c>
      <c r="M2819" s="64">
        <v>4.9569999999999999</v>
      </c>
      <c r="N2819" s="64">
        <f t="shared" si="111"/>
        <v>2.4784999999999999</v>
      </c>
      <c r="O2819" s="64">
        <f t="shared" si="112"/>
        <v>0.40133333333333332</v>
      </c>
      <c r="P2819" s="64">
        <f t="shared" si="113"/>
        <v>1.6721991446413094</v>
      </c>
    </row>
    <row r="2820" spans="1:16">
      <c r="A2820" s="64" t="s">
        <v>876</v>
      </c>
      <c r="B2820" s="64" t="s">
        <v>54</v>
      </c>
      <c r="C2820" s="64" t="s">
        <v>889</v>
      </c>
      <c r="D2820" s="64">
        <v>1</v>
      </c>
      <c r="E2820" s="64">
        <v>9</v>
      </c>
      <c r="F2820" s="64" t="s">
        <v>879</v>
      </c>
      <c r="G2820" s="64" t="s">
        <v>1271</v>
      </c>
      <c r="H2820" s="64" t="s">
        <v>1287</v>
      </c>
      <c r="I2820" s="64" t="s">
        <v>1162</v>
      </c>
      <c r="J2820" s="64" t="s">
        <v>923</v>
      </c>
      <c r="K2820" s="64" t="s">
        <v>1286</v>
      </c>
      <c r="L2820" s="64">
        <v>0.19033333333333333</v>
      </c>
      <c r="M2820" s="64">
        <v>8.2629999999999999</v>
      </c>
      <c r="P2820" s="67">
        <f t="shared" ref="P2820:P2846" si="114">PI()*(L2820^2)*M2820/4</f>
        <v>0.23510255082443396</v>
      </c>
    </row>
    <row r="2821" spans="1:16">
      <c r="A2821" s="64" t="s">
        <v>876</v>
      </c>
      <c r="B2821" s="64" t="s">
        <v>54</v>
      </c>
      <c r="C2821" s="64" t="s">
        <v>889</v>
      </c>
      <c r="D2821" s="64">
        <v>1</v>
      </c>
      <c r="E2821" s="64">
        <v>9</v>
      </c>
      <c r="F2821" s="64" t="s">
        <v>879</v>
      </c>
      <c r="G2821" s="64" t="s">
        <v>1271</v>
      </c>
      <c r="H2821" s="64" t="s">
        <v>1287</v>
      </c>
      <c r="I2821" s="64" t="s">
        <v>1162</v>
      </c>
      <c r="J2821" s="64" t="s">
        <v>1274</v>
      </c>
      <c r="K2821" s="64" t="s">
        <v>1286</v>
      </c>
      <c r="L2821" s="64">
        <v>5.3333333333333337E-2</v>
      </c>
      <c r="M2821" s="64">
        <v>1.1859999999999999</v>
      </c>
      <c r="P2821" s="67">
        <f t="shared" si="114"/>
        <v>2.6495494308675523E-3</v>
      </c>
    </row>
    <row r="2822" spans="1:16">
      <c r="A2822" s="64" t="s">
        <v>876</v>
      </c>
      <c r="B2822" s="64" t="s">
        <v>54</v>
      </c>
      <c r="C2822" s="64" t="s">
        <v>889</v>
      </c>
      <c r="D2822" s="64">
        <v>1</v>
      </c>
      <c r="E2822" s="64">
        <v>9</v>
      </c>
      <c r="F2822" s="64" t="s">
        <v>879</v>
      </c>
      <c r="G2822" s="64" t="s">
        <v>1271</v>
      </c>
      <c r="H2822" s="64" t="s">
        <v>1287</v>
      </c>
      <c r="I2822" s="64" t="s">
        <v>1162</v>
      </c>
      <c r="J2822" s="64" t="s">
        <v>1288</v>
      </c>
      <c r="K2822" s="64" t="s">
        <v>1286</v>
      </c>
      <c r="L2822" s="64">
        <v>0.14799999999999999</v>
      </c>
      <c r="M2822" s="64">
        <v>1.913</v>
      </c>
      <c r="P2822" s="67">
        <f t="shared" si="114"/>
        <v>3.291003030283339E-2</v>
      </c>
    </row>
    <row r="2823" spans="1:16">
      <c r="A2823" s="64" t="s">
        <v>876</v>
      </c>
      <c r="B2823" s="64" t="s">
        <v>54</v>
      </c>
      <c r="C2823" s="64" t="s">
        <v>889</v>
      </c>
      <c r="D2823" s="64">
        <v>1</v>
      </c>
      <c r="E2823" s="64">
        <v>9</v>
      </c>
      <c r="F2823" s="64" t="s">
        <v>879</v>
      </c>
      <c r="G2823" s="64" t="s">
        <v>1271</v>
      </c>
      <c r="H2823" s="64" t="s">
        <v>1287</v>
      </c>
      <c r="I2823" s="64" t="s">
        <v>1162</v>
      </c>
      <c r="J2823" s="64" t="s">
        <v>1274</v>
      </c>
      <c r="K2823" s="64" t="s">
        <v>1286</v>
      </c>
      <c r="L2823" s="64">
        <v>5.9333333333333328E-2</v>
      </c>
      <c r="M2823" s="64">
        <v>4.8479999999999999</v>
      </c>
      <c r="P2823" s="67">
        <f t="shared" si="114"/>
        <v>1.340448051369365E-2</v>
      </c>
    </row>
    <row r="2824" spans="1:16">
      <c r="A2824" s="64" t="s">
        <v>876</v>
      </c>
      <c r="B2824" s="64" t="s">
        <v>54</v>
      </c>
      <c r="C2824" s="64" t="s">
        <v>889</v>
      </c>
      <c r="D2824" s="64">
        <v>1</v>
      </c>
      <c r="E2824" s="64">
        <v>9</v>
      </c>
      <c r="F2824" s="64" t="s">
        <v>879</v>
      </c>
      <c r="G2824" s="64" t="s">
        <v>1271</v>
      </c>
      <c r="H2824" s="64" t="s">
        <v>1287</v>
      </c>
      <c r="J2824" s="64" t="s">
        <v>1289</v>
      </c>
      <c r="K2824" s="64" t="s">
        <v>1286</v>
      </c>
      <c r="L2824" s="64">
        <v>3.3000000000000002E-2</v>
      </c>
      <c r="M2824" s="64">
        <v>1.8740000000000001</v>
      </c>
      <c r="P2824" s="67">
        <f t="shared" si="114"/>
        <v>1.602829576287225E-3</v>
      </c>
    </row>
    <row r="2825" spans="1:16">
      <c r="A2825" s="64" t="s">
        <v>876</v>
      </c>
      <c r="B2825" s="64" t="s">
        <v>54</v>
      </c>
      <c r="C2825" s="64" t="s">
        <v>889</v>
      </c>
      <c r="D2825" s="64">
        <v>1</v>
      </c>
      <c r="E2825" s="64">
        <v>9</v>
      </c>
      <c r="F2825" s="64" t="s">
        <v>879</v>
      </c>
      <c r="G2825" s="64" t="s">
        <v>1271</v>
      </c>
      <c r="H2825" s="64" t="s">
        <v>1272</v>
      </c>
      <c r="I2825" s="64" t="s">
        <v>1273</v>
      </c>
      <c r="K2825" s="64" t="s">
        <v>909</v>
      </c>
      <c r="L2825" s="64">
        <v>3.9333333333333331E-2</v>
      </c>
      <c r="M2825" s="64">
        <v>0.94499999999999995</v>
      </c>
      <c r="P2825" s="67">
        <f t="shared" si="114"/>
        <v>1.148267822850337E-3</v>
      </c>
    </row>
    <row r="2826" spans="1:16">
      <c r="A2826" s="64" t="s">
        <v>876</v>
      </c>
      <c r="B2826" s="64" t="s">
        <v>54</v>
      </c>
      <c r="C2826" s="64" t="s">
        <v>889</v>
      </c>
      <c r="D2826" s="64">
        <v>1</v>
      </c>
      <c r="E2826" s="64">
        <v>9</v>
      </c>
      <c r="F2826" s="64" t="s">
        <v>879</v>
      </c>
      <c r="G2826" s="64" t="s">
        <v>1271</v>
      </c>
      <c r="H2826" s="64" t="s">
        <v>1275</v>
      </c>
      <c r="K2826" s="64" t="s">
        <v>909</v>
      </c>
      <c r="L2826" s="64">
        <v>0.26566666666666666</v>
      </c>
      <c r="M2826" s="64">
        <v>4.2469999999999999</v>
      </c>
      <c r="P2826" s="67">
        <f t="shared" si="114"/>
        <v>0.23542158304906452</v>
      </c>
    </row>
    <row r="2827" spans="1:16">
      <c r="A2827" s="64" t="s">
        <v>876</v>
      </c>
      <c r="B2827" s="64" t="s">
        <v>54</v>
      </c>
      <c r="C2827" s="64" t="s">
        <v>889</v>
      </c>
      <c r="D2827" s="64">
        <v>1</v>
      </c>
      <c r="E2827" s="64">
        <v>9</v>
      </c>
      <c r="F2827" s="64" t="s">
        <v>879</v>
      </c>
      <c r="G2827" s="64" t="s">
        <v>1271</v>
      </c>
      <c r="H2827" s="64" t="s">
        <v>1275</v>
      </c>
      <c r="K2827" s="64" t="s">
        <v>909</v>
      </c>
      <c r="L2827" s="64">
        <v>0.11366666666666668</v>
      </c>
      <c r="M2827" s="64">
        <v>0.80200000000000005</v>
      </c>
      <c r="P2827" s="67">
        <f t="shared" si="114"/>
        <v>8.1382400931212222E-3</v>
      </c>
    </row>
    <row r="2828" spans="1:16">
      <c r="A2828" s="64" t="s">
        <v>876</v>
      </c>
      <c r="B2828" s="64" t="s">
        <v>54</v>
      </c>
      <c r="C2828" s="64" t="s">
        <v>889</v>
      </c>
      <c r="D2828" s="64">
        <v>1</v>
      </c>
      <c r="E2828" s="64">
        <v>9</v>
      </c>
      <c r="F2828" s="64" t="s">
        <v>879</v>
      </c>
      <c r="G2828" s="64" t="s">
        <v>1271</v>
      </c>
      <c r="H2828" s="64" t="s">
        <v>1276</v>
      </c>
      <c r="I2828" s="64" t="s">
        <v>1277</v>
      </c>
      <c r="J2828" s="64" t="s">
        <v>1274</v>
      </c>
      <c r="K2828" s="64" t="s">
        <v>909</v>
      </c>
      <c r="L2828" s="64">
        <v>0.128</v>
      </c>
      <c r="M2828" s="64">
        <v>1.877</v>
      </c>
      <c r="P2828" s="67">
        <f t="shared" si="114"/>
        <v>2.4153167506587817E-2</v>
      </c>
    </row>
    <row r="2829" spans="1:16">
      <c r="A2829" s="64" t="s">
        <v>876</v>
      </c>
      <c r="B2829" s="64" t="s">
        <v>54</v>
      </c>
      <c r="C2829" s="64" t="s">
        <v>889</v>
      </c>
      <c r="D2829" s="64">
        <v>1</v>
      </c>
      <c r="E2829" s="64">
        <v>9</v>
      </c>
      <c r="F2829" s="64" t="s">
        <v>879</v>
      </c>
      <c r="G2829" s="64" t="s">
        <v>1271</v>
      </c>
      <c r="H2829" s="64" t="s">
        <v>1276</v>
      </c>
      <c r="I2829" s="64" t="s">
        <v>1277</v>
      </c>
      <c r="J2829" s="64" t="s">
        <v>1289</v>
      </c>
      <c r="K2829" s="64" t="s">
        <v>909</v>
      </c>
      <c r="L2829" s="64">
        <v>7.9000000000000001E-2</v>
      </c>
      <c r="M2829" s="64">
        <v>1.296</v>
      </c>
      <c r="P2829" s="67">
        <f t="shared" si="114"/>
        <v>6.3525642393414631E-3</v>
      </c>
    </row>
    <row r="2830" spans="1:16">
      <c r="A2830" s="64" t="s">
        <v>876</v>
      </c>
      <c r="B2830" s="64" t="s">
        <v>54</v>
      </c>
      <c r="C2830" s="64" t="s">
        <v>889</v>
      </c>
      <c r="D2830" s="64">
        <v>1</v>
      </c>
      <c r="E2830" s="64">
        <v>9</v>
      </c>
      <c r="F2830" s="64" t="s">
        <v>879</v>
      </c>
      <c r="G2830" s="64" t="s">
        <v>1271</v>
      </c>
      <c r="H2830" s="64" t="s">
        <v>1276</v>
      </c>
      <c r="I2830" s="64" t="s">
        <v>1277</v>
      </c>
      <c r="J2830" s="64" t="s">
        <v>1289</v>
      </c>
      <c r="K2830" s="64" t="s">
        <v>909</v>
      </c>
      <c r="L2830" s="64">
        <v>0.109</v>
      </c>
      <c r="M2830" s="64">
        <v>1.5940000000000001</v>
      </c>
      <c r="P2830" s="67">
        <f t="shared" si="114"/>
        <v>1.4874117033444182E-2</v>
      </c>
    </row>
    <row r="2831" spans="1:16">
      <c r="A2831" s="64" t="s">
        <v>876</v>
      </c>
      <c r="B2831" s="64" t="s">
        <v>54</v>
      </c>
      <c r="C2831" s="64" t="s">
        <v>889</v>
      </c>
      <c r="D2831" s="64">
        <v>1</v>
      </c>
      <c r="E2831" s="64">
        <v>9</v>
      </c>
      <c r="F2831" s="64" t="s">
        <v>879</v>
      </c>
      <c r="G2831" s="64" t="s">
        <v>1271</v>
      </c>
      <c r="H2831" s="64" t="s">
        <v>1276</v>
      </c>
      <c r="I2831" s="64" t="s">
        <v>1277</v>
      </c>
      <c r="J2831" s="64" t="s">
        <v>1289</v>
      </c>
      <c r="K2831" s="64" t="s">
        <v>909</v>
      </c>
      <c r="L2831" s="64">
        <v>7.9666666666666663E-2</v>
      </c>
      <c r="M2831" s="64">
        <v>0.98499999999999999</v>
      </c>
      <c r="P2831" s="67">
        <f t="shared" si="114"/>
        <v>4.9099763960060291E-3</v>
      </c>
    </row>
    <row r="2832" spans="1:16">
      <c r="A2832" s="64" t="s">
        <v>876</v>
      </c>
      <c r="B2832" s="64" t="s">
        <v>54</v>
      </c>
      <c r="C2832" s="64" t="s">
        <v>889</v>
      </c>
      <c r="D2832" s="64">
        <v>1</v>
      </c>
      <c r="E2832" s="64">
        <v>9</v>
      </c>
      <c r="F2832" s="64" t="s">
        <v>879</v>
      </c>
      <c r="G2832" s="64" t="s">
        <v>1271</v>
      </c>
      <c r="H2832" s="64" t="s">
        <v>1276</v>
      </c>
      <c r="I2832" s="64" t="s">
        <v>1277</v>
      </c>
      <c r="J2832" s="64" t="s">
        <v>1289</v>
      </c>
      <c r="K2832" s="64" t="s">
        <v>909</v>
      </c>
      <c r="L2832" s="64">
        <v>7.1333333333333332E-2</v>
      </c>
      <c r="M2832" s="64">
        <v>5.2519999999999998</v>
      </c>
      <c r="P2832" s="67">
        <f t="shared" si="114"/>
        <v>2.0989381246229663E-2</v>
      </c>
    </row>
    <row r="2833" spans="1:16">
      <c r="A2833" s="64" t="s">
        <v>876</v>
      </c>
      <c r="B2833" s="64" t="s">
        <v>54</v>
      </c>
      <c r="C2833" s="64" t="s">
        <v>889</v>
      </c>
      <c r="D2833" s="64">
        <v>1</v>
      </c>
      <c r="E2833" s="64">
        <v>9</v>
      </c>
      <c r="F2833" s="64" t="s">
        <v>879</v>
      </c>
      <c r="G2833" s="64" t="s">
        <v>1271</v>
      </c>
      <c r="H2833" s="64" t="s">
        <v>1290</v>
      </c>
      <c r="K2833" s="64" t="s">
        <v>909</v>
      </c>
      <c r="L2833" s="64">
        <v>0.14299999999999999</v>
      </c>
      <c r="M2833" s="64">
        <v>16.344999999999999</v>
      </c>
      <c r="P2833" s="67">
        <f t="shared" si="114"/>
        <v>0.2625106221229741</v>
      </c>
    </row>
    <row r="2834" spans="1:16">
      <c r="A2834" s="64" t="s">
        <v>876</v>
      </c>
      <c r="B2834" s="64" t="s">
        <v>54</v>
      </c>
      <c r="C2834" s="64" t="s">
        <v>889</v>
      </c>
      <c r="D2834" s="64">
        <v>1</v>
      </c>
      <c r="E2834" s="64">
        <v>9</v>
      </c>
      <c r="F2834" s="64" t="s">
        <v>879</v>
      </c>
      <c r="G2834" s="64" t="s">
        <v>1271</v>
      </c>
      <c r="H2834" s="64" t="s">
        <v>1279</v>
      </c>
      <c r="I2834" s="64" t="s">
        <v>1280</v>
      </c>
      <c r="K2834" s="64" t="s">
        <v>909</v>
      </c>
      <c r="L2834" s="64">
        <v>5.3666666666666668E-2</v>
      </c>
      <c r="M2834" s="64">
        <v>0.92100000000000004</v>
      </c>
      <c r="P2834" s="67">
        <f t="shared" si="114"/>
        <v>2.0833332928605181E-3</v>
      </c>
    </row>
    <row r="2835" spans="1:16">
      <c r="A2835" s="64" t="s">
        <v>876</v>
      </c>
      <c r="B2835" s="64" t="s">
        <v>54</v>
      </c>
      <c r="C2835" s="64" t="s">
        <v>889</v>
      </c>
      <c r="D2835" s="64">
        <v>1</v>
      </c>
      <c r="E2835" s="64">
        <v>9</v>
      </c>
      <c r="F2835" s="64" t="s">
        <v>879</v>
      </c>
      <c r="G2835" s="64" t="s">
        <v>1271</v>
      </c>
      <c r="H2835" s="64" t="s">
        <v>1279</v>
      </c>
      <c r="K2835" s="64" t="s">
        <v>909</v>
      </c>
      <c r="L2835" s="64">
        <v>7.166666666666667E-2</v>
      </c>
      <c r="M2835" s="64">
        <v>1.2569999999999999</v>
      </c>
      <c r="P2835" s="67">
        <f t="shared" si="114"/>
        <v>5.0706025377255702E-3</v>
      </c>
    </row>
    <row r="2836" spans="1:16">
      <c r="A2836" s="64" t="s">
        <v>876</v>
      </c>
      <c r="B2836" s="64" t="s">
        <v>54</v>
      </c>
      <c r="C2836" s="64" t="s">
        <v>889</v>
      </c>
      <c r="D2836" s="64">
        <v>1</v>
      </c>
      <c r="E2836" s="64">
        <v>9</v>
      </c>
      <c r="F2836" s="64" t="s">
        <v>879</v>
      </c>
      <c r="G2836" s="64" t="s">
        <v>1271</v>
      </c>
      <c r="H2836" s="64" t="s">
        <v>1281</v>
      </c>
      <c r="K2836" s="64" t="s">
        <v>909</v>
      </c>
      <c r="L2836" s="64">
        <v>5.3333333333333337E-2</v>
      </c>
      <c r="M2836" s="64">
        <v>1.476</v>
      </c>
      <c r="P2836" s="67">
        <f t="shared" si="114"/>
        <v>3.2974156492078478E-3</v>
      </c>
    </row>
    <row r="2837" spans="1:16">
      <c r="A2837" s="64" t="s">
        <v>876</v>
      </c>
      <c r="B2837" s="64" t="s">
        <v>54</v>
      </c>
      <c r="C2837" s="64" t="s">
        <v>889</v>
      </c>
      <c r="D2837" s="64">
        <v>1</v>
      </c>
      <c r="E2837" s="64">
        <v>10</v>
      </c>
      <c r="F2837" s="64" t="s">
        <v>879</v>
      </c>
      <c r="G2837" s="64" t="s">
        <v>1271</v>
      </c>
      <c r="H2837" s="64" t="s">
        <v>1291</v>
      </c>
      <c r="J2837" s="64" t="s">
        <v>1274</v>
      </c>
      <c r="K2837" s="64" t="s">
        <v>909</v>
      </c>
      <c r="L2837" s="64">
        <v>0.04</v>
      </c>
      <c r="M2837" s="64">
        <v>2.9929999999999999</v>
      </c>
      <c r="P2837" s="67">
        <f t="shared" si="114"/>
        <v>3.7611147248777003E-3</v>
      </c>
    </row>
    <row r="2838" spans="1:16">
      <c r="A2838" s="64" t="s">
        <v>876</v>
      </c>
      <c r="B2838" s="64" t="s">
        <v>54</v>
      </c>
      <c r="C2838" s="64" t="s">
        <v>889</v>
      </c>
      <c r="D2838" s="64">
        <v>1</v>
      </c>
      <c r="E2838" s="64">
        <v>10</v>
      </c>
      <c r="F2838" s="64" t="s">
        <v>879</v>
      </c>
      <c r="G2838" s="64" t="s">
        <v>1271</v>
      </c>
      <c r="H2838" s="64" t="s">
        <v>1287</v>
      </c>
      <c r="I2838" s="64" t="s">
        <v>1292</v>
      </c>
      <c r="J2838" s="64" t="s">
        <v>1274</v>
      </c>
      <c r="K2838" s="64" t="s">
        <v>909</v>
      </c>
      <c r="L2838" s="64">
        <v>7.3333333333333334E-2</v>
      </c>
      <c r="M2838" s="64">
        <v>6.0960000000000001</v>
      </c>
      <c r="P2838" s="67">
        <f t="shared" si="114"/>
        <v>2.5747655630780991E-2</v>
      </c>
    </row>
    <row r="2839" spans="1:16">
      <c r="A2839" s="64" t="s">
        <v>876</v>
      </c>
      <c r="B2839" s="64" t="s">
        <v>54</v>
      </c>
      <c r="C2839" s="64" t="s">
        <v>889</v>
      </c>
      <c r="D2839" s="64">
        <v>1</v>
      </c>
      <c r="E2839" s="64">
        <v>10</v>
      </c>
      <c r="F2839" s="64" t="s">
        <v>879</v>
      </c>
      <c r="G2839" s="64" t="s">
        <v>1271</v>
      </c>
      <c r="H2839" s="64" t="s">
        <v>1272</v>
      </c>
      <c r="I2839" s="64" t="s">
        <v>1273</v>
      </c>
      <c r="J2839" s="64" t="s">
        <v>923</v>
      </c>
      <c r="K2839" s="64" t="s">
        <v>909</v>
      </c>
      <c r="L2839" s="64">
        <v>4.5666666666666668E-2</v>
      </c>
      <c r="M2839" s="64">
        <v>2.129</v>
      </c>
      <c r="P2839" s="67">
        <f t="shared" si="114"/>
        <v>3.4870981195810531E-3</v>
      </c>
    </row>
    <row r="2840" spans="1:16">
      <c r="A2840" s="64" t="s">
        <v>876</v>
      </c>
      <c r="B2840" s="64" t="s">
        <v>54</v>
      </c>
      <c r="C2840" s="64" t="s">
        <v>889</v>
      </c>
      <c r="D2840" s="64">
        <v>1</v>
      </c>
      <c r="E2840" s="64">
        <v>10</v>
      </c>
      <c r="F2840" s="64" t="s">
        <v>879</v>
      </c>
      <c r="G2840" s="64" t="s">
        <v>1271</v>
      </c>
      <c r="H2840" s="64" t="s">
        <v>1275</v>
      </c>
      <c r="J2840" s="64" t="s">
        <v>1289</v>
      </c>
      <c r="K2840" s="64" t="s">
        <v>909</v>
      </c>
      <c r="L2840" s="64">
        <v>6.0333333333333329E-2</v>
      </c>
      <c r="M2840" s="64">
        <v>1.409</v>
      </c>
      <c r="P2840" s="67">
        <f t="shared" si="114"/>
        <v>4.0282416429520997E-3</v>
      </c>
    </row>
    <row r="2841" spans="1:16">
      <c r="A2841" s="64" t="s">
        <v>876</v>
      </c>
      <c r="B2841" s="64" t="s">
        <v>54</v>
      </c>
      <c r="C2841" s="64" t="s">
        <v>889</v>
      </c>
      <c r="D2841" s="64">
        <v>1</v>
      </c>
      <c r="E2841" s="64">
        <v>10</v>
      </c>
      <c r="F2841" s="64" t="s">
        <v>879</v>
      </c>
      <c r="G2841" s="64" t="s">
        <v>1271</v>
      </c>
      <c r="H2841" s="64" t="s">
        <v>1279</v>
      </c>
      <c r="I2841" s="64" t="s">
        <v>1280</v>
      </c>
      <c r="J2841" s="64" t="s">
        <v>1274</v>
      </c>
      <c r="K2841" s="64" t="s">
        <v>909</v>
      </c>
      <c r="L2841" s="64">
        <v>0.14399999999999999</v>
      </c>
      <c r="M2841" s="64">
        <v>4.875</v>
      </c>
      <c r="P2841" s="67">
        <f t="shared" si="114"/>
        <v>7.9394329541521244E-2</v>
      </c>
    </row>
    <row r="2842" spans="1:16">
      <c r="A2842" s="64" t="s">
        <v>876</v>
      </c>
      <c r="B2842" s="64" t="s">
        <v>54</v>
      </c>
      <c r="C2842" s="64" t="s">
        <v>889</v>
      </c>
      <c r="D2842" s="64">
        <v>1</v>
      </c>
      <c r="E2842" s="64">
        <v>10</v>
      </c>
      <c r="F2842" s="64" t="s">
        <v>879</v>
      </c>
      <c r="G2842" s="64" t="s">
        <v>1271</v>
      </c>
      <c r="H2842" s="64" t="s">
        <v>1279</v>
      </c>
      <c r="I2842" s="64" t="s">
        <v>1280</v>
      </c>
      <c r="J2842" s="64" t="s">
        <v>1274</v>
      </c>
      <c r="K2842" s="64" t="s">
        <v>909</v>
      </c>
      <c r="L2842" s="64">
        <v>9.2000000000000012E-2</v>
      </c>
      <c r="M2842" s="64">
        <v>1.919</v>
      </c>
      <c r="P2842" s="67">
        <f t="shared" si="114"/>
        <v>1.2756763695537332E-2</v>
      </c>
    </row>
    <row r="2843" spans="1:16">
      <c r="A2843" s="64" t="s">
        <v>876</v>
      </c>
      <c r="B2843" s="64" t="s">
        <v>54</v>
      </c>
      <c r="C2843" s="64" t="s">
        <v>889</v>
      </c>
      <c r="D2843" s="64">
        <v>1</v>
      </c>
      <c r="E2843" s="64">
        <v>10</v>
      </c>
      <c r="F2843" s="64" t="s">
        <v>879</v>
      </c>
      <c r="G2843" s="64" t="s">
        <v>1271</v>
      </c>
      <c r="H2843" s="64" t="s">
        <v>1279</v>
      </c>
      <c r="I2843" s="64" t="s">
        <v>1280</v>
      </c>
      <c r="J2843" s="64" t="s">
        <v>1289</v>
      </c>
      <c r="K2843" s="64" t="s">
        <v>909</v>
      </c>
      <c r="L2843" s="64">
        <v>0.11499999999999999</v>
      </c>
      <c r="M2843" s="64">
        <v>1.3280000000000001</v>
      </c>
      <c r="P2843" s="67">
        <f t="shared" si="114"/>
        <v>1.3793790864116702E-2</v>
      </c>
    </row>
    <row r="2844" spans="1:16">
      <c r="A2844" s="64" t="s">
        <v>876</v>
      </c>
      <c r="B2844" s="64" t="s">
        <v>54</v>
      </c>
      <c r="C2844" s="64" t="s">
        <v>889</v>
      </c>
      <c r="D2844" s="64">
        <v>1</v>
      </c>
      <c r="E2844" s="64">
        <v>10</v>
      </c>
      <c r="F2844" s="64" t="s">
        <v>879</v>
      </c>
      <c r="G2844" s="64" t="s">
        <v>1271</v>
      </c>
      <c r="H2844" s="64" t="s">
        <v>1279</v>
      </c>
      <c r="I2844" s="64" t="s">
        <v>1280</v>
      </c>
      <c r="J2844" s="64" t="s">
        <v>1289</v>
      </c>
      <c r="K2844" s="64" t="s">
        <v>909</v>
      </c>
      <c r="L2844" s="64">
        <v>0.14799999999999999</v>
      </c>
      <c r="M2844" s="64">
        <v>1.2070000000000001</v>
      </c>
      <c r="P2844" s="67">
        <f t="shared" si="114"/>
        <v>2.0764457174866652E-2</v>
      </c>
    </row>
    <row r="2845" spans="1:16">
      <c r="A2845" s="64" t="s">
        <v>876</v>
      </c>
      <c r="B2845" s="64" t="s">
        <v>54</v>
      </c>
      <c r="C2845" s="64" t="s">
        <v>889</v>
      </c>
      <c r="D2845" s="64">
        <v>1</v>
      </c>
      <c r="E2845" s="64">
        <v>10</v>
      </c>
      <c r="F2845" s="64" t="s">
        <v>879</v>
      </c>
      <c r="G2845" s="64" t="s">
        <v>1271</v>
      </c>
      <c r="H2845" s="64" t="s">
        <v>1279</v>
      </c>
      <c r="I2845" s="64" t="s">
        <v>1280</v>
      </c>
      <c r="J2845" s="64" t="s">
        <v>1289</v>
      </c>
      <c r="K2845" s="64" t="s">
        <v>909</v>
      </c>
      <c r="L2845" s="64">
        <v>0.15233333333333335</v>
      </c>
      <c r="M2845" s="64">
        <v>1.6459999999999999</v>
      </c>
      <c r="P2845" s="67">
        <f t="shared" si="114"/>
        <v>2.9999195134565559E-2</v>
      </c>
    </row>
    <row r="2846" spans="1:16">
      <c r="A2846" s="64" t="s">
        <v>876</v>
      </c>
      <c r="B2846" s="64" t="s">
        <v>54</v>
      </c>
      <c r="C2846" s="64" t="s">
        <v>889</v>
      </c>
      <c r="D2846" s="64">
        <v>1</v>
      </c>
      <c r="E2846" s="64">
        <v>10</v>
      </c>
      <c r="F2846" s="64" t="s">
        <v>879</v>
      </c>
      <c r="G2846" s="64" t="s">
        <v>1271</v>
      </c>
      <c r="H2846" s="64" t="s">
        <v>1279</v>
      </c>
      <c r="I2846" s="64" t="s">
        <v>1280</v>
      </c>
      <c r="J2846" s="64" t="s">
        <v>1289</v>
      </c>
      <c r="K2846" s="64" t="s">
        <v>909</v>
      </c>
      <c r="L2846" s="64">
        <v>0.15833333333333333</v>
      </c>
      <c r="M2846" s="64">
        <v>0.96899999999999997</v>
      </c>
      <c r="P2846" s="67">
        <f t="shared" si="114"/>
        <v>1.9079121259715136E-2</v>
      </c>
    </row>
    <row r="2847" spans="1:16">
      <c r="A2847" s="64" t="s">
        <v>876</v>
      </c>
      <c r="B2847" s="64" t="s">
        <v>54</v>
      </c>
      <c r="C2847" s="64" t="s">
        <v>889</v>
      </c>
      <c r="D2847" s="64">
        <v>1</v>
      </c>
      <c r="E2847" s="64">
        <v>10</v>
      </c>
      <c r="F2847" s="64" t="s">
        <v>879</v>
      </c>
      <c r="G2847" s="64" t="s">
        <v>1271</v>
      </c>
      <c r="H2847" s="64" t="s">
        <v>1283</v>
      </c>
      <c r="I2847" s="64" t="s">
        <v>1163</v>
      </c>
      <c r="J2847" s="64" t="s">
        <v>923</v>
      </c>
      <c r="K2847" s="64" t="s">
        <v>1286</v>
      </c>
      <c r="L2847" s="64">
        <v>0.57599999999999996</v>
      </c>
      <c r="M2847" s="64">
        <v>3.7519999999999998</v>
      </c>
      <c r="N2847" s="64">
        <f>M2847/2</f>
        <v>1.8759999999999999</v>
      </c>
      <c r="O2847" s="64">
        <f>L2847/2</f>
        <v>0.28799999999999998</v>
      </c>
      <c r="P2847" s="64">
        <f>4/3*PI()*N2847*O2847^2</f>
        <v>0.65178808766312513</v>
      </c>
    </row>
    <row r="2848" spans="1:16">
      <c r="A2848" s="64" t="s">
        <v>876</v>
      </c>
      <c r="B2848" s="64" t="s">
        <v>54</v>
      </c>
      <c r="C2848" s="64" t="s">
        <v>890</v>
      </c>
      <c r="D2848" s="64">
        <v>1</v>
      </c>
      <c r="E2848" s="64">
        <v>8</v>
      </c>
      <c r="F2848" s="64" t="s">
        <v>879</v>
      </c>
      <c r="G2848" s="64" t="s">
        <v>1271</v>
      </c>
      <c r="H2848" s="64" t="s">
        <v>1291</v>
      </c>
      <c r="J2848" s="64" t="s">
        <v>923</v>
      </c>
      <c r="K2848" s="64" t="s">
        <v>909</v>
      </c>
      <c r="L2848" s="64">
        <v>8.666666666666667E-2</v>
      </c>
      <c r="M2848" s="64">
        <v>1.1839999999999999</v>
      </c>
      <c r="P2848" s="67">
        <f t="shared" ref="P2848:P2911" si="115">PI()*(L2848^2)*M2848/4</f>
        <v>6.9846680401411468E-3</v>
      </c>
    </row>
    <row r="2849" spans="1:16">
      <c r="A2849" s="64" t="s">
        <v>876</v>
      </c>
      <c r="B2849" s="64" t="s">
        <v>54</v>
      </c>
      <c r="C2849" s="64" t="s">
        <v>890</v>
      </c>
      <c r="D2849" s="64">
        <v>1</v>
      </c>
      <c r="E2849" s="64">
        <v>8</v>
      </c>
      <c r="F2849" s="64" t="s">
        <v>879</v>
      </c>
      <c r="G2849" s="64" t="s">
        <v>1293</v>
      </c>
      <c r="J2849" s="64" t="s">
        <v>923</v>
      </c>
      <c r="K2849" s="64" t="s">
        <v>909</v>
      </c>
      <c r="L2849" s="64">
        <v>0.12933333333333333</v>
      </c>
      <c r="M2849" s="64">
        <v>1.8759999999999999</v>
      </c>
      <c r="P2849" s="67">
        <f t="shared" si="115"/>
        <v>2.4645841840367576E-2</v>
      </c>
    </row>
    <row r="2850" spans="1:16">
      <c r="A2850" s="64" t="s">
        <v>876</v>
      </c>
      <c r="B2850" s="64" t="s">
        <v>54</v>
      </c>
      <c r="C2850" s="64" t="s">
        <v>890</v>
      </c>
      <c r="D2850" s="64">
        <v>1</v>
      </c>
      <c r="E2850" s="64">
        <v>8</v>
      </c>
      <c r="F2850" s="64" t="s">
        <v>879</v>
      </c>
      <c r="G2850" s="64" t="s">
        <v>1271</v>
      </c>
      <c r="H2850" s="64" t="s">
        <v>1287</v>
      </c>
      <c r="I2850" s="64" t="s">
        <v>1162</v>
      </c>
      <c r="J2850" s="64" t="s">
        <v>1274</v>
      </c>
      <c r="K2850" s="64" t="s">
        <v>909</v>
      </c>
      <c r="L2850" s="64">
        <v>0.16400000000000001</v>
      </c>
      <c r="M2850" s="64">
        <v>25.748000000000001</v>
      </c>
      <c r="P2850" s="67">
        <f t="shared" si="115"/>
        <v>0.54390252868249211</v>
      </c>
    </row>
    <row r="2851" spans="1:16">
      <c r="A2851" s="64" t="s">
        <v>876</v>
      </c>
      <c r="B2851" s="64" t="s">
        <v>54</v>
      </c>
      <c r="C2851" s="64" t="s">
        <v>890</v>
      </c>
      <c r="D2851" s="64">
        <v>1</v>
      </c>
      <c r="E2851" s="64">
        <v>8</v>
      </c>
      <c r="F2851" s="64" t="s">
        <v>879</v>
      </c>
      <c r="G2851" s="64" t="s">
        <v>1271</v>
      </c>
      <c r="H2851" s="64" t="s">
        <v>1287</v>
      </c>
      <c r="I2851" s="64" t="s">
        <v>1162</v>
      </c>
      <c r="J2851" s="64" t="s">
        <v>1289</v>
      </c>
      <c r="K2851" s="64" t="s">
        <v>909</v>
      </c>
      <c r="L2851" s="64">
        <v>0.15466666666666667</v>
      </c>
      <c r="M2851" s="64">
        <v>32.57</v>
      </c>
      <c r="P2851" s="67">
        <f t="shared" si="115"/>
        <v>0.61192907920895911</v>
      </c>
    </row>
    <row r="2852" spans="1:16">
      <c r="A2852" s="64" t="s">
        <v>876</v>
      </c>
      <c r="B2852" s="64" t="s">
        <v>54</v>
      </c>
      <c r="C2852" s="64" t="s">
        <v>890</v>
      </c>
      <c r="D2852" s="64">
        <v>1</v>
      </c>
      <c r="E2852" s="64">
        <v>8</v>
      </c>
      <c r="F2852" s="64" t="s">
        <v>879</v>
      </c>
      <c r="G2852" s="64" t="s">
        <v>1271</v>
      </c>
      <c r="H2852" s="64" t="s">
        <v>1287</v>
      </c>
      <c r="I2852" s="64" t="s">
        <v>1294</v>
      </c>
      <c r="J2852" s="64" t="s">
        <v>1274</v>
      </c>
      <c r="K2852" s="64" t="s">
        <v>909</v>
      </c>
      <c r="L2852" s="64">
        <v>9.6999999999999989E-2</v>
      </c>
      <c r="M2852" s="64">
        <v>2.3940000000000001</v>
      </c>
      <c r="P2852" s="67">
        <f t="shared" si="115"/>
        <v>1.7691208298659375E-2</v>
      </c>
    </row>
    <row r="2853" spans="1:16">
      <c r="A2853" s="64" t="s">
        <v>876</v>
      </c>
      <c r="B2853" s="64" t="s">
        <v>54</v>
      </c>
      <c r="C2853" s="64" t="s">
        <v>890</v>
      </c>
      <c r="D2853" s="64">
        <v>1</v>
      </c>
      <c r="E2853" s="64">
        <v>8</v>
      </c>
      <c r="F2853" s="64" t="s">
        <v>879</v>
      </c>
      <c r="G2853" s="64" t="s">
        <v>1271</v>
      </c>
      <c r="H2853" s="64" t="s">
        <v>1287</v>
      </c>
      <c r="J2853" s="64" t="s">
        <v>1289</v>
      </c>
      <c r="K2853" s="64" t="s">
        <v>909</v>
      </c>
      <c r="L2853" s="64">
        <v>6.9666666666666668E-2</v>
      </c>
      <c r="M2853" s="64">
        <v>2.7759999999999998</v>
      </c>
      <c r="P2853" s="67">
        <f t="shared" si="115"/>
        <v>1.0581796515423366E-2</v>
      </c>
    </row>
    <row r="2854" spans="1:16">
      <c r="A2854" s="64" t="s">
        <v>876</v>
      </c>
      <c r="B2854" s="64" t="s">
        <v>54</v>
      </c>
      <c r="C2854" s="64" t="s">
        <v>890</v>
      </c>
      <c r="D2854" s="64">
        <v>1</v>
      </c>
      <c r="E2854" s="64">
        <v>8</v>
      </c>
      <c r="F2854" s="64" t="s">
        <v>879</v>
      </c>
      <c r="G2854" s="64" t="s">
        <v>1271</v>
      </c>
      <c r="H2854" s="64" t="s">
        <v>1287</v>
      </c>
      <c r="J2854" s="64" t="s">
        <v>1289</v>
      </c>
      <c r="K2854" s="64" t="s">
        <v>909</v>
      </c>
      <c r="L2854" s="64">
        <v>3.0666666666666665E-2</v>
      </c>
      <c r="M2854" s="64">
        <v>2.605</v>
      </c>
      <c r="P2854" s="67">
        <f t="shared" si="115"/>
        <v>1.9241137992516207E-3</v>
      </c>
    </row>
    <row r="2855" spans="1:16">
      <c r="A2855" s="64" t="s">
        <v>876</v>
      </c>
      <c r="B2855" s="64" t="s">
        <v>54</v>
      </c>
      <c r="C2855" s="64" t="s">
        <v>1126</v>
      </c>
      <c r="D2855" s="64">
        <v>1</v>
      </c>
      <c r="E2855" s="64">
        <v>8</v>
      </c>
      <c r="F2855" s="64" t="s">
        <v>879</v>
      </c>
      <c r="G2855" s="64" t="s">
        <v>1271</v>
      </c>
      <c r="H2855" s="64" t="s">
        <v>1295</v>
      </c>
      <c r="I2855" s="64" t="s">
        <v>1296</v>
      </c>
      <c r="J2855" s="64" t="s">
        <v>1289</v>
      </c>
      <c r="K2855" s="64" t="s">
        <v>909</v>
      </c>
      <c r="L2855" s="64">
        <v>9.3000000000000013E-2</v>
      </c>
      <c r="M2855" s="64">
        <v>9.3369999999999997</v>
      </c>
      <c r="P2855" s="67">
        <f t="shared" si="115"/>
        <v>6.3425388674051453E-2</v>
      </c>
    </row>
    <row r="2856" spans="1:16">
      <c r="A2856" s="64" t="s">
        <v>876</v>
      </c>
      <c r="B2856" s="64" t="s">
        <v>54</v>
      </c>
      <c r="C2856" s="64" t="s">
        <v>1126</v>
      </c>
      <c r="D2856" s="64">
        <v>1</v>
      </c>
      <c r="E2856" s="64">
        <v>8</v>
      </c>
      <c r="F2856" s="64" t="s">
        <v>879</v>
      </c>
      <c r="G2856" s="64" t="s">
        <v>824</v>
      </c>
      <c r="J2856" s="64" t="s">
        <v>1289</v>
      </c>
      <c r="K2856" s="64" t="s">
        <v>909</v>
      </c>
      <c r="L2856" s="64">
        <v>3.7666666666666668E-2</v>
      </c>
      <c r="M2856" s="64">
        <v>2.4820000000000002</v>
      </c>
      <c r="P2856" s="67">
        <f t="shared" si="115"/>
        <v>2.7657061540426061E-3</v>
      </c>
    </row>
    <row r="2857" spans="1:16">
      <c r="A2857" s="64" t="s">
        <v>876</v>
      </c>
      <c r="B2857" s="64" t="s">
        <v>54</v>
      </c>
      <c r="C2857" s="64" t="s">
        <v>1126</v>
      </c>
      <c r="D2857" s="64">
        <v>1</v>
      </c>
      <c r="E2857" s="64">
        <v>8</v>
      </c>
      <c r="F2857" s="64" t="s">
        <v>879</v>
      </c>
      <c r="G2857" s="64" t="s">
        <v>1271</v>
      </c>
      <c r="H2857" s="64" t="s">
        <v>1278</v>
      </c>
      <c r="I2857" s="64" t="s">
        <v>1239</v>
      </c>
      <c r="J2857" s="64" t="s">
        <v>923</v>
      </c>
      <c r="K2857" s="64" t="s">
        <v>909</v>
      </c>
      <c r="L2857" s="64">
        <v>4.2666666666666665E-2</v>
      </c>
      <c r="M2857" s="64">
        <v>1.4179999999999999</v>
      </c>
      <c r="P2857" s="67">
        <f t="shared" si="115"/>
        <v>2.0274191395454641E-3</v>
      </c>
    </row>
    <row r="2858" spans="1:16">
      <c r="A2858" s="64" t="s">
        <v>876</v>
      </c>
      <c r="B2858" s="64" t="s">
        <v>54</v>
      </c>
      <c r="C2858" s="64" t="s">
        <v>1126</v>
      </c>
      <c r="D2858" s="64">
        <v>1</v>
      </c>
      <c r="E2858" s="64">
        <v>8</v>
      </c>
      <c r="F2858" s="64" t="s">
        <v>879</v>
      </c>
      <c r="G2858" s="64" t="s">
        <v>1271</v>
      </c>
      <c r="H2858" s="64" t="s">
        <v>1297</v>
      </c>
      <c r="J2858" s="64" t="s">
        <v>1289</v>
      </c>
      <c r="K2858" s="64" t="s">
        <v>909</v>
      </c>
      <c r="L2858" s="64">
        <v>9.4666666666666663E-2</v>
      </c>
      <c r="M2858" s="64">
        <v>5.5720000000000001</v>
      </c>
      <c r="P2858" s="67">
        <f t="shared" si="115"/>
        <v>3.9218877535070897E-2</v>
      </c>
    </row>
    <row r="2859" spans="1:16">
      <c r="A2859" s="64" t="s">
        <v>876</v>
      </c>
      <c r="B2859" s="64" t="s">
        <v>54</v>
      </c>
      <c r="C2859" s="64" t="s">
        <v>1126</v>
      </c>
      <c r="D2859" s="64">
        <v>1</v>
      </c>
      <c r="E2859" s="64">
        <v>8</v>
      </c>
      <c r="F2859" s="64" t="s">
        <v>879</v>
      </c>
      <c r="G2859" s="64" t="s">
        <v>1271</v>
      </c>
      <c r="H2859" s="64" t="s">
        <v>1279</v>
      </c>
      <c r="I2859" s="64" t="s">
        <v>1280</v>
      </c>
      <c r="J2859" s="64" t="s">
        <v>1274</v>
      </c>
      <c r="K2859" s="64" t="s">
        <v>909</v>
      </c>
      <c r="L2859" s="64">
        <v>0.10366666666666667</v>
      </c>
      <c r="M2859" s="64">
        <v>1.1890000000000001</v>
      </c>
      <c r="P2859" s="67">
        <f t="shared" si="115"/>
        <v>1.0035753940108433E-2</v>
      </c>
    </row>
    <row r="2860" spans="1:16">
      <c r="A2860" s="64" t="s">
        <v>876</v>
      </c>
      <c r="B2860" s="64" t="s">
        <v>54</v>
      </c>
      <c r="C2860" s="64" t="s">
        <v>1126</v>
      </c>
      <c r="D2860" s="64">
        <v>1</v>
      </c>
      <c r="E2860" s="64">
        <v>8</v>
      </c>
      <c r="F2860" s="64" t="s">
        <v>879</v>
      </c>
      <c r="G2860" s="64" t="s">
        <v>1271</v>
      </c>
      <c r="H2860" s="64" t="s">
        <v>1279</v>
      </c>
      <c r="I2860" s="64" t="s">
        <v>1280</v>
      </c>
      <c r="J2860" s="64" t="s">
        <v>1274</v>
      </c>
      <c r="K2860" s="64" t="s">
        <v>909</v>
      </c>
      <c r="L2860" s="64">
        <v>0.06</v>
      </c>
      <c r="M2860" s="64">
        <v>0.94</v>
      </c>
      <c r="P2860" s="67">
        <f t="shared" si="115"/>
        <v>2.6577873849369647E-3</v>
      </c>
    </row>
    <row r="2861" spans="1:16">
      <c r="A2861" s="64" t="s">
        <v>876</v>
      </c>
      <c r="B2861" s="64" t="s">
        <v>54</v>
      </c>
      <c r="C2861" s="64" t="s">
        <v>1126</v>
      </c>
      <c r="D2861" s="64">
        <v>1</v>
      </c>
      <c r="E2861" s="64">
        <v>8</v>
      </c>
      <c r="F2861" s="64" t="s">
        <v>879</v>
      </c>
      <c r="G2861" s="64" t="s">
        <v>1271</v>
      </c>
      <c r="H2861" s="64" t="s">
        <v>1279</v>
      </c>
      <c r="I2861" s="64" t="s">
        <v>1298</v>
      </c>
      <c r="J2861" s="64" t="s">
        <v>1274</v>
      </c>
      <c r="K2861" s="64" t="s">
        <v>909</v>
      </c>
      <c r="L2861" s="64">
        <v>9.6333333333333326E-2</v>
      </c>
      <c r="M2861" s="64">
        <v>11.548999999999999</v>
      </c>
      <c r="P2861" s="67">
        <f t="shared" si="115"/>
        <v>8.4175836091012327E-2</v>
      </c>
    </row>
    <row r="2862" spans="1:16">
      <c r="A2862" s="64" t="s">
        <v>876</v>
      </c>
      <c r="B2862" s="64" t="s">
        <v>54</v>
      </c>
      <c r="C2862" s="64" t="s">
        <v>1126</v>
      </c>
      <c r="D2862" s="64">
        <v>1</v>
      </c>
      <c r="E2862" s="64">
        <v>8</v>
      </c>
      <c r="F2862" s="64" t="s">
        <v>879</v>
      </c>
      <c r="G2862" s="64" t="s">
        <v>1271</v>
      </c>
      <c r="H2862" s="64" t="s">
        <v>1281</v>
      </c>
      <c r="J2862" s="64" t="s">
        <v>1289</v>
      </c>
      <c r="K2862" s="64" t="s">
        <v>909</v>
      </c>
      <c r="L2862" s="64">
        <v>8.9666666666666672E-2</v>
      </c>
      <c r="M2862" s="64">
        <v>2.8450000000000002</v>
      </c>
      <c r="P2862" s="67">
        <f t="shared" si="115"/>
        <v>1.7965288783006655E-2</v>
      </c>
    </row>
    <row r="2863" spans="1:16">
      <c r="A2863" s="64" t="s">
        <v>876</v>
      </c>
      <c r="B2863" s="64" t="s">
        <v>54</v>
      </c>
      <c r="C2863" s="64" t="s">
        <v>1126</v>
      </c>
      <c r="D2863" s="64">
        <v>1</v>
      </c>
      <c r="E2863" s="64">
        <v>9</v>
      </c>
      <c r="F2863" s="64" t="s">
        <v>879</v>
      </c>
      <c r="G2863" s="64" t="s">
        <v>1271</v>
      </c>
      <c r="H2863" s="64" t="s">
        <v>47</v>
      </c>
      <c r="I2863" s="64" t="s">
        <v>1299</v>
      </c>
      <c r="J2863" s="64" t="s">
        <v>923</v>
      </c>
      <c r="K2863" s="64" t="s">
        <v>909</v>
      </c>
      <c r="L2863" s="64">
        <v>0.11833333333333333</v>
      </c>
      <c r="M2863" s="64">
        <v>1.972</v>
      </c>
      <c r="P2863" s="67">
        <f t="shared" si="115"/>
        <v>2.1687574731682917E-2</v>
      </c>
    </row>
    <row r="2864" spans="1:16">
      <c r="A2864" s="64" t="s">
        <v>876</v>
      </c>
      <c r="B2864" s="64" t="s">
        <v>54</v>
      </c>
      <c r="C2864" s="64" t="s">
        <v>1126</v>
      </c>
      <c r="D2864" s="64">
        <v>1</v>
      </c>
      <c r="E2864" s="64">
        <v>9</v>
      </c>
      <c r="F2864" s="64" t="s">
        <v>879</v>
      </c>
      <c r="G2864" s="64" t="s">
        <v>1271</v>
      </c>
      <c r="H2864" s="64" t="s">
        <v>1287</v>
      </c>
      <c r="I2864" s="64" t="s">
        <v>1294</v>
      </c>
      <c r="J2864" s="64" t="s">
        <v>1274</v>
      </c>
      <c r="K2864" s="64" t="s">
        <v>909</v>
      </c>
      <c r="L2864" s="64">
        <v>0.12666666666666668</v>
      </c>
      <c r="M2864" s="64">
        <v>1.7589999999999999</v>
      </c>
      <c r="P2864" s="67">
        <f t="shared" si="115"/>
        <v>2.2165646593742951E-2</v>
      </c>
    </row>
    <row r="2865" spans="1:16">
      <c r="A2865" s="64" t="s">
        <v>876</v>
      </c>
      <c r="B2865" s="64" t="s">
        <v>54</v>
      </c>
      <c r="C2865" s="64" t="s">
        <v>1126</v>
      </c>
      <c r="D2865" s="64">
        <v>1</v>
      </c>
      <c r="E2865" s="64">
        <v>9</v>
      </c>
      <c r="F2865" s="64" t="s">
        <v>879</v>
      </c>
      <c r="G2865" s="64" t="s">
        <v>1271</v>
      </c>
      <c r="H2865" s="64" t="s">
        <v>1287</v>
      </c>
      <c r="I2865" s="64" t="s">
        <v>1294</v>
      </c>
      <c r="J2865" s="64" t="s">
        <v>1289</v>
      </c>
      <c r="K2865" s="64" t="s">
        <v>909</v>
      </c>
      <c r="L2865" s="64">
        <v>8.0333333333333326E-2</v>
      </c>
      <c r="M2865" s="64">
        <v>2.7109999999999999</v>
      </c>
      <c r="P2865" s="67">
        <f t="shared" si="115"/>
        <v>1.3740766976042949E-2</v>
      </c>
    </row>
    <row r="2866" spans="1:16">
      <c r="A2866" s="64" t="s">
        <v>876</v>
      </c>
      <c r="B2866" s="64" t="s">
        <v>54</v>
      </c>
      <c r="C2866" s="64" t="s">
        <v>1126</v>
      </c>
      <c r="D2866" s="64">
        <v>1</v>
      </c>
      <c r="E2866" s="64">
        <v>9</v>
      </c>
      <c r="F2866" s="64" t="s">
        <v>879</v>
      </c>
      <c r="G2866" s="64" t="s">
        <v>1271</v>
      </c>
      <c r="H2866" s="64" t="s">
        <v>1287</v>
      </c>
      <c r="J2866" s="64" t="s">
        <v>1274</v>
      </c>
      <c r="K2866" s="64" t="s">
        <v>909</v>
      </c>
      <c r="L2866" s="64">
        <v>5.1666666666666666E-2</v>
      </c>
      <c r="M2866" s="64">
        <v>5.0880000000000001</v>
      </c>
      <c r="P2866" s="67">
        <f t="shared" si="115"/>
        <v>1.0667382575019261E-2</v>
      </c>
    </row>
    <row r="2867" spans="1:16">
      <c r="A2867" s="64" t="s">
        <v>917</v>
      </c>
      <c r="B2867" s="64" t="s">
        <v>54</v>
      </c>
      <c r="C2867" s="64" t="s">
        <v>1126</v>
      </c>
      <c r="D2867" s="64">
        <v>1</v>
      </c>
      <c r="E2867" s="64">
        <v>9</v>
      </c>
      <c r="F2867" s="64" t="s">
        <v>879</v>
      </c>
      <c r="G2867" s="64" t="s">
        <v>1271</v>
      </c>
      <c r="H2867" s="64" t="s">
        <v>1287</v>
      </c>
      <c r="J2867" s="64" t="s">
        <v>1288</v>
      </c>
      <c r="K2867" s="64" t="s">
        <v>909</v>
      </c>
      <c r="L2867" s="64">
        <v>6.1666666666666668E-2</v>
      </c>
      <c r="M2867" s="64">
        <v>3.113</v>
      </c>
      <c r="P2867" s="67">
        <f t="shared" si="115"/>
        <v>9.2975805465455984E-3</v>
      </c>
    </row>
    <row r="2868" spans="1:16">
      <c r="A2868" s="64" t="s">
        <v>876</v>
      </c>
      <c r="B2868" s="64" t="s">
        <v>54</v>
      </c>
      <c r="C2868" s="64" t="s">
        <v>1126</v>
      </c>
      <c r="D2868" s="64">
        <v>1</v>
      </c>
      <c r="E2868" s="64">
        <v>9</v>
      </c>
      <c r="F2868" s="64" t="s">
        <v>879</v>
      </c>
      <c r="G2868" s="64" t="s">
        <v>1271</v>
      </c>
      <c r="H2868" s="64" t="s">
        <v>1287</v>
      </c>
      <c r="J2868" s="64" t="s">
        <v>1274</v>
      </c>
      <c r="K2868" s="64" t="s">
        <v>909</v>
      </c>
      <c r="L2868" s="64">
        <v>4.8333333333333332E-2</v>
      </c>
      <c r="M2868" s="64">
        <v>1.9450000000000001</v>
      </c>
      <c r="P2868" s="67">
        <f t="shared" si="115"/>
        <v>3.5686419966293303E-3</v>
      </c>
    </row>
    <row r="2869" spans="1:16">
      <c r="A2869" s="64" t="s">
        <v>876</v>
      </c>
      <c r="B2869" s="64" t="s">
        <v>54</v>
      </c>
      <c r="C2869" s="64" t="s">
        <v>1126</v>
      </c>
      <c r="D2869" s="64">
        <v>1</v>
      </c>
      <c r="E2869" s="64">
        <v>9</v>
      </c>
      <c r="F2869" s="64" t="s">
        <v>879</v>
      </c>
      <c r="G2869" s="64" t="s">
        <v>1271</v>
      </c>
      <c r="H2869" s="64" t="s">
        <v>1297</v>
      </c>
      <c r="K2869" s="64" t="s">
        <v>909</v>
      </c>
      <c r="L2869" s="64">
        <v>0.12166666666666666</v>
      </c>
      <c r="M2869" s="64">
        <v>7.4569999999999999</v>
      </c>
      <c r="P2869" s="67">
        <f t="shared" si="115"/>
        <v>8.669563739622077E-2</v>
      </c>
    </row>
    <row r="2870" spans="1:16">
      <c r="A2870" s="64" t="s">
        <v>876</v>
      </c>
      <c r="B2870" s="64" t="s">
        <v>54</v>
      </c>
      <c r="C2870" s="64" t="s">
        <v>1126</v>
      </c>
      <c r="D2870" s="64">
        <v>1</v>
      </c>
      <c r="E2870" s="64">
        <v>9</v>
      </c>
      <c r="F2870" s="64" t="s">
        <v>879</v>
      </c>
      <c r="G2870" s="64" t="s">
        <v>1271</v>
      </c>
      <c r="H2870" s="64" t="s">
        <v>23</v>
      </c>
      <c r="I2870" s="64" t="s">
        <v>1300</v>
      </c>
      <c r="J2870" s="64" t="s">
        <v>1274</v>
      </c>
      <c r="K2870" s="64" t="s">
        <v>909</v>
      </c>
      <c r="L2870" s="64">
        <v>0.29699999999999999</v>
      </c>
      <c r="M2870" s="64">
        <v>5.4530000000000003</v>
      </c>
      <c r="P2870" s="67">
        <f t="shared" si="115"/>
        <v>0.37777940450321945</v>
      </c>
    </row>
    <row r="2871" spans="1:16">
      <c r="A2871" s="64" t="s">
        <v>876</v>
      </c>
      <c r="B2871" s="64" t="s">
        <v>54</v>
      </c>
      <c r="C2871" s="64" t="s">
        <v>1126</v>
      </c>
      <c r="D2871" s="64">
        <v>1</v>
      </c>
      <c r="E2871" s="64">
        <v>9</v>
      </c>
      <c r="F2871" s="64" t="s">
        <v>879</v>
      </c>
      <c r="G2871" s="64" t="s">
        <v>1271</v>
      </c>
      <c r="H2871" s="64" t="s">
        <v>23</v>
      </c>
      <c r="I2871" s="64" t="s">
        <v>1300</v>
      </c>
      <c r="J2871" s="64" t="s">
        <v>1289</v>
      </c>
      <c r="K2871" s="64" t="s">
        <v>909</v>
      </c>
      <c r="L2871" s="64">
        <v>0.14266666666666666</v>
      </c>
      <c r="M2871" s="64">
        <v>4.774</v>
      </c>
      <c r="P2871" s="67">
        <f t="shared" si="115"/>
        <v>7.6316303175552477E-2</v>
      </c>
    </row>
    <row r="2872" spans="1:16">
      <c r="A2872" s="64" t="s">
        <v>876</v>
      </c>
      <c r="B2872" s="64" t="s">
        <v>54</v>
      </c>
      <c r="C2872" s="64" t="s">
        <v>1126</v>
      </c>
      <c r="D2872" s="64">
        <v>1</v>
      </c>
      <c r="E2872" s="64">
        <v>9</v>
      </c>
      <c r="F2872" s="64" t="s">
        <v>879</v>
      </c>
      <c r="G2872" s="64" t="s">
        <v>1271</v>
      </c>
      <c r="H2872" s="64" t="s">
        <v>23</v>
      </c>
      <c r="I2872" s="64" t="s">
        <v>1300</v>
      </c>
      <c r="J2872" s="64" t="s">
        <v>1289</v>
      </c>
      <c r="K2872" s="64" t="s">
        <v>909</v>
      </c>
      <c r="L2872" s="64">
        <v>0.52200000000000002</v>
      </c>
      <c r="M2872" s="64">
        <v>0.55400000000000005</v>
      </c>
      <c r="P2872" s="67">
        <f t="shared" si="115"/>
        <v>0.11856067196797544</v>
      </c>
    </row>
    <row r="2873" spans="1:16">
      <c r="A2873" s="64" t="s">
        <v>876</v>
      </c>
      <c r="B2873" s="64" t="s">
        <v>54</v>
      </c>
      <c r="C2873" s="64" t="s">
        <v>1126</v>
      </c>
      <c r="D2873" s="64">
        <v>1</v>
      </c>
      <c r="E2873" s="64">
        <v>9</v>
      </c>
      <c r="F2873" s="64" t="s">
        <v>879</v>
      </c>
      <c r="G2873" s="64" t="s">
        <v>1271</v>
      </c>
      <c r="H2873" s="64" t="s">
        <v>23</v>
      </c>
      <c r="I2873" s="64" t="s">
        <v>1300</v>
      </c>
      <c r="J2873" s="64" t="s">
        <v>1289</v>
      </c>
      <c r="K2873" s="64" t="s">
        <v>909</v>
      </c>
      <c r="L2873" s="64">
        <v>0.47699999999999998</v>
      </c>
      <c r="M2873" s="64">
        <v>0.501</v>
      </c>
      <c r="P2873" s="67">
        <f t="shared" si="115"/>
        <v>8.952913021854865E-2</v>
      </c>
    </row>
    <row r="2874" spans="1:16">
      <c r="A2874" s="64" t="s">
        <v>876</v>
      </c>
      <c r="B2874" s="64" t="s">
        <v>54</v>
      </c>
      <c r="C2874" s="64" t="s">
        <v>1126</v>
      </c>
      <c r="D2874" s="64">
        <v>1</v>
      </c>
      <c r="E2874" s="64">
        <v>9</v>
      </c>
      <c r="F2874" s="64" t="s">
        <v>879</v>
      </c>
      <c r="G2874" s="64" t="s">
        <v>1271</v>
      </c>
      <c r="H2874" s="64" t="s">
        <v>1281</v>
      </c>
      <c r="I2874" s="64" t="s">
        <v>1166</v>
      </c>
      <c r="J2874" s="64" t="s">
        <v>1274</v>
      </c>
      <c r="K2874" s="64" t="s">
        <v>909</v>
      </c>
      <c r="L2874" s="64">
        <v>0.10099999999999999</v>
      </c>
      <c r="M2874" s="64">
        <v>1.5660000000000001</v>
      </c>
      <c r="P2874" s="67">
        <f t="shared" si="115"/>
        <v>1.2546551877104E-2</v>
      </c>
    </row>
    <row r="2875" spans="1:16">
      <c r="A2875" s="64" t="s">
        <v>876</v>
      </c>
      <c r="B2875" s="64" t="s">
        <v>54</v>
      </c>
      <c r="C2875" s="64" t="s">
        <v>1126</v>
      </c>
      <c r="D2875" s="64">
        <v>1</v>
      </c>
      <c r="E2875" s="64">
        <v>10</v>
      </c>
      <c r="F2875" s="64" t="s">
        <v>879</v>
      </c>
      <c r="G2875" s="64" t="s">
        <v>1271</v>
      </c>
      <c r="H2875" s="64" t="s">
        <v>1281</v>
      </c>
      <c r="I2875" s="64" t="s">
        <v>1301</v>
      </c>
      <c r="J2875" s="64" t="s">
        <v>1274</v>
      </c>
      <c r="K2875" s="64" t="s">
        <v>909</v>
      </c>
      <c r="L2875" s="64">
        <v>0.10966666666666668</v>
      </c>
      <c r="M2875" s="64">
        <v>4.1340000000000003</v>
      </c>
      <c r="P2875" s="67">
        <f t="shared" si="115"/>
        <v>3.9048975142909947E-2</v>
      </c>
    </row>
    <row r="2876" spans="1:16">
      <c r="A2876" s="64" t="s">
        <v>876</v>
      </c>
      <c r="B2876" s="64" t="s">
        <v>54</v>
      </c>
      <c r="C2876" s="64" t="s">
        <v>1126</v>
      </c>
      <c r="D2876" s="64">
        <v>1</v>
      </c>
      <c r="E2876" s="64">
        <v>10</v>
      </c>
      <c r="F2876" s="64" t="s">
        <v>879</v>
      </c>
      <c r="G2876" s="64" t="s">
        <v>1271</v>
      </c>
      <c r="H2876" s="64" t="s">
        <v>1302</v>
      </c>
      <c r="I2876" s="64" t="s">
        <v>1161</v>
      </c>
      <c r="J2876" s="64" t="s">
        <v>1274</v>
      </c>
      <c r="K2876" s="64" t="s">
        <v>909</v>
      </c>
      <c r="L2876" s="64">
        <v>0.06</v>
      </c>
      <c r="M2876" s="64">
        <v>3.4009999999999998</v>
      </c>
      <c r="P2876" s="67">
        <f t="shared" si="115"/>
        <v>9.6161009533729976E-3</v>
      </c>
    </row>
    <row r="2877" spans="1:16">
      <c r="A2877" s="64" t="s">
        <v>876</v>
      </c>
      <c r="B2877" s="64" t="s">
        <v>54</v>
      </c>
      <c r="C2877" s="64" t="s">
        <v>900</v>
      </c>
      <c r="D2877" s="64">
        <v>1</v>
      </c>
      <c r="E2877" s="64">
        <v>10</v>
      </c>
      <c r="F2877" s="64" t="s">
        <v>879</v>
      </c>
      <c r="G2877" s="64" t="s">
        <v>1271</v>
      </c>
      <c r="H2877" s="64" t="s">
        <v>1287</v>
      </c>
      <c r="I2877" s="64" t="s">
        <v>1172</v>
      </c>
      <c r="J2877" s="64" t="s">
        <v>923</v>
      </c>
      <c r="K2877" s="64" t="s">
        <v>909</v>
      </c>
      <c r="L2877" s="64">
        <v>6.7333333333333342E-2</v>
      </c>
      <c r="M2877" s="64">
        <v>6.875</v>
      </c>
      <c r="P2877" s="67">
        <f t="shared" si="115"/>
        <v>2.4480642586941971E-2</v>
      </c>
    </row>
    <row r="2878" spans="1:16">
      <c r="A2878" s="64" t="s">
        <v>876</v>
      </c>
      <c r="B2878" s="64" t="s">
        <v>54</v>
      </c>
      <c r="C2878" s="64" t="s">
        <v>900</v>
      </c>
      <c r="D2878" s="64">
        <v>1</v>
      </c>
      <c r="E2878" s="64">
        <v>10</v>
      </c>
      <c r="F2878" s="64" t="s">
        <v>879</v>
      </c>
      <c r="G2878" s="64" t="s">
        <v>1271</v>
      </c>
      <c r="H2878" s="64" t="s">
        <v>1287</v>
      </c>
      <c r="I2878" s="64" t="s">
        <v>1292</v>
      </c>
      <c r="J2878" s="64" t="s">
        <v>1274</v>
      </c>
      <c r="K2878" s="64" t="s">
        <v>909</v>
      </c>
      <c r="L2878" s="64">
        <v>4.8666666666666664E-2</v>
      </c>
      <c r="M2878" s="64">
        <v>5.8049999999999997</v>
      </c>
      <c r="P2878" s="67">
        <f t="shared" si="115"/>
        <v>1.0798297976882103E-2</v>
      </c>
    </row>
    <row r="2879" spans="1:16">
      <c r="A2879" s="64" t="s">
        <v>876</v>
      </c>
      <c r="B2879" s="64" t="s">
        <v>54</v>
      </c>
      <c r="C2879" s="64" t="s">
        <v>900</v>
      </c>
      <c r="D2879" s="64">
        <v>1</v>
      </c>
      <c r="E2879" s="64">
        <v>10</v>
      </c>
      <c r="F2879" s="64" t="s">
        <v>879</v>
      </c>
      <c r="G2879" s="64" t="s">
        <v>1271</v>
      </c>
      <c r="H2879" s="64" t="s">
        <v>22</v>
      </c>
      <c r="J2879" s="64" t="s">
        <v>1289</v>
      </c>
      <c r="K2879" s="64" t="s">
        <v>909</v>
      </c>
      <c r="L2879" s="64">
        <v>7.1333333333333332E-2</v>
      </c>
      <c r="M2879" s="64">
        <v>1.5229999999999999</v>
      </c>
      <c r="P2879" s="67">
        <f t="shared" si="115"/>
        <v>6.0866008450129044E-3</v>
      </c>
    </row>
    <row r="2880" spans="1:16">
      <c r="A2880" s="64" t="s">
        <v>876</v>
      </c>
      <c r="B2880" s="64" t="s">
        <v>54</v>
      </c>
      <c r="C2880" s="64" t="s">
        <v>984</v>
      </c>
      <c r="D2880" s="64">
        <v>1</v>
      </c>
      <c r="E2880" s="64">
        <v>10</v>
      </c>
      <c r="F2880" s="64" t="s">
        <v>879</v>
      </c>
      <c r="G2880" s="64" t="s">
        <v>1271</v>
      </c>
      <c r="H2880" s="64" t="s">
        <v>35</v>
      </c>
      <c r="I2880" s="64" t="s">
        <v>1164</v>
      </c>
      <c r="J2880" s="64" t="s">
        <v>923</v>
      </c>
      <c r="K2880" s="64" t="s">
        <v>909</v>
      </c>
      <c r="L2880" s="64">
        <v>7.5333333333333335E-2</v>
      </c>
      <c r="M2880" s="64">
        <v>5.2119999999999997</v>
      </c>
      <c r="P2880" s="67">
        <f t="shared" si="115"/>
        <v>2.3231040249589139E-2</v>
      </c>
    </row>
    <row r="2881" spans="1:16">
      <c r="A2881" s="64" t="s">
        <v>876</v>
      </c>
      <c r="B2881" s="64" t="s">
        <v>54</v>
      </c>
      <c r="C2881" s="64" t="s">
        <v>984</v>
      </c>
      <c r="D2881" s="64">
        <v>1</v>
      </c>
      <c r="E2881" s="64">
        <v>10</v>
      </c>
      <c r="F2881" s="64" t="s">
        <v>879</v>
      </c>
      <c r="G2881" s="64" t="s">
        <v>1271</v>
      </c>
      <c r="H2881" s="64" t="s">
        <v>36</v>
      </c>
      <c r="I2881" s="64" t="s">
        <v>1303</v>
      </c>
      <c r="J2881" s="64" t="s">
        <v>923</v>
      </c>
      <c r="K2881" s="64" t="s">
        <v>909</v>
      </c>
      <c r="L2881" s="64">
        <v>9.0000000000000011E-2</v>
      </c>
      <c r="M2881" s="64">
        <v>2.1680000000000001</v>
      </c>
      <c r="P2881" s="67">
        <f t="shared" si="115"/>
        <v>1.3792220067789913E-2</v>
      </c>
    </row>
    <row r="2882" spans="1:16">
      <c r="A2882" s="64" t="s">
        <v>876</v>
      </c>
      <c r="B2882" s="64" t="s">
        <v>54</v>
      </c>
      <c r="C2882" s="64" t="s">
        <v>984</v>
      </c>
      <c r="D2882" s="64">
        <v>1</v>
      </c>
      <c r="E2882" s="64">
        <v>10</v>
      </c>
      <c r="F2882" s="64" t="s">
        <v>879</v>
      </c>
      <c r="G2882" s="64" t="s">
        <v>1271</v>
      </c>
      <c r="H2882" s="64" t="s">
        <v>36</v>
      </c>
      <c r="I2882" s="64" t="s">
        <v>1303</v>
      </c>
      <c r="J2882" s="64" t="s">
        <v>923</v>
      </c>
      <c r="K2882" s="64" t="s">
        <v>909</v>
      </c>
      <c r="L2882" s="64">
        <v>3.3000000000000002E-2</v>
      </c>
      <c r="M2882" s="64">
        <v>1.4339999999999999</v>
      </c>
      <c r="P2882" s="67">
        <f t="shared" si="115"/>
        <v>1.2264981923137035E-3</v>
      </c>
    </row>
    <row r="2883" spans="1:16">
      <c r="A2883" s="64" t="s">
        <v>876</v>
      </c>
      <c r="B2883" s="64" t="s">
        <v>54</v>
      </c>
      <c r="C2883" s="64" t="s">
        <v>984</v>
      </c>
      <c r="D2883" s="64">
        <v>1</v>
      </c>
      <c r="E2883" s="64">
        <v>10</v>
      </c>
      <c r="F2883" s="64" t="s">
        <v>879</v>
      </c>
      <c r="G2883" s="64" t="s">
        <v>1271</v>
      </c>
      <c r="H2883" s="64" t="s">
        <v>1279</v>
      </c>
      <c r="I2883" s="64" t="s">
        <v>1280</v>
      </c>
      <c r="J2883" s="64" t="s">
        <v>923</v>
      </c>
      <c r="K2883" s="64" t="s">
        <v>909</v>
      </c>
      <c r="L2883" s="64">
        <v>0.16066666666666665</v>
      </c>
      <c r="M2883" s="64">
        <v>7.968</v>
      </c>
      <c r="P2883" s="67">
        <f t="shared" si="115"/>
        <v>0.16154397825910766</v>
      </c>
    </row>
    <row r="2884" spans="1:16">
      <c r="A2884" s="64" t="s">
        <v>876</v>
      </c>
      <c r="B2884" s="64" t="s">
        <v>54</v>
      </c>
      <c r="C2884" s="64" t="s">
        <v>984</v>
      </c>
      <c r="D2884" s="64">
        <v>1</v>
      </c>
      <c r="E2884" s="64">
        <v>10</v>
      </c>
      <c r="F2884" s="64" t="s">
        <v>879</v>
      </c>
      <c r="G2884" s="64" t="s">
        <v>1271</v>
      </c>
      <c r="H2884" s="64" t="s">
        <v>1279</v>
      </c>
      <c r="I2884" s="64" t="s">
        <v>1280</v>
      </c>
      <c r="J2884" s="64" t="s">
        <v>1274</v>
      </c>
      <c r="K2884" s="64" t="s">
        <v>909</v>
      </c>
      <c r="L2884" s="64">
        <v>7.5333333333333335E-2</v>
      </c>
      <c r="M2884" s="64">
        <v>3.2440000000000002</v>
      </c>
      <c r="P2884" s="67">
        <f t="shared" si="115"/>
        <v>1.4459227661102681E-2</v>
      </c>
    </row>
    <row r="2885" spans="1:16">
      <c r="A2885" s="64" t="s">
        <v>876</v>
      </c>
      <c r="B2885" s="64" t="s">
        <v>54</v>
      </c>
      <c r="C2885" s="64" t="s">
        <v>984</v>
      </c>
      <c r="D2885" s="64">
        <v>1</v>
      </c>
      <c r="E2885" s="64">
        <v>10</v>
      </c>
      <c r="F2885" s="64" t="s">
        <v>879</v>
      </c>
      <c r="G2885" s="64" t="s">
        <v>1271</v>
      </c>
      <c r="H2885" s="64" t="s">
        <v>1279</v>
      </c>
      <c r="I2885" s="64" t="s">
        <v>1280</v>
      </c>
      <c r="J2885" s="64" t="s">
        <v>1289</v>
      </c>
      <c r="K2885" s="64" t="s">
        <v>909</v>
      </c>
      <c r="L2885" s="64">
        <v>5.8666666666666666E-2</v>
      </c>
      <c r="M2885" s="64">
        <v>3.8410000000000002</v>
      </c>
      <c r="P2885" s="67">
        <f t="shared" si="115"/>
        <v>1.0382860396622548E-2</v>
      </c>
    </row>
    <row r="2886" spans="1:16">
      <c r="A2886" s="64" t="s">
        <v>876</v>
      </c>
      <c r="B2886" s="64" t="s">
        <v>54</v>
      </c>
      <c r="C2886" s="64" t="s">
        <v>984</v>
      </c>
      <c r="D2886" s="64">
        <v>1</v>
      </c>
      <c r="E2886" s="64">
        <v>10</v>
      </c>
      <c r="F2886" s="64" t="s">
        <v>879</v>
      </c>
      <c r="G2886" s="64" t="s">
        <v>1271</v>
      </c>
      <c r="H2886" s="64" t="s">
        <v>1279</v>
      </c>
      <c r="I2886" s="64" t="s">
        <v>1280</v>
      </c>
      <c r="J2886" s="64" t="s">
        <v>1274</v>
      </c>
      <c r="K2886" s="64" t="s">
        <v>909</v>
      </c>
      <c r="L2886" s="64">
        <v>6.4000000000000001E-2</v>
      </c>
      <c r="M2886" s="64">
        <v>2.4710000000000001</v>
      </c>
      <c r="P2886" s="67">
        <f t="shared" si="115"/>
        <v>7.9491844577488681E-3</v>
      </c>
    </row>
    <row r="2887" spans="1:16">
      <c r="A2887" s="64" t="s">
        <v>876</v>
      </c>
      <c r="B2887" s="64" t="s">
        <v>54</v>
      </c>
      <c r="C2887" s="64" t="s">
        <v>984</v>
      </c>
      <c r="D2887" s="64">
        <v>1</v>
      </c>
      <c r="E2887" s="64">
        <v>10</v>
      </c>
      <c r="F2887" s="64" t="s">
        <v>879</v>
      </c>
      <c r="G2887" s="64" t="s">
        <v>1271</v>
      </c>
      <c r="H2887" s="64" t="s">
        <v>1279</v>
      </c>
      <c r="I2887" s="64" t="s">
        <v>1280</v>
      </c>
      <c r="J2887" s="64" t="s">
        <v>1289</v>
      </c>
      <c r="K2887" s="64" t="s">
        <v>909</v>
      </c>
      <c r="L2887" s="64">
        <v>4.9999999999999996E-2</v>
      </c>
      <c r="M2887" s="64">
        <v>1.7330000000000001</v>
      </c>
      <c r="P2887" s="67">
        <f t="shared" si="115"/>
        <v>3.4027375429194445E-3</v>
      </c>
    </row>
    <row r="2888" spans="1:16">
      <c r="A2888" s="64" t="s">
        <v>876</v>
      </c>
      <c r="B2888" s="64" t="s">
        <v>54</v>
      </c>
      <c r="C2888" s="64" t="s">
        <v>984</v>
      </c>
      <c r="D2888" s="64">
        <v>1</v>
      </c>
      <c r="E2888" s="64">
        <v>10</v>
      </c>
      <c r="F2888" s="64" t="s">
        <v>879</v>
      </c>
      <c r="G2888" s="64" t="s">
        <v>1271</v>
      </c>
      <c r="H2888" s="64" t="s">
        <v>1279</v>
      </c>
      <c r="I2888" s="64" t="s">
        <v>1298</v>
      </c>
      <c r="J2888" s="64" t="s">
        <v>923</v>
      </c>
      <c r="K2888" s="64" t="s">
        <v>909</v>
      </c>
      <c r="L2888" s="64">
        <v>4.2000000000000003E-2</v>
      </c>
      <c r="M2888" s="64">
        <v>4.2839999999999998</v>
      </c>
      <c r="P2888" s="67">
        <f t="shared" si="115"/>
        <v>5.9352350712385954E-3</v>
      </c>
    </row>
    <row r="2889" spans="1:16">
      <c r="A2889" s="64" t="s">
        <v>876</v>
      </c>
      <c r="B2889" s="64" t="s">
        <v>54</v>
      </c>
      <c r="C2889" s="64" t="s">
        <v>984</v>
      </c>
      <c r="D2889" s="64">
        <v>1</v>
      </c>
      <c r="E2889" s="64">
        <v>10</v>
      </c>
      <c r="F2889" s="64" t="s">
        <v>879</v>
      </c>
      <c r="G2889" s="64" t="s">
        <v>1271</v>
      </c>
      <c r="H2889" s="64" t="s">
        <v>1279</v>
      </c>
      <c r="I2889" s="64" t="s">
        <v>1298</v>
      </c>
      <c r="J2889" s="64" t="s">
        <v>923</v>
      </c>
      <c r="K2889" s="64" t="s">
        <v>909</v>
      </c>
      <c r="L2889" s="64">
        <v>4.1333333333333333E-2</v>
      </c>
      <c r="M2889" s="64">
        <v>7.4720000000000004</v>
      </c>
      <c r="P2889" s="67">
        <f t="shared" si="115"/>
        <v>1.0025997811389175E-2</v>
      </c>
    </row>
    <row r="2890" spans="1:16">
      <c r="A2890" s="64" t="s">
        <v>876</v>
      </c>
      <c r="B2890" s="64" t="s">
        <v>54</v>
      </c>
      <c r="C2890" s="64" t="s">
        <v>984</v>
      </c>
      <c r="D2890" s="64">
        <v>1</v>
      </c>
      <c r="E2890" s="64">
        <v>10</v>
      </c>
      <c r="F2890" s="64" t="s">
        <v>879</v>
      </c>
      <c r="G2890" s="64" t="s">
        <v>1271</v>
      </c>
      <c r="H2890" s="64" t="s">
        <v>1279</v>
      </c>
      <c r="I2890" s="64" t="s">
        <v>1298</v>
      </c>
      <c r="J2890" s="64" t="s">
        <v>1274</v>
      </c>
      <c r="K2890" s="64" t="s">
        <v>909</v>
      </c>
      <c r="L2890" s="64">
        <v>3.9333333333333331E-2</v>
      </c>
      <c r="M2890" s="64">
        <v>3.23</v>
      </c>
      <c r="P2890" s="67">
        <f t="shared" si="115"/>
        <v>3.9247672675201996E-3</v>
      </c>
    </row>
    <row r="2891" spans="1:16">
      <c r="A2891" s="64" t="s">
        <v>876</v>
      </c>
      <c r="B2891" s="64" t="s">
        <v>54</v>
      </c>
      <c r="C2891" s="64" t="s">
        <v>984</v>
      </c>
      <c r="D2891" s="64">
        <v>1</v>
      </c>
      <c r="E2891" s="64">
        <v>10</v>
      </c>
      <c r="F2891" s="64" t="s">
        <v>879</v>
      </c>
      <c r="G2891" s="64" t="s">
        <v>1271</v>
      </c>
      <c r="H2891" s="64" t="s">
        <v>1281</v>
      </c>
      <c r="I2891" s="64" t="s">
        <v>1166</v>
      </c>
      <c r="J2891" s="64" t="s">
        <v>923</v>
      </c>
      <c r="K2891" s="64" t="s">
        <v>909</v>
      </c>
      <c r="L2891" s="64">
        <v>7.2666666666666671E-2</v>
      </c>
      <c r="M2891" s="64">
        <v>7.7240000000000002</v>
      </c>
      <c r="P2891" s="67">
        <f t="shared" si="115"/>
        <v>3.2033369570980866E-2</v>
      </c>
    </row>
    <row r="2892" spans="1:16">
      <c r="A2892" s="64" t="s">
        <v>876</v>
      </c>
      <c r="B2892" s="64" t="s">
        <v>54</v>
      </c>
      <c r="C2892" s="64" t="s">
        <v>984</v>
      </c>
      <c r="D2892" s="64">
        <v>1</v>
      </c>
      <c r="E2892" s="64">
        <v>10</v>
      </c>
      <c r="F2892" s="64" t="s">
        <v>879</v>
      </c>
      <c r="G2892" s="64" t="s">
        <v>1271</v>
      </c>
      <c r="H2892" s="64" t="s">
        <v>1281</v>
      </c>
      <c r="I2892" s="64" t="s">
        <v>1166</v>
      </c>
      <c r="J2892" s="64" t="s">
        <v>1274</v>
      </c>
      <c r="K2892" s="64" t="s">
        <v>909</v>
      </c>
      <c r="L2892" s="64">
        <v>9.0666666666666673E-2</v>
      </c>
      <c r="M2892" s="64">
        <v>1.3560000000000001</v>
      </c>
      <c r="P2892" s="67">
        <f t="shared" si="115"/>
        <v>8.7547725899333878E-3</v>
      </c>
    </row>
    <row r="2893" spans="1:16">
      <c r="A2893" s="64" t="s">
        <v>876</v>
      </c>
      <c r="B2893" s="64" t="s">
        <v>54</v>
      </c>
      <c r="C2893" s="64" t="s">
        <v>984</v>
      </c>
      <c r="D2893" s="64">
        <v>1</v>
      </c>
      <c r="E2893" s="64">
        <v>10</v>
      </c>
      <c r="F2893" s="64" t="s">
        <v>879</v>
      </c>
      <c r="G2893" s="64" t="s">
        <v>1271</v>
      </c>
      <c r="H2893" s="64" t="s">
        <v>1281</v>
      </c>
      <c r="I2893" s="64" t="s">
        <v>1166</v>
      </c>
      <c r="J2893" s="64" t="s">
        <v>1274</v>
      </c>
      <c r="K2893" s="64" t="s">
        <v>909</v>
      </c>
      <c r="L2893" s="64">
        <v>4.3333333333333335E-2</v>
      </c>
      <c r="M2893" s="64">
        <v>1.4750000000000001</v>
      </c>
      <c r="P2893" s="67">
        <f t="shared" si="115"/>
        <v>2.1753347464544327E-3</v>
      </c>
    </row>
    <row r="2894" spans="1:16">
      <c r="A2894" s="64" t="s">
        <v>876</v>
      </c>
      <c r="B2894" s="64" t="s">
        <v>54</v>
      </c>
      <c r="C2894" s="64" t="s">
        <v>984</v>
      </c>
      <c r="D2894" s="64">
        <v>1</v>
      </c>
      <c r="E2894" s="64">
        <v>10</v>
      </c>
      <c r="F2894" s="64" t="s">
        <v>879</v>
      </c>
      <c r="G2894" s="64" t="s">
        <v>1271</v>
      </c>
      <c r="H2894" s="64" t="s">
        <v>1281</v>
      </c>
      <c r="I2894" s="64" t="s">
        <v>1166</v>
      </c>
      <c r="J2894" s="64" t="s">
        <v>1274</v>
      </c>
      <c r="K2894" s="64" t="s">
        <v>909</v>
      </c>
      <c r="L2894" s="64">
        <v>4.3666666666666666E-2</v>
      </c>
      <c r="M2894" s="64">
        <v>1.504</v>
      </c>
      <c r="P2894" s="67">
        <f t="shared" si="115"/>
        <v>2.2523599660692964E-3</v>
      </c>
    </row>
    <row r="2895" spans="1:16">
      <c r="A2895" s="64" t="s">
        <v>876</v>
      </c>
      <c r="B2895" s="64" t="s">
        <v>54</v>
      </c>
      <c r="C2895" s="64" t="s">
        <v>984</v>
      </c>
      <c r="D2895" s="64">
        <v>1</v>
      </c>
      <c r="E2895" s="64">
        <v>10</v>
      </c>
      <c r="F2895" s="64" t="s">
        <v>879</v>
      </c>
      <c r="G2895" s="64" t="s">
        <v>1271</v>
      </c>
      <c r="H2895" s="64" t="s">
        <v>1281</v>
      </c>
      <c r="I2895" s="64" t="s">
        <v>1166</v>
      </c>
      <c r="J2895" s="64" t="s">
        <v>1289</v>
      </c>
      <c r="K2895" s="64" t="s">
        <v>909</v>
      </c>
      <c r="L2895" s="64">
        <v>3.4666666666666665E-2</v>
      </c>
      <c r="M2895" s="64">
        <v>1.6379999999999999</v>
      </c>
      <c r="P2895" s="67">
        <f t="shared" si="115"/>
        <v>1.5460657094258376E-3</v>
      </c>
    </row>
    <row r="2896" spans="1:16">
      <c r="A2896" s="64" t="s">
        <v>876</v>
      </c>
      <c r="B2896" s="64" t="s">
        <v>54</v>
      </c>
      <c r="C2896" s="64" t="s">
        <v>984</v>
      </c>
      <c r="D2896" s="64">
        <v>1</v>
      </c>
      <c r="E2896" s="64">
        <v>10</v>
      </c>
      <c r="F2896" s="64" t="s">
        <v>879</v>
      </c>
      <c r="G2896" s="64" t="s">
        <v>1271</v>
      </c>
      <c r="H2896" s="64" t="s">
        <v>1302</v>
      </c>
      <c r="I2896" s="64" t="s">
        <v>1304</v>
      </c>
      <c r="J2896" s="64" t="s">
        <v>923</v>
      </c>
      <c r="K2896" s="64" t="s">
        <v>909</v>
      </c>
      <c r="L2896" s="64">
        <v>3.9E-2</v>
      </c>
      <c r="M2896" s="64">
        <v>1.129</v>
      </c>
      <c r="P2896" s="67">
        <f t="shared" si="115"/>
        <v>1.3486927947695688E-3</v>
      </c>
    </row>
    <row r="2897" spans="1:16">
      <c r="A2897" s="64" t="s">
        <v>876</v>
      </c>
      <c r="B2897" s="64" t="s">
        <v>54</v>
      </c>
      <c r="C2897" s="64" t="s">
        <v>984</v>
      </c>
      <c r="D2897" s="64">
        <v>1</v>
      </c>
      <c r="E2897" s="64">
        <v>10</v>
      </c>
      <c r="F2897" s="64" t="s">
        <v>879</v>
      </c>
      <c r="G2897" s="64" t="s">
        <v>1271</v>
      </c>
      <c r="H2897" s="64" t="s">
        <v>1302</v>
      </c>
      <c r="I2897" s="64" t="s">
        <v>1304</v>
      </c>
      <c r="J2897" s="64" t="s">
        <v>1274</v>
      </c>
      <c r="K2897" s="64" t="s">
        <v>909</v>
      </c>
      <c r="L2897" s="64">
        <v>3.8333333333333337E-2</v>
      </c>
      <c r="M2897" s="64">
        <v>0.82299999999999995</v>
      </c>
      <c r="P2897" s="67">
        <f t="shared" si="115"/>
        <v>9.4982345056626911E-4</v>
      </c>
    </row>
    <row r="2898" spans="1:16">
      <c r="A2898" s="64" t="s">
        <v>876</v>
      </c>
      <c r="B2898" s="64" t="s">
        <v>54</v>
      </c>
      <c r="C2898" s="64" t="s">
        <v>984</v>
      </c>
      <c r="D2898" s="64">
        <v>1</v>
      </c>
      <c r="E2898" s="64">
        <v>11</v>
      </c>
      <c r="F2898" s="64" t="s">
        <v>879</v>
      </c>
      <c r="G2898" s="64" t="s">
        <v>1271</v>
      </c>
      <c r="H2898" s="64" t="s">
        <v>47</v>
      </c>
      <c r="J2898" s="64" t="s">
        <v>923</v>
      </c>
      <c r="K2898" s="64" t="s">
        <v>909</v>
      </c>
      <c r="L2898" s="64">
        <v>8.7000000000000008E-2</v>
      </c>
      <c r="M2898" s="64">
        <v>1.5529999999999999</v>
      </c>
      <c r="P2898" s="67">
        <f t="shared" si="115"/>
        <v>9.2320860191669601E-3</v>
      </c>
    </row>
    <row r="2899" spans="1:16">
      <c r="A2899" s="64" t="s">
        <v>876</v>
      </c>
      <c r="B2899" s="64" t="s">
        <v>54</v>
      </c>
      <c r="C2899" s="64" t="s">
        <v>984</v>
      </c>
      <c r="D2899" s="64">
        <v>1</v>
      </c>
      <c r="E2899" s="64">
        <v>11</v>
      </c>
      <c r="F2899" s="64" t="s">
        <v>879</v>
      </c>
      <c r="G2899" s="64" t="s">
        <v>1271</v>
      </c>
      <c r="H2899" s="64" t="s">
        <v>1305</v>
      </c>
      <c r="I2899" s="64" t="s">
        <v>1306</v>
      </c>
      <c r="J2899" s="64" t="s">
        <v>1274</v>
      </c>
      <c r="K2899" s="64" t="s">
        <v>909</v>
      </c>
      <c r="L2899" s="64">
        <v>7.9666666666666663E-2</v>
      </c>
      <c r="M2899" s="64">
        <v>5.0220000000000002</v>
      </c>
      <c r="P2899" s="67">
        <f t="shared" si="115"/>
        <v>2.503340249821551E-2</v>
      </c>
    </row>
    <row r="2900" spans="1:16">
      <c r="A2900" s="64" t="s">
        <v>876</v>
      </c>
      <c r="B2900" s="64" t="s">
        <v>54</v>
      </c>
      <c r="C2900" s="64" t="s">
        <v>984</v>
      </c>
      <c r="D2900" s="64">
        <v>1</v>
      </c>
      <c r="E2900" s="64">
        <v>11</v>
      </c>
      <c r="F2900" s="64" t="s">
        <v>879</v>
      </c>
      <c r="G2900" s="64" t="s">
        <v>1271</v>
      </c>
      <c r="H2900" s="64" t="s">
        <v>1287</v>
      </c>
      <c r="I2900" s="64" t="s">
        <v>1294</v>
      </c>
      <c r="J2900" s="64" t="s">
        <v>923</v>
      </c>
      <c r="K2900" s="64" t="s">
        <v>909</v>
      </c>
      <c r="L2900" s="64">
        <v>0.3106666666666667</v>
      </c>
      <c r="M2900" s="64">
        <v>26.759</v>
      </c>
      <c r="P2900" s="67">
        <f t="shared" si="115"/>
        <v>2.0283788625908148</v>
      </c>
    </row>
    <row r="2901" spans="1:16">
      <c r="A2901" s="64" t="s">
        <v>876</v>
      </c>
      <c r="B2901" s="64" t="s">
        <v>54</v>
      </c>
      <c r="C2901" s="64" t="s">
        <v>984</v>
      </c>
      <c r="D2901" s="64">
        <v>1</v>
      </c>
      <c r="E2901" s="64">
        <v>11</v>
      </c>
      <c r="F2901" s="64" t="s">
        <v>879</v>
      </c>
      <c r="G2901" s="64" t="s">
        <v>1271</v>
      </c>
      <c r="H2901" s="64" t="s">
        <v>1272</v>
      </c>
      <c r="I2901" s="64" t="s">
        <v>1273</v>
      </c>
      <c r="J2901" s="64" t="s">
        <v>923</v>
      </c>
      <c r="K2901" s="64" t="s">
        <v>909</v>
      </c>
      <c r="L2901" s="64">
        <v>0.13166666666666668</v>
      </c>
      <c r="M2901" s="64">
        <v>6.8010000000000002</v>
      </c>
      <c r="P2901" s="67">
        <f t="shared" si="115"/>
        <v>9.260071457424833E-2</v>
      </c>
    </row>
    <row r="2902" spans="1:16">
      <c r="A2902" s="64" t="s">
        <v>876</v>
      </c>
      <c r="B2902" s="64" t="s">
        <v>54</v>
      </c>
      <c r="C2902" s="64" t="s">
        <v>984</v>
      </c>
      <c r="D2902" s="64">
        <v>1</v>
      </c>
      <c r="E2902" s="64">
        <v>11</v>
      </c>
      <c r="F2902" s="64" t="s">
        <v>879</v>
      </c>
      <c r="G2902" s="64" t="s">
        <v>1271</v>
      </c>
      <c r="H2902" s="64" t="s">
        <v>1307</v>
      </c>
      <c r="K2902" s="64" t="s">
        <v>909</v>
      </c>
      <c r="L2902" s="64">
        <v>4.5000000000000005E-2</v>
      </c>
      <c r="M2902" s="64">
        <v>2.2679999999999998</v>
      </c>
      <c r="P2902" s="67">
        <f t="shared" si="115"/>
        <v>3.6070981450354611E-3</v>
      </c>
    </row>
    <row r="2903" spans="1:16">
      <c r="A2903" s="64" t="s">
        <v>876</v>
      </c>
      <c r="B2903" s="64" t="s">
        <v>54</v>
      </c>
      <c r="C2903" s="64" t="s">
        <v>984</v>
      </c>
      <c r="D2903" s="64">
        <v>1</v>
      </c>
      <c r="E2903" s="64">
        <v>11</v>
      </c>
      <c r="F2903" s="64" t="s">
        <v>879</v>
      </c>
      <c r="G2903" s="64" t="s">
        <v>1271</v>
      </c>
      <c r="H2903" s="64" t="s">
        <v>1307</v>
      </c>
      <c r="K2903" s="64" t="s">
        <v>909</v>
      </c>
      <c r="L2903" s="64">
        <v>3.5333333333333335E-2</v>
      </c>
      <c r="M2903" s="64">
        <v>2.0990000000000002</v>
      </c>
      <c r="P2903" s="67">
        <f t="shared" si="115"/>
        <v>2.0581240189440999E-3</v>
      </c>
    </row>
    <row r="2904" spans="1:16">
      <c r="A2904" s="64" t="s">
        <v>876</v>
      </c>
      <c r="B2904" s="64" t="s">
        <v>54</v>
      </c>
      <c r="C2904" s="64" t="s">
        <v>984</v>
      </c>
      <c r="D2904" s="64">
        <v>1</v>
      </c>
      <c r="E2904" s="64">
        <v>11</v>
      </c>
      <c r="F2904" s="64" t="s">
        <v>879</v>
      </c>
      <c r="G2904" s="64" t="s">
        <v>1271</v>
      </c>
      <c r="H2904" s="64" t="s">
        <v>1307</v>
      </c>
      <c r="K2904" s="64" t="s">
        <v>909</v>
      </c>
      <c r="L2904" s="64">
        <v>4.2000000000000003E-2</v>
      </c>
      <c r="M2904" s="64">
        <v>1.6679999999999999</v>
      </c>
      <c r="P2904" s="67">
        <f t="shared" si="115"/>
        <v>2.310917856868809E-3</v>
      </c>
    </row>
    <row r="2905" spans="1:16">
      <c r="A2905" s="64" t="s">
        <v>876</v>
      </c>
      <c r="B2905" s="64" t="s">
        <v>54</v>
      </c>
      <c r="C2905" s="64" t="s">
        <v>984</v>
      </c>
      <c r="D2905" s="64">
        <v>1</v>
      </c>
      <c r="E2905" s="64">
        <v>11</v>
      </c>
      <c r="F2905" s="64" t="s">
        <v>879</v>
      </c>
      <c r="G2905" s="64" t="s">
        <v>1271</v>
      </c>
      <c r="H2905" s="64" t="s">
        <v>1308</v>
      </c>
      <c r="I2905" s="64" t="s">
        <v>1309</v>
      </c>
      <c r="J2905" s="64" t="s">
        <v>923</v>
      </c>
      <c r="K2905" s="64" t="s">
        <v>909</v>
      </c>
      <c r="L2905" s="64">
        <v>5.7333333333333326E-2</v>
      </c>
      <c r="M2905" s="64">
        <v>1.909</v>
      </c>
      <c r="P2905" s="67">
        <f t="shared" si="115"/>
        <v>4.9284481754109724E-3</v>
      </c>
    </row>
    <row r="2906" spans="1:16">
      <c r="A2906" s="64" t="s">
        <v>876</v>
      </c>
      <c r="B2906" s="64" t="s">
        <v>54</v>
      </c>
      <c r="C2906" s="64" t="s">
        <v>984</v>
      </c>
      <c r="D2906" s="64">
        <v>1</v>
      </c>
      <c r="E2906" s="64">
        <v>11</v>
      </c>
      <c r="F2906" s="64" t="s">
        <v>879</v>
      </c>
      <c r="G2906" s="64" t="s">
        <v>1271</v>
      </c>
      <c r="H2906" s="64" t="s">
        <v>1275</v>
      </c>
      <c r="J2906" s="64" t="s">
        <v>1274</v>
      </c>
      <c r="K2906" s="64" t="s">
        <v>909</v>
      </c>
      <c r="L2906" s="64">
        <v>5.2333333333333336E-2</v>
      </c>
      <c r="M2906" s="64">
        <v>0.71</v>
      </c>
      <c r="P2906" s="67">
        <f t="shared" si="115"/>
        <v>1.527232036000492E-3</v>
      </c>
    </row>
    <row r="2907" spans="1:16">
      <c r="A2907" s="64" t="s">
        <v>876</v>
      </c>
      <c r="B2907" s="64" t="s">
        <v>54</v>
      </c>
      <c r="C2907" s="64" t="s">
        <v>984</v>
      </c>
      <c r="D2907" s="64">
        <v>1</v>
      </c>
      <c r="E2907" s="64">
        <v>11</v>
      </c>
      <c r="F2907" s="64" t="s">
        <v>879</v>
      </c>
      <c r="G2907" s="64" t="s">
        <v>1271</v>
      </c>
      <c r="H2907" s="64" t="s">
        <v>1275</v>
      </c>
      <c r="J2907" s="64" t="s">
        <v>1289</v>
      </c>
      <c r="K2907" s="64" t="s">
        <v>909</v>
      </c>
      <c r="L2907" s="64">
        <v>4.3000000000000003E-2</v>
      </c>
      <c r="M2907" s="64">
        <v>0.81499999999999995</v>
      </c>
      <c r="P2907" s="67">
        <f t="shared" si="115"/>
        <v>1.1835439813593339E-3</v>
      </c>
    </row>
    <row r="2908" spans="1:16">
      <c r="A2908" s="64" t="s">
        <v>876</v>
      </c>
      <c r="B2908" s="64" t="s">
        <v>54</v>
      </c>
      <c r="C2908" s="64" t="s">
        <v>984</v>
      </c>
      <c r="D2908" s="64">
        <v>1</v>
      </c>
      <c r="E2908" s="64">
        <v>11</v>
      </c>
      <c r="F2908" s="64" t="s">
        <v>879</v>
      </c>
      <c r="G2908" s="64" t="s">
        <v>1310</v>
      </c>
      <c r="J2908" s="64" t="s">
        <v>1289</v>
      </c>
      <c r="K2908" s="64" t="s">
        <v>909</v>
      </c>
      <c r="L2908" s="64">
        <v>3.5666666666666666E-2</v>
      </c>
      <c r="M2908" s="64">
        <v>0.83699999999999997</v>
      </c>
      <c r="P2908" s="67">
        <f t="shared" si="115"/>
        <v>8.3625819226457664E-4</v>
      </c>
    </row>
    <row r="2909" spans="1:16">
      <c r="A2909" s="64" t="s">
        <v>876</v>
      </c>
      <c r="B2909" s="64" t="s">
        <v>54</v>
      </c>
      <c r="C2909" s="64" t="s">
        <v>984</v>
      </c>
      <c r="D2909" s="64">
        <v>1</v>
      </c>
      <c r="E2909" s="64">
        <v>11</v>
      </c>
      <c r="F2909" s="64" t="s">
        <v>879</v>
      </c>
      <c r="G2909" s="64" t="s">
        <v>1271</v>
      </c>
      <c r="H2909" s="64" t="s">
        <v>36</v>
      </c>
      <c r="I2909" s="64" t="s">
        <v>1303</v>
      </c>
      <c r="J2909" s="64" t="s">
        <v>1274</v>
      </c>
      <c r="K2909" s="64" t="s">
        <v>909</v>
      </c>
      <c r="L2909" s="64">
        <v>0.22500000000000001</v>
      </c>
      <c r="M2909" s="64">
        <v>11.087</v>
      </c>
      <c r="P2909" s="67">
        <f t="shared" si="115"/>
        <v>0.44082779027786767</v>
      </c>
    </row>
    <row r="2910" spans="1:16">
      <c r="A2910" s="64" t="s">
        <v>876</v>
      </c>
      <c r="B2910" s="64" t="s">
        <v>54</v>
      </c>
      <c r="C2910" s="64" t="s">
        <v>984</v>
      </c>
      <c r="D2910" s="64">
        <v>1</v>
      </c>
      <c r="E2910" s="64">
        <v>11</v>
      </c>
      <c r="F2910" s="64" t="s">
        <v>879</v>
      </c>
      <c r="G2910" s="64" t="s">
        <v>1271</v>
      </c>
      <c r="H2910" s="64" t="s">
        <v>36</v>
      </c>
      <c r="I2910" s="64" t="s">
        <v>1303</v>
      </c>
      <c r="J2910" s="64" t="s">
        <v>923</v>
      </c>
      <c r="K2910" s="64" t="s">
        <v>909</v>
      </c>
      <c r="L2910" s="64">
        <v>0.14633333333333334</v>
      </c>
      <c r="M2910" s="64">
        <v>6.9870000000000001</v>
      </c>
      <c r="P2910" s="67">
        <f t="shared" si="115"/>
        <v>0.11750792453155688</v>
      </c>
    </row>
    <row r="2911" spans="1:16">
      <c r="A2911" s="64" t="s">
        <v>876</v>
      </c>
      <c r="B2911" s="64" t="s">
        <v>54</v>
      </c>
      <c r="C2911" s="64" t="s">
        <v>984</v>
      </c>
      <c r="D2911" s="64">
        <v>1</v>
      </c>
      <c r="E2911" s="64">
        <v>11</v>
      </c>
      <c r="F2911" s="64" t="s">
        <v>879</v>
      </c>
      <c r="G2911" s="64" t="s">
        <v>1271</v>
      </c>
      <c r="H2911" s="64" t="s">
        <v>36</v>
      </c>
      <c r="I2911" s="64" t="s">
        <v>1303</v>
      </c>
      <c r="J2911" s="64" t="s">
        <v>923</v>
      </c>
      <c r="K2911" s="64" t="s">
        <v>909</v>
      </c>
      <c r="L2911" s="64">
        <v>0.11566666666666665</v>
      </c>
      <c r="M2911" s="64">
        <v>3.8069999999999999</v>
      </c>
      <c r="P2911" s="67">
        <f t="shared" si="115"/>
        <v>4.0002690154109365E-2</v>
      </c>
    </row>
    <row r="2912" spans="1:16">
      <c r="A2912" s="64" t="s">
        <v>876</v>
      </c>
      <c r="B2912" s="64" t="s">
        <v>54</v>
      </c>
      <c r="C2912" s="64" t="s">
        <v>984</v>
      </c>
      <c r="D2912" s="64">
        <v>1</v>
      </c>
      <c r="E2912" s="64">
        <v>11</v>
      </c>
      <c r="F2912" s="64" t="s">
        <v>879</v>
      </c>
      <c r="G2912" s="64" t="s">
        <v>1271</v>
      </c>
      <c r="H2912" s="64" t="s">
        <v>36</v>
      </c>
      <c r="J2912" s="64" t="s">
        <v>1289</v>
      </c>
      <c r="K2912" s="64" t="s">
        <v>909</v>
      </c>
      <c r="L2912" s="64">
        <v>0.12433333333333334</v>
      </c>
      <c r="M2912" s="64">
        <v>3.573</v>
      </c>
      <c r="P2912" s="67">
        <f t="shared" ref="P2912:P2975" si="116">PI()*(L2912^2)*M2912/4</f>
        <v>4.3380849446903472E-2</v>
      </c>
    </row>
    <row r="2913" spans="1:16">
      <c r="A2913" s="64" t="s">
        <v>876</v>
      </c>
      <c r="B2913" s="64" t="s">
        <v>54</v>
      </c>
      <c r="C2913" s="64" t="s">
        <v>984</v>
      </c>
      <c r="D2913" s="64">
        <v>1</v>
      </c>
      <c r="E2913" s="64">
        <v>11</v>
      </c>
      <c r="F2913" s="64" t="s">
        <v>879</v>
      </c>
      <c r="G2913" s="64" t="s">
        <v>1271</v>
      </c>
      <c r="H2913" s="64" t="s">
        <v>1279</v>
      </c>
      <c r="I2913" s="64" t="s">
        <v>1280</v>
      </c>
      <c r="J2913" s="64" t="s">
        <v>1274</v>
      </c>
      <c r="K2913" s="64" t="s">
        <v>909</v>
      </c>
      <c r="L2913" s="64">
        <v>5.9333333333333328E-2</v>
      </c>
      <c r="M2913" s="64">
        <v>3.552</v>
      </c>
      <c r="P2913" s="67">
        <f t="shared" si="116"/>
        <v>9.8211045347854475E-3</v>
      </c>
    </row>
    <row r="2914" spans="1:16">
      <c r="A2914" s="64" t="s">
        <v>876</v>
      </c>
      <c r="B2914" s="64" t="s">
        <v>54</v>
      </c>
      <c r="C2914" s="64" t="s">
        <v>984</v>
      </c>
      <c r="D2914" s="64">
        <v>1</v>
      </c>
      <c r="E2914" s="64">
        <v>11</v>
      </c>
      <c r="F2914" s="64" t="s">
        <v>879</v>
      </c>
      <c r="G2914" s="64" t="s">
        <v>1271</v>
      </c>
      <c r="H2914" s="64" t="s">
        <v>1279</v>
      </c>
      <c r="I2914" s="64" t="s">
        <v>1280</v>
      </c>
      <c r="J2914" s="64" t="s">
        <v>1274</v>
      </c>
      <c r="K2914" s="64" t="s">
        <v>909</v>
      </c>
      <c r="L2914" s="64">
        <v>0.06</v>
      </c>
      <c r="M2914" s="64">
        <v>1.899</v>
      </c>
      <c r="P2914" s="67">
        <f t="shared" si="116"/>
        <v>5.3692960042503153E-3</v>
      </c>
    </row>
    <row r="2915" spans="1:16">
      <c r="A2915" s="64" t="s">
        <v>876</v>
      </c>
      <c r="B2915" s="64" t="s">
        <v>54</v>
      </c>
      <c r="C2915" s="64" t="s">
        <v>984</v>
      </c>
      <c r="D2915" s="64">
        <v>1</v>
      </c>
      <c r="E2915" s="64">
        <v>11</v>
      </c>
      <c r="F2915" s="64" t="s">
        <v>879</v>
      </c>
      <c r="G2915" s="64" t="s">
        <v>1271</v>
      </c>
      <c r="H2915" s="64" t="s">
        <v>1279</v>
      </c>
      <c r="I2915" s="64" t="s">
        <v>1280</v>
      </c>
      <c r="J2915" s="64" t="s">
        <v>1274</v>
      </c>
      <c r="K2915" s="64" t="s">
        <v>909</v>
      </c>
      <c r="L2915" s="64">
        <v>4.8999999999999995E-2</v>
      </c>
      <c r="M2915" s="64">
        <v>2.0289999999999999</v>
      </c>
      <c r="P2915" s="67">
        <f t="shared" si="116"/>
        <v>3.8261684693537469E-3</v>
      </c>
    </row>
    <row r="2916" spans="1:16">
      <c r="A2916" s="64" t="s">
        <v>876</v>
      </c>
      <c r="B2916" s="64" t="s">
        <v>54</v>
      </c>
      <c r="C2916" s="64" t="s">
        <v>984</v>
      </c>
      <c r="D2916" s="64">
        <v>1</v>
      </c>
      <c r="E2916" s="64">
        <v>11</v>
      </c>
      <c r="F2916" s="64" t="s">
        <v>879</v>
      </c>
      <c r="G2916" s="64" t="s">
        <v>1271</v>
      </c>
      <c r="H2916" s="64" t="s">
        <v>1279</v>
      </c>
      <c r="I2916" s="64" t="s">
        <v>1298</v>
      </c>
      <c r="J2916" s="64" t="s">
        <v>1274</v>
      </c>
      <c r="K2916" s="64" t="s">
        <v>909</v>
      </c>
      <c r="L2916" s="64">
        <v>4.2333333333333334E-2</v>
      </c>
      <c r="M2916" s="64">
        <v>9.2240000000000002</v>
      </c>
      <c r="P2916" s="67">
        <f t="shared" si="116"/>
        <v>1.2982971631098107E-2</v>
      </c>
    </row>
    <row r="2917" spans="1:16">
      <c r="A2917" s="64" t="s">
        <v>876</v>
      </c>
      <c r="B2917" s="64" t="s">
        <v>54</v>
      </c>
      <c r="C2917" s="64" t="s">
        <v>984</v>
      </c>
      <c r="D2917" s="64">
        <v>1</v>
      </c>
      <c r="E2917" s="64">
        <v>11</v>
      </c>
      <c r="F2917" s="64" t="s">
        <v>879</v>
      </c>
      <c r="G2917" s="64" t="s">
        <v>1271</v>
      </c>
      <c r="H2917" s="64" t="s">
        <v>1279</v>
      </c>
      <c r="I2917" s="64" t="s">
        <v>1298</v>
      </c>
      <c r="J2917" s="64" t="s">
        <v>1274</v>
      </c>
      <c r="K2917" s="64" t="s">
        <v>909</v>
      </c>
      <c r="L2917" s="64">
        <v>4.3333333333333335E-2</v>
      </c>
      <c r="M2917" s="64">
        <v>3.855</v>
      </c>
      <c r="P2917" s="67">
        <f t="shared" si="116"/>
        <v>5.6853664051402285E-3</v>
      </c>
    </row>
    <row r="2918" spans="1:16">
      <c r="A2918" s="64" t="s">
        <v>876</v>
      </c>
      <c r="B2918" s="64" t="s">
        <v>54</v>
      </c>
      <c r="C2918" s="64" t="s">
        <v>984</v>
      </c>
      <c r="D2918" s="64">
        <v>1</v>
      </c>
      <c r="E2918" s="64">
        <v>11</v>
      </c>
      <c r="F2918" s="64" t="s">
        <v>879</v>
      </c>
      <c r="G2918" s="64" t="s">
        <v>1271</v>
      </c>
      <c r="H2918" s="64" t="s">
        <v>1279</v>
      </c>
      <c r="I2918" s="64" t="s">
        <v>1298</v>
      </c>
      <c r="J2918" s="64" t="s">
        <v>1274</v>
      </c>
      <c r="K2918" s="64" t="s">
        <v>909</v>
      </c>
      <c r="L2918" s="64">
        <v>4.6666666666666669E-2</v>
      </c>
      <c r="M2918" s="64">
        <v>6.5170000000000003</v>
      </c>
      <c r="P2918" s="67">
        <f t="shared" si="116"/>
        <v>1.1146824520542107E-2</v>
      </c>
    </row>
    <row r="2919" spans="1:16">
      <c r="A2919" s="64" t="s">
        <v>876</v>
      </c>
      <c r="B2919" s="64" t="s">
        <v>54</v>
      </c>
      <c r="C2919" s="64" t="s">
        <v>984</v>
      </c>
      <c r="D2919" s="64">
        <v>1</v>
      </c>
      <c r="E2919" s="64">
        <v>11</v>
      </c>
      <c r="F2919" s="64" t="s">
        <v>879</v>
      </c>
      <c r="G2919" s="64" t="s">
        <v>1271</v>
      </c>
      <c r="H2919" s="64" t="s">
        <v>1279</v>
      </c>
      <c r="I2919" s="64" t="s">
        <v>1298</v>
      </c>
      <c r="J2919" s="64" t="s">
        <v>1274</v>
      </c>
      <c r="K2919" s="64" t="s">
        <v>909</v>
      </c>
      <c r="L2919" s="64">
        <v>4.3000000000000003E-2</v>
      </c>
      <c r="M2919" s="64">
        <v>5.9560000000000004</v>
      </c>
      <c r="P2919" s="67">
        <f t="shared" si="116"/>
        <v>8.6493103717499298E-3</v>
      </c>
    </row>
    <row r="2920" spans="1:16">
      <c r="A2920" s="64" t="s">
        <v>876</v>
      </c>
      <c r="B2920" s="64" t="s">
        <v>54</v>
      </c>
      <c r="C2920" s="64" t="s">
        <v>984</v>
      </c>
      <c r="D2920" s="64">
        <v>1</v>
      </c>
      <c r="E2920" s="64">
        <v>11</v>
      </c>
      <c r="F2920" s="64" t="s">
        <v>879</v>
      </c>
      <c r="G2920" s="64" t="s">
        <v>1271</v>
      </c>
      <c r="H2920" s="64" t="s">
        <v>1279</v>
      </c>
      <c r="I2920" s="64" t="s">
        <v>1298</v>
      </c>
      <c r="J2920" s="64" t="s">
        <v>1274</v>
      </c>
      <c r="K2920" s="64" t="s">
        <v>909</v>
      </c>
      <c r="L2920" s="64">
        <v>2.8999999999999998E-2</v>
      </c>
      <c r="M2920" s="64">
        <v>5.4720000000000004</v>
      </c>
      <c r="P2920" s="67">
        <f t="shared" si="116"/>
        <v>3.6143646488432137E-3</v>
      </c>
    </row>
    <row r="2921" spans="1:16">
      <c r="A2921" s="64" t="s">
        <v>876</v>
      </c>
      <c r="B2921" s="64" t="s">
        <v>54</v>
      </c>
      <c r="C2921" s="64" t="s">
        <v>984</v>
      </c>
      <c r="D2921" s="64">
        <v>1</v>
      </c>
      <c r="E2921" s="64">
        <v>11</v>
      </c>
      <c r="F2921" s="64" t="s">
        <v>879</v>
      </c>
      <c r="G2921" s="64" t="s">
        <v>1271</v>
      </c>
      <c r="H2921" s="64" t="s">
        <v>1281</v>
      </c>
      <c r="I2921" s="64" t="s">
        <v>1311</v>
      </c>
      <c r="J2921" s="64" t="s">
        <v>1274</v>
      </c>
      <c r="K2921" s="64" t="s">
        <v>909</v>
      </c>
      <c r="L2921" s="64">
        <v>7.9666666666666663E-2</v>
      </c>
      <c r="M2921" s="64">
        <v>3.3940000000000001</v>
      </c>
      <c r="P2921" s="67">
        <f t="shared" si="116"/>
        <v>1.6918233388877626E-2</v>
      </c>
    </row>
    <row r="2922" spans="1:16">
      <c r="A2922" s="64" t="s">
        <v>876</v>
      </c>
      <c r="B2922" s="64" t="s">
        <v>54</v>
      </c>
      <c r="C2922" s="64" t="s">
        <v>984</v>
      </c>
      <c r="D2922" s="64">
        <v>1</v>
      </c>
      <c r="E2922" s="64">
        <v>11</v>
      </c>
      <c r="F2922" s="64" t="s">
        <v>879</v>
      </c>
      <c r="G2922" s="64" t="s">
        <v>1271</v>
      </c>
      <c r="H2922" s="64" t="s">
        <v>1281</v>
      </c>
      <c r="I2922" s="64" t="s">
        <v>1311</v>
      </c>
      <c r="J2922" s="64" t="s">
        <v>1274</v>
      </c>
      <c r="K2922" s="64" t="s">
        <v>909</v>
      </c>
      <c r="L2922" s="64">
        <v>4.6333333333333337E-2</v>
      </c>
      <c r="M2922" s="64">
        <v>3.0009999999999999</v>
      </c>
      <c r="P2922" s="67">
        <f t="shared" si="116"/>
        <v>5.0599120469912561E-3</v>
      </c>
    </row>
    <row r="2923" spans="1:16">
      <c r="A2923" s="64" t="s">
        <v>876</v>
      </c>
      <c r="B2923" s="64" t="s">
        <v>54</v>
      </c>
      <c r="C2923" s="64" t="s">
        <v>984</v>
      </c>
      <c r="D2923" s="64">
        <v>1</v>
      </c>
      <c r="E2923" s="64">
        <v>11</v>
      </c>
      <c r="F2923" s="64" t="s">
        <v>879</v>
      </c>
      <c r="G2923" s="64" t="s">
        <v>1271</v>
      </c>
      <c r="H2923" s="64" t="s">
        <v>1281</v>
      </c>
      <c r="I2923" s="64" t="s">
        <v>1311</v>
      </c>
      <c r="J2923" s="64" t="s">
        <v>1274</v>
      </c>
      <c r="K2923" s="64" t="s">
        <v>909</v>
      </c>
      <c r="L2923" s="64">
        <v>5.3666666666666668E-2</v>
      </c>
      <c r="M2923" s="64">
        <v>3.16</v>
      </c>
      <c r="P2923" s="67">
        <f t="shared" si="116"/>
        <v>7.1480273674693132E-3</v>
      </c>
    </row>
    <row r="2924" spans="1:16">
      <c r="A2924" s="64" t="s">
        <v>876</v>
      </c>
      <c r="B2924" s="64" t="s">
        <v>54</v>
      </c>
      <c r="C2924" s="64" t="s">
        <v>984</v>
      </c>
      <c r="D2924" s="64">
        <v>1</v>
      </c>
      <c r="E2924" s="64">
        <v>11</v>
      </c>
      <c r="F2924" s="64" t="s">
        <v>879</v>
      </c>
      <c r="G2924" s="64" t="s">
        <v>1271</v>
      </c>
      <c r="H2924" s="64" t="s">
        <v>1281</v>
      </c>
      <c r="I2924" s="64" t="s">
        <v>1311</v>
      </c>
      <c r="J2924" s="64" t="s">
        <v>1274</v>
      </c>
      <c r="K2924" s="64" t="s">
        <v>909</v>
      </c>
      <c r="L2924" s="64">
        <v>4.9333333333333333E-2</v>
      </c>
      <c r="M2924" s="64">
        <v>2.9830000000000001</v>
      </c>
      <c r="P2924" s="67">
        <f t="shared" si="116"/>
        <v>5.7019585522072383E-3</v>
      </c>
    </row>
    <row r="2925" spans="1:16">
      <c r="A2925" s="64" t="s">
        <v>876</v>
      </c>
      <c r="B2925" s="64" t="s">
        <v>54</v>
      </c>
      <c r="C2925" s="64" t="s">
        <v>984</v>
      </c>
      <c r="D2925" s="64">
        <v>1</v>
      </c>
      <c r="E2925" s="64">
        <v>12</v>
      </c>
      <c r="F2925" s="64" t="s">
        <v>879</v>
      </c>
      <c r="G2925" s="64" t="s">
        <v>1271</v>
      </c>
      <c r="H2925" s="64" t="s">
        <v>1302</v>
      </c>
      <c r="I2925" s="64" t="s">
        <v>1304</v>
      </c>
      <c r="J2925" s="64" t="s">
        <v>923</v>
      </c>
      <c r="K2925" s="64" t="s">
        <v>909</v>
      </c>
      <c r="L2925" s="64">
        <v>4.8666666666666664E-2</v>
      </c>
      <c r="M2925" s="64">
        <v>1.615</v>
      </c>
      <c r="P2925" s="67">
        <f t="shared" si="116"/>
        <v>3.0041776455925233E-3</v>
      </c>
    </row>
    <row r="2926" spans="1:16">
      <c r="A2926" s="64" t="s">
        <v>876</v>
      </c>
      <c r="B2926" s="64" t="s">
        <v>54</v>
      </c>
      <c r="C2926" s="64" t="s">
        <v>984</v>
      </c>
      <c r="D2926" s="64">
        <v>1</v>
      </c>
      <c r="E2926" s="64">
        <v>12</v>
      </c>
      <c r="F2926" s="64" t="s">
        <v>879</v>
      </c>
      <c r="G2926" s="64" t="s">
        <v>1271</v>
      </c>
      <c r="H2926" s="64" t="s">
        <v>1302</v>
      </c>
      <c r="I2926" s="64" t="s">
        <v>1304</v>
      </c>
      <c r="J2926" s="64" t="s">
        <v>923</v>
      </c>
      <c r="K2926" s="64" t="s">
        <v>909</v>
      </c>
      <c r="L2926" s="64">
        <v>4.4666666666666667E-2</v>
      </c>
      <c r="M2926" s="64">
        <v>1.3480000000000001</v>
      </c>
      <c r="P2926" s="67">
        <f t="shared" si="116"/>
        <v>2.1122575000898066E-3</v>
      </c>
    </row>
    <row r="2927" spans="1:16">
      <c r="A2927" s="64" t="s">
        <v>876</v>
      </c>
      <c r="B2927" s="64" t="s">
        <v>54</v>
      </c>
      <c r="C2927" s="64" t="s">
        <v>984</v>
      </c>
      <c r="D2927" s="64">
        <v>1</v>
      </c>
      <c r="E2927" s="64">
        <v>12</v>
      </c>
      <c r="F2927" s="64" t="s">
        <v>879</v>
      </c>
      <c r="G2927" s="64" t="s">
        <v>1271</v>
      </c>
      <c r="H2927" s="64" t="s">
        <v>1291</v>
      </c>
      <c r="J2927" s="64" t="s">
        <v>1274</v>
      </c>
      <c r="K2927" s="64" t="s">
        <v>909</v>
      </c>
      <c r="L2927" s="64">
        <v>8.6333333333333331E-2</v>
      </c>
      <c r="M2927" s="64">
        <v>1.694</v>
      </c>
      <c r="P2927" s="67">
        <f t="shared" si="116"/>
        <v>9.9165431525417777E-3</v>
      </c>
    </row>
    <row r="2928" spans="1:16">
      <c r="A2928" s="64" t="s">
        <v>876</v>
      </c>
      <c r="B2928" s="64" t="s">
        <v>54</v>
      </c>
      <c r="C2928" s="64" t="s">
        <v>984</v>
      </c>
      <c r="D2928" s="64">
        <v>1</v>
      </c>
      <c r="E2928" s="64">
        <v>12</v>
      </c>
      <c r="F2928" s="64" t="s">
        <v>879</v>
      </c>
      <c r="G2928" s="64" t="s">
        <v>1271</v>
      </c>
      <c r="H2928" s="64" t="s">
        <v>1305</v>
      </c>
      <c r="I2928" s="64" t="s">
        <v>1312</v>
      </c>
      <c r="J2928" s="64" t="s">
        <v>1274</v>
      </c>
      <c r="K2928" s="64" t="s">
        <v>909</v>
      </c>
      <c r="L2928" s="64">
        <v>0.13233333333333333</v>
      </c>
      <c r="M2928" s="64">
        <v>5.702</v>
      </c>
      <c r="P2928" s="67">
        <f t="shared" si="116"/>
        <v>7.8425193411916422E-2</v>
      </c>
    </row>
    <row r="2929" spans="1:16">
      <c r="A2929" s="64" t="s">
        <v>876</v>
      </c>
      <c r="B2929" s="64" t="s">
        <v>54</v>
      </c>
      <c r="C2929" s="64" t="s">
        <v>984</v>
      </c>
      <c r="D2929" s="64">
        <v>1</v>
      </c>
      <c r="E2929" s="64">
        <v>12</v>
      </c>
      <c r="F2929" s="64" t="s">
        <v>879</v>
      </c>
      <c r="G2929" s="64" t="s">
        <v>1271</v>
      </c>
      <c r="H2929" s="64" t="s">
        <v>1305</v>
      </c>
      <c r="I2929" s="64" t="s">
        <v>1312</v>
      </c>
      <c r="J2929" s="64" t="s">
        <v>1289</v>
      </c>
      <c r="K2929" s="64" t="s">
        <v>909</v>
      </c>
      <c r="L2929" s="64">
        <v>7.6333333333333336E-2</v>
      </c>
      <c r="M2929" s="64">
        <v>3.8220000000000001</v>
      </c>
      <c r="P2929" s="67">
        <f t="shared" si="116"/>
        <v>1.7490773640162799E-2</v>
      </c>
    </row>
    <row r="2930" spans="1:16">
      <c r="A2930" s="64" t="s">
        <v>876</v>
      </c>
      <c r="B2930" s="64" t="s">
        <v>54</v>
      </c>
      <c r="C2930" s="64" t="s">
        <v>984</v>
      </c>
      <c r="D2930" s="64">
        <v>1</v>
      </c>
      <c r="E2930" s="64">
        <v>12</v>
      </c>
      <c r="F2930" s="64" t="s">
        <v>879</v>
      </c>
      <c r="G2930" s="64" t="s">
        <v>1271</v>
      </c>
      <c r="H2930" s="64" t="s">
        <v>1305</v>
      </c>
      <c r="I2930" s="64" t="s">
        <v>1312</v>
      </c>
      <c r="J2930" s="64" t="s">
        <v>1274</v>
      </c>
      <c r="K2930" s="64" t="s">
        <v>909</v>
      </c>
      <c r="L2930" s="64">
        <v>9.0000000000000011E-2</v>
      </c>
      <c r="M2930" s="64">
        <v>5.3449999999999998</v>
      </c>
      <c r="P2930" s="67">
        <f t="shared" si="116"/>
        <v>3.4003420785210826E-2</v>
      </c>
    </row>
    <row r="2931" spans="1:16">
      <c r="A2931" s="64" t="s">
        <v>876</v>
      </c>
      <c r="B2931" s="64" t="s">
        <v>54</v>
      </c>
      <c r="C2931" s="64" t="s">
        <v>984</v>
      </c>
      <c r="D2931" s="64">
        <v>1</v>
      </c>
      <c r="E2931" s="64">
        <v>12</v>
      </c>
      <c r="F2931" s="64" t="s">
        <v>879</v>
      </c>
      <c r="G2931" s="64" t="s">
        <v>1271</v>
      </c>
      <c r="H2931" s="64" t="s">
        <v>1305</v>
      </c>
      <c r="I2931" s="64" t="s">
        <v>1312</v>
      </c>
      <c r="J2931" s="64" t="s">
        <v>1289</v>
      </c>
      <c r="K2931" s="64" t="s">
        <v>909</v>
      </c>
      <c r="L2931" s="64">
        <v>8.2333333333333328E-2</v>
      </c>
      <c r="M2931" s="64">
        <v>3.669</v>
      </c>
      <c r="P2931" s="67">
        <f t="shared" si="116"/>
        <v>1.9533901353841445E-2</v>
      </c>
    </row>
    <row r="2932" spans="1:16">
      <c r="A2932" s="64" t="s">
        <v>876</v>
      </c>
      <c r="B2932" s="64" t="s">
        <v>54</v>
      </c>
      <c r="C2932" s="64" t="s">
        <v>984</v>
      </c>
      <c r="D2932" s="64">
        <v>1</v>
      </c>
      <c r="E2932" s="64">
        <v>12</v>
      </c>
      <c r="F2932" s="64" t="s">
        <v>879</v>
      </c>
      <c r="G2932" s="64" t="s">
        <v>1271</v>
      </c>
      <c r="H2932" s="64" t="s">
        <v>1305</v>
      </c>
      <c r="I2932" s="64" t="s">
        <v>1312</v>
      </c>
      <c r="J2932" s="64" t="s">
        <v>1289</v>
      </c>
      <c r="K2932" s="64" t="s">
        <v>909</v>
      </c>
      <c r="L2932" s="64">
        <v>0.11533333333333333</v>
      </c>
      <c r="M2932" s="64">
        <v>4.734</v>
      </c>
      <c r="P2932" s="67">
        <f t="shared" si="116"/>
        <v>4.9457006154405965E-2</v>
      </c>
    </row>
    <row r="2933" spans="1:16">
      <c r="A2933" s="64" t="s">
        <v>876</v>
      </c>
      <c r="B2933" s="64" t="s">
        <v>54</v>
      </c>
      <c r="C2933" s="64" t="s">
        <v>984</v>
      </c>
      <c r="D2933" s="64">
        <v>1</v>
      </c>
      <c r="E2933" s="64">
        <v>12</v>
      </c>
      <c r="F2933" s="64" t="s">
        <v>879</v>
      </c>
      <c r="G2933" s="64" t="s">
        <v>1271</v>
      </c>
      <c r="H2933" s="64" t="s">
        <v>1287</v>
      </c>
      <c r="I2933" s="64" t="s">
        <v>1313</v>
      </c>
      <c r="J2933" s="64" t="s">
        <v>923</v>
      </c>
      <c r="K2933" s="64" t="s">
        <v>909</v>
      </c>
      <c r="L2933" s="64">
        <v>6.2E-2</v>
      </c>
      <c r="M2933" s="64">
        <v>11.195</v>
      </c>
      <c r="P2933" s="67">
        <f t="shared" si="116"/>
        <v>3.3798494696417158E-2</v>
      </c>
    </row>
    <row r="2934" spans="1:16">
      <c r="A2934" s="64" t="s">
        <v>876</v>
      </c>
      <c r="B2934" s="64" t="s">
        <v>54</v>
      </c>
      <c r="C2934" s="64" t="s">
        <v>984</v>
      </c>
      <c r="D2934" s="64">
        <v>1</v>
      </c>
      <c r="E2934" s="64">
        <v>12</v>
      </c>
      <c r="F2934" s="64" t="s">
        <v>879</v>
      </c>
      <c r="G2934" s="64" t="s">
        <v>1271</v>
      </c>
      <c r="H2934" s="64" t="s">
        <v>1287</v>
      </c>
      <c r="I2934" s="64" t="s">
        <v>1313</v>
      </c>
      <c r="J2934" s="64" t="s">
        <v>923</v>
      </c>
      <c r="K2934" s="64" t="s">
        <v>909</v>
      </c>
      <c r="L2934" s="64">
        <v>6.0999999999999999E-2</v>
      </c>
      <c r="M2934" s="64">
        <v>3.996</v>
      </c>
      <c r="P2934" s="67">
        <f t="shared" si="116"/>
        <v>1.1678176397743613E-2</v>
      </c>
    </row>
    <row r="2935" spans="1:16">
      <c r="A2935" s="64" t="s">
        <v>876</v>
      </c>
      <c r="B2935" s="64" t="s">
        <v>54</v>
      </c>
      <c r="C2935" s="64" t="s">
        <v>984</v>
      </c>
      <c r="D2935" s="64">
        <v>1</v>
      </c>
      <c r="E2935" s="64">
        <v>12</v>
      </c>
      <c r="F2935" s="64" t="s">
        <v>879</v>
      </c>
      <c r="G2935" s="64" t="s">
        <v>1271</v>
      </c>
      <c r="H2935" s="64" t="s">
        <v>1287</v>
      </c>
      <c r="I2935" s="64" t="s">
        <v>1313</v>
      </c>
      <c r="J2935" s="64" t="s">
        <v>1289</v>
      </c>
      <c r="K2935" s="64" t="s">
        <v>909</v>
      </c>
      <c r="L2935" s="64">
        <v>4.9666666666666665E-2</v>
      </c>
      <c r="M2935" s="64">
        <v>4.3319999999999999</v>
      </c>
      <c r="P2935" s="67">
        <f t="shared" si="116"/>
        <v>8.3928286531157539E-3</v>
      </c>
    </row>
    <row r="2936" spans="1:16">
      <c r="A2936" s="64" t="s">
        <v>876</v>
      </c>
      <c r="B2936" s="64" t="s">
        <v>54</v>
      </c>
      <c r="C2936" s="64" t="s">
        <v>984</v>
      </c>
      <c r="D2936" s="64">
        <v>1</v>
      </c>
      <c r="E2936" s="64">
        <v>12</v>
      </c>
      <c r="F2936" s="64" t="s">
        <v>879</v>
      </c>
      <c r="G2936" s="64" t="s">
        <v>1271</v>
      </c>
      <c r="H2936" s="64" t="s">
        <v>1287</v>
      </c>
      <c r="I2936" s="64" t="s">
        <v>1313</v>
      </c>
      <c r="J2936" s="64" t="s">
        <v>1274</v>
      </c>
      <c r="K2936" s="64" t="s">
        <v>909</v>
      </c>
      <c r="L2936" s="64">
        <v>2.9666666666666664E-2</v>
      </c>
      <c r="M2936" s="64">
        <v>2.1709999999999998</v>
      </c>
      <c r="P2936" s="67">
        <f t="shared" si="116"/>
        <v>1.5006769386978606E-3</v>
      </c>
    </row>
    <row r="2937" spans="1:16">
      <c r="A2937" s="64" t="s">
        <v>876</v>
      </c>
      <c r="B2937" s="64" t="s">
        <v>54</v>
      </c>
      <c r="C2937" s="64" t="s">
        <v>984</v>
      </c>
      <c r="D2937" s="64">
        <v>1</v>
      </c>
      <c r="E2937" s="64">
        <v>12</v>
      </c>
      <c r="F2937" s="64" t="s">
        <v>879</v>
      </c>
      <c r="G2937" s="64" t="s">
        <v>1271</v>
      </c>
      <c r="H2937" s="64" t="s">
        <v>1272</v>
      </c>
      <c r="I2937" s="64" t="s">
        <v>1273</v>
      </c>
      <c r="J2937" s="64" t="s">
        <v>1274</v>
      </c>
      <c r="K2937" s="64" t="s">
        <v>909</v>
      </c>
      <c r="L2937" s="64">
        <v>4.6999999999999993E-2</v>
      </c>
      <c r="M2937" s="64">
        <v>1.8580000000000001</v>
      </c>
      <c r="P2937" s="67">
        <f t="shared" si="116"/>
        <v>3.2235269607917409E-3</v>
      </c>
    </row>
    <row r="2938" spans="1:16">
      <c r="A2938" s="64" t="s">
        <v>876</v>
      </c>
      <c r="B2938" s="64" t="s">
        <v>54</v>
      </c>
      <c r="C2938" s="64" t="s">
        <v>984</v>
      </c>
      <c r="D2938" s="64">
        <v>1</v>
      </c>
      <c r="E2938" s="64">
        <v>12</v>
      </c>
      <c r="F2938" s="64" t="s">
        <v>879</v>
      </c>
      <c r="G2938" s="64" t="s">
        <v>1271</v>
      </c>
      <c r="H2938" s="64" t="s">
        <v>1307</v>
      </c>
      <c r="I2938" s="64" t="s">
        <v>1314</v>
      </c>
      <c r="J2938" s="64" t="s">
        <v>1274</v>
      </c>
      <c r="K2938" s="64" t="s">
        <v>909</v>
      </c>
      <c r="L2938" s="64">
        <v>7.2999999999999995E-2</v>
      </c>
      <c r="M2938" s="64">
        <v>1.7170000000000001</v>
      </c>
      <c r="P2938" s="67">
        <f t="shared" si="116"/>
        <v>7.1863091574831681E-3</v>
      </c>
    </row>
    <row r="2939" spans="1:16">
      <c r="A2939" s="64" t="s">
        <v>876</v>
      </c>
      <c r="B2939" s="64" t="s">
        <v>54</v>
      </c>
      <c r="C2939" s="64" t="s">
        <v>984</v>
      </c>
      <c r="D2939" s="64">
        <v>1</v>
      </c>
      <c r="E2939" s="64">
        <v>12</v>
      </c>
      <c r="F2939" s="64" t="s">
        <v>879</v>
      </c>
      <c r="G2939" s="64" t="s">
        <v>1271</v>
      </c>
      <c r="H2939" s="64" t="s">
        <v>1307</v>
      </c>
      <c r="I2939" s="64" t="s">
        <v>1314</v>
      </c>
      <c r="J2939" s="64" t="s">
        <v>1274</v>
      </c>
      <c r="K2939" s="64" t="s">
        <v>909</v>
      </c>
      <c r="L2939" s="64">
        <v>7.4666666666666673E-2</v>
      </c>
      <c r="M2939" s="64">
        <v>2.4220000000000002</v>
      </c>
      <c r="P2939" s="67">
        <f t="shared" si="116"/>
        <v>1.0605167870370974E-2</v>
      </c>
    </row>
    <row r="2940" spans="1:16">
      <c r="A2940" s="64" t="s">
        <v>876</v>
      </c>
      <c r="B2940" s="64" t="s">
        <v>54</v>
      </c>
      <c r="C2940" s="64" t="s">
        <v>984</v>
      </c>
      <c r="D2940" s="64">
        <v>1</v>
      </c>
      <c r="E2940" s="64">
        <v>12</v>
      </c>
      <c r="F2940" s="64" t="s">
        <v>879</v>
      </c>
      <c r="G2940" s="64" t="s">
        <v>1271</v>
      </c>
      <c r="H2940" s="64" t="s">
        <v>1307</v>
      </c>
      <c r="J2940" s="64" t="s">
        <v>1289</v>
      </c>
      <c r="K2940" s="64" t="s">
        <v>909</v>
      </c>
      <c r="L2940" s="64">
        <v>4.6000000000000006E-2</v>
      </c>
      <c r="M2940" s="64">
        <v>0.82299999999999995</v>
      </c>
      <c r="P2940" s="67">
        <f t="shared" si="116"/>
        <v>1.3677457688154278E-3</v>
      </c>
    </row>
    <row r="2941" spans="1:16">
      <c r="A2941" s="64" t="s">
        <v>876</v>
      </c>
      <c r="B2941" s="64" t="s">
        <v>54</v>
      </c>
      <c r="C2941" s="64" t="s">
        <v>984</v>
      </c>
      <c r="D2941" s="64">
        <v>1</v>
      </c>
      <c r="E2941" s="64">
        <v>12</v>
      </c>
      <c r="F2941" s="64" t="s">
        <v>879</v>
      </c>
      <c r="G2941" s="64" t="s">
        <v>1271</v>
      </c>
      <c r="H2941" s="64" t="s">
        <v>830</v>
      </c>
      <c r="I2941" s="64" t="s">
        <v>1315</v>
      </c>
      <c r="J2941" s="64" t="s">
        <v>923</v>
      </c>
      <c r="K2941" s="64" t="s">
        <v>909</v>
      </c>
      <c r="L2941" s="64">
        <v>0.06</v>
      </c>
      <c r="M2941" s="64">
        <v>2.375</v>
      </c>
      <c r="P2941" s="67">
        <f t="shared" si="116"/>
        <v>6.7151542970481821E-3</v>
      </c>
    </row>
    <row r="2942" spans="1:16">
      <c r="A2942" s="64" t="s">
        <v>876</v>
      </c>
      <c r="B2942" s="64" t="s">
        <v>54</v>
      </c>
      <c r="C2942" s="64" t="s">
        <v>984</v>
      </c>
      <c r="D2942" s="64">
        <v>1</v>
      </c>
      <c r="E2942" s="64">
        <v>12</v>
      </c>
      <c r="F2942" s="64" t="s">
        <v>879</v>
      </c>
      <c r="G2942" s="64" t="s">
        <v>1271</v>
      </c>
      <c r="H2942" s="64" t="s">
        <v>830</v>
      </c>
      <c r="I2942" s="64" t="s">
        <v>1315</v>
      </c>
      <c r="J2942" s="64" t="s">
        <v>923</v>
      </c>
      <c r="K2942" s="64" t="s">
        <v>909</v>
      </c>
      <c r="L2942" s="64">
        <v>5.5333333333333339E-2</v>
      </c>
      <c r="M2942" s="64">
        <v>1.659</v>
      </c>
      <c r="P2942" s="67">
        <f t="shared" si="116"/>
        <v>3.9894215933969296E-3</v>
      </c>
    </row>
    <row r="2943" spans="1:16">
      <c r="A2943" s="64" t="s">
        <v>876</v>
      </c>
      <c r="B2943" s="64" t="s">
        <v>54</v>
      </c>
      <c r="C2943" s="64" t="s">
        <v>984</v>
      </c>
      <c r="D2943" s="64">
        <v>1</v>
      </c>
      <c r="E2943" s="64">
        <v>12</v>
      </c>
      <c r="F2943" s="64" t="s">
        <v>879</v>
      </c>
      <c r="G2943" s="64" t="s">
        <v>1271</v>
      </c>
      <c r="H2943" s="64" t="s">
        <v>830</v>
      </c>
      <c r="I2943" s="64" t="s">
        <v>1315</v>
      </c>
      <c r="J2943" s="64" t="s">
        <v>923</v>
      </c>
      <c r="K2943" s="64" t="s">
        <v>909</v>
      </c>
      <c r="L2943" s="64">
        <v>4.8333333333333332E-2</v>
      </c>
      <c r="M2943" s="64">
        <v>1.089</v>
      </c>
      <c r="P2943" s="67">
        <f t="shared" si="116"/>
        <v>1.998072562637193E-3</v>
      </c>
    </row>
    <row r="2944" spans="1:16">
      <c r="A2944" s="64" t="s">
        <v>876</v>
      </c>
      <c r="B2944" s="64" t="s">
        <v>54</v>
      </c>
      <c r="C2944" s="64" t="s">
        <v>984</v>
      </c>
      <c r="D2944" s="64">
        <v>1</v>
      </c>
      <c r="E2944" s="64">
        <v>12</v>
      </c>
      <c r="F2944" s="64" t="s">
        <v>879</v>
      </c>
      <c r="G2944" s="64" t="s">
        <v>1271</v>
      </c>
      <c r="H2944" s="64" t="s">
        <v>1316</v>
      </c>
      <c r="I2944" s="64" t="s">
        <v>1317</v>
      </c>
      <c r="J2944" s="64" t="s">
        <v>1274</v>
      </c>
      <c r="K2944" s="64" t="s">
        <v>909</v>
      </c>
      <c r="L2944" s="64">
        <v>0.17366666666666666</v>
      </c>
      <c r="M2944" s="64">
        <v>17.463999999999999</v>
      </c>
      <c r="P2944" s="67">
        <f t="shared" si="116"/>
        <v>0.41368192075278554</v>
      </c>
    </row>
    <row r="2945" spans="1:16">
      <c r="A2945" s="64" t="s">
        <v>876</v>
      </c>
      <c r="B2945" s="64" t="s">
        <v>54</v>
      </c>
      <c r="C2945" s="64" t="s">
        <v>984</v>
      </c>
      <c r="D2945" s="64">
        <v>1</v>
      </c>
      <c r="E2945" s="64">
        <v>12</v>
      </c>
      <c r="F2945" s="64" t="s">
        <v>879</v>
      </c>
      <c r="G2945" s="64" t="s">
        <v>1271</v>
      </c>
      <c r="H2945" s="64" t="s">
        <v>35</v>
      </c>
      <c r="I2945" s="64" t="s">
        <v>1164</v>
      </c>
      <c r="J2945" s="64" t="s">
        <v>1274</v>
      </c>
      <c r="K2945" s="64" t="s">
        <v>909</v>
      </c>
      <c r="L2945" s="64">
        <v>5.3999999999999999E-2</v>
      </c>
      <c r="M2945" s="64">
        <v>2.032</v>
      </c>
      <c r="P2945" s="67">
        <f t="shared" si="116"/>
        <v>4.6537291623568611E-3</v>
      </c>
    </row>
    <row r="2946" spans="1:16">
      <c r="A2946" s="64" t="s">
        <v>876</v>
      </c>
      <c r="B2946" s="64" t="s">
        <v>54</v>
      </c>
      <c r="C2946" s="64" t="s">
        <v>984</v>
      </c>
      <c r="D2946" s="64">
        <v>1</v>
      </c>
      <c r="E2946" s="64">
        <v>12</v>
      </c>
      <c r="F2946" s="64" t="s">
        <v>879</v>
      </c>
      <c r="G2946" s="64" t="s">
        <v>1310</v>
      </c>
      <c r="J2946" s="64" t="s">
        <v>1289</v>
      </c>
      <c r="K2946" s="64" t="s">
        <v>909</v>
      </c>
      <c r="L2946" s="64">
        <v>0.14233333333333334</v>
      </c>
      <c r="M2946" s="64">
        <v>7.82</v>
      </c>
      <c r="P2946" s="67">
        <f t="shared" si="116"/>
        <v>0.12442563764006777</v>
      </c>
    </row>
    <row r="2947" spans="1:16">
      <c r="A2947" s="64" t="s">
        <v>876</v>
      </c>
      <c r="B2947" s="64" t="s">
        <v>54</v>
      </c>
      <c r="C2947" s="64" t="s">
        <v>984</v>
      </c>
      <c r="D2947" s="64">
        <v>1</v>
      </c>
      <c r="E2947" s="64">
        <v>12</v>
      </c>
      <c r="F2947" s="64" t="s">
        <v>879</v>
      </c>
      <c r="G2947" s="64" t="s">
        <v>1271</v>
      </c>
      <c r="H2947" s="64" t="s">
        <v>36</v>
      </c>
      <c r="I2947" s="64" t="s">
        <v>1303</v>
      </c>
      <c r="J2947" s="64" t="s">
        <v>1274</v>
      </c>
      <c r="K2947" s="64" t="s">
        <v>909</v>
      </c>
      <c r="L2947" s="64">
        <v>0.14499999999999999</v>
      </c>
      <c r="M2947" s="64">
        <v>5.2759999999999998</v>
      </c>
      <c r="P2947" s="67">
        <f t="shared" si="116"/>
        <v>8.7122568929535793E-2</v>
      </c>
    </row>
    <row r="2948" spans="1:16">
      <c r="A2948" s="64" t="s">
        <v>876</v>
      </c>
      <c r="B2948" s="64" t="s">
        <v>54</v>
      </c>
      <c r="C2948" s="64" t="s">
        <v>984</v>
      </c>
      <c r="D2948" s="64">
        <v>1</v>
      </c>
      <c r="E2948" s="64">
        <v>12</v>
      </c>
      <c r="F2948" s="64" t="s">
        <v>879</v>
      </c>
      <c r="G2948" s="64" t="s">
        <v>1271</v>
      </c>
      <c r="H2948" s="64" t="s">
        <v>36</v>
      </c>
      <c r="I2948" s="64" t="s">
        <v>1303</v>
      </c>
      <c r="J2948" s="64" t="s">
        <v>1274</v>
      </c>
      <c r="K2948" s="64" t="s">
        <v>909</v>
      </c>
      <c r="L2948" s="64">
        <v>0.12</v>
      </c>
      <c r="M2948" s="64">
        <v>3.5</v>
      </c>
      <c r="P2948" s="67">
        <f t="shared" si="116"/>
        <v>3.9584067435231393E-2</v>
      </c>
    </row>
    <row r="2949" spans="1:16">
      <c r="A2949" s="64" t="s">
        <v>876</v>
      </c>
      <c r="B2949" s="64" t="s">
        <v>54</v>
      </c>
      <c r="C2949" s="64" t="s">
        <v>984</v>
      </c>
      <c r="D2949" s="64">
        <v>1</v>
      </c>
      <c r="E2949" s="64">
        <v>12</v>
      </c>
      <c r="F2949" s="64" t="s">
        <v>879</v>
      </c>
      <c r="G2949" s="64" t="s">
        <v>1271</v>
      </c>
      <c r="H2949" s="64" t="s">
        <v>36</v>
      </c>
      <c r="I2949" s="64" t="s">
        <v>1303</v>
      </c>
      <c r="J2949" s="64" t="s">
        <v>1274</v>
      </c>
      <c r="K2949" s="64" t="s">
        <v>909</v>
      </c>
      <c r="L2949" s="64">
        <v>6.933333333333333E-2</v>
      </c>
      <c r="M2949" s="64">
        <v>0.96199999999999997</v>
      </c>
      <c r="P2949" s="67">
        <f t="shared" si="116"/>
        <v>3.6320273808733961E-3</v>
      </c>
    </row>
    <row r="2950" spans="1:16">
      <c r="A2950" s="64" t="s">
        <v>876</v>
      </c>
      <c r="B2950" s="64" t="s">
        <v>54</v>
      </c>
      <c r="C2950" s="64" t="s">
        <v>984</v>
      </c>
      <c r="D2950" s="64">
        <v>1</v>
      </c>
      <c r="E2950" s="64">
        <v>12</v>
      </c>
      <c r="F2950" s="64" t="s">
        <v>879</v>
      </c>
      <c r="G2950" s="64" t="s">
        <v>1271</v>
      </c>
      <c r="H2950" s="64" t="s">
        <v>1279</v>
      </c>
      <c r="I2950" s="64" t="s">
        <v>1280</v>
      </c>
      <c r="J2950" s="64" t="s">
        <v>1274</v>
      </c>
      <c r="K2950" s="64" t="s">
        <v>909</v>
      </c>
      <c r="L2950" s="64">
        <v>8.5000000000000006E-2</v>
      </c>
      <c r="M2950" s="64">
        <v>3.492</v>
      </c>
      <c r="P2950" s="67">
        <f t="shared" si="116"/>
        <v>1.9815360043068605E-2</v>
      </c>
    </row>
    <row r="2951" spans="1:16">
      <c r="A2951" s="64" t="s">
        <v>876</v>
      </c>
      <c r="B2951" s="64" t="s">
        <v>54</v>
      </c>
      <c r="C2951" s="64" t="s">
        <v>984</v>
      </c>
      <c r="D2951" s="64">
        <v>1</v>
      </c>
      <c r="E2951" s="64">
        <v>12</v>
      </c>
      <c r="F2951" s="64" t="s">
        <v>879</v>
      </c>
      <c r="G2951" s="64" t="s">
        <v>1271</v>
      </c>
      <c r="H2951" s="64" t="s">
        <v>1279</v>
      </c>
      <c r="I2951" s="64" t="s">
        <v>1280</v>
      </c>
      <c r="J2951" s="64" t="s">
        <v>1274</v>
      </c>
      <c r="K2951" s="64" t="s">
        <v>909</v>
      </c>
      <c r="L2951" s="64">
        <v>5.2999999999999999E-2</v>
      </c>
      <c r="M2951" s="64">
        <v>2.0070000000000001</v>
      </c>
      <c r="P2951" s="67">
        <f t="shared" si="116"/>
        <v>4.4278101660537488E-3</v>
      </c>
    </row>
    <row r="2952" spans="1:16">
      <c r="A2952" s="64" t="s">
        <v>876</v>
      </c>
      <c r="B2952" s="64" t="s">
        <v>54</v>
      </c>
      <c r="C2952" s="64" t="s">
        <v>984</v>
      </c>
      <c r="D2952" s="64">
        <v>1</v>
      </c>
      <c r="E2952" s="64">
        <v>12</v>
      </c>
      <c r="F2952" s="64" t="s">
        <v>879</v>
      </c>
      <c r="G2952" s="64" t="s">
        <v>1271</v>
      </c>
      <c r="H2952" s="64" t="s">
        <v>1279</v>
      </c>
      <c r="I2952" s="64" t="s">
        <v>1280</v>
      </c>
      <c r="J2952" s="64" t="s">
        <v>1289</v>
      </c>
      <c r="K2952" s="64" t="s">
        <v>909</v>
      </c>
      <c r="L2952" s="64">
        <v>6.3E-2</v>
      </c>
      <c r="M2952" s="64">
        <v>0.64900000000000002</v>
      </c>
      <c r="P2952" s="67">
        <f t="shared" si="116"/>
        <v>2.0230922065303824E-3</v>
      </c>
    </row>
    <row r="2953" spans="1:16">
      <c r="A2953" s="64" t="s">
        <v>876</v>
      </c>
      <c r="B2953" s="64" t="s">
        <v>54</v>
      </c>
      <c r="C2953" s="64" t="s">
        <v>984</v>
      </c>
      <c r="D2953" s="64">
        <v>1</v>
      </c>
      <c r="E2953" s="64">
        <v>12</v>
      </c>
      <c r="F2953" s="64" t="s">
        <v>879</v>
      </c>
      <c r="G2953" s="64" t="s">
        <v>1271</v>
      </c>
      <c r="H2953" s="64" t="s">
        <v>1279</v>
      </c>
      <c r="I2953" s="64" t="s">
        <v>1298</v>
      </c>
      <c r="J2953" s="64" t="s">
        <v>923</v>
      </c>
      <c r="K2953" s="64" t="s">
        <v>909</v>
      </c>
      <c r="L2953" s="64">
        <v>4.2000000000000003E-2</v>
      </c>
      <c r="M2953" s="64">
        <v>7.4660000000000002</v>
      </c>
      <c r="P2953" s="67">
        <f t="shared" si="116"/>
        <v>1.0343712661500318E-2</v>
      </c>
    </row>
    <row r="2954" spans="1:16">
      <c r="A2954" s="64" t="s">
        <v>876</v>
      </c>
      <c r="B2954" s="64" t="s">
        <v>54</v>
      </c>
      <c r="C2954" s="64" t="s">
        <v>984</v>
      </c>
      <c r="D2954" s="64">
        <v>1</v>
      </c>
      <c r="E2954" s="64">
        <v>12</v>
      </c>
      <c r="F2954" s="64" t="s">
        <v>879</v>
      </c>
      <c r="G2954" s="64" t="s">
        <v>1271</v>
      </c>
      <c r="H2954" s="64" t="s">
        <v>1279</v>
      </c>
      <c r="I2954" s="64" t="s">
        <v>1298</v>
      </c>
      <c r="J2954" s="64" t="s">
        <v>923</v>
      </c>
      <c r="K2954" s="64" t="s">
        <v>909</v>
      </c>
      <c r="L2954" s="64">
        <v>4.9666666666666665E-2</v>
      </c>
      <c r="M2954" s="64">
        <v>7.899</v>
      </c>
      <c r="P2954" s="67">
        <f t="shared" si="116"/>
        <v>1.5303544213056635E-2</v>
      </c>
    </row>
    <row r="2955" spans="1:16">
      <c r="A2955" s="64" t="s">
        <v>876</v>
      </c>
      <c r="B2955" s="64" t="s">
        <v>54</v>
      </c>
      <c r="C2955" s="64" t="s">
        <v>984</v>
      </c>
      <c r="D2955" s="64">
        <v>1</v>
      </c>
      <c r="E2955" s="64">
        <v>12</v>
      </c>
      <c r="F2955" s="64" t="s">
        <v>879</v>
      </c>
      <c r="G2955" s="64" t="s">
        <v>1271</v>
      </c>
      <c r="H2955" s="64" t="s">
        <v>1279</v>
      </c>
      <c r="I2955" s="64" t="s">
        <v>1298</v>
      </c>
      <c r="J2955" s="64" t="s">
        <v>923</v>
      </c>
      <c r="K2955" s="64" t="s">
        <v>909</v>
      </c>
      <c r="L2955" s="64">
        <v>4.4000000000000004E-2</v>
      </c>
      <c r="M2955" s="64">
        <v>4.6390000000000002</v>
      </c>
      <c r="P2955" s="67">
        <f t="shared" si="116"/>
        <v>7.0537425868814783E-3</v>
      </c>
    </row>
    <row r="2956" spans="1:16">
      <c r="A2956" s="64" t="s">
        <v>876</v>
      </c>
      <c r="B2956" s="64" t="s">
        <v>54</v>
      </c>
      <c r="C2956" s="64" t="s">
        <v>984</v>
      </c>
      <c r="D2956" s="64">
        <v>1</v>
      </c>
      <c r="E2956" s="64">
        <v>12</v>
      </c>
      <c r="F2956" s="64" t="s">
        <v>879</v>
      </c>
      <c r="G2956" s="64" t="s">
        <v>1271</v>
      </c>
      <c r="H2956" s="64" t="s">
        <v>1279</v>
      </c>
      <c r="I2956" s="64" t="s">
        <v>1298</v>
      </c>
      <c r="J2956" s="64" t="s">
        <v>923</v>
      </c>
      <c r="K2956" s="64" t="s">
        <v>909</v>
      </c>
      <c r="L2956" s="64">
        <v>4.2000000000000003E-2</v>
      </c>
      <c r="M2956" s="64">
        <v>6.4359999999999999</v>
      </c>
      <c r="P2956" s="67">
        <f t="shared" si="116"/>
        <v>8.916707030460224E-3</v>
      </c>
    </row>
    <row r="2957" spans="1:16">
      <c r="A2957" s="64" t="s">
        <v>876</v>
      </c>
      <c r="B2957" s="64" t="s">
        <v>54</v>
      </c>
      <c r="C2957" s="64" t="s">
        <v>984</v>
      </c>
      <c r="D2957" s="64">
        <v>1</v>
      </c>
      <c r="E2957" s="64">
        <v>12</v>
      </c>
      <c r="F2957" s="64" t="s">
        <v>879</v>
      </c>
      <c r="G2957" s="64" t="s">
        <v>1271</v>
      </c>
      <c r="H2957" s="64" t="s">
        <v>1279</v>
      </c>
      <c r="I2957" s="64" t="s">
        <v>1298</v>
      </c>
      <c r="J2957" s="64" t="s">
        <v>1274</v>
      </c>
      <c r="K2957" s="64" t="s">
        <v>909</v>
      </c>
      <c r="L2957" s="64">
        <v>4.4666666666666667E-2</v>
      </c>
      <c r="M2957" s="64">
        <v>3.6240000000000001</v>
      </c>
      <c r="P2957" s="67">
        <f t="shared" si="116"/>
        <v>5.6786507272444057E-3</v>
      </c>
    </row>
    <row r="2958" spans="1:16">
      <c r="A2958" s="64" t="s">
        <v>876</v>
      </c>
      <c r="B2958" s="64" t="s">
        <v>54</v>
      </c>
      <c r="C2958" s="64" t="s">
        <v>984</v>
      </c>
      <c r="D2958" s="64">
        <v>1</v>
      </c>
      <c r="E2958" s="64">
        <v>12</v>
      </c>
      <c r="F2958" s="64" t="s">
        <v>879</v>
      </c>
      <c r="G2958" s="64" t="s">
        <v>1271</v>
      </c>
      <c r="H2958" s="64" t="s">
        <v>1279</v>
      </c>
      <c r="I2958" s="64" t="s">
        <v>1298</v>
      </c>
      <c r="J2958" s="64" t="s">
        <v>1274</v>
      </c>
      <c r="K2958" s="64" t="s">
        <v>909</v>
      </c>
      <c r="L2958" s="64">
        <v>4.0333333333333332E-2</v>
      </c>
      <c r="M2958" s="64">
        <v>2.016</v>
      </c>
      <c r="P2958" s="67">
        <f t="shared" si="116"/>
        <v>2.5757792503076572E-3</v>
      </c>
    </row>
    <row r="2959" spans="1:16">
      <c r="A2959" s="64" t="s">
        <v>876</v>
      </c>
      <c r="B2959" s="64" t="s">
        <v>54</v>
      </c>
      <c r="C2959" s="64" t="s">
        <v>984</v>
      </c>
      <c r="D2959" s="64">
        <v>1</v>
      </c>
      <c r="E2959" s="64">
        <v>12</v>
      </c>
      <c r="F2959" s="64" t="s">
        <v>879</v>
      </c>
      <c r="G2959" s="64" t="s">
        <v>1271</v>
      </c>
      <c r="H2959" s="64" t="s">
        <v>1281</v>
      </c>
      <c r="I2959" s="64" t="s">
        <v>1311</v>
      </c>
      <c r="J2959" s="64" t="s">
        <v>1274</v>
      </c>
      <c r="K2959" s="64" t="s">
        <v>909</v>
      </c>
      <c r="L2959" s="64">
        <v>3.4333333333333334E-2</v>
      </c>
      <c r="M2959" s="64">
        <v>1.474</v>
      </c>
      <c r="P2959" s="67">
        <f t="shared" si="116"/>
        <v>1.3646437951358578E-3</v>
      </c>
    </row>
    <row r="2960" spans="1:16">
      <c r="A2960" s="64" t="s">
        <v>876</v>
      </c>
      <c r="B2960" s="64" t="s">
        <v>54</v>
      </c>
      <c r="C2960" s="64" t="s">
        <v>984</v>
      </c>
      <c r="D2960" s="64">
        <v>1</v>
      </c>
      <c r="E2960" s="64">
        <v>12</v>
      </c>
      <c r="F2960" s="64" t="s">
        <v>879</v>
      </c>
      <c r="G2960" s="64" t="s">
        <v>1271</v>
      </c>
      <c r="H2960" s="64" t="s">
        <v>1281</v>
      </c>
      <c r="I2960" s="64" t="s">
        <v>1311</v>
      </c>
      <c r="J2960" s="64" t="s">
        <v>1289</v>
      </c>
      <c r="K2960" s="64" t="s">
        <v>909</v>
      </c>
      <c r="L2960" s="64">
        <v>3.4666666666666665E-2</v>
      </c>
      <c r="M2960" s="64">
        <v>1.8109999999999999</v>
      </c>
      <c r="P2960" s="67">
        <f t="shared" si="116"/>
        <v>1.7093559217156238E-3</v>
      </c>
    </row>
    <row r="2961" spans="1:16">
      <c r="A2961" s="64" t="s">
        <v>876</v>
      </c>
      <c r="B2961" s="64" t="s">
        <v>54</v>
      </c>
      <c r="C2961" s="64" t="s">
        <v>984</v>
      </c>
      <c r="D2961" s="64">
        <v>1</v>
      </c>
      <c r="E2961" s="64">
        <v>12</v>
      </c>
      <c r="F2961" s="64" t="s">
        <v>879</v>
      </c>
      <c r="G2961" s="64" t="s">
        <v>1271</v>
      </c>
      <c r="H2961" s="64" t="s">
        <v>1281</v>
      </c>
      <c r="I2961" s="64" t="s">
        <v>1311</v>
      </c>
      <c r="J2961" s="64" t="s">
        <v>1274</v>
      </c>
      <c r="K2961" s="64" t="s">
        <v>909</v>
      </c>
      <c r="L2961" s="64">
        <v>8.666666666666667E-2</v>
      </c>
      <c r="M2961" s="64">
        <v>3.8660000000000001</v>
      </c>
      <c r="P2961" s="67">
        <f t="shared" si="116"/>
        <v>2.2806356962150064E-2</v>
      </c>
    </row>
    <row r="2962" spans="1:16">
      <c r="A2962" s="64" t="s">
        <v>876</v>
      </c>
      <c r="B2962" s="64" t="s">
        <v>54</v>
      </c>
      <c r="C2962" s="64" t="s">
        <v>984</v>
      </c>
      <c r="D2962" s="64">
        <v>1</v>
      </c>
      <c r="E2962" s="64">
        <v>12</v>
      </c>
      <c r="F2962" s="64" t="s">
        <v>879</v>
      </c>
      <c r="G2962" s="64" t="s">
        <v>1271</v>
      </c>
      <c r="H2962" s="64" t="s">
        <v>1281</v>
      </c>
      <c r="I2962" s="64" t="s">
        <v>1311</v>
      </c>
      <c r="J2962" s="64" t="s">
        <v>1289</v>
      </c>
      <c r="K2962" s="64" t="s">
        <v>909</v>
      </c>
      <c r="L2962" s="64">
        <v>3.8333333333333337E-2</v>
      </c>
      <c r="M2962" s="64">
        <v>1.9359999999999999</v>
      </c>
      <c r="P2962" s="67">
        <f t="shared" si="116"/>
        <v>2.234335601818101E-3</v>
      </c>
    </row>
    <row r="2963" spans="1:16">
      <c r="A2963" s="64" t="s">
        <v>876</v>
      </c>
      <c r="B2963" s="64" t="s">
        <v>54</v>
      </c>
      <c r="C2963" s="64" t="s">
        <v>984</v>
      </c>
      <c r="D2963" s="64">
        <v>1</v>
      </c>
      <c r="E2963" s="64">
        <v>12</v>
      </c>
      <c r="F2963" s="64" t="s">
        <v>879</v>
      </c>
      <c r="G2963" s="64" t="s">
        <v>1271</v>
      </c>
      <c r="H2963" s="64" t="s">
        <v>1281</v>
      </c>
      <c r="I2963" s="64" t="s">
        <v>1311</v>
      </c>
      <c r="J2963" s="64" t="s">
        <v>1289</v>
      </c>
      <c r="K2963" s="64" t="s">
        <v>909</v>
      </c>
      <c r="L2963" s="64">
        <v>4.3000000000000003E-2</v>
      </c>
      <c r="M2963" s="64">
        <v>1.0880000000000001</v>
      </c>
      <c r="P2963" s="67">
        <f t="shared" si="116"/>
        <v>1.5799949100846079E-3</v>
      </c>
    </row>
    <row r="2964" spans="1:16">
      <c r="A2964" s="64" t="s">
        <v>876</v>
      </c>
      <c r="B2964" s="64" t="s">
        <v>54</v>
      </c>
      <c r="C2964" s="64" t="s">
        <v>901</v>
      </c>
      <c r="D2964" s="64">
        <v>2</v>
      </c>
      <c r="E2964" s="64">
        <v>8</v>
      </c>
      <c r="F2964" s="64" t="s">
        <v>879</v>
      </c>
      <c r="G2964" s="64" t="s">
        <v>1271</v>
      </c>
      <c r="H2964" s="64" t="s">
        <v>1318</v>
      </c>
      <c r="I2964" s="64" t="s">
        <v>1157</v>
      </c>
      <c r="J2964" s="64" t="s">
        <v>1274</v>
      </c>
      <c r="K2964" s="64" t="s">
        <v>909</v>
      </c>
      <c r="L2964" s="64">
        <v>9.4333333333333325E-2</v>
      </c>
      <c r="M2964" s="64">
        <v>2.4470000000000001</v>
      </c>
      <c r="P2964" s="67">
        <f t="shared" si="116"/>
        <v>1.7102287870544849E-2</v>
      </c>
    </row>
    <row r="2965" spans="1:16">
      <c r="A2965" s="64" t="s">
        <v>876</v>
      </c>
      <c r="B2965" s="64" t="s">
        <v>54</v>
      </c>
      <c r="C2965" s="64" t="s">
        <v>901</v>
      </c>
      <c r="D2965" s="64">
        <v>2</v>
      </c>
      <c r="E2965" s="64">
        <v>8</v>
      </c>
      <c r="F2965" s="64" t="s">
        <v>879</v>
      </c>
      <c r="G2965" s="64" t="s">
        <v>1271</v>
      </c>
      <c r="H2965" s="64" t="s">
        <v>1290</v>
      </c>
      <c r="I2965" s="64" t="s">
        <v>1319</v>
      </c>
      <c r="J2965" s="64" t="s">
        <v>1274</v>
      </c>
      <c r="K2965" s="64" t="s">
        <v>909</v>
      </c>
      <c r="L2965" s="64">
        <v>0.29799999999999999</v>
      </c>
      <c r="M2965" s="64">
        <v>12.426</v>
      </c>
      <c r="P2965" s="67">
        <f t="shared" si="116"/>
        <v>0.86666999039016368</v>
      </c>
    </row>
    <row r="2966" spans="1:16">
      <c r="A2966" s="64" t="s">
        <v>876</v>
      </c>
      <c r="B2966" s="64" t="s">
        <v>54</v>
      </c>
      <c r="C2966" s="64" t="s">
        <v>901</v>
      </c>
      <c r="D2966" s="64">
        <v>2</v>
      </c>
      <c r="E2966" s="64">
        <v>8</v>
      </c>
      <c r="F2966" s="64" t="s">
        <v>879</v>
      </c>
      <c r="G2966" s="64" t="s">
        <v>1271</v>
      </c>
      <c r="H2966" s="64" t="s">
        <v>1279</v>
      </c>
      <c r="I2966" s="64" t="s">
        <v>1280</v>
      </c>
      <c r="J2966" s="64" t="s">
        <v>1274</v>
      </c>
      <c r="K2966" s="64" t="s">
        <v>909</v>
      </c>
      <c r="L2966" s="64">
        <v>6.933333333333333E-2</v>
      </c>
      <c r="M2966" s="64">
        <v>2.7389999999999999</v>
      </c>
      <c r="P2966" s="67">
        <f t="shared" si="116"/>
        <v>1.0341084195646812E-2</v>
      </c>
    </row>
    <row r="2967" spans="1:16">
      <c r="A2967" s="64" t="s">
        <v>876</v>
      </c>
      <c r="B2967" s="64" t="s">
        <v>54</v>
      </c>
      <c r="C2967" s="64" t="s">
        <v>901</v>
      </c>
      <c r="D2967" s="64">
        <v>2</v>
      </c>
      <c r="E2967" s="64">
        <v>8</v>
      </c>
      <c r="F2967" s="64" t="s">
        <v>879</v>
      </c>
      <c r="G2967" s="64" t="s">
        <v>1271</v>
      </c>
      <c r="H2967" s="64" t="s">
        <v>1279</v>
      </c>
      <c r="I2967" s="64" t="s">
        <v>1280</v>
      </c>
      <c r="J2967" s="64" t="s">
        <v>1274</v>
      </c>
      <c r="K2967" s="64" t="s">
        <v>909</v>
      </c>
      <c r="L2967" s="64">
        <v>6.7666666666666667E-2</v>
      </c>
      <c r="M2967" s="64">
        <v>1.9419999999999999</v>
      </c>
      <c r="P2967" s="67">
        <f t="shared" si="116"/>
        <v>6.9837498224216733E-3</v>
      </c>
    </row>
    <row r="2968" spans="1:16">
      <c r="A2968" s="64" t="s">
        <v>876</v>
      </c>
      <c r="B2968" s="64" t="s">
        <v>54</v>
      </c>
      <c r="C2968" s="64" t="s">
        <v>901</v>
      </c>
      <c r="D2968" s="64">
        <v>2</v>
      </c>
      <c r="E2968" s="64">
        <v>8</v>
      </c>
      <c r="F2968" s="64" t="s">
        <v>879</v>
      </c>
      <c r="G2968" s="64" t="s">
        <v>1271</v>
      </c>
      <c r="H2968" s="64" t="s">
        <v>1279</v>
      </c>
      <c r="I2968" s="64" t="s">
        <v>1298</v>
      </c>
      <c r="J2968" s="64" t="s">
        <v>1274</v>
      </c>
      <c r="K2968" s="64" t="s">
        <v>909</v>
      </c>
      <c r="L2968" s="64">
        <v>4.5666666666666668E-2</v>
      </c>
      <c r="M2968" s="64">
        <v>2.6869999999999998</v>
      </c>
      <c r="P2968" s="67">
        <f t="shared" si="116"/>
        <v>4.4010486835670687E-3</v>
      </c>
    </row>
    <row r="2969" spans="1:16">
      <c r="A2969" s="64" t="s">
        <v>876</v>
      </c>
      <c r="B2969" s="64" t="s">
        <v>54</v>
      </c>
      <c r="C2969" s="64" t="s">
        <v>901</v>
      </c>
      <c r="D2969" s="64">
        <v>2</v>
      </c>
      <c r="E2969" s="64">
        <v>8</v>
      </c>
      <c r="F2969" s="64" t="s">
        <v>879</v>
      </c>
      <c r="G2969" s="64" t="s">
        <v>1271</v>
      </c>
      <c r="H2969" s="64" t="s">
        <v>1320</v>
      </c>
      <c r="I2969" s="64" t="s">
        <v>1321</v>
      </c>
      <c r="J2969" s="64" t="s">
        <v>923</v>
      </c>
      <c r="K2969" s="64" t="s">
        <v>909</v>
      </c>
      <c r="L2969" s="64">
        <v>0.56366666666666665</v>
      </c>
      <c r="M2969" s="64">
        <v>17.440000000000001</v>
      </c>
      <c r="P2969" s="67">
        <f t="shared" si="116"/>
        <v>4.3519216479647822</v>
      </c>
    </row>
    <row r="2970" spans="1:16">
      <c r="A2970" s="64" t="s">
        <v>876</v>
      </c>
      <c r="B2970" s="64" t="s">
        <v>54</v>
      </c>
      <c r="C2970" s="64" t="s">
        <v>1003</v>
      </c>
      <c r="D2970" s="64">
        <v>2</v>
      </c>
      <c r="E2970" s="64">
        <v>9</v>
      </c>
      <c r="F2970" s="64" t="s">
        <v>879</v>
      </c>
      <c r="G2970" s="64" t="s">
        <v>1271</v>
      </c>
      <c r="H2970" s="64" t="s">
        <v>1272</v>
      </c>
      <c r="I2970" s="64" t="s">
        <v>1273</v>
      </c>
      <c r="J2970" s="64" t="s">
        <v>1274</v>
      </c>
      <c r="K2970" s="64" t="s">
        <v>909</v>
      </c>
      <c r="L2970" s="64">
        <v>5.9666666666666666E-2</v>
      </c>
      <c r="M2970" s="64">
        <v>2.3079999999999998</v>
      </c>
      <c r="P2970" s="67">
        <f t="shared" si="116"/>
        <v>6.4534097125875448E-3</v>
      </c>
    </row>
    <row r="2971" spans="1:16">
      <c r="A2971" s="64" t="s">
        <v>876</v>
      </c>
      <c r="B2971" s="64" t="s">
        <v>54</v>
      </c>
      <c r="C2971" s="64" t="s">
        <v>1003</v>
      </c>
      <c r="D2971" s="64">
        <v>2</v>
      </c>
      <c r="E2971" s="64">
        <v>9</v>
      </c>
      <c r="F2971" s="64" t="s">
        <v>879</v>
      </c>
      <c r="G2971" s="64" t="s">
        <v>1271</v>
      </c>
      <c r="H2971" s="64" t="s">
        <v>1272</v>
      </c>
      <c r="I2971" s="64" t="s">
        <v>1273</v>
      </c>
      <c r="J2971" s="64" t="s">
        <v>1274</v>
      </c>
      <c r="K2971" s="64" t="s">
        <v>909</v>
      </c>
      <c r="L2971" s="64">
        <v>5.0333333333333334E-2</v>
      </c>
      <c r="M2971" s="64">
        <v>1.64</v>
      </c>
      <c r="P2971" s="67">
        <f t="shared" si="116"/>
        <v>3.2632106865272616E-3</v>
      </c>
    </row>
    <row r="2972" spans="1:16">
      <c r="A2972" s="64" t="s">
        <v>876</v>
      </c>
      <c r="B2972" s="64" t="s">
        <v>54</v>
      </c>
      <c r="C2972" s="64" t="s">
        <v>1003</v>
      </c>
      <c r="D2972" s="64">
        <v>2</v>
      </c>
      <c r="E2972" s="64">
        <v>9</v>
      </c>
      <c r="F2972" s="64" t="s">
        <v>879</v>
      </c>
      <c r="G2972" s="64" t="s">
        <v>1271</v>
      </c>
      <c r="H2972" s="64" t="s">
        <v>1272</v>
      </c>
      <c r="I2972" s="64" t="s">
        <v>1273</v>
      </c>
      <c r="J2972" s="64" t="s">
        <v>1274</v>
      </c>
      <c r="K2972" s="64" t="s">
        <v>909</v>
      </c>
      <c r="L2972" s="64">
        <v>5.6333333333333339E-2</v>
      </c>
      <c r="M2972" s="64">
        <v>1.665</v>
      </c>
      <c r="P2972" s="67">
        <f t="shared" si="116"/>
        <v>4.1498750347869874E-3</v>
      </c>
    </row>
    <row r="2973" spans="1:16">
      <c r="A2973" s="64" t="s">
        <v>876</v>
      </c>
      <c r="B2973" s="64" t="s">
        <v>54</v>
      </c>
      <c r="C2973" s="64" t="s">
        <v>1003</v>
      </c>
      <c r="D2973" s="64">
        <v>2</v>
      </c>
      <c r="E2973" s="64">
        <v>9</v>
      </c>
      <c r="F2973" s="64" t="s">
        <v>879</v>
      </c>
      <c r="G2973" s="64" t="s">
        <v>1271</v>
      </c>
      <c r="H2973" s="64" t="s">
        <v>1272</v>
      </c>
      <c r="I2973" s="64" t="s">
        <v>1273</v>
      </c>
      <c r="J2973" s="64" t="s">
        <v>1274</v>
      </c>
      <c r="K2973" s="64" t="s">
        <v>909</v>
      </c>
      <c r="L2973" s="64">
        <v>7.2333333333333333E-2</v>
      </c>
      <c r="M2973" s="64">
        <v>3.2149999999999999</v>
      </c>
      <c r="P2973" s="67">
        <f t="shared" si="116"/>
        <v>1.3211368820406126E-2</v>
      </c>
    </row>
    <row r="2974" spans="1:16">
      <c r="A2974" s="64" t="s">
        <v>876</v>
      </c>
      <c r="B2974" s="64" t="s">
        <v>54</v>
      </c>
      <c r="C2974" s="64" t="s">
        <v>1003</v>
      </c>
      <c r="D2974" s="64">
        <v>2</v>
      </c>
      <c r="E2974" s="64">
        <v>9</v>
      </c>
      <c r="F2974" s="64" t="s">
        <v>879</v>
      </c>
      <c r="G2974" s="64" t="s">
        <v>1271</v>
      </c>
      <c r="H2974" s="64" t="s">
        <v>1322</v>
      </c>
      <c r="I2974" s="64" t="s">
        <v>1296</v>
      </c>
      <c r="J2974" s="64" t="s">
        <v>923</v>
      </c>
      <c r="K2974" s="64" t="s">
        <v>909</v>
      </c>
      <c r="L2974" s="64">
        <v>0.11133333333333301</v>
      </c>
      <c r="M2974" s="64">
        <v>4.5670000000000002</v>
      </c>
      <c r="P2974" s="67">
        <f t="shared" si="116"/>
        <v>4.4460190290601463E-2</v>
      </c>
    </row>
    <row r="2975" spans="1:16">
      <c r="A2975" s="64" t="s">
        <v>876</v>
      </c>
      <c r="B2975" s="64" t="s">
        <v>54</v>
      </c>
      <c r="C2975" s="64" t="s">
        <v>1003</v>
      </c>
      <c r="D2975" s="64">
        <v>2</v>
      </c>
      <c r="E2975" s="64">
        <v>9</v>
      </c>
      <c r="F2975" s="64" t="s">
        <v>879</v>
      </c>
      <c r="G2975" s="64" t="s">
        <v>1271</v>
      </c>
      <c r="H2975" s="64" t="s">
        <v>1322</v>
      </c>
      <c r="J2975" s="64" t="s">
        <v>1289</v>
      </c>
      <c r="K2975" s="64" t="s">
        <v>909</v>
      </c>
      <c r="L2975" s="64">
        <v>7.8E-2</v>
      </c>
      <c r="M2975" s="64">
        <v>3.0019999999999998</v>
      </c>
      <c r="P2975" s="67">
        <f t="shared" si="116"/>
        <v>1.4344644003182446E-2</v>
      </c>
    </row>
    <row r="2976" spans="1:16">
      <c r="A2976" s="64" t="s">
        <v>876</v>
      </c>
      <c r="B2976" s="64" t="s">
        <v>54</v>
      </c>
      <c r="C2976" s="64" t="s">
        <v>1003</v>
      </c>
      <c r="D2976" s="64">
        <v>2</v>
      </c>
      <c r="E2976" s="64">
        <v>9</v>
      </c>
      <c r="F2976" s="64" t="s">
        <v>879</v>
      </c>
      <c r="G2976" s="64" t="s">
        <v>1271</v>
      </c>
      <c r="H2976" s="64" t="s">
        <v>1322</v>
      </c>
      <c r="J2976" s="64" t="s">
        <v>1289</v>
      </c>
      <c r="K2976" s="64" t="s">
        <v>909</v>
      </c>
      <c r="L2976" s="64">
        <v>7.3999999999999996E-2</v>
      </c>
      <c r="M2976" s="64">
        <v>0.89700000000000002</v>
      </c>
      <c r="P2976" s="67">
        <f t="shared" ref="P2976:P3039" si="117">PI()*(L2976^2)*M2976/4</f>
        <v>3.8578537874596904E-3</v>
      </c>
    </row>
    <row r="2977" spans="1:16">
      <c r="A2977" s="64" t="s">
        <v>876</v>
      </c>
      <c r="B2977" s="64" t="s">
        <v>54</v>
      </c>
      <c r="C2977" s="64" t="s">
        <v>1003</v>
      </c>
      <c r="D2977" s="64">
        <v>2</v>
      </c>
      <c r="E2977" s="64">
        <v>9</v>
      </c>
      <c r="F2977" s="64" t="s">
        <v>879</v>
      </c>
      <c r="G2977" s="64" t="s">
        <v>1271</v>
      </c>
      <c r="H2977" s="64" t="s">
        <v>1322</v>
      </c>
      <c r="J2977" s="64" t="s">
        <v>1289</v>
      </c>
      <c r="K2977" s="64" t="s">
        <v>909</v>
      </c>
      <c r="L2977" s="64">
        <v>6.5666666666666665E-2</v>
      </c>
      <c r="M2977" s="64">
        <v>1.7989999999999999</v>
      </c>
      <c r="P2977" s="67">
        <f t="shared" si="117"/>
        <v>6.0927167405112823E-3</v>
      </c>
    </row>
    <row r="2978" spans="1:16">
      <c r="A2978" s="64" t="s">
        <v>876</v>
      </c>
      <c r="B2978" s="64" t="s">
        <v>54</v>
      </c>
      <c r="C2978" s="64" t="s">
        <v>1003</v>
      </c>
      <c r="D2978" s="64">
        <v>2</v>
      </c>
      <c r="E2978" s="64">
        <v>9</v>
      </c>
      <c r="F2978" s="64" t="s">
        <v>879</v>
      </c>
      <c r="G2978" s="64" t="s">
        <v>1271</v>
      </c>
      <c r="H2978" s="64" t="s">
        <v>1290</v>
      </c>
      <c r="I2978" s="64" t="s">
        <v>1319</v>
      </c>
      <c r="J2978" s="64" t="s">
        <v>1274</v>
      </c>
      <c r="K2978" s="64" t="s">
        <v>909</v>
      </c>
      <c r="L2978" s="64">
        <v>0.20733333333333334</v>
      </c>
      <c r="M2978" s="64">
        <v>14.010999999999999</v>
      </c>
      <c r="P2978" s="67">
        <f t="shared" si="117"/>
        <v>0.47303935560928262</v>
      </c>
    </row>
    <row r="2979" spans="1:16">
      <c r="A2979" s="64" t="s">
        <v>876</v>
      </c>
      <c r="B2979" s="64" t="s">
        <v>54</v>
      </c>
      <c r="C2979" s="64" t="s">
        <v>1003</v>
      </c>
      <c r="D2979" s="64">
        <v>2</v>
      </c>
      <c r="E2979" s="64">
        <v>9</v>
      </c>
      <c r="F2979" s="64" t="s">
        <v>879</v>
      </c>
      <c r="G2979" s="64" t="s">
        <v>1271</v>
      </c>
      <c r="H2979" s="64" t="s">
        <v>1290</v>
      </c>
      <c r="I2979" s="64" t="s">
        <v>1319</v>
      </c>
      <c r="J2979" s="64" t="s">
        <v>1289</v>
      </c>
      <c r="K2979" s="64" t="s">
        <v>909</v>
      </c>
      <c r="L2979" s="64">
        <v>0.24066666666666667</v>
      </c>
      <c r="M2979" s="64">
        <v>9.5830000000000002</v>
      </c>
      <c r="P2979" s="67">
        <f t="shared" si="117"/>
        <v>0.43593652224064666</v>
      </c>
    </row>
    <row r="2980" spans="1:16">
      <c r="A2980" s="64" t="s">
        <v>876</v>
      </c>
      <c r="B2980" s="64" t="s">
        <v>54</v>
      </c>
      <c r="C2980" s="64" t="s">
        <v>1003</v>
      </c>
      <c r="D2980" s="64">
        <v>2</v>
      </c>
      <c r="E2980" s="64">
        <v>9</v>
      </c>
      <c r="F2980" s="64" t="s">
        <v>879</v>
      </c>
      <c r="G2980" s="64" t="s">
        <v>1271</v>
      </c>
      <c r="H2980" s="64" t="s">
        <v>1290</v>
      </c>
      <c r="I2980" s="64" t="s">
        <v>1319</v>
      </c>
      <c r="J2980" s="64" t="s">
        <v>1289</v>
      </c>
      <c r="K2980" s="64" t="s">
        <v>909</v>
      </c>
      <c r="L2980" s="64">
        <v>0.43766666666666665</v>
      </c>
      <c r="M2980" s="64">
        <v>19.417000000000002</v>
      </c>
      <c r="P2980" s="67">
        <f t="shared" si="117"/>
        <v>2.9211842789709164</v>
      </c>
    </row>
    <row r="2981" spans="1:16">
      <c r="A2981" s="64" t="s">
        <v>876</v>
      </c>
      <c r="B2981" s="64" t="s">
        <v>54</v>
      </c>
      <c r="C2981" s="64" t="s">
        <v>1003</v>
      </c>
      <c r="D2981" s="64">
        <v>2</v>
      </c>
      <c r="E2981" s="64">
        <v>9</v>
      </c>
      <c r="F2981" s="64" t="s">
        <v>879</v>
      </c>
      <c r="G2981" s="64" t="s">
        <v>1271</v>
      </c>
      <c r="H2981" s="64" t="s">
        <v>1290</v>
      </c>
      <c r="I2981" s="64" t="s">
        <v>1319</v>
      </c>
      <c r="J2981" s="64" t="s">
        <v>1289</v>
      </c>
      <c r="K2981" s="64" t="s">
        <v>909</v>
      </c>
      <c r="L2981" s="64">
        <v>0.29799999999999999</v>
      </c>
      <c r="M2981" s="64">
        <v>16.033000000000001</v>
      </c>
      <c r="P2981" s="67">
        <f t="shared" si="117"/>
        <v>1.1182456104881293</v>
      </c>
    </row>
    <row r="2982" spans="1:16">
      <c r="A2982" s="64" t="s">
        <v>876</v>
      </c>
      <c r="B2982" s="64" t="s">
        <v>54</v>
      </c>
      <c r="C2982" s="64" t="s">
        <v>1003</v>
      </c>
      <c r="D2982" s="64">
        <v>2</v>
      </c>
      <c r="E2982" s="64">
        <v>9</v>
      </c>
      <c r="F2982" s="64" t="s">
        <v>879</v>
      </c>
      <c r="G2982" s="64" t="s">
        <v>1271</v>
      </c>
      <c r="H2982" s="64" t="s">
        <v>1290</v>
      </c>
      <c r="I2982" s="64" t="s">
        <v>1319</v>
      </c>
      <c r="J2982" s="64" t="s">
        <v>1288</v>
      </c>
      <c r="K2982" s="64" t="s">
        <v>909</v>
      </c>
      <c r="L2982" s="64">
        <v>0.40366666666666667</v>
      </c>
      <c r="M2982" s="64">
        <v>13.481</v>
      </c>
      <c r="P2982" s="67">
        <f t="shared" si="117"/>
        <v>1.7252727660757181</v>
      </c>
    </row>
    <row r="2983" spans="1:16">
      <c r="A2983" s="64" t="s">
        <v>876</v>
      </c>
      <c r="B2983" s="64" t="s">
        <v>54</v>
      </c>
      <c r="C2983" s="64" t="s">
        <v>1003</v>
      </c>
      <c r="D2983" s="64">
        <v>2</v>
      </c>
      <c r="E2983" s="64">
        <v>9</v>
      </c>
      <c r="F2983" s="64" t="s">
        <v>879</v>
      </c>
      <c r="G2983" s="64" t="s">
        <v>1271</v>
      </c>
      <c r="H2983" s="64" t="s">
        <v>1290</v>
      </c>
      <c r="I2983" s="64" t="s">
        <v>1319</v>
      </c>
      <c r="J2983" s="64" t="s">
        <v>1289</v>
      </c>
      <c r="K2983" s="64" t="s">
        <v>909</v>
      </c>
      <c r="L2983" s="64">
        <v>0.22900000000000001</v>
      </c>
      <c r="M2983" s="64">
        <v>14.667999999999999</v>
      </c>
      <c r="P2983" s="67">
        <f t="shared" si="117"/>
        <v>0.60413187069209084</v>
      </c>
    </row>
    <row r="2984" spans="1:16">
      <c r="A2984" s="64" t="s">
        <v>876</v>
      </c>
      <c r="B2984" s="64" t="s">
        <v>54</v>
      </c>
      <c r="C2984" s="64" t="s">
        <v>1003</v>
      </c>
      <c r="D2984" s="64">
        <v>2</v>
      </c>
      <c r="E2984" s="64">
        <v>9</v>
      </c>
      <c r="F2984" s="64" t="s">
        <v>879</v>
      </c>
      <c r="G2984" s="64" t="s">
        <v>1271</v>
      </c>
      <c r="H2984" s="64" t="s">
        <v>1290</v>
      </c>
      <c r="I2984" s="64" t="s">
        <v>1319</v>
      </c>
      <c r="J2984" s="64" t="s">
        <v>1289</v>
      </c>
      <c r="K2984" s="64" t="s">
        <v>909</v>
      </c>
      <c r="L2984" s="64">
        <v>0.20766666666666667</v>
      </c>
      <c r="M2984" s="64">
        <v>4.266</v>
      </c>
      <c r="P2984" s="67">
        <f t="shared" si="117"/>
        <v>0.14449217098285061</v>
      </c>
    </row>
    <row r="2985" spans="1:16">
      <c r="A2985" s="64" t="s">
        <v>876</v>
      </c>
      <c r="B2985" s="64" t="s">
        <v>54</v>
      </c>
      <c r="C2985" s="64" t="s">
        <v>1003</v>
      </c>
      <c r="D2985" s="64">
        <v>2</v>
      </c>
      <c r="E2985" s="64">
        <v>9</v>
      </c>
      <c r="F2985" s="64" t="s">
        <v>879</v>
      </c>
      <c r="G2985" s="64" t="s">
        <v>1271</v>
      </c>
      <c r="H2985" s="64" t="s">
        <v>1290</v>
      </c>
      <c r="I2985" s="64" t="s">
        <v>1319</v>
      </c>
      <c r="J2985" s="64" t="s">
        <v>1274</v>
      </c>
      <c r="K2985" s="64" t="s">
        <v>909</v>
      </c>
      <c r="L2985" s="64">
        <v>0.12233333333333334</v>
      </c>
      <c r="M2985" s="64">
        <v>5.69</v>
      </c>
      <c r="P2985" s="67">
        <f t="shared" si="117"/>
        <v>6.6879307386420381E-2</v>
      </c>
    </row>
    <row r="2986" spans="1:16">
      <c r="A2986" s="64" t="s">
        <v>876</v>
      </c>
      <c r="B2986" s="64" t="s">
        <v>54</v>
      </c>
      <c r="C2986" s="64" t="s">
        <v>1003</v>
      </c>
      <c r="D2986" s="64">
        <v>2</v>
      </c>
      <c r="E2986" s="64">
        <v>9</v>
      </c>
      <c r="F2986" s="64" t="s">
        <v>879</v>
      </c>
      <c r="G2986" s="64" t="s">
        <v>1271</v>
      </c>
      <c r="H2986" s="64" t="s">
        <v>1323</v>
      </c>
      <c r="I2986" s="64" t="s">
        <v>1324</v>
      </c>
      <c r="J2986" s="64" t="s">
        <v>1274</v>
      </c>
      <c r="K2986" s="64" t="s">
        <v>909</v>
      </c>
      <c r="L2986" s="64">
        <v>0.13400000000000001</v>
      </c>
      <c r="M2986" s="64">
        <v>4.9240000000000004</v>
      </c>
      <c r="P2986" s="67">
        <f t="shared" si="117"/>
        <v>6.9441248793753615E-2</v>
      </c>
    </row>
    <row r="2987" spans="1:16">
      <c r="A2987" s="64" t="s">
        <v>876</v>
      </c>
      <c r="B2987" s="64" t="s">
        <v>54</v>
      </c>
      <c r="C2987" s="64" t="s">
        <v>1003</v>
      </c>
      <c r="D2987" s="64">
        <v>2</v>
      </c>
      <c r="E2987" s="64">
        <v>9</v>
      </c>
      <c r="F2987" s="64" t="s">
        <v>879</v>
      </c>
      <c r="G2987" s="64" t="s">
        <v>1271</v>
      </c>
      <c r="H2987" s="64" t="s">
        <v>1323</v>
      </c>
      <c r="I2987" s="64" t="s">
        <v>1325</v>
      </c>
      <c r="J2987" s="64" t="s">
        <v>1274</v>
      </c>
      <c r="K2987" s="64" t="s">
        <v>909</v>
      </c>
      <c r="L2987" s="64">
        <v>9.2333333333333337E-2</v>
      </c>
      <c r="M2987" s="64">
        <v>3.1640000000000001</v>
      </c>
      <c r="P2987" s="67">
        <f t="shared" si="117"/>
        <v>2.1185727645486378E-2</v>
      </c>
    </row>
    <row r="2988" spans="1:16">
      <c r="A2988" s="64" t="s">
        <v>876</v>
      </c>
      <c r="B2988" s="64" t="s">
        <v>54</v>
      </c>
      <c r="C2988" s="64" t="s">
        <v>1003</v>
      </c>
      <c r="D2988" s="64">
        <v>2</v>
      </c>
      <c r="E2988" s="64">
        <v>9</v>
      </c>
      <c r="F2988" s="64" t="s">
        <v>879</v>
      </c>
      <c r="G2988" s="64" t="s">
        <v>1271</v>
      </c>
      <c r="H2988" s="64" t="s">
        <v>1326</v>
      </c>
      <c r="J2988" s="64" t="s">
        <v>1289</v>
      </c>
      <c r="K2988" s="64" t="s">
        <v>909</v>
      </c>
      <c r="L2988" s="64">
        <v>0.14799999999999999</v>
      </c>
      <c r="M2988" s="64">
        <v>14.117000000000001</v>
      </c>
      <c r="P2988" s="67">
        <f t="shared" si="117"/>
        <v>0.24285985247522165</v>
      </c>
    </row>
    <row r="2989" spans="1:16">
      <c r="A2989" s="64" t="s">
        <v>876</v>
      </c>
      <c r="B2989" s="64" t="s">
        <v>54</v>
      </c>
      <c r="C2989" s="64" t="s">
        <v>1003</v>
      </c>
      <c r="D2989" s="64">
        <v>2</v>
      </c>
      <c r="E2989" s="64">
        <v>9</v>
      </c>
      <c r="F2989" s="64" t="s">
        <v>879</v>
      </c>
      <c r="G2989" s="64" t="s">
        <v>1271</v>
      </c>
      <c r="H2989" s="64" t="s">
        <v>1279</v>
      </c>
      <c r="I2989" s="64" t="s">
        <v>1280</v>
      </c>
      <c r="J2989" s="64" t="s">
        <v>1274</v>
      </c>
      <c r="K2989" s="64" t="s">
        <v>909</v>
      </c>
      <c r="L2989" s="64">
        <v>0.13333333333333333</v>
      </c>
      <c r="M2989" s="64">
        <v>8.8409999999999993</v>
      </c>
      <c r="P2989" s="67">
        <f t="shared" si="117"/>
        <v>0.12344364733505493</v>
      </c>
    </row>
    <row r="2990" spans="1:16">
      <c r="A2990" s="64" t="s">
        <v>876</v>
      </c>
      <c r="B2990" s="64" t="s">
        <v>54</v>
      </c>
      <c r="C2990" s="64" t="s">
        <v>1003</v>
      </c>
      <c r="D2990" s="64">
        <v>2</v>
      </c>
      <c r="E2990" s="64">
        <v>9</v>
      </c>
      <c r="F2990" s="64" t="s">
        <v>879</v>
      </c>
      <c r="G2990" s="64" t="s">
        <v>1271</v>
      </c>
      <c r="H2990" s="64" t="s">
        <v>1279</v>
      </c>
      <c r="I2990" s="64" t="s">
        <v>1280</v>
      </c>
      <c r="J2990" s="64" t="s">
        <v>1289</v>
      </c>
      <c r="K2990" s="64" t="s">
        <v>909</v>
      </c>
      <c r="L2990" s="64">
        <v>0.16933333333333334</v>
      </c>
      <c r="M2990" s="64">
        <v>4.242</v>
      </c>
      <c r="P2990" s="67">
        <f t="shared" si="117"/>
        <v>9.5531250059181561E-2</v>
      </c>
    </row>
    <row r="2991" spans="1:16">
      <c r="A2991" s="64" t="s">
        <v>876</v>
      </c>
      <c r="B2991" s="64" t="s">
        <v>54</v>
      </c>
      <c r="C2991" s="64" t="s">
        <v>1003</v>
      </c>
      <c r="D2991" s="64">
        <v>2</v>
      </c>
      <c r="E2991" s="64">
        <v>9</v>
      </c>
      <c r="F2991" s="64" t="s">
        <v>879</v>
      </c>
      <c r="G2991" s="64" t="s">
        <v>1271</v>
      </c>
      <c r="H2991" s="64" t="s">
        <v>1279</v>
      </c>
      <c r="I2991" s="64" t="s">
        <v>1280</v>
      </c>
      <c r="J2991" s="64" t="s">
        <v>1289</v>
      </c>
      <c r="K2991" s="64" t="s">
        <v>909</v>
      </c>
      <c r="L2991" s="64">
        <v>0.17400000000000002</v>
      </c>
      <c r="M2991" s="64">
        <v>4.423</v>
      </c>
      <c r="P2991" s="67">
        <f t="shared" si="117"/>
        <v>0.10517325553837854</v>
      </c>
    </row>
    <row r="2992" spans="1:16">
      <c r="A2992" s="64" t="s">
        <v>876</v>
      </c>
      <c r="B2992" s="64" t="s">
        <v>54</v>
      </c>
      <c r="C2992" s="64" t="s">
        <v>1003</v>
      </c>
      <c r="D2992" s="64">
        <v>2</v>
      </c>
      <c r="E2992" s="64">
        <v>9</v>
      </c>
      <c r="F2992" s="64" t="s">
        <v>879</v>
      </c>
      <c r="G2992" s="64" t="s">
        <v>1271</v>
      </c>
      <c r="H2992" s="64" t="s">
        <v>1279</v>
      </c>
      <c r="I2992" s="64" t="s">
        <v>1280</v>
      </c>
      <c r="J2992" s="64" t="s">
        <v>1289</v>
      </c>
      <c r="K2992" s="64" t="s">
        <v>909</v>
      </c>
      <c r="L2992" s="64">
        <v>0.13966666666666666</v>
      </c>
      <c r="M2992" s="64">
        <v>2.3170000000000002</v>
      </c>
      <c r="P2992" s="67">
        <f t="shared" si="117"/>
        <v>3.5497801099566267E-2</v>
      </c>
    </row>
    <row r="2993" spans="1:16">
      <c r="A2993" s="64" t="s">
        <v>876</v>
      </c>
      <c r="B2993" s="64" t="s">
        <v>54</v>
      </c>
      <c r="C2993" s="64" t="s">
        <v>1003</v>
      </c>
      <c r="D2993" s="64">
        <v>2</v>
      </c>
      <c r="E2993" s="64">
        <v>9</v>
      </c>
      <c r="F2993" s="64" t="s">
        <v>879</v>
      </c>
      <c r="G2993" s="64" t="s">
        <v>1271</v>
      </c>
      <c r="H2993" s="64" t="s">
        <v>1279</v>
      </c>
      <c r="I2993" s="64" t="s">
        <v>1280</v>
      </c>
      <c r="J2993" s="64" t="s">
        <v>1289</v>
      </c>
      <c r="K2993" s="64" t="s">
        <v>909</v>
      </c>
      <c r="L2993" s="64">
        <v>0.47499999999999998</v>
      </c>
      <c r="M2993" s="64">
        <v>1.177</v>
      </c>
      <c r="P2993" s="67">
        <f t="shared" si="117"/>
        <v>0.20857082714567848</v>
      </c>
    </row>
    <row r="2994" spans="1:16">
      <c r="A2994" s="64" t="s">
        <v>876</v>
      </c>
      <c r="B2994" s="64" t="s">
        <v>54</v>
      </c>
      <c r="C2994" s="64" t="s">
        <v>1003</v>
      </c>
      <c r="D2994" s="64">
        <v>2</v>
      </c>
      <c r="E2994" s="64">
        <v>9</v>
      </c>
      <c r="F2994" s="64" t="s">
        <v>879</v>
      </c>
      <c r="G2994" s="64" t="s">
        <v>1271</v>
      </c>
      <c r="H2994" s="64" t="s">
        <v>1279</v>
      </c>
      <c r="I2994" s="64" t="s">
        <v>1280</v>
      </c>
      <c r="J2994" s="64" t="s">
        <v>1289</v>
      </c>
      <c r="K2994" s="64" t="s">
        <v>909</v>
      </c>
      <c r="L2994" s="64">
        <v>0.41499999999999998</v>
      </c>
      <c r="M2994" s="64">
        <v>0.755</v>
      </c>
      <c r="P2994" s="67">
        <f t="shared" si="117"/>
        <v>0.10212522501179977</v>
      </c>
    </row>
    <row r="2995" spans="1:16">
      <c r="A2995" s="64" t="s">
        <v>876</v>
      </c>
      <c r="B2995" s="64" t="s">
        <v>54</v>
      </c>
      <c r="C2995" s="64" t="s">
        <v>1003</v>
      </c>
      <c r="D2995" s="64">
        <v>2</v>
      </c>
      <c r="E2995" s="64">
        <v>9</v>
      </c>
      <c r="F2995" s="64" t="s">
        <v>879</v>
      </c>
      <c r="G2995" s="64" t="s">
        <v>1271</v>
      </c>
      <c r="H2995" s="64" t="s">
        <v>1279</v>
      </c>
      <c r="I2995" s="64" t="s">
        <v>1280</v>
      </c>
      <c r="J2995" s="64" t="s">
        <v>1289</v>
      </c>
      <c r="K2995" s="64" t="s">
        <v>909</v>
      </c>
      <c r="L2995" s="64">
        <v>0.38500000000000001</v>
      </c>
      <c r="M2995" s="64">
        <v>0.84399999999999997</v>
      </c>
      <c r="P2995" s="67">
        <f t="shared" si="117"/>
        <v>9.8254802497531227E-2</v>
      </c>
    </row>
    <row r="2996" spans="1:16">
      <c r="A2996" s="64" t="s">
        <v>876</v>
      </c>
      <c r="B2996" s="64" t="s">
        <v>54</v>
      </c>
      <c r="C2996" s="64" t="s">
        <v>1003</v>
      </c>
      <c r="D2996" s="64">
        <v>2</v>
      </c>
      <c r="E2996" s="64">
        <v>9</v>
      </c>
      <c r="F2996" s="64" t="s">
        <v>879</v>
      </c>
      <c r="G2996" s="64" t="s">
        <v>1271</v>
      </c>
      <c r="H2996" s="64" t="s">
        <v>1279</v>
      </c>
      <c r="I2996" s="64" t="s">
        <v>1280</v>
      </c>
      <c r="J2996" s="64" t="s">
        <v>1289</v>
      </c>
      <c r="K2996" s="64" t="s">
        <v>909</v>
      </c>
      <c r="L2996" s="64">
        <v>0.52800000000000002</v>
      </c>
      <c r="M2996" s="64">
        <v>0.85199999999999998</v>
      </c>
      <c r="P2996" s="67">
        <f t="shared" si="117"/>
        <v>0.18655088823007429</v>
      </c>
    </row>
    <row r="2997" spans="1:16">
      <c r="A2997" s="64" t="s">
        <v>876</v>
      </c>
      <c r="B2997" s="64" t="s">
        <v>54</v>
      </c>
      <c r="C2997" s="64" t="s">
        <v>1003</v>
      </c>
      <c r="D2997" s="64">
        <v>2</v>
      </c>
      <c r="E2997" s="64">
        <v>9</v>
      </c>
      <c r="F2997" s="64" t="s">
        <v>879</v>
      </c>
      <c r="G2997" s="64" t="s">
        <v>1271</v>
      </c>
      <c r="H2997" s="64" t="s">
        <v>1279</v>
      </c>
      <c r="I2997" s="64" t="s">
        <v>1280</v>
      </c>
      <c r="J2997" s="64" t="s">
        <v>1289</v>
      </c>
      <c r="K2997" s="64" t="s">
        <v>909</v>
      </c>
      <c r="L2997" s="64">
        <v>0.42599999999999999</v>
      </c>
      <c r="M2997" s="64">
        <v>1.083</v>
      </c>
      <c r="P2997" s="67">
        <f t="shared" si="117"/>
        <v>0.15436098322007469</v>
      </c>
    </row>
    <row r="2998" spans="1:16">
      <c r="A2998" s="64" t="s">
        <v>876</v>
      </c>
      <c r="B2998" s="64" t="s">
        <v>54</v>
      </c>
      <c r="C2998" s="64" t="s">
        <v>1003</v>
      </c>
      <c r="D2998" s="64">
        <v>2</v>
      </c>
      <c r="E2998" s="64">
        <v>9</v>
      </c>
      <c r="F2998" s="64" t="s">
        <v>879</v>
      </c>
      <c r="G2998" s="64" t="s">
        <v>1271</v>
      </c>
      <c r="H2998" s="64" t="s">
        <v>1279</v>
      </c>
      <c r="I2998" s="64" t="s">
        <v>1280</v>
      </c>
      <c r="J2998" s="64" t="s">
        <v>1289</v>
      </c>
      <c r="K2998" s="64" t="s">
        <v>909</v>
      </c>
      <c r="L2998" s="64">
        <v>0.36799999999999999</v>
      </c>
      <c r="M2998" s="64">
        <v>0.71899999999999997</v>
      </c>
      <c r="P2998" s="67">
        <f t="shared" si="117"/>
        <v>7.6474106072674006E-2</v>
      </c>
    </row>
    <row r="2999" spans="1:16">
      <c r="A2999" s="64" t="s">
        <v>876</v>
      </c>
      <c r="B2999" s="64" t="s">
        <v>54</v>
      </c>
      <c r="C2999" s="64" t="s">
        <v>1003</v>
      </c>
      <c r="D2999" s="64">
        <v>2</v>
      </c>
      <c r="E2999" s="64">
        <v>9</v>
      </c>
      <c r="F2999" s="64" t="s">
        <v>879</v>
      </c>
      <c r="G2999" s="64" t="s">
        <v>1271</v>
      </c>
      <c r="H2999" s="64" t="s">
        <v>1279</v>
      </c>
      <c r="I2999" s="64" t="s">
        <v>1280</v>
      </c>
      <c r="J2999" s="64" t="s">
        <v>1274</v>
      </c>
      <c r="K2999" s="64" t="s">
        <v>909</v>
      </c>
      <c r="L2999" s="64">
        <v>5.5333333333333339E-2</v>
      </c>
      <c r="M2999" s="64">
        <v>3.1840000000000002</v>
      </c>
      <c r="P2999" s="67">
        <f t="shared" si="117"/>
        <v>7.656611424578557E-3</v>
      </c>
    </row>
    <row r="3000" spans="1:16">
      <c r="A3000" s="64" t="s">
        <v>876</v>
      </c>
      <c r="B3000" s="64" t="s">
        <v>54</v>
      </c>
      <c r="C3000" s="64" t="s">
        <v>1003</v>
      </c>
      <c r="D3000" s="64">
        <v>2</v>
      </c>
      <c r="E3000" s="64">
        <v>9</v>
      </c>
      <c r="F3000" s="64" t="s">
        <v>879</v>
      </c>
      <c r="G3000" s="64" t="s">
        <v>1271</v>
      </c>
      <c r="H3000" s="64" t="s">
        <v>1279</v>
      </c>
      <c r="I3000" s="64" t="s">
        <v>1280</v>
      </c>
      <c r="J3000" s="64" t="s">
        <v>1289</v>
      </c>
      <c r="K3000" s="64" t="s">
        <v>909</v>
      </c>
      <c r="L3000" s="64">
        <v>5.7000000000000002E-2</v>
      </c>
      <c r="M3000" s="64">
        <v>2.1190000000000002</v>
      </c>
      <c r="P3000" s="67">
        <f t="shared" si="117"/>
        <v>5.4071765430691388E-3</v>
      </c>
    </row>
    <row r="3001" spans="1:16">
      <c r="A3001" s="64" t="s">
        <v>876</v>
      </c>
      <c r="B3001" s="64" t="s">
        <v>54</v>
      </c>
      <c r="C3001" s="64" t="s">
        <v>1003</v>
      </c>
      <c r="D3001" s="64">
        <v>2</v>
      </c>
      <c r="E3001" s="64">
        <v>9</v>
      </c>
      <c r="F3001" s="64" t="s">
        <v>879</v>
      </c>
      <c r="G3001" s="64" t="s">
        <v>1271</v>
      </c>
      <c r="H3001" s="64" t="s">
        <v>1279</v>
      </c>
      <c r="I3001" s="64" t="s">
        <v>1298</v>
      </c>
      <c r="J3001" s="64" t="s">
        <v>1274</v>
      </c>
      <c r="K3001" s="64" t="s">
        <v>909</v>
      </c>
      <c r="L3001" s="64">
        <v>3.4333333333333334E-2</v>
      </c>
      <c r="M3001" s="64">
        <v>4.0209999999999999</v>
      </c>
      <c r="P3001" s="67">
        <f t="shared" si="117"/>
        <v>3.7226816148176961E-3</v>
      </c>
    </row>
    <row r="3002" spans="1:16">
      <c r="A3002" s="64" t="s">
        <v>876</v>
      </c>
      <c r="B3002" s="64" t="s">
        <v>54</v>
      </c>
      <c r="C3002" s="64" t="s">
        <v>1003</v>
      </c>
      <c r="D3002" s="64">
        <v>2</v>
      </c>
      <c r="E3002" s="64">
        <v>9</v>
      </c>
      <c r="F3002" s="64" t="s">
        <v>879</v>
      </c>
      <c r="G3002" s="64" t="s">
        <v>1271</v>
      </c>
      <c r="H3002" s="64" t="s">
        <v>50</v>
      </c>
      <c r="J3002" s="64" t="s">
        <v>1274</v>
      </c>
      <c r="K3002" s="64" t="s">
        <v>909</v>
      </c>
      <c r="L3002" s="64">
        <v>0.248</v>
      </c>
      <c r="M3002" s="64">
        <v>0.42</v>
      </c>
      <c r="P3002" s="67">
        <f t="shared" si="117"/>
        <v>2.0288154029470595E-2</v>
      </c>
    </row>
    <row r="3003" spans="1:16">
      <c r="A3003" s="64" t="s">
        <v>876</v>
      </c>
      <c r="B3003" s="64" t="s">
        <v>54</v>
      </c>
      <c r="C3003" s="64" t="s">
        <v>1003</v>
      </c>
      <c r="D3003" s="64">
        <v>2</v>
      </c>
      <c r="E3003" s="64">
        <v>9</v>
      </c>
      <c r="F3003" s="64" t="s">
        <v>879</v>
      </c>
      <c r="G3003" s="64" t="s">
        <v>1271</v>
      </c>
      <c r="H3003" s="64" t="s">
        <v>1281</v>
      </c>
      <c r="I3003" s="64" t="s">
        <v>1174</v>
      </c>
      <c r="J3003" s="64" t="s">
        <v>1274</v>
      </c>
      <c r="K3003" s="64" t="s">
        <v>909</v>
      </c>
      <c r="L3003" s="64">
        <v>9.6333333333333326E-2</v>
      </c>
      <c r="M3003" s="64">
        <v>1.502</v>
      </c>
      <c r="P3003" s="67">
        <f t="shared" si="117"/>
        <v>1.0947450498631961E-2</v>
      </c>
    </row>
    <row r="3004" spans="1:16">
      <c r="A3004" s="64" t="s">
        <v>876</v>
      </c>
      <c r="B3004" s="64" t="s">
        <v>54</v>
      </c>
      <c r="C3004" s="64" t="s">
        <v>1003</v>
      </c>
      <c r="D3004" s="64">
        <v>2</v>
      </c>
      <c r="E3004" s="64">
        <v>9</v>
      </c>
      <c r="F3004" s="64" t="s">
        <v>879</v>
      </c>
      <c r="G3004" s="64" t="s">
        <v>1271</v>
      </c>
      <c r="H3004" s="64" t="s">
        <v>1281</v>
      </c>
      <c r="I3004" s="64" t="s">
        <v>1174</v>
      </c>
      <c r="J3004" s="64" t="s">
        <v>1289</v>
      </c>
      <c r="K3004" s="64" t="s">
        <v>909</v>
      </c>
      <c r="L3004" s="64">
        <v>7.9333333333333325E-2</v>
      </c>
      <c r="M3004" s="64">
        <v>1.2030000000000001</v>
      </c>
      <c r="P3004" s="67">
        <f t="shared" si="117"/>
        <v>5.9465751735205026E-3</v>
      </c>
    </row>
    <row r="3005" spans="1:16">
      <c r="A3005" s="64" t="s">
        <v>876</v>
      </c>
      <c r="B3005" s="64" t="s">
        <v>54</v>
      </c>
      <c r="C3005" s="64" t="s">
        <v>1003</v>
      </c>
      <c r="D3005" s="64">
        <v>2</v>
      </c>
      <c r="E3005" s="64">
        <v>9</v>
      </c>
      <c r="F3005" s="64" t="s">
        <v>879</v>
      </c>
      <c r="G3005" s="64" t="s">
        <v>1271</v>
      </c>
      <c r="H3005" s="64" t="s">
        <v>1281</v>
      </c>
      <c r="J3005" s="64" t="s">
        <v>1289</v>
      </c>
      <c r="K3005" s="64" t="s">
        <v>909</v>
      </c>
      <c r="L3005" s="64">
        <v>6.2E-2</v>
      </c>
      <c r="M3005" s="64">
        <v>3.0449999999999999</v>
      </c>
      <c r="P3005" s="67">
        <f t="shared" si="117"/>
        <v>9.1930697946038635E-3</v>
      </c>
    </row>
    <row r="3006" spans="1:16">
      <c r="A3006" s="64" t="s">
        <v>876</v>
      </c>
      <c r="B3006" s="64" t="s">
        <v>54</v>
      </c>
      <c r="C3006" s="64" t="s">
        <v>1003</v>
      </c>
      <c r="D3006" s="64">
        <v>2</v>
      </c>
      <c r="E3006" s="64">
        <v>10</v>
      </c>
      <c r="F3006" s="64" t="s">
        <v>879</v>
      </c>
      <c r="G3006" s="64" t="s">
        <v>1271</v>
      </c>
      <c r="H3006" s="64" t="s">
        <v>1281</v>
      </c>
      <c r="J3006" s="64" t="s">
        <v>1289</v>
      </c>
      <c r="K3006" s="64" t="s">
        <v>909</v>
      </c>
      <c r="L3006" s="64">
        <v>4.9999999999999996E-2</v>
      </c>
      <c r="M3006" s="64">
        <v>1.661</v>
      </c>
      <c r="P3006" s="67">
        <f t="shared" si="117"/>
        <v>3.2613658735079036E-3</v>
      </c>
    </row>
    <row r="3007" spans="1:16">
      <c r="A3007" s="64" t="s">
        <v>876</v>
      </c>
      <c r="B3007" s="64" t="s">
        <v>54</v>
      </c>
      <c r="C3007" s="64" t="s">
        <v>1003</v>
      </c>
      <c r="D3007" s="64">
        <v>2</v>
      </c>
      <c r="E3007" s="64">
        <v>10</v>
      </c>
      <c r="F3007" s="64" t="s">
        <v>879</v>
      </c>
      <c r="G3007" s="64" t="s">
        <v>1271</v>
      </c>
      <c r="H3007" s="64" t="s">
        <v>1327</v>
      </c>
      <c r="J3007" s="64" t="s">
        <v>1289</v>
      </c>
      <c r="K3007" s="64" t="s">
        <v>909</v>
      </c>
      <c r="L3007" s="64">
        <v>4.8666666666666664E-2</v>
      </c>
      <c r="M3007" s="64">
        <v>2.883</v>
      </c>
      <c r="P3007" s="67">
        <f t="shared" si="117"/>
        <v>5.3628756360639285E-3</v>
      </c>
    </row>
    <row r="3008" spans="1:16">
      <c r="A3008" s="64" t="s">
        <v>876</v>
      </c>
      <c r="B3008" s="64" t="s">
        <v>54</v>
      </c>
      <c r="C3008" s="64" t="s">
        <v>1003</v>
      </c>
      <c r="D3008" s="64">
        <v>2</v>
      </c>
      <c r="E3008" s="64">
        <v>10</v>
      </c>
      <c r="F3008" s="64" t="s">
        <v>879</v>
      </c>
      <c r="G3008" s="64" t="s">
        <v>1271</v>
      </c>
      <c r="H3008" s="64" t="s">
        <v>1287</v>
      </c>
      <c r="I3008" s="64" t="s">
        <v>1313</v>
      </c>
      <c r="J3008" s="64" t="s">
        <v>1274</v>
      </c>
      <c r="K3008" s="64" t="s">
        <v>909</v>
      </c>
      <c r="L3008" s="64">
        <v>0.11966666666666666</v>
      </c>
      <c r="M3008" s="64">
        <v>13.161</v>
      </c>
      <c r="P3008" s="67">
        <f t="shared" si="117"/>
        <v>0.14802162178565928</v>
      </c>
    </row>
    <row r="3009" spans="1:16">
      <c r="A3009" s="64" t="s">
        <v>876</v>
      </c>
      <c r="B3009" s="64" t="s">
        <v>54</v>
      </c>
      <c r="C3009" s="64" t="s">
        <v>1003</v>
      </c>
      <c r="D3009" s="64">
        <v>2</v>
      </c>
      <c r="E3009" s="64">
        <v>10</v>
      </c>
      <c r="F3009" s="64" t="s">
        <v>879</v>
      </c>
      <c r="G3009" s="64" t="s">
        <v>1271</v>
      </c>
      <c r="H3009" s="64" t="s">
        <v>1287</v>
      </c>
      <c r="I3009" s="64" t="s">
        <v>1313</v>
      </c>
      <c r="J3009" s="64" t="s">
        <v>1274</v>
      </c>
      <c r="K3009" s="64" t="s">
        <v>909</v>
      </c>
      <c r="L3009" s="64">
        <v>7.0999999999999994E-2</v>
      </c>
      <c r="M3009" s="64">
        <v>6.7009999999999996</v>
      </c>
      <c r="P3009" s="67">
        <f t="shared" si="117"/>
        <v>2.6530546541441477E-2</v>
      </c>
    </row>
    <row r="3010" spans="1:16">
      <c r="A3010" s="64" t="s">
        <v>876</v>
      </c>
      <c r="B3010" s="64" t="s">
        <v>54</v>
      </c>
      <c r="C3010" s="64" t="s">
        <v>1003</v>
      </c>
      <c r="D3010" s="64">
        <v>2</v>
      </c>
      <c r="E3010" s="64">
        <v>10</v>
      </c>
      <c r="F3010" s="64" t="s">
        <v>879</v>
      </c>
      <c r="G3010" s="64" t="s">
        <v>1271</v>
      </c>
      <c r="H3010" s="64" t="s">
        <v>1287</v>
      </c>
      <c r="I3010" s="64" t="s">
        <v>1313</v>
      </c>
      <c r="J3010" s="64" t="s">
        <v>1274</v>
      </c>
      <c r="K3010" s="64" t="s">
        <v>909</v>
      </c>
      <c r="L3010" s="64">
        <v>6.6000000000000003E-2</v>
      </c>
      <c r="M3010" s="64">
        <v>3.544</v>
      </c>
      <c r="P3010" s="67">
        <f t="shared" si="117"/>
        <v>1.2124712952746907E-2</v>
      </c>
    </row>
    <row r="3011" spans="1:16">
      <c r="A3011" s="64" t="s">
        <v>876</v>
      </c>
      <c r="B3011" s="64" t="s">
        <v>54</v>
      </c>
      <c r="C3011" s="64" t="s">
        <v>1003</v>
      </c>
      <c r="D3011" s="64">
        <v>2</v>
      </c>
      <c r="E3011" s="64">
        <v>10</v>
      </c>
      <c r="F3011" s="64" t="s">
        <v>879</v>
      </c>
      <c r="G3011" s="64" t="s">
        <v>1271</v>
      </c>
      <c r="H3011" s="64" t="s">
        <v>1154</v>
      </c>
      <c r="I3011" s="64" t="s">
        <v>1155</v>
      </c>
      <c r="J3011" s="64" t="s">
        <v>1274</v>
      </c>
      <c r="K3011" s="64" t="s">
        <v>909</v>
      </c>
      <c r="L3011" s="64">
        <v>4.9999999999999996E-2</v>
      </c>
      <c r="M3011" s="64">
        <v>13.132999999999999</v>
      </c>
      <c r="P3011" s="67">
        <f t="shared" si="117"/>
        <v>2.5786585199746716E-2</v>
      </c>
    </row>
    <row r="3012" spans="1:16">
      <c r="A3012" s="64" t="s">
        <v>876</v>
      </c>
      <c r="B3012" s="64" t="s">
        <v>54</v>
      </c>
      <c r="C3012" s="64" t="s">
        <v>1003</v>
      </c>
      <c r="D3012" s="64">
        <v>2</v>
      </c>
      <c r="E3012" s="64">
        <v>10</v>
      </c>
      <c r="F3012" s="64" t="s">
        <v>879</v>
      </c>
      <c r="G3012" s="64" t="s">
        <v>1271</v>
      </c>
      <c r="H3012" s="64" t="s">
        <v>1278</v>
      </c>
      <c r="I3012" s="64" t="s">
        <v>1185</v>
      </c>
      <c r="J3012" s="64" t="s">
        <v>923</v>
      </c>
      <c r="K3012" s="64" t="s">
        <v>909</v>
      </c>
      <c r="L3012" s="64">
        <v>4.4000000000000004E-2</v>
      </c>
      <c r="M3012" s="64">
        <v>2.6059999999999999</v>
      </c>
      <c r="P3012" s="67">
        <f t="shared" si="117"/>
        <v>3.9625033803434209E-3</v>
      </c>
    </row>
    <row r="3013" spans="1:16">
      <c r="A3013" s="64" t="s">
        <v>876</v>
      </c>
      <c r="B3013" s="64" t="s">
        <v>54</v>
      </c>
      <c r="C3013" s="64" t="s">
        <v>1003</v>
      </c>
      <c r="D3013" s="64">
        <v>2</v>
      </c>
      <c r="E3013" s="64">
        <v>10</v>
      </c>
      <c r="F3013" s="64" t="s">
        <v>879</v>
      </c>
      <c r="G3013" s="64" t="s">
        <v>1271</v>
      </c>
      <c r="H3013" s="64" t="s">
        <v>1279</v>
      </c>
      <c r="I3013" s="64" t="s">
        <v>1280</v>
      </c>
      <c r="J3013" s="64" t="s">
        <v>1274</v>
      </c>
      <c r="K3013" s="64" t="s">
        <v>909</v>
      </c>
      <c r="L3013" s="64">
        <v>0.26066666666666666</v>
      </c>
      <c r="M3013" s="64">
        <v>7.2279999999999998</v>
      </c>
      <c r="P3013" s="67">
        <f t="shared" si="117"/>
        <v>0.38572609619446413</v>
      </c>
    </row>
    <row r="3014" spans="1:16">
      <c r="A3014" s="64" t="s">
        <v>876</v>
      </c>
      <c r="B3014" s="64" t="s">
        <v>54</v>
      </c>
      <c r="C3014" s="64" t="s">
        <v>1003</v>
      </c>
      <c r="D3014" s="64">
        <v>2</v>
      </c>
      <c r="E3014" s="64">
        <v>10</v>
      </c>
      <c r="F3014" s="64" t="s">
        <v>879</v>
      </c>
      <c r="G3014" s="64" t="s">
        <v>1271</v>
      </c>
      <c r="H3014" s="64" t="s">
        <v>1279</v>
      </c>
      <c r="I3014" s="64" t="s">
        <v>1280</v>
      </c>
      <c r="J3014" s="64" t="s">
        <v>1274</v>
      </c>
      <c r="K3014" s="64" t="s">
        <v>909</v>
      </c>
      <c r="L3014" s="64">
        <v>0.12433333333333334</v>
      </c>
      <c r="M3014" s="64">
        <v>8.4459999999999997</v>
      </c>
      <c r="P3014" s="67">
        <f t="shared" si="117"/>
        <v>0.10254538327135368</v>
      </c>
    </row>
    <row r="3015" spans="1:16">
      <c r="A3015" s="64" t="s">
        <v>876</v>
      </c>
      <c r="B3015" s="64" t="s">
        <v>54</v>
      </c>
      <c r="C3015" s="64" t="s">
        <v>1003</v>
      </c>
      <c r="D3015" s="64">
        <v>2</v>
      </c>
      <c r="E3015" s="64">
        <v>10</v>
      </c>
      <c r="F3015" s="64" t="s">
        <v>879</v>
      </c>
      <c r="G3015" s="64" t="s">
        <v>1271</v>
      </c>
      <c r="H3015" s="64" t="s">
        <v>1279</v>
      </c>
      <c r="I3015" s="64" t="s">
        <v>1280</v>
      </c>
      <c r="J3015" s="64" t="s">
        <v>1274</v>
      </c>
      <c r="K3015" s="64" t="s">
        <v>909</v>
      </c>
      <c r="L3015" s="64">
        <v>0.12033333333333333</v>
      </c>
      <c r="M3015" s="64">
        <v>3.2709999999999999</v>
      </c>
      <c r="P3015" s="67">
        <f t="shared" si="117"/>
        <v>3.7199946891608972E-2</v>
      </c>
    </row>
    <row r="3016" spans="1:16">
      <c r="A3016" s="64" t="s">
        <v>876</v>
      </c>
      <c r="B3016" s="64" t="s">
        <v>54</v>
      </c>
      <c r="C3016" s="64" t="s">
        <v>1003</v>
      </c>
      <c r="D3016" s="64">
        <v>2</v>
      </c>
      <c r="E3016" s="64">
        <v>10</v>
      </c>
      <c r="F3016" s="64" t="s">
        <v>879</v>
      </c>
      <c r="G3016" s="64" t="s">
        <v>1271</v>
      </c>
      <c r="H3016" s="64" t="s">
        <v>1279</v>
      </c>
      <c r="I3016" s="64" t="s">
        <v>1280</v>
      </c>
      <c r="J3016" s="64" t="s">
        <v>1289</v>
      </c>
      <c r="K3016" s="64" t="s">
        <v>909</v>
      </c>
      <c r="L3016" s="64">
        <v>9.3000000000000013E-2</v>
      </c>
      <c r="M3016" s="64">
        <v>2.2040000000000002</v>
      </c>
      <c r="P3016" s="67">
        <f t="shared" si="117"/>
        <v>1.4971570808354869E-2</v>
      </c>
    </row>
    <row r="3017" spans="1:16">
      <c r="A3017" s="64" t="s">
        <v>876</v>
      </c>
      <c r="B3017" s="64" t="s">
        <v>54</v>
      </c>
      <c r="C3017" s="64" t="s">
        <v>1003</v>
      </c>
      <c r="D3017" s="64">
        <v>2</v>
      </c>
      <c r="E3017" s="64">
        <v>10</v>
      </c>
      <c r="F3017" s="64" t="s">
        <v>879</v>
      </c>
      <c r="G3017" s="64" t="s">
        <v>1271</v>
      </c>
      <c r="H3017" s="64" t="s">
        <v>1279</v>
      </c>
      <c r="I3017" s="64" t="s">
        <v>1280</v>
      </c>
      <c r="J3017" s="64" t="s">
        <v>1289</v>
      </c>
      <c r="K3017" s="64" t="s">
        <v>909</v>
      </c>
      <c r="L3017" s="64">
        <v>7.2999999999999995E-2</v>
      </c>
      <c r="M3017" s="64">
        <v>1.58</v>
      </c>
      <c r="P3017" s="67">
        <f t="shared" si="117"/>
        <v>6.6129111641371032E-3</v>
      </c>
    </row>
    <row r="3018" spans="1:16">
      <c r="A3018" s="64" t="s">
        <v>876</v>
      </c>
      <c r="B3018" s="64" t="s">
        <v>54</v>
      </c>
      <c r="C3018" s="64" t="s">
        <v>1003</v>
      </c>
      <c r="D3018" s="64">
        <v>2</v>
      </c>
      <c r="E3018" s="64">
        <v>10</v>
      </c>
      <c r="F3018" s="64" t="s">
        <v>879</v>
      </c>
      <c r="G3018" s="64" t="s">
        <v>1271</v>
      </c>
      <c r="H3018" s="64" t="s">
        <v>1279</v>
      </c>
      <c r="I3018" s="64" t="s">
        <v>1298</v>
      </c>
      <c r="J3018" s="64" t="s">
        <v>1274</v>
      </c>
      <c r="K3018" s="64" t="s">
        <v>909</v>
      </c>
      <c r="L3018" s="64">
        <v>3.3666666666666671E-2</v>
      </c>
      <c r="M3018" s="64">
        <v>2.911</v>
      </c>
      <c r="P3018" s="67">
        <f t="shared" si="117"/>
        <v>2.5913872934759299E-3</v>
      </c>
    </row>
    <row r="3019" spans="1:16">
      <c r="A3019" s="64" t="s">
        <v>876</v>
      </c>
      <c r="B3019" s="64" t="s">
        <v>54</v>
      </c>
      <c r="C3019" s="64" t="s">
        <v>1003</v>
      </c>
      <c r="D3019" s="64">
        <v>2</v>
      </c>
      <c r="E3019" s="64">
        <v>10</v>
      </c>
      <c r="F3019" s="64" t="s">
        <v>879</v>
      </c>
      <c r="G3019" s="64" t="s">
        <v>1271</v>
      </c>
      <c r="H3019" s="64" t="s">
        <v>1279</v>
      </c>
      <c r="I3019" s="64" t="s">
        <v>1298</v>
      </c>
      <c r="J3019" s="64" t="s">
        <v>1274</v>
      </c>
      <c r="K3019" s="64" t="s">
        <v>909</v>
      </c>
      <c r="L3019" s="64">
        <v>0.03</v>
      </c>
      <c r="M3019" s="64">
        <v>2.843</v>
      </c>
      <c r="P3019" s="67">
        <f t="shared" si="117"/>
        <v>2.0095982806850507E-3</v>
      </c>
    </row>
    <row r="3020" spans="1:16">
      <c r="A3020" s="64" t="s">
        <v>876</v>
      </c>
      <c r="B3020" s="64" t="s">
        <v>54</v>
      </c>
      <c r="C3020" s="64" t="s">
        <v>1003</v>
      </c>
      <c r="D3020" s="64">
        <v>2</v>
      </c>
      <c r="E3020" s="64">
        <v>10</v>
      </c>
      <c r="F3020" s="64" t="s">
        <v>879</v>
      </c>
      <c r="G3020" s="64" t="s">
        <v>1271</v>
      </c>
      <c r="H3020" s="64" t="s">
        <v>1281</v>
      </c>
      <c r="I3020" s="64" t="s">
        <v>1166</v>
      </c>
      <c r="J3020" s="64" t="s">
        <v>1274</v>
      </c>
      <c r="K3020" s="64" t="s">
        <v>909</v>
      </c>
      <c r="L3020" s="64">
        <v>9.5666666666666664E-2</v>
      </c>
      <c r="M3020" s="64">
        <v>2.9449999999999998</v>
      </c>
      <c r="P3020" s="67">
        <f t="shared" si="117"/>
        <v>2.1168810954444953E-2</v>
      </c>
    </row>
    <row r="3021" spans="1:16">
      <c r="A3021" s="64" t="s">
        <v>876</v>
      </c>
      <c r="B3021" s="64" t="s">
        <v>54</v>
      </c>
      <c r="C3021" s="64" t="s">
        <v>1003</v>
      </c>
      <c r="D3021" s="64">
        <v>2</v>
      </c>
      <c r="E3021" s="64">
        <v>10</v>
      </c>
      <c r="F3021" s="64" t="s">
        <v>879</v>
      </c>
      <c r="G3021" s="64" t="s">
        <v>1271</v>
      </c>
      <c r="H3021" s="64" t="s">
        <v>1281</v>
      </c>
      <c r="I3021" s="64" t="s">
        <v>1166</v>
      </c>
      <c r="J3021" s="64" t="s">
        <v>1289</v>
      </c>
      <c r="K3021" s="64" t="s">
        <v>909</v>
      </c>
      <c r="L3021" s="64">
        <v>9.8999999999999991E-2</v>
      </c>
      <c r="M3021" s="64">
        <v>2.8439999999999999</v>
      </c>
      <c r="P3021" s="67">
        <f t="shared" si="117"/>
        <v>2.1892222964059661E-2</v>
      </c>
    </row>
    <row r="3022" spans="1:16">
      <c r="A3022" s="64" t="s">
        <v>876</v>
      </c>
      <c r="B3022" s="64" t="s">
        <v>54</v>
      </c>
      <c r="C3022" s="64" t="s">
        <v>1003</v>
      </c>
      <c r="D3022" s="64">
        <v>2</v>
      </c>
      <c r="E3022" s="64">
        <v>10</v>
      </c>
      <c r="F3022" s="64" t="s">
        <v>879</v>
      </c>
      <c r="G3022" s="64" t="s">
        <v>1271</v>
      </c>
      <c r="H3022" s="64" t="s">
        <v>1281</v>
      </c>
      <c r="I3022" s="64" t="s">
        <v>1166</v>
      </c>
      <c r="J3022" s="64" t="s">
        <v>1274</v>
      </c>
      <c r="K3022" s="64" t="s">
        <v>909</v>
      </c>
      <c r="L3022" s="64">
        <v>8.433333333333333E-2</v>
      </c>
      <c r="M3022" s="64">
        <v>1.8240000000000001</v>
      </c>
      <c r="P3022" s="67">
        <f t="shared" si="117"/>
        <v>1.018857034429054E-2</v>
      </c>
    </row>
    <row r="3023" spans="1:16">
      <c r="A3023" s="64" t="s">
        <v>876</v>
      </c>
      <c r="B3023" s="64" t="s">
        <v>54</v>
      </c>
      <c r="C3023" s="64" t="s">
        <v>1003</v>
      </c>
      <c r="D3023" s="64">
        <v>2</v>
      </c>
      <c r="E3023" s="64">
        <v>10</v>
      </c>
      <c r="F3023" s="64" t="s">
        <v>879</v>
      </c>
      <c r="G3023" s="64" t="s">
        <v>1271</v>
      </c>
      <c r="H3023" s="64" t="s">
        <v>1281</v>
      </c>
      <c r="I3023" s="64" t="s">
        <v>1166</v>
      </c>
      <c r="J3023" s="64" t="s">
        <v>1274</v>
      </c>
      <c r="K3023" s="64" t="s">
        <v>909</v>
      </c>
      <c r="L3023" s="64">
        <v>7.8666666666666663E-2</v>
      </c>
      <c r="M3023" s="64">
        <v>2.8580000000000001</v>
      </c>
      <c r="P3023" s="67">
        <f t="shared" si="117"/>
        <v>1.3891002910925983E-2</v>
      </c>
    </row>
    <row r="3024" spans="1:16">
      <c r="A3024" s="64" t="s">
        <v>876</v>
      </c>
      <c r="B3024" s="64" t="s">
        <v>54</v>
      </c>
      <c r="C3024" s="64" t="s">
        <v>1003</v>
      </c>
      <c r="D3024" s="64">
        <v>2</v>
      </c>
      <c r="E3024" s="64">
        <v>10</v>
      </c>
      <c r="F3024" s="64" t="s">
        <v>879</v>
      </c>
      <c r="G3024" s="64" t="s">
        <v>1271</v>
      </c>
      <c r="H3024" s="64" t="s">
        <v>1281</v>
      </c>
      <c r="I3024" s="64" t="s">
        <v>1166</v>
      </c>
      <c r="J3024" s="64" t="s">
        <v>1274</v>
      </c>
      <c r="K3024" s="64" t="s">
        <v>909</v>
      </c>
      <c r="L3024" s="64">
        <v>8.8000000000000009E-2</v>
      </c>
      <c r="M3024" s="64">
        <v>1.623</v>
      </c>
      <c r="P3024" s="67">
        <f t="shared" si="117"/>
        <v>9.8712862414387908E-3</v>
      </c>
    </row>
    <row r="3025" spans="1:16">
      <c r="A3025" s="64" t="s">
        <v>876</v>
      </c>
      <c r="B3025" s="64" t="s">
        <v>54</v>
      </c>
      <c r="C3025" s="64" t="s">
        <v>1003</v>
      </c>
      <c r="D3025" s="64">
        <v>2</v>
      </c>
      <c r="E3025" s="64">
        <v>10</v>
      </c>
      <c r="F3025" s="64" t="s">
        <v>879</v>
      </c>
      <c r="G3025" s="64" t="s">
        <v>1271</v>
      </c>
      <c r="H3025" s="64" t="s">
        <v>1302</v>
      </c>
      <c r="I3025" s="64" t="s">
        <v>1304</v>
      </c>
      <c r="J3025" s="64" t="s">
        <v>1274</v>
      </c>
      <c r="K3025" s="64" t="s">
        <v>909</v>
      </c>
      <c r="L3025" s="64">
        <v>5.0666666666666665E-2</v>
      </c>
      <c r="M3025" s="64">
        <v>1.177</v>
      </c>
      <c r="P3025" s="67">
        <f t="shared" si="117"/>
        <v>2.3730725221908309E-3</v>
      </c>
    </row>
    <row r="3026" spans="1:16">
      <c r="A3026" s="64" t="s">
        <v>876</v>
      </c>
      <c r="B3026" s="64" t="s">
        <v>54</v>
      </c>
      <c r="C3026" s="64" t="s">
        <v>987</v>
      </c>
      <c r="D3026" s="64">
        <v>1</v>
      </c>
      <c r="E3026" s="64">
        <v>8</v>
      </c>
      <c r="F3026" s="64" t="s">
        <v>879</v>
      </c>
      <c r="G3026" s="64" t="s">
        <v>1271</v>
      </c>
      <c r="H3026" s="64" t="s">
        <v>1276</v>
      </c>
      <c r="I3026" s="64" t="s">
        <v>1164</v>
      </c>
      <c r="J3026" s="64" t="s">
        <v>1274</v>
      </c>
      <c r="K3026" s="64" t="s">
        <v>909</v>
      </c>
      <c r="L3026" s="64">
        <v>7.4666666666666673E-2</v>
      </c>
      <c r="M3026" s="64">
        <v>4.4009999999999998</v>
      </c>
      <c r="P3026" s="67">
        <f t="shared" si="117"/>
        <v>1.9270579602602252E-2</v>
      </c>
    </row>
    <row r="3027" spans="1:16">
      <c r="A3027" s="64" t="s">
        <v>876</v>
      </c>
      <c r="B3027" s="64" t="s">
        <v>54</v>
      </c>
      <c r="C3027" s="64" t="s">
        <v>987</v>
      </c>
      <c r="D3027" s="64">
        <v>1</v>
      </c>
      <c r="E3027" s="64">
        <v>8</v>
      </c>
      <c r="F3027" s="64" t="s">
        <v>879</v>
      </c>
      <c r="G3027" s="64" t="s">
        <v>1271</v>
      </c>
      <c r="H3027" s="64" t="s">
        <v>1281</v>
      </c>
      <c r="I3027" s="64" t="s">
        <v>1311</v>
      </c>
      <c r="J3027" s="64" t="s">
        <v>1274</v>
      </c>
      <c r="K3027" s="64" t="s">
        <v>909</v>
      </c>
      <c r="L3027" s="64">
        <v>4.6000000000000006E-2</v>
      </c>
      <c r="M3027" s="64">
        <v>1.3129999999999999</v>
      </c>
      <c r="P3027" s="67">
        <f t="shared" si="117"/>
        <v>2.1820780005524384E-3</v>
      </c>
    </row>
    <row r="3028" spans="1:16">
      <c r="A3028" s="64" t="s">
        <v>876</v>
      </c>
      <c r="B3028" s="64" t="s">
        <v>54</v>
      </c>
      <c r="C3028" s="64" t="s">
        <v>987</v>
      </c>
      <c r="D3028" s="64">
        <v>1</v>
      </c>
      <c r="E3028" s="64">
        <v>9</v>
      </c>
      <c r="F3028" s="64" t="s">
        <v>879</v>
      </c>
      <c r="G3028" s="64" t="s">
        <v>1271</v>
      </c>
      <c r="H3028" s="64" t="s">
        <v>1291</v>
      </c>
      <c r="I3028" s="64" t="s">
        <v>1183</v>
      </c>
      <c r="J3028" s="64" t="s">
        <v>923</v>
      </c>
      <c r="K3028" s="64" t="s">
        <v>909</v>
      </c>
      <c r="L3028" s="64">
        <v>0.214</v>
      </c>
      <c r="M3028" s="64">
        <v>16.888999999999999</v>
      </c>
      <c r="P3028" s="67">
        <f t="shared" si="117"/>
        <v>0.60746514447984679</v>
      </c>
    </row>
    <row r="3029" spans="1:16">
      <c r="A3029" s="64" t="s">
        <v>876</v>
      </c>
      <c r="B3029" s="64" t="s">
        <v>54</v>
      </c>
      <c r="C3029" s="64" t="s">
        <v>987</v>
      </c>
      <c r="D3029" s="64">
        <v>1</v>
      </c>
      <c r="E3029" s="64">
        <v>9</v>
      </c>
      <c r="F3029" s="64" t="s">
        <v>879</v>
      </c>
      <c r="G3029" s="64" t="s">
        <v>1271</v>
      </c>
      <c r="H3029" s="64" t="s">
        <v>1326</v>
      </c>
      <c r="I3029" s="64" t="s">
        <v>1324</v>
      </c>
      <c r="J3029" s="64" t="s">
        <v>1274</v>
      </c>
      <c r="K3029" s="64" t="s">
        <v>909</v>
      </c>
      <c r="L3029" s="64">
        <v>8.666666666666667E-2</v>
      </c>
      <c r="M3029" s="64">
        <v>1.3839999999999999</v>
      </c>
      <c r="P3029" s="67">
        <f t="shared" si="117"/>
        <v>8.1645106144893134E-3</v>
      </c>
    </row>
    <row r="3030" spans="1:16">
      <c r="A3030" s="64" t="s">
        <v>876</v>
      </c>
      <c r="B3030" s="64" t="s">
        <v>54</v>
      </c>
      <c r="C3030" s="64" t="s">
        <v>987</v>
      </c>
      <c r="D3030" s="64">
        <v>1</v>
      </c>
      <c r="E3030" s="64">
        <v>9</v>
      </c>
      <c r="F3030" s="64" t="s">
        <v>879</v>
      </c>
      <c r="G3030" s="64" t="s">
        <v>1271</v>
      </c>
      <c r="H3030" s="64" t="s">
        <v>1279</v>
      </c>
      <c r="I3030" s="64" t="s">
        <v>1280</v>
      </c>
      <c r="J3030" s="64" t="s">
        <v>1274</v>
      </c>
      <c r="K3030" s="64" t="s">
        <v>909</v>
      </c>
      <c r="L3030" s="64">
        <v>7.7333333333333337E-2</v>
      </c>
      <c r="M3030" s="64">
        <v>3.2349999999999999</v>
      </c>
      <c r="P3030" s="67">
        <f t="shared" si="117"/>
        <v>1.51948923183987E-2</v>
      </c>
    </row>
    <row r="3031" spans="1:16">
      <c r="A3031" s="64" t="s">
        <v>876</v>
      </c>
      <c r="B3031" s="64" t="s">
        <v>54</v>
      </c>
      <c r="C3031" s="64" t="s">
        <v>987</v>
      </c>
      <c r="D3031" s="64">
        <v>1</v>
      </c>
      <c r="E3031" s="64">
        <v>9</v>
      </c>
      <c r="F3031" s="64" t="s">
        <v>879</v>
      </c>
      <c r="G3031" s="64" t="s">
        <v>1271</v>
      </c>
      <c r="H3031" s="64" t="s">
        <v>27</v>
      </c>
      <c r="I3031" s="64" t="s">
        <v>1328</v>
      </c>
      <c r="J3031" s="64" t="s">
        <v>1274</v>
      </c>
      <c r="K3031" s="64" t="s">
        <v>909</v>
      </c>
      <c r="L3031" s="64">
        <v>0.13033333333333333</v>
      </c>
      <c r="M3031" s="64">
        <v>6.0519999999999996</v>
      </c>
      <c r="P3031" s="67">
        <f t="shared" si="117"/>
        <v>8.0742056383816305E-2</v>
      </c>
    </row>
    <row r="3032" spans="1:16">
      <c r="A3032" s="64" t="s">
        <v>876</v>
      </c>
      <c r="B3032" s="64" t="s">
        <v>54</v>
      </c>
      <c r="C3032" s="64" t="s">
        <v>987</v>
      </c>
      <c r="D3032" s="64">
        <v>1</v>
      </c>
      <c r="E3032" s="64">
        <v>9</v>
      </c>
      <c r="F3032" s="64" t="s">
        <v>879</v>
      </c>
      <c r="G3032" s="64" t="s">
        <v>1271</v>
      </c>
      <c r="H3032" s="64" t="s">
        <v>1281</v>
      </c>
      <c r="I3032" s="64" t="s">
        <v>1166</v>
      </c>
      <c r="J3032" s="64" t="s">
        <v>1274</v>
      </c>
      <c r="K3032" s="64" t="s">
        <v>909</v>
      </c>
      <c r="L3032" s="64">
        <v>8.1000000000000003E-2</v>
      </c>
      <c r="M3032" s="64">
        <v>3.746</v>
      </c>
      <c r="P3032" s="67">
        <f t="shared" si="117"/>
        <v>1.9303128073289766E-2</v>
      </c>
    </row>
    <row r="3033" spans="1:16">
      <c r="A3033" s="64" t="s">
        <v>876</v>
      </c>
      <c r="B3033" s="64" t="s">
        <v>54</v>
      </c>
      <c r="C3033" s="64" t="s">
        <v>987</v>
      </c>
      <c r="D3033" s="64">
        <v>1</v>
      </c>
      <c r="E3033" s="64">
        <v>9</v>
      </c>
      <c r="F3033" s="64" t="s">
        <v>879</v>
      </c>
      <c r="G3033" s="64" t="s">
        <v>1271</v>
      </c>
      <c r="H3033" s="64" t="s">
        <v>1281</v>
      </c>
      <c r="I3033" s="64" t="s">
        <v>1166</v>
      </c>
      <c r="J3033" s="64" t="s">
        <v>1289</v>
      </c>
      <c r="K3033" s="64" t="s">
        <v>909</v>
      </c>
      <c r="L3033" s="64">
        <v>5.3333333333333337E-2</v>
      </c>
      <c r="M3033" s="64">
        <v>1.454</v>
      </c>
      <c r="P3033" s="67">
        <f t="shared" si="117"/>
        <v>3.2482671774716875E-3</v>
      </c>
    </row>
    <row r="3034" spans="1:16">
      <c r="A3034" s="64" t="s">
        <v>876</v>
      </c>
      <c r="B3034" s="64" t="s">
        <v>54</v>
      </c>
      <c r="C3034" s="64" t="s">
        <v>987</v>
      </c>
      <c r="D3034" s="64">
        <v>1</v>
      </c>
      <c r="E3034" s="64">
        <v>9</v>
      </c>
      <c r="F3034" s="64" t="s">
        <v>879</v>
      </c>
      <c r="G3034" s="64" t="s">
        <v>1271</v>
      </c>
      <c r="H3034" s="64" t="s">
        <v>1281</v>
      </c>
      <c r="I3034" s="64" t="s">
        <v>1329</v>
      </c>
      <c r="J3034" s="64" t="s">
        <v>1274</v>
      </c>
      <c r="K3034" s="64" t="s">
        <v>909</v>
      </c>
      <c r="L3034" s="64">
        <v>8.4000000000000005E-2</v>
      </c>
      <c r="M3034" s="64">
        <v>2.96</v>
      </c>
      <c r="P3034" s="67">
        <f t="shared" si="117"/>
        <v>1.6403637545159892E-2</v>
      </c>
    </row>
    <row r="3035" spans="1:16">
      <c r="A3035" s="64" t="s">
        <v>876</v>
      </c>
      <c r="B3035" s="64" t="s">
        <v>54</v>
      </c>
      <c r="C3035" s="64" t="s">
        <v>987</v>
      </c>
      <c r="D3035" s="64">
        <v>1</v>
      </c>
      <c r="E3035" s="64">
        <v>10</v>
      </c>
      <c r="F3035" s="64" t="s">
        <v>879</v>
      </c>
      <c r="G3035" s="64" t="s">
        <v>1271</v>
      </c>
      <c r="H3035" s="64" t="s">
        <v>1305</v>
      </c>
      <c r="I3035" s="64" t="s">
        <v>1306</v>
      </c>
      <c r="J3035" s="64" t="s">
        <v>1274</v>
      </c>
      <c r="K3035" s="64" t="s">
        <v>909</v>
      </c>
      <c r="L3035" s="64">
        <v>9.8333333333333328E-2</v>
      </c>
      <c r="M3035" s="64">
        <v>5.7919999999999998</v>
      </c>
      <c r="P3035" s="67">
        <f t="shared" si="117"/>
        <v>4.3986555753631966E-2</v>
      </c>
    </row>
    <row r="3036" spans="1:16">
      <c r="A3036" s="64" t="s">
        <v>876</v>
      </c>
      <c r="B3036" s="64" t="s">
        <v>54</v>
      </c>
      <c r="C3036" s="64" t="s">
        <v>987</v>
      </c>
      <c r="D3036" s="64">
        <v>1</v>
      </c>
      <c r="E3036" s="64">
        <v>10</v>
      </c>
      <c r="F3036" s="64" t="s">
        <v>879</v>
      </c>
      <c r="G3036" s="64" t="s">
        <v>1271</v>
      </c>
      <c r="H3036" s="64" t="s">
        <v>1305</v>
      </c>
      <c r="I3036" s="64" t="s">
        <v>1306</v>
      </c>
      <c r="J3036" s="64" t="s">
        <v>1289</v>
      </c>
      <c r="K3036" s="64" t="s">
        <v>909</v>
      </c>
      <c r="L3036" s="64">
        <v>0.11133333333333334</v>
      </c>
      <c r="M3036" s="64">
        <v>4.9390000000000001</v>
      </c>
      <c r="P3036" s="67">
        <f t="shared" si="117"/>
        <v>4.8081646561261647E-2</v>
      </c>
    </row>
    <row r="3037" spans="1:16">
      <c r="A3037" s="64" t="s">
        <v>876</v>
      </c>
      <c r="B3037" s="64" t="s">
        <v>54</v>
      </c>
      <c r="C3037" s="64" t="s">
        <v>987</v>
      </c>
      <c r="D3037" s="64">
        <v>1</v>
      </c>
      <c r="E3037" s="64">
        <v>10</v>
      </c>
      <c r="F3037" s="64" t="s">
        <v>879</v>
      </c>
      <c r="G3037" s="64" t="s">
        <v>1271</v>
      </c>
      <c r="H3037" s="64" t="s">
        <v>1287</v>
      </c>
      <c r="I3037" s="64" t="s">
        <v>1177</v>
      </c>
      <c r="J3037" s="64" t="s">
        <v>1274</v>
      </c>
      <c r="K3037" s="64" t="s">
        <v>909</v>
      </c>
      <c r="L3037" s="64">
        <v>6.0666666666666667E-2</v>
      </c>
      <c r="M3037" s="64">
        <v>2.048</v>
      </c>
      <c r="P3037" s="67">
        <f t="shared" si="117"/>
        <v>5.9199781010493618E-3</v>
      </c>
    </row>
    <row r="3038" spans="1:16">
      <c r="A3038" s="64" t="s">
        <v>876</v>
      </c>
      <c r="B3038" s="64" t="s">
        <v>54</v>
      </c>
      <c r="C3038" s="64" t="s">
        <v>987</v>
      </c>
      <c r="D3038" s="64">
        <v>1</v>
      </c>
      <c r="E3038" s="64">
        <v>10</v>
      </c>
      <c r="F3038" s="64" t="s">
        <v>879</v>
      </c>
      <c r="G3038" s="64" t="s">
        <v>1271</v>
      </c>
      <c r="H3038" s="64" t="s">
        <v>1287</v>
      </c>
      <c r="I3038" s="64" t="s">
        <v>1177</v>
      </c>
      <c r="J3038" s="64" t="s">
        <v>1289</v>
      </c>
      <c r="K3038" s="64" t="s">
        <v>909</v>
      </c>
      <c r="L3038" s="64">
        <v>6.6666666666666666E-2</v>
      </c>
      <c r="M3038" s="64">
        <v>1.377</v>
      </c>
      <c r="P3038" s="67">
        <f t="shared" si="117"/>
        <v>4.8066367599923837E-3</v>
      </c>
    </row>
    <row r="3039" spans="1:16">
      <c r="A3039" s="64" t="s">
        <v>876</v>
      </c>
      <c r="B3039" s="64" t="s">
        <v>54</v>
      </c>
      <c r="C3039" s="64" t="s">
        <v>987</v>
      </c>
      <c r="D3039" s="64">
        <v>1</v>
      </c>
      <c r="E3039" s="64">
        <v>10</v>
      </c>
      <c r="F3039" s="64" t="s">
        <v>879</v>
      </c>
      <c r="G3039" s="64" t="s">
        <v>771</v>
      </c>
      <c r="J3039" s="64" t="s">
        <v>923</v>
      </c>
      <c r="K3039" s="64" t="s">
        <v>909</v>
      </c>
      <c r="L3039" s="64">
        <v>7.9333333333333325E-2</v>
      </c>
      <c r="M3039" s="64">
        <v>1.1060000000000001</v>
      </c>
      <c r="P3039" s="67">
        <f t="shared" si="117"/>
        <v>5.4670923872931635E-3</v>
      </c>
    </row>
    <row r="3040" spans="1:16">
      <c r="A3040" s="64" t="s">
        <v>876</v>
      </c>
      <c r="B3040" s="64" t="s">
        <v>54</v>
      </c>
      <c r="C3040" s="64" t="s">
        <v>987</v>
      </c>
      <c r="D3040" s="64">
        <v>1</v>
      </c>
      <c r="E3040" s="64">
        <v>10</v>
      </c>
      <c r="F3040" s="64" t="s">
        <v>879</v>
      </c>
      <c r="G3040" s="64" t="s">
        <v>1271</v>
      </c>
      <c r="H3040" s="64" t="s">
        <v>1279</v>
      </c>
      <c r="I3040" s="64" t="s">
        <v>1280</v>
      </c>
      <c r="J3040" s="64" t="s">
        <v>1274</v>
      </c>
      <c r="K3040" s="64" t="s">
        <v>909</v>
      </c>
      <c r="L3040" s="64">
        <v>0.08</v>
      </c>
      <c r="M3040" s="64">
        <v>5.7949999999999999</v>
      </c>
      <c r="P3040" s="67">
        <f t="shared" ref="P3040:P3103" si="118">PI()*(L3040^2)*M3040/4</f>
        <v>2.9128847084084562E-2</v>
      </c>
    </row>
    <row r="3041" spans="1:16">
      <c r="A3041" s="64" t="s">
        <v>876</v>
      </c>
      <c r="B3041" s="64" t="s">
        <v>54</v>
      </c>
      <c r="C3041" s="64" t="s">
        <v>987</v>
      </c>
      <c r="D3041" s="64">
        <v>1</v>
      </c>
      <c r="E3041" s="64">
        <v>10</v>
      </c>
      <c r="F3041" s="64" t="s">
        <v>879</v>
      </c>
      <c r="G3041" s="64" t="s">
        <v>1271</v>
      </c>
      <c r="H3041" s="64" t="s">
        <v>1279</v>
      </c>
      <c r="I3041" s="64" t="s">
        <v>1280</v>
      </c>
      <c r="J3041" s="64" t="s">
        <v>1274</v>
      </c>
      <c r="K3041" s="64" t="s">
        <v>909</v>
      </c>
      <c r="L3041" s="64">
        <v>6.2333333333333331E-2</v>
      </c>
      <c r="M3041" s="64">
        <v>3.5009999999999999</v>
      </c>
      <c r="P3041" s="67">
        <f t="shared" si="118"/>
        <v>1.0683724878203847E-2</v>
      </c>
    </row>
    <row r="3042" spans="1:16">
      <c r="A3042" s="64" t="s">
        <v>876</v>
      </c>
      <c r="B3042" s="64" t="s">
        <v>54</v>
      </c>
      <c r="C3042" s="64" t="s">
        <v>987</v>
      </c>
      <c r="D3042" s="64">
        <v>1</v>
      </c>
      <c r="E3042" s="64">
        <v>10</v>
      </c>
      <c r="F3042" s="64" t="s">
        <v>879</v>
      </c>
      <c r="G3042" s="64" t="s">
        <v>1271</v>
      </c>
      <c r="H3042" s="64" t="s">
        <v>1279</v>
      </c>
      <c r="I3042" s="64" t="s">
        <v>1298</v>
      </c>
      <c r="J3042" s="64" t="s">
        <v>1274</v>
      </c>
      <c r="K3042" s="64" t="s">
        <v>909</v>
      </c>
      <c r="L3042" s="64">
        <v>5.6666666666666671E-2</v>
      </c>
      <c r="M3042" s="64">
        <v>6.819</v>
      </c>
      <c r="P3042" s="67">
        <f t="shared" si="118"/>
        <v>1.7197523244709786E-2</v>
      </c>
    </row>
    <row r="3043" spans="1:16">
      <c r="A3043" s="64" t="s">
        <v>876</v>
      </c>
      <c r="B3043" s="64" t="s">
        <v>54</v>
      </c>
      <c r="C3043" s="64" t="s">
        <v>987</v>
      </c>
      <c r="D3043" s="64">
        <v>1</v>
      </c>
      <c r="E3043" s="64">
        <v>10</v>
      </c>
      <c r="F3043" s="64" t="s">
        <v>879</v>
      </c>
      <c r="G3043" s="64" t="s">
        <v>1271</v>
      </c>
      <c r="H3043" s="64" t="s">
        <v>1281</v>
      </c>
      <c r="I3043" s="64" t="s">
        <v>1311</v>
      </c>
      <c r="J3043" s="64" t="s">
        <v>1274</v>
      </c>
      <c r="K3043" s="64" t="s">
        <v>909</v>
      </c>
      <c r="L3043" s="64">
        <v>7.7666666666666676E-2</v>
      </c>
      <c r="M3043" s="64">
        <v>3.6840000000000002</v>
      </c>
      <c r="P3043" s="67">
        <f t="shared" si="118"/>
        <v>1.7453351512072019E-2</v>
      </c>
    </row>
    <row r="3044" spans="1:16">
      <c r="A3044" s="64" t="s">
        <v>876</v>
      </c>
      <c r="B3044" s="64" t="s">
        <v>54</v>
      </c>
      <c r="C3044" s="64" t="s">
        <v>987</v>
      </c>
      <c r="D3044" s="64">
        <v>1</v>
      </c>
      <c r="E3044" s="64">
        <v>10</v>
      </c>
      <c r="F3044" s="64" t="s">
        <v>879</v>
      </c>
      <c r="G3044" s="64" t="s">
        <v>1271</v>
      </c>
      <c r="H3044" s="64" t="s">
        <v>1302</v>
      </c>
      <c r="I3044" s="64" t="s">
        <v>1161</v>
      </c>
      <c r="J3044" s="64" t="s">
        <v>1274</v>
      </c>
      <c r="K3044" s="64" t="s">
        <v>909</v>
      </c>
      <c r="L3044" s="64">
        <v>4.6999999999999993E-2</v>
      </c>
      <c r="M3044" s="64">
        <v>1.365</v>
      </c>
      <c r="P3044" s="67">
        <f t="shared" si="118"/>
        <v>2.3681993011198739E-3</v>
      </c>
    </row>
    <row r="3045" spans="1:16">
      <c r="A3045" s="64" t="s">
        <v>876</v>
      </c>
      <c r="B3045" s="64" t="s">
        <v>54</v>
      </c>
      <c r="C3045" s="64" t="s">
        <v>1330</v>
      </c>
      <c r="D3045" s="64">
        <v>1</v>
      </c>
      <c r="E3045" s="64">
        <v>5</v>
      </c>
      <c r="F3045" s="64" t="s">
        <v>879</v>
      </c>
      <c r="G3045" s="64" t="s">
        <v>1271</v>
      </c>
      <c r="H3045" s="64" t="s">
        <v>1287</v>
      </c>
      <c r="I3045" s="64" t="s">
        <v>1331</v>
      </c>
      <c r="J3045" s="64" t="s">
        <v>1332</v>
      </c>
      <c r="K3045" s="64" t="s">
        <v>909</v>
      </c>
      <c r="L3045" s="64">
        <v>4.8999999999999995E-2</v>
      </c>
      <c r="M3045" s="64">
        <v>7.1660000000000004</v>
      </c>
      <c r="P3045" s="67">
        <f t="shared" si="118"/>
        <v>1.3513219936613578E-2</v>
      </c>
    </row>
    <row r="3046" spans="1:16">
      <c r="A3046" s="64" t="s">
        <v>876</v>
      </c>
      <c r="B3046" s="64" t="s">
        <v>54</v>
      </c>
      <c r="C3046" s="64" t="s">
        <v>1330</v>
      </c>
      <c r="D3046" s="64">
        <v>1</v>
      </c>
      <c r="E3046" s="64">
        <v>5</v>
      </c>
      <c r="F3046" s="64" t="s">
        <v>879</v>
      </c>
      <c r="G3046" s="64" t="s">
        <v>1271</v>
      </c>
      <c r="H3046" s="64" t="s">
        <v>1287</v>
      </c>
      <c r="I3046" s="64" t="s">
        <v>1331</v>
      </c>
      <c r="J3046" s="64" t="s">
        <v>1333</v>
      </c>
      <c r="K3046" s="64" t="s">
        <v>909</v>
      </c>
      <c r="L3046" s="64">
        <v>4.6333333333333337E-2</v>
      </c>
      <c r="M3046" s="64">
        <v>2.964</v>
      </c>
      <c r="P3046" s="67">
        <f t="shared" si="118"/>
        <v>4.9975272600073584E-3</v>
      </c>
    </row>
    <row r="3047" spans="1:16">
      <c r="A3047" s="64" t="s">
        <v>876</v>
      </c>
      <c r="B3047" s="64" t="s">
        <v>54</v>
      </c>
      <c r="C3047" s="64" t="s">
        <v>1330</v>
      </c>
      <c r="D3047" s="64">
        <v>1</v>
      </c>
      <c r="E3047" s="64">
        <v>5</v>
      </c>
      <c r="F3047" s="64" t="s">
        <v>879</v>
      </c>
      <c r="G3047" s="64" t="s">
        <v>1271</v>
      </c>
      <c r="H3047" s="64" t="s">
        <v>1287</v>
      </c>
      <c r="I3047" s="64" t="s">
        <v>1177</v>
      </c>
      <c r="J3047" s="64" t="s">
        <v>1332</v>
      </c>
      <c r="K3047" s="64" t="s">
        <v>909</v>
      </c>
      <c r="L3047" s="64">
        <v>6.5000000000000002E-2</v>
      </c>
      <c r="M3047" s="64">
        <v>2.27</v>
      </c>
      <c r="P3047" s="67">
        <f t="shared" si="118"/>
        <v>7.5325574356040785E-3</v>
      </c>
    </row>
    <row r="3048" spans="1:16">
      <c r="A3048" s="64" t="s">
        <v>876</v>
      </c>
      <c r="B3048" s="64" t="s">
        <v>54</v>
      </c>
      <c r="C3048" s="64" t="s">
        <v>1330</v>
      </c>
      <c r="D3048" s="64">
        <v>1</v>
      </c>
      <c r="E3048" s="64">
        <v>5</v>
      </c>
      <c r="F3048" s="64" t="s">
        <v>879</v>
      </c>
      <c r="G3048" s="64" t="s">
        <v>1271</v>
      </c>
      <c r="H3048" s="64" t="s">
        <v>1154</v>
      </c>
      <c r="I3048" s="64" t="s">
        <v>1334</v>
      </c>
      <c r="J3048" s="64" t="s">
        <v>1333</v>
      </c>
      <c r="K3048" s="64" t="s">
        <v>909</v>
      </c>
      <c r="L3048" s="64">
        <v>7.1999999999999995E-2</v>
      </c>
      <c r="M3048" s="64">
        <v>4.4859999999999998</v>
      </c>
      <c r="P3048" s="67">
        <f t="shared" si="118"/>
        <v>1.8264767298628939E-2</v>
      </c>
    </row>
    <row r="3049" spans="1:16">
      <c r="A3049" s="64" t="s">
        <v>876</v>
      </c>
      <c r="B3049" s="64" t="s">
        <v>54</v>
      </c>
      <c r="C3049" s="64" t="s">
        <v>1330</v>
      </c>
      <c r="D3049" s="64">
        <v>1</v>
      </c>
      <c r="E3049" s="64">
        <v>5</v>
      </c>
      <c r="F3049" s="64" t="s">
        <v>879</v>
      </c>
      <c r="G3049" s="64" t="s">
        <v>1271</v>
      </c>
      <c r="H3049" s="64" t="s">
        <v>1335</v>
      </c>
      <c r="I3049" s="64" t="s">
        <v>1336</v>
      </c>
      <c r="J3049" s="64" t="s">
        <v>1333</v>
      </c>
      <c r="K3049" s="64" t="s">
        <v>909</v>
      </c>
      <c r="L3049" s="64">
        <v>0.19066666666666665</v>
      </c>
      <c r="M3049" s="64">
        <v>11.269</v>
      </c>
      <c r="P3049" s="67">
        <f t="shared" si="118"/>
        <v>0.32175463248197361</v>
      </c>
    </row>
    <row r="3050" spans="1:16">
      <c r="A3050" s="64" t="s">
        <v>876</v>
      </c>
      <c r="B3050" s="64" t="s">
        <v>54</v>
      </c>
      <c r="C3050" s="64" t="s">
        <v>1330</v>
      </c>
      <c r="D3050" s="64">
        <v>1</v>
      </c>
      <c r="E3050" s="64">
        <v>5</v>
      </c>
      <c r="F3050" s="64" t="s">
        <v>879</v>
      </c>
      <c r="G3050" s="64" t="s">
        <v>1271</v>
      </c>
      <c r="H3050" s="64" t="s">
        <v>1335</v>
      </c>
      <c r="I3050" s="64" t="s">
        <v>1336</v>
      </c>
      <c r="J3050" s="64" t="s">
        <v>1332</v>
      </c>
      <c r="K3050" s="64" t="s">
        <v>909</v>
      </c>
      <c r="L3050" s="64">
        <v>0.25566666666666665</v>
      </c>
      <c r="M3050" s="64">
        <v>10.552</v>
      </c>
      <c r="P3050" s="67">
        <f t="shared" si="118"/>
        <v>0.54171752097225712</v>
      </c>
    </row>
    <row r="3051" spans="1:16">
      <c r="A3051" s="64" t="s">
        <v>876</v>
      </c>
      <c r="B3051" s="64" t="s">
        <v>54</v>
      </c>
      <c r="C3051" s="64" t="s">
        <v>1330</v>
      </c>
      <c r="D3051" s="64">
        <v>1</v>
      </c>
      <c r="E3051" s="64">
        <v>5</v>
      </c>
      <c r="F3051" s="64" t="s">
        <v>879</v>
      </c>
      <c r="G3051" s="64" t="s">
        <v>1271</v>
      </c>
      <c r="H3051" s="64" t="s">
        <v>1335</v>
      </c>
      <c r="I3051" s="64" t="s">
        <v>1336</v>
      </c>
      <c r="J3051" s="64" t="s">
        <v>1333</v>
      </c>
      <c r="K3051" s="64" t="s">
        <v>909</v>
      </c>
      <c r="L3051" s="64">
        <v>0.22133333333333335</v>
      </c>
      <c r="M3051" s="64">
        <v>5.3890000000000002</v>
      </c>
      <c r="P3051" s="67">
        <f t="shared" si="118"/>
        <v>0.20734411541233086</v>
      </c>
    </row>
    <row r="3052" spans="1:16">
      <c r="A3052" s="64" t="s">
        <v>876</v>
      </c>
      <c r="B3052" s="64" t="s">
        <v>54</v>
      </c>
      <c r="C3052" s="64" t="s">
        <v>1330</v>
      </c>
      <c r="D3052" s="64">
        <v>1</v>
      </c>
      <c r="E3052" s="64">
        <v>5</v>
      </c>
      <c r="F3052" s="64" t="s">
        <v>879</v>
      </c>
      <c r="G3052" s="64" t="s">
        <v>1271</v>
      </c>
      <c r="H3052" s="64" t="s">
        <v>1335</v>
      </c>
      <c r="I3052" s="64" t="s">
        <v>1336</v>
      </c>
      <c r="J3052" s="64" t="s">
        <v>1333</v>
      </c>
      <c r="K3052" s="64" t="s">
        <v>909</v>
      </c>
      <c r="L3052" s="64">
        <v>8.0666666666666664E-2</v>
      </c>
      <c r="M3052" s="64">
        <v>0.86799999999999999</v>
      </c>
      <c r="P3052" s="67">
        <f t="shared" si="118"/>
        <v>4.436064264418743E-3</v>
      </c>
    </row>
    <row r="3053" spans="1:16">
      <c r="A3053" s="64" t="s">
        <v>876</v>
      </c>
      <c r="B3053" s="64" t="s">
        <v>54</v>
      </c>
      <c r="C3053" s="64" t="s">
        <v>1330</v>
      </c>
      <c r="D3053" s="64">
        <v>1</v>
      </c>
      <c r="E3053" s="64">
        <v>5</v>
      </c>
      <c r="F3053" s="64" t="s">
        <v>879</v>
      </c>
      <c r="G3053" s="64" t="s">
        <v>1271</v>
      </c>
      <c r="H3053" s="64" t="s">
        <v>1279</v>
      </c>
      <c r="I3053" s="64" t="s">
        <v>1298</v>
      </c>
      <c r="J3053" s="64" t="s">
        <v>1332</v>
      </c>
      <c r="K3053" s="64" t="s">
        <v>909</v>
      </c>
      <c r="L3053" s="64">
        <v>6.4000000000000001E-2</v>
      </c>
      <c r="M3053" s="64">
        <v>5.806</v>
      </c>
      <c r="P3053" s="67">
        <f t="shared" si="118"/>
        <v>1.8677849033464155E-2</v>
      </c>
    </row>
    <row r="3054" spans="1:16">
      <c r="A3054" s="64" t="s">
        <v>876</v>
      </c>
      <c r="B3054" s="64" t="s">
        <v>54</v>
      </c>
      <c r="C3054" s="64" t="s">
        <v>1330</v>
      </c>
      <c r="D3054" s="64">
        <v>1</v>
      </c>
      <c r="E3054" s="64">
        <v>5</v>
      </c>
      <c r="F3054" s="64" t="s">
        <v>879</v>
      </c>
      <c r="G3054" s="64" t="s">
        <v>1271</v>
      </c>
      <c r="H3054" s="64" t="s">
        <v>1279</v>
      </c>
      <c r="I3054" s="64" t="s">
        <v>1298</v>
      </c>
      <c r="J3054" s="64" t="s">
        <v>1332</v>
      </c>
      <c r="K3054" s="64" t="s">
        <v>909</v>
      </c>
      <c r="L3054" s="64">
        <v>2.7333333333333334E-2</v>
      </c>
      <c r="M3054" s="64">
        <v>1.4119999999999999</v>
      </c>
      <c r="P3054" s="67">
        <f t="shared" si="118"/>
        <v>8.285329286629369E-4</v>
      </c>
    </row>
    <row r="3055" spans="1:16">
      <c r="A3055" s="64" t="s">
        <v>876</v>
      </c>
      <c r="B3055" s="64" t="s">
        <v>54</v>
      </c>
      <c r="C3055" s="64" t="s">
        <v>1330</v>
      </c>
      <c r="D3055" s="64">
        <v>1</v>
      </c>
      <c r="E3055" s="64">
        <v>5</v>
      </c>
      <c r="F3055" s="64" t="s">
        <v>879</v>
      </c>
      <c r="G3055" s="64" t="s">
        <v>1271</v>
      </c>
      <c r="H3055" s="64" t="s">
        <v>1302</v>
      </c>
      <c r="I3055" s="64" t="s">
        <v>1161</v>
      </c>
      <c r="J3055" s="64" t="s">
        <v>1332</v>
      </c>
      <c r="K3055" s="64" t="s">
        <v>909</v>
      </c>
      <c r="L3055" s="64">
        <v>8.3666666666666667E-2</v>
      </c>
      <c r="M3055" s="64">
        <v>3.8780000000000001</v>
      </c>
      <c r="P3055" s="67">
        <f t="shared" si="118"/>
        <v>2.1320756962929094E-2</v>
      </c>
    </row>
    <row r="3056" spans="1:16">
      <c r="A3056" s="64" t="s">
        <v>876</v>
      </c>
      <c r="B3056" s="64" t="s">
        <v>54</v>
      </c>
      <c r="C3056" s="64" t="s">
        <v>904</v>
      </c>
      <c r="D3056" s="64">
        <v>1</v>
      </c>
      <c r="E3056" s="64">
        <v>6</v>
      </c>
      <c r="F3056" s="64" t="s">
        <v>879</v>
      </c>
      <c r="G3056" s="64" t="s">
        <v>1271</v>
      </c>
      <c r="H3056" s="64" t="s">
        <v>1337</v>
      </c>
      <c r="I3056" s="64" t="s">
        <v>1338</v>
      </c>
      <c r="J3056" s="64" t="s">
        <v>1332</v>
      </c>
      <c r="K3056" s="64" t="s">
        <v>909</v>
      </c>
      <c r="L3056" s="64">
        <v>0.24</v>
      </c>
      <c r="M3056" s="64">
        <v>15</v>
      </c>
      <c r="P3056" s="67">
        <f t="shared" si="118"/>
        <v>0.6785840131753953</v>
      </c>
    </row>
    <row r="3057" spans="1:16">
      <c r="A3057" s="64" t="s">
        <v>876</v>
      </c>
      <c r="B3057" s="64" t="s">
        <v>54</v>
      </c>
      <c r="C3057" s="64" t="s">
        <v>904</v>
      </c>
      <c r="D3057" s="64">
        <v>1</v>
      </c>
      <c r="E3057" s="64">
        <v>6</v>
      </c>
      <c r="F3057" s="64" t="s">
        <v>879</v>
      </c>
      <c r="G3057" s="64" t="s">
        <v>1271</v>
      </c>
      <c r="H3057" s="64" t="s">
        <v>1302</v>
      </c>
      <c r="I3057" s="64" t="s">
        <v>1161</v>
      </c>
      <c r="J3057" s="64" t="s">
        <v>1333</v>
      </c>
      <c r="K3057" s="64" t="s">
        <v>909</v>
      </c>
      <c r="L3057" s="64">
        <v>0.109</v>
      </c>
      <c r="M3057" s="64">
        <v>4.875</v>
      </c>
      <c r="P3057" s="67">
        <f t="shared" si="118"/>
        <v>4.5490163449209774E-2</v>
      </c>
    </row>
    <row r="3058" spans="1:16">
      <c r="A3058" s="64" t="s">
        <v>876</v>
      </c>
      <c r="B3058" s="64" t="s">
        <v>54</v>
      </c>
      <c r="C3058" s="64" t="s">
        <v>904</v>
      </c>
      <c r="D3058" s="64">
        <v>1</v>
      </c>
      <c r="E3058" s="64">
        <v>6</v>
      </c>
      <c r="F3058" s="64" t="s">
        <v>879</v>
      </c>
      <c r="G3058" s="64" t="s">
        <v>1271</v>
      </c>
      <c r="H3058" s="64" t="s">
        <v>1302</v>
      </c>
      <c r="I3058" s="64" t="s">
        <v>1161</v>
      </c>
      <c r="J3058" s="64" t="s">
        <v>1333</v>
      </c>
      <c r="K3058" s="64" t="s">
        <v>909</v>
      </c>
      <c r="L3058" s="64">
        <v>8.9666666666666672E-2</v>
      </c>
      <c r="M3058" s="64">
        <v>3.2389999999999999</v>
      </c>
      <c r="P3058" s="67">
        <f t="shared" si="118"/>
        <v>2.0453276052076818E-2</v>
      </c>
    </row>
    <row r="3059" spans="1:16">
      <c r="A3059" s="64" t="s">
        <v>876</v>
      </c>
      <c r="B3059" s="64" t="s">
        <v>54</v>
      </c>
      <c r="C3059" s="64" t="s">
        <v>904</v>
      </c>
      <c r="D3059" s="64">
        <v>1</v>
      </c>
      <c r="E3059" s="64">
        <v>6</v>
      </c>
      <c r="F3059" s="64" t="s">
        <v>879</v>
      </c>
      <c r="G3059" s="64" t="s">
        <v>1271</v>
      </c>
      <c r="H3059" s="64" t="s">
        <v>1302</v>
      </c>
      <c r="I3059" s="64" t="s">
        <v>1161</v>
      </c>
      <c r="J3059" s="64" t="s">
        <v>1333</v>
      </c>
      <c r="K3059" s="64" t="s">
        <v>909</v>
      </c>
      <c r="L3059" s="64">
        <v>9.5666666666666664E-2</v>
      </c>
      <c r="M3059" s="64">
        <v>1.581</v>
      </c>
      <c r="P3059" s="67">
        <f t="shared" si="118"/>
        <v>1.1364309038702029E-2</v>
      </c>
    </row>
    <row r="3060" spans="1:16">
      <c r="A3060" s="64" t="s">
        <v>876</v>
      </c>
      <c r="B3060" s="64" t="s">
        <v>54</v>
      </c>
      <c r="C3060" s="64" t="s">
        <v>904</v>
      </c>
      <c r="D3060" s="64">
        <v>1</v>
      </c>
      <c r="E3060" s="64">
        <v>7</v>
      </c>
      <c r="F3060" s="64" t="s">
        <v>879</v>
      </c>
      <c r="G3060" s="64" t="s">
        <v>1271</v>
      </c>
      <c r="H3060" s="64" t="s">
        <v>1291</v>
      </c>
      <c r="I3060" s="64" t="s">
        <v>1299</v>
      </c>
      <c r="J3060" s="64" t="s">
        <v>1339</v>
      </c>
      <c r="K3060" s="64" t="s">
        <v>909</v>
      </c>
      <c r="L3060" s="64">
        <v>6.0999999999999999E-2</v>
      </c>
      <c r="M3060" s="64">
        <v>4.5979999999999999</v>
      </c>
      <c r="P3060" s="67">
        <f t="shared" si="118"/>
        <v>1.3437501270476758E-2</v>
      </c>
    </row>
    <row r="3061" spans="1:16">
      <c r="A3061" s="64" t="s">
        <v>876</v>
      </c>
      <c r="B3061" s="64" t="s">
        <v>54</v>
      </c>
      <c r="C3061" s="64" t="s">
        <v>904</v>
      </c>
      <c r="D3061" s="64">
        <v>1</v>
      </c>
      <c r="E3061" s="64">
        <v>7</v>
      </c>
      <c r="F3061" s="64" t="s">
        <v>879</v>
      </c>
      <c r="G3061" s="64" t="s">
        <v>1271</v>
      </c>
      <c r="H3061" s="64" t="s">
        <v>1178</v>
      </c>
      <c r="I3061" s="64" t="s">
        <v>1340</v>
      </c>
      <c r="J3061" s="64" t="s">
        <v>1333</v>
      </c>
      <c r="K3061" s="64" t="s">
        <v>909</v>
      </c>
      <c r="L3061" s="64">
        <v>0.11599999999999999</v>
      </c>
      <c r="M3061" s="64">
        <v>1.355</v>
      </c>
      <c r="P3061" s="67">
        <f t="shared" si="118"/>
        <v>1.4320070465446064E-2</v>
      </c>
    </row>
    <row r="3062" spans="1:16">
      <c r="A3062" s="64" t="s">
        <v>876</v>
      </c>
      <c r="B3062" s="64" t="s">
        <v>54</v>
      </c>
      <c r="C3062" s="64" t="s">
        <v>904</v>
      </c>
      <c r="D3062" s="64">
        <v>1</v>
      </c>
      <c r="E3062" s="64">
        <v>7</v>
      </c>
      <c r="F3062" s="64" t="s">
        <v>879</v>
      </c>
      <c r="G3062" s="64" t="s">
        <v>1271</v>
      </c>
      <c r="H3062" s="64" t="s">
        <v>1341</v>
      </c>
      <c r="I3062" s="64" t="s">
        <v>1342</v>
      </c>
      <c r="J3062" s="64" t="s">
        <v>1332</v>
      </c>
      <c r="K3062" s="64" t="s">
        <v>909</v>
      </c>
      <c r="L3062" s="64">
        <v>0.12766666666666668</v>
      </c>
      <c r="M3062" s="64">
        <v>3.3780000000000001</v>
      </c>
      <c r="P3062" s="67">
        <f t="shared" si="118"/>
        <v>4.3241879786874986E-2</v>
      </c>
    </row>
    <row r="3063" spans="1:16">
      <c r="A3063" s="64" t="s">
        <v>876</v>
      </c>
      <c r="B3063" s="64" t="s">
        <v>54</v>
      </c>
      <c r="C3063" s="64" t="s">
        <v>904</v>
      </c>
      <c r="D3063" s="64">
        <v>1</v>
      </c>
      <c r="E3063" s="64">
        <v>7</v>
      </c>
      <c r="F3063" s="64" t="s">
        <v>879</v>
      </c>
      <c r="G3063" s="64" t="s">
        <v>1271</v>
      </c>
      <c r="H3063" s="64" t="s">
        <v>1281</v>
      </c>
      <c r="I3063" s="64" t="s">
        <v>1343</v>
      </c>
      <c r="J3063" s="64" t="s">
        <v>1332</v>
      </c>
      <c r="K3063" s="64" t="s">
        <v>909</v>
      </c>
      <c r="L3063" s="64">
        <v>9.7333333333333327E-2</v>
      </c>
      <c r="M3063" s="64">
        <v>2.5259999999999998</v>
      </c>
      <c r="P3063" s="67">
        <f t="shared" si="118"/>
        <v>1.8795177047100219E-2</v>
      </c>
    </row>
    <row r="3064" spans="1:16">
      <c r="A3064" s="64" t="s">
        <v>876</v>
      </c>
      <c r="B3064" s="64" t="s">
        <v>54</v>
      </c>
      <c r="C3064" s="64" t="s">
        <v>904</v>
      </c>
      <c r="D3064" s="64">
        <v>1</v>
      </c>
      <c r="E3064" s="64">
        <v>7</v>
      </c>
      <c r="F3064" s="64" t="s">
        <v>879</v>
      </c>
      <c r="G3064" s="64" t="s">
        <v>1271</v>
      </c>
      <c r="H3064" s="64" t="s">
        <v>1281</v>
      </c>
      <c r="I3064" s="64" t="s">
        <v>1343</v>
      </c>
      <c r="J3064" s="64" t="s">
        <v>1333</v>
      </c>
      <c r="K3064" s="64" t="s">
        <v>909</v>
      </c>
      <c r="L3064" s="64">
        <v>8.1333333333333327E-2</v>
      </c>
      <c r="M3064" s="64">
        <v>0.998</v>
      </c>
      <c r="P3064" s="67">
        <f t="shared" si="118"/>
        <v>5.1851051251020457E-3</v>
      </c>
    </row>
    <row r="3065" spans="1:16">
      <c r="A3065" s="64" t="s">
        <v>876</v>
      </c>
      <c r="B3065" s="64" t="s">
        <v>54</v>
      </c>
      <c r="C3065" s="64" t="s">
        <v>904</v>
      </c>
      <c r="D3065" s="64">
        <v>1</v>
      </c>
      <c r="E3065" s="64">
        <v>7</v>
      </c>
      <c r="F3065" s="64" t="s">
        <v>879</v>
      </c>
      <c r="G3065" s="64" t="s">
        <v>1271</v>
      </c>
      <c r="H3065" s="64" t="s">
        <v>1302</v>
      </c>
      <c r="I3065" s="64" t="s">
        <v>1161</v>
      </c>
      <c r="J3065" s="64" t="s">
        <v>1332</v>
      </c>
      <c r="K3065" s="64" t="s">
        <v>909</v>
      </c>
      <c r="L3065" s="64">
        <v>0.10333333333333333</v>
      </c>
      <c r="M3065" s="64">
        <v>8.3330000000000002</v>
      </c>
      <c r="P3065" s="67">
        <f t="shared" si="118"/>
        <v>6.9883096696254324E-2</v>
      </c>
    </row>
    <row r="3066" spans="1:16">
      <c r="A3066" s="64" t="s">
        <v>876</v>
      </c>
      <c r="B3066" s="64" t="s">
        <v>54</v>
      </c>
      <c r="C3066" s="64" t="s">
        <v>1344</v>
      </c>
      <c r="D3066" s="64">
        <v>1</v>
      </c>
      <c r="E3066" s="64">
        <v>6</v>
      </c>
      <c r="F3066" s="64" t="s">
        <v>879</v>
      </c>
      <c r="G3066" s="64" t="s">
        <v>1271</v>
      </c>
      <c r="H3066" s="64" t="s">
        <v>1305</v>
      </c>
      <c r="I3066" s="64" t="s">
        <v>1306</v>
      </c>
      <c r="J3066" s="64" t="s">
        <v>1332</v>
      </c>
      <c r="K3066" s="64" t="s">
        <v>909</v>
      </c>
      <c r="L3066" s="64">
        <v>0.18633333333333335</v>
      </c>
      <c r="M3066" s="64">
        <v>12.035</v>
      </c>
      <c r="P3066" s="67">
        <f t="shared" si="118"/>
        <v>0.32818375689795087</v>
      </c>
    </row>
    <row r="3067" spans="1:16">
      <c r="A3067" s="64" t="s">
        <v>876</v>
      </c>
      <c r="B3067" s="64" t="s">
        <v>54</v>
      </c>
      <c r="C3067" s="64" t="s">
        <v>1344</v>
      </c>
      <c r="D3067" s="64">
        <v>1</v>
      </c>
      <c r="E3067" s="64">
        <v>6</v>
      </c>
      <c r="F3067" s="64" t="s">
        <v>879</v>
      </c>
      <c r="G3067" s="64" t="s">
        <v>1271</v>
      </c>
      <c r="H3067" s="64" t="s">
        <v>1305</v>
      </c>
      <c r="I3067" s="64" t="s">
        <v>1306</v>
      </c>
      <c r="J3067" s="64" t="s">
        <v>1333</v>
      </c>
      <c r="K3067" s="64" t="s">
        <v>909</v>
      </c>
      <c r="L3067" s="64">
        <v>0.17766666666666667</v>
      </c>
      <c r="M3067" s="64">
        <v>10.98</v>
      </c>
      <c r="P3067" s="67">
        <f t="shared" si="118"/>
        <v>0.27221003418652961</v>
      </c>
    </row>
    <row r="3068" spans="1:16">
      <c r="A3068" s="64" t="s">
        <v>876</v>
      </c>
      <c r="B3068" s="64" t="s">
        <v>54</v>
      </c>
      <c r="C3068" s="64" t="s">
        <v>1344</v>
      </c>
      <c r="D3068" s="64">
        <v>1</v>
      </c>
      <c r="E3068" s="64">
        <v>6</v>
      </c>
      <c r="F3068" s="64" t="s">
        <v>879</v>
      </c>
      <c r="G3068" s="64" t="s">
        <v>1271</v>
      </c>
      <c r="H3068" s="64" t="s">
        <v>1305</v>
      </c>
      <c r="I3068" s="64" t="s">
        <v>1306</v>
      </c>
      <c r="J3068" s="64" t="s">
        <v>1333</v>
      </c>
      <c r="K3068" s="64" t="s">
        <v>909</v>
      </c>
      <c r="L3068" s="64">
        <v>8.2666666666666666E-2</v>
      </c>
      <c r="M3068" s="64">
        <v>4.9000000000000004</v>
      </c>
      <c r="P3068" s="67">
        <f t="shared" si="118"/>
        <v>2.6299458927091519E-2</v>
      </c>
    </row>
    <row r="3069" spans="1:16">
      <c r="A3069" s="64" t="s">
        <v>876</v>
      </c>
      <c r="B3069" s="64" t="s">
        <v>54</v>
      </c>
      <c r="C3069" s="64" t="s">
        <v>1344</v>
      </c>
      <c r="D3069" s="64">
        <v>1</v>
      </c>
      <c r="E3069" s="64">
        <v>6</v>
      </c>
      <c r="F3069" s="64" t="s">
        <v>879</v>
      </c>
      <c r="G3069" s="64" t="s">
        <v>1271</v>
      </c>
      <c r="H3069" s="64" t="s">
        <v>1287</v>
      </c>
      <c r="I3069" s="64" t="s">
        <v>1313</v>
      </c>
      <c r="J3069" s="64" t="s">
        <v>1339</v>
      </c>
      <c r="K3069" s="64" t="s">
        <v>909</v>
      </c>
      <c r="L3069" s="64">
        <v>6.8999999999999992E-2</v>
      </c>
      <c r="M3069" s="64">
        <v>5.1980000000000004</v>
      </c>
      <c r="P3069" s="67">
        <f t="shared" si="118"/>
        <v>1.9436780849551433E-2</v>
      </c>
    </row>
    <row r="3070" spans="1:16">
      <c r="A3070" s="64" t="s">
        <v>876</v>
      </c>
      <c r="B3070" s="64" t="s">
        <v>54</v>
      </c>
      <c r="C3070" s="64" t="s">
        <v>1344</v>
      </c>
      <c r="D3070" s="64">
        <v>1</v>
      </c>
      <c r="E3070" s="64">
        <v>6</v>
      </c>
      <c r="F3070" s="64" t="s">
        <v>879</v>
      </c>
      <c r="G3070" s="64" t="s">
        <v>1271</v>
      </c>
      <c r="H3070" s="64" t="s">
        <v>1279</v>
      </c>
      <c r="I3070" s="64" t="s">
        <v>1280</v>
      </c>
      <c r="J3070" s="64" t="s">
        <v>1333</v>
      </c>
      <c r="K3070" s="64" t="s">
        <v>909</v>
      </c>
      <c r="L3070" s="64">
        <v>6.533333333333334E-2</v>
      </c>
      <c r="M3070" s="64">
        <v>2.1160000000000001</v>
      </c>
      <c r="P3070" s="67">
        <f t="shared" si="118"/>
        <v>7.09373855202018E-3</v>
      </c>
    </row>
    <row r="3071" spans="1:16">
      <c r="A3071" s="64" t="s">
        <v>876</v>
      </c>
      <c r="B3071" s="64" t="s">
        <v>54</v>
      </c>
      <c r="C3071" s="64" t="s">
        <v>1344</v>
      </c>
      <c r="D3071" s="64">
        <v>1</v>
      </c>
      <c r="E3071" s="64">
        <v>6</v>
      </c>
      <c r="F3071" s="64" t="s">
        <v>879</v>
      </c>
      <c r="G3071" s="64" t="s">
        <v>1271</v>
      </c>
      <c r="H3071" s="64" t="s">
        <v>1279</v>
      </c>
      <c r="I3071" s="64" t="s">
        <v>1280</v>
      </c>
      <c r="J3071" s="64" t="s">
        <v>1333</v>
      </c>
      <c r="K3071" s="64" t="s">
        <v>909</v>
      </c>
      <c r="L3071" s="64">
        <v>7.8666666666666663E-2</v>
      </c>
      <c r="M3071" s="64">
        <v>1.345</v>
      </c>
      <c r="P3071" s="67">
        <f t="shared" si="118"/>
        <v>6.5372284517828715E-3</v>
      </c>
    </row>
    <row r="3072" spans="1:16">
      <c r="A3072" s="64" t="s">
        <v>876</v>
      </c>
      <c r="B3072" s="64" t="s">
        <v>54</v>
      </c>
      <c r="C3072" s="64" t="s">
        <v>1344</v>
      </c>
      <c r="D3072" s="64">
        <v>1</v>
      </c>
      <c r="E3072" s="64">
        <v>6</v>
      </c>
      <c r="F3072" s="64" t="s">
        <v>879</v>
      </c>
      <c r="G3072" s="64" t="s">
        <v>1271</v>
      </c>
      <c r="H3072" s="64" t="s">
        <v>1281</v>
      </c>
      <c r="I3072" s="64" t="s">
        <v>1343</v>
      </c>
      <c r="J3072" s="64" t="s">
        <v>1333</v>
      </c>
      <c r="K3072" s="64" t="s">
        <v>909</v>
      </c>
      <c r="L3072" s="64">
        <v>7.2333333333333333E-2</v>
      </c>
      <c r="M3072" s="64">
        <v>2.4990000000000001</v>
      </c>
      <c r="P3072" s="67">
        <f t="shared" si="118"/>
        <v>1.0269116852937764E-2</v>
      </c>
    </row>
    <row r="3073" spans="1:16">
      <c r="A3073" s="64" t="s">
        <v>876</v>
      </c>
      <c r="B3073" s="64" t="s">
        <v>54</v>
      </c>
      <c r="C3073" s="64" t="s">
        <v>1345</v>
      </c>
      <c r="D3073" s="64">
        <v>1</v>
      </c>
      <c r="E3073" s="64">
        <v>9</v>
      </c>
      <c r="F3073" s="64" t="s">
        <v>879</v>
      </c>
      <c r="G3073" s="64" t="s">
        <v>1271</v>
      </c>
      <c r="H3073" s="64" t="s">
        <v>1308</v>
      </c>
      <c r="I3073" s="64" t="s">
        <v>1309</v>
      </c>
      <c r="J3073" s="64" t="s">
        <v>1332</v>
      </c>
      <c r="K3073" s="64" t="s">
        <v>909</v>
      </c>
      <c r="L3073" s="64">
        <v>5.4333333333333338E-2</v>
      </c>
      <c r="M3073" s="64">
        <v>2.9830000000000001</v>
      </c>
      <c r="P3073" s="67">
        <f t="shared" si="118"/>
        <v>6.9163320294738009E-3</v>
      </c>
    </row>
    <row r="3074" spans="1:16">
      <c r="A3074" s="64" t="s">
        <v>876</v>
      </c>
      <c r="B3074" s="64" t="s">
        <v>54</v>
      </c>
      <c r="C3074" s="64" t="s">
        <v>1345</v>
      </c>
      <c r="D3074" s="64">
        <v>1</v>
      </c>
      <c r="E3074" s="64">
        <v>9</v>
      </c>
      <c r="F3074" s="64" t="s">
        <v>879</v>
      </c>
      <c r="G3074" s="64" t="s">
        <v>1271</v>
      </c>
      <c r="H3074" s="64" t="s">
        <v>1290</v>
      </c>
      <c r="I3074" s="64" t="s">
        <v>1346</v>
      </c>
      <c r="J3074" s="64" t="s">
        <v>1333</v>
      </c>
      <c r="K3074" s="64" t="s">
        <v>909</v>
      </c>
      <c r="L3074" s="64">
        <v>0.5073333333333333</v>
      </c>
      <c r="M3074" s="64">
        <v>20.036000000000001</v>
      </c>
      <c r="P3074" s="67">
        <f t="shared" si="118"/>
        <v>4.0503047360933904</v>
      </c>
    </row>
    <row r="3075" spans="1:16">
      <c r="A3075" s="64" t="s">
        <v>876</v>
      </c>
      <c r="B3075" s="64" t="s">
        <v>54</v>
      </c>
      <c r="C3075" s="64" t="s">
        <v>1345</v>
      </c>
      <c r="D3075" s="64">
        <v>1</v>
      </c>
      <c r="E3075" s="64">
        <v>10</v>
      </c>
      <c r="F3075" s="64" t="s">
        <v>879</v>
      </c>
      <c r="G3075" s="64" t="s">
        <v>1271</v>
      </c>
      <c r="H3075" s="64" t="s">
        <v>47</v>
      </c>
      <c r="J3075" s="64" t="s">
        <v>1332</v>
      </c>
      <c r="K3075" s="64" t="s">
        <v>909</v>
      </c>
      <c r="L3075" s="64">
        <v>0.18100000000000002</v>
      </c>
      <c r="M3075" s="64">
        <v>4.0350000000000001</v>
      </c>
      <c r="P3075" s="67">
        <f t="shared" si="118"/>
        <v>0.10382228194734246</v>
      </c>
    </row>
    <row r="3076" spans="1:16">
      <c r="A3076" s="64" t="s">
        <v>876</v>
      </c>
      <c r="B3076" s="64" t="s">
        <v>54</v>
      </c>
      <c r="C3076" s="64" t="s">
        <v>1345</v>
      </c>
      <c r="D3076" s="64">
        <v>1</v>
      </c>
      <c r="E3076" s="64">
        <v>10</v>
      </c>
      <c r="F3076" s="64" t="s">
        <v>879</v>
      </c>
      <c r="G3076" s="64" t="s">
        <v>1271</v>
      </c>
      <c r="H3076" s="64" t="s">
        <v>1287</v>
      </c>
      <c r="I3076" s="64" t="s">
        <v>1294</v>
      </c>
      <c r="J3076" s="64" t="s">
        <v>1332</v>
      </c>
      <c r="K3076" s="64" t="s">
        <v>909</v>
      </c>
      <c r="L3076" s="64">
        <v>0.13866666666666666</v>
      </c>
      <c r="M3076" s="64">
        <v>3.9239999999999999</v>
      </c>
      <c r="P3076" s="67">
        <f t="shared" si="118"/>
        <v>5.926018895030024E-2</v>
      </c>
    </row>
    <row r="3077" spans="1:16">
      <c r="A3077" s="64" t="s">
        <v>876</v>
      </c>
      <c r="B3077" s="64" t="s">
        <v>54</v>
      </c>
      <c r="C3077" s="64" t="s">
        <v>1345</v>
      </c>
      <c r="D3077" s="64">
        <v>1</v>
      </c>
      <c r="E3077" s="64">
        <v>10</v>
      </c>
      <c r="F3077" s="64" t="s">
        <v>879</v>
      </c>
      <c r="G3077" s="64" t="s">
        <v>1271</v>
      </c>
      <c r="H3077" s="64" t="s">
        <v>1287</v>
      </c>
      <c r="I3077" s="64" t="s">
        <v>1294</v>
      </c>
      <c r="J3077" s="64" t="s">
        <v>1347</v>
      </c>
      <c r="K3077" s="64" t="s">
        <v>909</v>
      </c>
      <c r="L3077" s="64">
        <v>0.11033333333333334</v>
      </c>
      <c r="M3077" s="64">
        <v>4.8979999999999997</v>
      </c>
      <c r="P3077" s="67">
        <f t="shared" si="118"/>
        <v>4.6829782451731153E-2</v>
      </c>
    </row>
    <row r="3078" spans="1:16">
      <c r="A3078" s="64" t="s">
        <v>876</v>
      </c>
      <c r="B3078" s="64" t="s">
        <v>54</v>
      </c>
      <c r="C3078" s="64" t="s">
        <v>1345</v>
      </c>
      <c r="D3078" s="64">
        <v>1</v>
      </c>
      <c r="E3078" s="64">
        <v>10</v>
      </c>
      <c r="F3078" s="64" t="s">
        <v>879</v>
      </c>
      <c r="G3078" s="64" t="s">
        <v>1271</v>
      </c>
      <c r="H3078" s="64" t="s">
        <v>1178</v>
      </c>
      <c r="J3078" s="64" t="s">
        <v>1333</v>
      </c>
      <c r="K3078" s="64" t="s">
        <v>909</v>
      </c>
      <c r="L3078" s="64">
        <v>0.129</v>
      </c>
      <c r="M3078" s="64">
        <v>1.534</v>
      </c>
      <c r="P3078" s="67">
        <f t="shared" si="118"/>
        <v>2.0049089824106702E-2</v>
      </c>
    </row>
    <row r="3079" spans="1:16">
      <c r="A3079" s="64" t="s">
        <v>876</v>
      </c>
      <c r="B3079" s="64" t="s">
        <v>54</v>
      </c>
      <c r="C3079" s="64" t="s">
        <v>1345</v>
      </c>
      <c r="D3079" s="64">
        <v>1</v>
      </c>
      <c r="E3079" s="64">
        <v>10</v>
      </c>
      <c r="F3079" s="64" t="s">
        <v>879</v>
      </c>
      <c r="G3079" s="64" t="s">
        <v>1271</v>
      </c>
      <c r="H3079" s="64" t="s">
        <v>1279</v>
      </c>
      <c r="I3079" s="64" t="s">
        <v>1280</v>
      </c>
      <c r="J3079" s="64" t="s">
        <v>1332</v>
      </c>
      <c r="K3079" s="64" t="s">
        <v>909</v>
      </c>
      <c r="L3079" s="64">
        <v>9.6333333333333326E-2</v>
      </c>
      <c r="M3079" s="64">
        <v>2.5299999999999998</v>
      </c>
      <c r="P3079" s="67">
        <f t="shared" si="118"/>
        <v>1.8440113023661026E-2</v>
      </c>
    </row>
    <row r="3080" spans="1:16">
      <c r="A3080" s="64" t="s">
        <v>876</v>
      </c>
      <c r="B3080" s="64" t="s">
        <v>54</v>
      </c>
      <c r="C3080" s="64" t="s">
        <v>1345</v>
      </c>
      <c r="D3080" s="64">
        <v>1</v>
      </c>
      <c r="E3080" s="64">
        <v>10</v>
      </c>
      <c r="F3080" s="64" t="s">
        <v>879</v>
      </c>
      <c r="G3080" s="64" t="s">
        <v>1271</v>
      </c>
      <c r="H3080" s="64" t="s">
        <v>1279</v>
      </c>
      <c r="I3080" s="64" t="s">
        <v>1280</v>
      </c>
      <c r="J3080" s="64" t="s">
        <v>1333</v>
      </c>
      <c r="K3080" s="64" t="s">
        <v>909</v>
      </c>
      <c r="L3080" s="64">
        <v>7.9666666666666663E-2</v>
      </c>
      <c r="M3080" s="64">
        <v>2.1120000000000001</v>
      </c>
      <c r="P3080" s="67">
        <f t="shared" si="118"/>
        <v>1.0527786952654552E-2</v>
      </c>
    </row>
    <row r="3081" spans="1:16">
      <c r="A3081" s="64" t="s">
        <v>876</v>
      </c>
      <c r="B3081" s="64" t="s">
        <v>54</v>
      </c>
      <c r="C3081" s="64" t="s">
        <v>1348</v>
      </c>
      <c r="D3081" s="64">
        <v>1</v>
      </c>
      <c r="E3081" s="64">
        <v>1</v>
      </c>
      <c r="F3081" s="64" t="s">
        <v>879</v>
      </c>
      <c r="G3081" s="64" t="s">
        <v>1271</v>
      </c>
      <c r="H3081" s="64" t="s">
        <v>1272</v>
      </c>
      <c r="I3081" s="64" t="s">
        <v>1273</v>
      </c>
      <c r="J3081" s="64" t="s">
        <v>1339</v>
      </c>
      <c r="K3081" s="64" t="s">
        <v>909</v>
      </c>
      <c r="L3081" s="64">
        <v>5.8333333333333327E-2</v>
      </c>
      <c r="M3081" s="64">
        <v>2.3889999999999998</v>
      </c>
      <c r="P3081" s="67">
        <f t="shared" si="118"/>
        <v>6.3846871114908799E-3</v>
      </c>
    </row>
    <row r="3082" spans="1:16">
      <c r="A3082" s="64" t="s">
        <v>876</v>
      </c>
      <c r="B3082" s="64" t="s">
        <v>54</v>
      </c>
      <c r="C3082" s="64" t="s">
        <v>1348</v>
      </c>
      <c r="D3082" s="64">
        <v>1</v>
      </c>
      <c r="E3082" s="64">
        <v>1</v>
      </c>
      <c r="F3082" s="64" t="s">
        <v>879</v>
      </c>
      <c r="G3082" s="64" t="s">
        <v>1271</v>
      </c>
      <c r="H3082" s="64" t="s">
        <v>1290</v>
      </c>
      <c r="J3082" s="64" t="s">
        <v>1347</v>
      </c>
      <c r="K3082" s="64" t="s">
        <v>909</v>
      </c>
      <c r="L3082" s="64">
        <v>7.1999999999999995E-2</v>
      </c>
      <c r="M3082" s="64">
        <v>2.6930000000000001</v>
      </c>
      <c r="P3082" s="67">
        <f t="shared" si="118"/>
        <v>1.0964560484888036E-2</v>
      </c>
    </row>
    <row r="3083" spans="1:16">
      <c r="A3083" s="64" t="s">
        <v>876</v>
      </c>
      <c r="B3083" s="64" t="s">
        <v>54</v>
      </c>
      <c r="C3083" s="64" t="s">
        <v>1348</v>
      </c>
      <c r="D3083" s="64">
        <v>1</v>
      </c>
      <c r="E3083" s="64">
        <v>1</v>
      </c>
      <c r="F3083" s="64" t="s">
        <v>879</v>
      </c>
      <c r="G3083" s="64" t="s">
        <v>1271</v>
      </c>
      <c r="H3083" s="64" t="s">
        <v>1279</v>
      </c>
      <c r="I3083" s="64" t="s">
        <v>1280</v>
      </c>
      <c r="J3083" s="64" t="s">
        <v>1339</v>
      </c>
      <c r="K3083" s="64" t="s">
        <v>909</v>
      </c>
      <c r="L3083" s="64">
        <v>0.13033333333333333</v>
      </c>
      <c r="M3083" s="64">
        <v>3.8660000000000001</v>
      </c>
      <c r="P3083" s="67">
        <f t="shared" si="118"/>
        <v>5.157779080962225E-2</v>
      </c>
    </row>
    <row r="3084" spans="1:16">
      <c r="A3084" s="64" t="s">
        <v>876</v>
      </c>
      <c r="B3084" s="64" t="s">
        <v>54</v>
      </c>
      <c r="C3084" s="64" t="s">
        <v>53</v>
      </c>
      <c r="D3084" s="64">
        <v>1</v>
      </c>
      <c r="E3084" s="64">
        <v>2</v>
      </c>
      <c r="F3084" s="64" t="s">
        <v>1349</v>
      </c>
      <c r="G3084" s="64" t="s">
        <v>1271</v>
      </c>
      <c r="H3084" s="64" t="s">
        <v>1272</v>
      </c>
      <c r="I3084" s="64" t="s">
        <v>1273</v>
      </c>
      <c r="J3084" s="64" t="s">
        <v>1332</v>
      </c>
      <c r="K3084" s="64" t="s">
        <v>909</v>
      </c>
      <c r="L3084" s="64">
        <v>1.2769999999999999</v>
      </c>
      <c r="M3084" s="64">
        <v>1.2769999999999999</v>
      </c>
      <c r="P3084" s="67">
        <f t="shared" si="118"/>
        <v>1.6355452841618685</v>
      </c>
    </row>
    <row r="3085" spans="1:16">
      <c r="A3085" s="64" t="s">
        <v>876</v>
      </c>
      <c r="B3085" s="64" t="s">
        <v>54</v>
      </c>
      <c r="C3085" s="64" t="s">
        <v>53</v>
      </c>
      <c r="D3085" s="64">
        <v>1</v>
      </c>
      <c r="E3085" s="64">
        <v>2</v>
      </c>
      <c r="F3085" s="64" t="s">
        <v>879</v>
      </c>
      <c r="G3085" s="64" t="s">
        <v>1271</v>
      </c>
      <c r="H3085" s="64" t="s">
        <v>1279</v>
      </c>
      <c r="I3085" s="64" t="s">
        <v>1280</v>
      </c>
      <c r="J3085" s="64" t="s">
        <v>1332</v>
      </c>
      <c r="K3085" s="64" t="s">
        <v>909</v>
      </c>
      <c r="L3085" s="64">
        <v>2.198</v>
      </c>
      <c r="M3085" s="64">
        <v>2.198</v>
      </c>
      <c r="P3085" s="67">
        <f t="shared" si="118"/>
        <v>8.3401324094192955</v>
      </c>
    </row>
    <row r="3086" spans="1:16">
      <c r="A3086" s="64" t="s">
        <v>876</v>
      </c>
      <c r="B3086" s="64" t="s">
        <v>54</v>
      </c>
      <c r="C3086" s="64" t="s">
        <v>53</v>
      </c>
      <c r="D3086" s="64">
        <v>1</v>
      </c>
      <c r="E3086" s="64">
        <v>12</v>
      </c>
      <c r="F3086" s="64" t="s">
        <v>879</v>
      </c>
      <c r="G3086" s="64" t="s">
        <v>1271</v>
      </c>
      <c r="H3086" s="64" t="s">
        <v>1279</v>
      </c>
      <c r="I3086" s="64" t="s">
        <v>1298</v>
      </c>
      <c r="J3086" s="64" t="s">
        <v>1332</v>
      </c>
      <c r="K3086" s="64" t="s">
        <v>909</v>
      </c>
      <c r="L3086" s="64">
        <v>3.4333333333333334E-2</v>
      </c>
      <c r="M3086" s="64">
        <v>2.802</v>
      </c>
      <c r="P3086" s="67">
        <f t="shared" si="118"/>
        <v>2.5941193446205385E-3</v>
      </c>
    </row>
    <row r="3087" spans="1:16">
      <c r="A3087" s="64" t="s">
        <v>876</v>
      </c>
      <c r="B3087" s="64" t="s">
        <v>54</v>
      </c>
      <c r="C3087" s="64" t="s">
        <v>1350</v>
      </c>
      <c r="D3087" s="64">
        <v>1</v>
      </c>
      <c r="E3087" s="64">
        <v>11</v>
      </c>
      <c r="F3087" s="64" t="s">
        <v>879</v>
      </c>
      <c r="G3087" s="64" t="s">
        <v>1271</v>
      </c>
      <c r="H3087" s="64" t="s">
        <v>1272</v>
      </c>
      <c r="I3087" s="64" t="s">
        <v>1273</v>
      </c>
      <c r="J3087" s="64" t="s">
        <v>1332</v>
      </c>
      <c r="K3087" s="64" t="s">
        <v>909</v>
      </c>
      <c r="L3087" s="64">
        <v>5.0666666666666665E-2</v>
      </c>
      <c r="M3087" s="64">
        <v>2.58</v>
      </c>
      <c r="P3087" s="67">
        <f t="shared" si="118"/>
        <v>5.2018072279119316E-3</v>
      </c>
    </row>
    <row r="3088" spans="1:16">
      <c r="A3088" s="64" t="s">
        <v>876</v>
      </c>
      <c r="B3088" s="64" t="s">
        <v>54</v>
      </c>
      <c r="C3088" s="64" t="s">
        <v>1350</v>
      </c>
      <c r="D3088" s="64">
        <v>1</v>
      </c>
      <c r="E3088" s="64">
        <v>11</v>
      </c>
      <c r="F3088" s="64" t="s">
        <v>879</v>
      </c>
      <c r="G3088" s="64" t="s">
        <v>1271</v>
      </c>
      <c r="H3088" s="64" t="s">
        <v>1279</v>
      </c>
      <c r="I3088" s="64" t="s">
        <v>1298</v>
      </c>
      <c r="J3088" s="64" t="s">
        <v>1332</v>
      </c>
      <c r="K3088" s="64" t="s">
        <v>909</v>
      </c>
      <c r="L3088" s="64">
        <v>5.0999999999999997E-2</v>
      </c>
      <c r="M3088" s="64">
        <v>2.3039999999999998</v>
      </c>
      <c r="P3088" s="67">
        <f t="shared" si="118"/>
        <v>4.7066587153845405E-3</v>
      </c>
    </row>
    <row r="3089" spans="1:16">
      <c r="A3089" s="64" t="s">
        <v>876</v>
      </c>
      <c r="B3089" s="64" t="s">
        <v>54</v>
      </c>
      <c r="C3089" s="64" t="s">
        <v>1350</v>
      </c>
      <c r="D3089" s="64">
        <v>1</v>
      </c>
      <c r="E3089" s="64">
        <v>11</v>
      </c>
      <c r="F3089" s="64" t="s">
        <v>879</v>
      </c>
      <c r="G3089" s="64" t="s">
        <v>1271</v>
      </c>
      <c r="H3089" s="64" t="s">
        <v>1279</v>
      </c>
      <c r="I3089" s="64" t="s">
        <v>1298</v>
      </c>
      <c r="J3089" s="64" t="s">
        <v>1332</v>
      </c>
      <c r="K3089" s="64" t="s">
        <v>909</v>
      </c>
      <c r="L3089" s="64">
        <v>5.3666666666666668E-2</v>
      </c>
      <c r="M3089" s="64">
        <v>1.1559999999999999</v>
      </c>
      <c r="P3089" s="67">
        <f t="shared" si="118"/>
        <v>2.6149112774666219E-3</v>
      </c>
    </row>
    <row r="3090" spans="1:16">
      <c r="A3090" s="64" t="s">
        <v>876</v>
      </c>
      <c r="B3090" s="64" t="s">
        <v>54</v>
      </c>
      <c r="C3090" s="64" t="s">
        <v>1350</v>
      </c>
      <c r="D3090" s="64">
        <v>1</v>
      </c>
      <c r="E3090" s="64">
        <v>11</v>
      </c>
      <c r="F3090" s="64" t="s">
        <v>879</v>
      </c>
      <c r="G3090" s="64" t="s">
        <v>1271</v>
      </c>
      <c r="H3090" s="64" t="s">
        <v>1279</v>
      </c>
      <c r="I3090" s="64" t="s">
        <v>1298</v>
      </c>
      <c r="J3090" s="64" t="s">
        <v>1332</v>
      </c>
      <c r="K3090" s="64" t="s">
        <v>909</v>
      </c>
      <c r="L3090" s="64">
        <v>3.5999999999999997E-2</v>
      </c>
      <c r="M3090" s="64">
        <v>1.37</v>
      </c>
      <c r="P3090" s="67">
        <f t="shared" si="118"/>
        <v>1.3944901470754373E-3</v>
      </c>
    </row>
    <row r="3091" spans="1:16">
      <c r="A3091" s="64" t="s">
        <v>876</v>
      </c>
      <c r="B3091" s="64" t="s">
        <v>54</v>
      </c>
      <c r="C3091" s="64" t="s">
        <v>1350</v>
      </c>
      <c r="D3091" s="64">
        <v>1</v>
      </c>
      <c r="E3091" s="64">
        <v>11</v>
      </c>
      <c r="F3091" s="64" t="s">
        <v>879</v>
      </c>
      <c r="G3091" s="64" t="s">
        <v>1271</v>
      </c>
      <c r="H3091" s="64" t="s">
        <v>1279</v>
      </c>
      <c r="I3091" s="64" t="s">
        <v>1298</v>
      </c>
      <c r="J3091" s="64" t="s">
        <v>1332</v>
      </c>
      <c r="K3091" s="64" t="s">
        <v>909</v>
      </c>
      <c r="L3091" s="64">
        <v>3.4333333333333334E-2</v>
      </c>
      <c r="M3091" s="64">
        <v>1.48</v>
      </c>
      <c r="P3091" s="67">
        <f t="shared" si="118"/>
        <v>1.3701986545461803E-3</v>
      </c>
    </row>
    <row r="3092" spans="1:16">
      <c r="A3092" s="64" t="s">
        <v>876</v>
      </c>
      <c r="B3092" s="64" t="s">
        <v>54</v>
      </c>
      <c r="C3092" s="64" t="s">
        <v>1350</v>
      </c>
      <c r="D3092" s="64">
        <v>1</v>
      </c>
      <c r="E3092" s="64">
        <v>11</v>
      </c>
      <c r="F3092" s="64" t="s">
        <v>879</v>
      </c>
      <c r="G3092" s="64" t="s">
        <v>1271</v>
      </c>
      <c r="H3092" s="64" t="s">
        <v>1279</v>
      </c>
      <c r="I3092" s="64" t="s">
        <v>1298</v>
      </c>
      <c r="J3092" s="64" t="s">
        <v>1332</v>
      </c>
      <c r="K3092" s="64" t="s">
        <v>909</v>
      </c>
      <c r="L3092" s="64">
        <v>5.0666666666666665E-2</v>
      </c>
      <c r="M3092" s="64">
        <v>1.3819999999999999</v>
      </c>
      <c r="P3092" s="67">
        <f t="shared" si="118"/>
        <v>2.78639441433112E-3</v>
      </c>
    </row>
    <row r="3093" spans="1:16">
      <c r="A3093" s="64" t="s">
        <v>876</v>
      </c>
      <c r="B3093" s="64" t="s">
        <v>54</v>
      </c>
      <c r="C3093" s="64" t="s">
        <v>20</v>
      </c>
      <c r="D3093" s="64">
        <v>1</v>
      </c>
      <c r="E3093" s="64">
        <v>12</v>
      </c>
      <c r="F3093" s="64" t="s">
        <v>879</v>
      </c>
      <c r="G3093" s="64" t="s">
        <v>1271</v>
      </c>
      <c r="H3093" s="64" t="s">
        <v>1272</v>
      </c>
      <c r="I3093" s="64" t="s">
        <v>1273</v>
      </c>
      <c r="J3093" s="64" t="s">
        <v>1332</v>
      </c>
      <c r="K3093" s="64" t="s">
        <v>909</v>
      </c>
      <c r="L3093" s="64">
        <v>0.08</v>
      </c>
      <c r="M3093" s="64">
        <v>2.2269999999999999</v>
      </c>
      <c r="P3093" s="67">
        <f t="shared" si="118"/>
        <v>1.1194122943271149E-2</v>
      </c>
    </row>
    <row r="3094" spans="1:16">
      <c r="A3094" s="64" t="s">
        <v>876</v>
      </c>
      <c r="B3094" s="64" t="s">
        <v>54</v>
      </c>
      <c r="C3094" s="64" t="s">
        <v>20</v>
      </c>
      <c r="D3094" s="64">
        <v>1</v>
      </c>
      <c r="E3094" s="64">
        <v>12</v>
      </c>
      <c r="F3094" s="64" t="s">
        <v>879</v>
      </c>
      <c r="G3094" s="64" t="s">
        <v>1271</v>
      </c>
      <c r="H3094" s="64" t="s">
        <v>1307</v>
      </c>
      <c r="J3094" s="64" t="s">
        <v>1339</v>
      </c>
      <c r="K3094" s="64" t="s">
        <v>909</v>
      </c>
      <c r="L3094" s="64">
        <v>4.2666666666666665E-2</v>
      </c>
      <c r="M3094" s="64">
        <v>1.821</v>
      </c>
      <c r="P3094" s="67">
        <f t="shared" si="118"/>
        <v>2.6036179500086671E-3</v>
      </c>
    </row>
    <row r="3095" spans="1:16">
      <c r="A3095" s="64" t="s">
        <v>876</v>
      </c>
      <c r="B3095" s="64" t="s">
        <v>54</v>
      </c>
      <c r="C3095" s="64" t="s">
        <v>20</v>
      </c>
      <c r="D3095" s="64">
        <v>1</v>
      </c>
      <c r="E3095" s="64">
        <v>12</v>
      </c>
      <c r="F3095" s="64" t="s">
        <v>879</v>
      </c>
      <c r="G3095" s="64" t="s">
        <v>1271</v>
      </c>
      <c r="H3095" s="64" t="s">
        <v>1279</v>
      </c>
      <c r="I3095" s="64" t="s">
        <v>1298</v>
      </c>
      <c r="J3095" s="64" t="s">
        <v>1332</v>
      </c>
      <c r="K3095" s="64" t="s">
        <v>909</v>
      </c>
      <c r="L3095" s="64">
        <v>4.5333333333333337E-2</v>
      </c>
      <c r="M3095" s="64">
        <v>3.0350000000000001</v>
      </c>
      <c r="P3095" s="67">
        <f t="shared" si="118"/>
        <v>4.8987342939616207E-3</v>
      </c>
    </row>
    <row r="3096" spans="1:16">
      <c r="A3096" s="64" t="s">
        <v>876</v>
      </c>
      <c r="B3096" s="64" t="s">
        <v>54</v>
      </c>
      <c r="C3096" s="64" t="s">
        <v>1350</v>
      </c>
      <c r="D3096" s="64">
        <v>3</v>
      </c>
      <c r="E3096" s="64">
        <v>8</v>
      </c>
      <c r="F3096" s="64" t="s">
        <v>879</v>
      </c>
      <c r="G3096" s="64" t="s">
        <v>1271</v>
      </c>
      <c r="H3096" s="64" t="s">
        <v>1272</v>
      </c>
      <c r="I3096" s="64" t="s">
        <v>1273</v>
      </c>
      <c r="J3096" s="64" t="s">
        <v>1339</v>
      </c>
      <c r="K3096" s="64" t="s">
        <v>909</v>
      </c>
      <c r="L3096" s="64">
        <v>6.3333333333333297E-2</v>
      </c>
      <c r="M3096" s="64">
        <v>3.7309999999999999</v>
      </c>
      <c r="P3096" s="67">
        <f t="shared" si="118"/>
        <v>1.1753841307739458E-2</v>
      </c>
    </row>
    <row r="3097" spans="1:16">
      <c r="A3097" s="64" t="s">
        <v>876</v>
      </c>
      <c r="B3097" s="64" t="s">
        <v>54</v>
      </c>
      <c r="C3097" s="64" t="s">
        <v>1350</v>
      </c>
      <c r="D3097" s="64">
        <v>3</v>
      </c>
      <c r="E3097" s="64">
        <v>8</v>
      </c>
      <c r="F3097" s="64" t="s">
        <v>879</v>
      </c>
      <c r="G3097" s="64" t="s">
        <v>1271</v>
      </c>
      <c r="H3097" s="64" t="s">
        <v>1272</v>
      </c>
      <c r="I3097" s="64" t="s">
        <v>1273</v>
      </c>
      <c r="J3097" s="64" t="s">
        <v>1339</v>
      </c>
      <c r="K3097" s="64" t="s">
        <v>909</v>
      </c>
      <c r="L3097" s="64">
        <v>4.9666666666666665E-2</v>
      </c>
      <c r="M3097" s="64">
        <v>2.512</v>
      </c>
      <c r="P3097" s="67">
        <f t="shared" si="118"/>
        <v>4.8667556732748789E-3</v>
      </c>
    </row>
    <row r="3098" spans="1:16">
      <c r="A3098" s="64" t="s">
        <v>876</v>
      </c>
      <c r="B3098" s="64" t="s">
        <v>54</v>
      </c>
      <c r="C3098" s="64" t="s">
        <v>1350</v>
      </c>
      <c r="D3098" s="64">
        <v>3</v>
      </c>
      <c r="E3098" s="64">
        <v>8</v>
      </c>
      <c r="F3098" s="64" t="s">
        <v>879</v>
      </c>
      <c r="G3098" s="64" t="s">
        <v>1271</v>
      </c>
      <c r="H3098" s="64" t="s">
        <v>1272</v>
      </c>
      <c r="I3098" s="64" t="s">
        <v>1273</v>
      </c>
      <c r="J3098" s="64" t="s">
        <v>1339</v>
      </c>
      <c r="K3098" s="64" t="s">
        <v>909</v>
      </c>
      <c r="L3098" s="64">
        <v>4.7666666666666663E-2</v>
      </c>
      <c r="M3098" s="64">
        <v>2.3250000000000002</v>
      </c>
      <c r="P3098" s="67">
        <f t="shared" si="118"/>
        <v>4.1489901528562242E-3</v>
      </c>
    </row>
    <row r="3099" spans="1:16">
      <c r="A3099" s="64" t="s">
        <v>876</v>
      </c>
      <c r="B3099" s="64" t="s">
        <v>54</v>
      </c>
      <c r="C3099" s="64" t="s">
        <v>1350</v>
      </c>
      <c r="D3099" s="64">
        <v>3</v>
      </c>
      <c r="E3099" s="64">
        <v>8</v>
      </c>
      <c r="F3099" s="64" t="s">
        <v>879</v>
      </c>
      <c r="G3099" s="64" t="s">
        <v>1271</v>
      </c>
      <c r="H3099" s="64" t="s">
        <v>1272</v>
      </c>
      <c r="I3099" s="64" t="s">
        <v>1273</v>
      </c>
      <c r="J3099" s="64" t="s">
        <v>1333</v>
      </c>
      <c r="K3099" s="64" t="s">
        <v>909</v>
      </c>
      <c r="L3099" s="64">
        <v>4.9666666666666665E-2</v>
      </c>
      <c r="M3099" s="64">
        <v>1.0940000000000001</v>
      </c>
      <c r="P3099" s="67">
        <f t="shared" si="118"/>
        <v>2.1195185933768779E-3</v>
      </c>
    </row>
    <row r="3100" spans="1:16">
      <c r="A3100" s="64" t="s">
        <v>876</v>
      </c>
      <c r="B3100" s="64" t="s">
        <v>54</v>
      </c>
      <c r="C3100" s="64" t="s">
        <v>1350</v>
      </c>
      <c r="D3100" s="64">
        <v>3</v>
      </c>
      <c r="E3100" s="64">
        <v>8</v>
      </c>
      <c r="F3100" s="64" t="s">
        <v>879</v>
      </c>
      <c r="G3100" s="64" t="s">
        <v>1271</v>
      </c>
      <c r="H3100" s="64" t="s">
        <v>1272</v>
      </c>
      <c r="I3100" s="64" t="s">
        <v>1273</v>
      </c>
      <c r="J3100" s="64" t="s">
        <v>1332</v>
      </c>
      <c r="K3100" s="64" t="s">
        <v>909</v>
      </c>
      <c r="L3100" s="64">
        <v>3.5333333333333335E-2</v>
      </c>
      <c r="M3100" s="64">
        <v>1.3919999999999999</v>
      </c>
      <c r="P3100" s="67">
        <f t="shared" si="118"/>
        <v>1.3648921554884168E-3</v>
      </c>
    </row>
    <row r="3101" spans="1:16">
      <c r="A3101" s="64" t="s">
        <v>876</v>
      </c>
      <c r="B3101" s="64" t="s">
        <v>54</v>
      </c>
      <c r="C3101" s="64" t="s">
        <v>20</v>
      </c>
      <c r="D3101" s="64">
        <v>3</v>
      </c>
      <c r="E3101" s="64">
        <v>8</v>
      </c>
      <c r="F3101" s="64" t="s">
        <v>879</v>
      </c>
      <c r="G3101" s="64" t="s">
        <v>1271</v>
      </c>
      <c r="H3101" s="64" t="s">
        <v>1279</v>
      </c>
      <c r="I3101" s="64" t="s">
        <v>1298</v>
      </c>
      <c r="J3101" s="64" t="s">
        <v>1332</v>
      </c>
      <c r="K3101" s="64" t="s">
        <v>909</v>
      </c>
      <c r="L3101" s="64">
        <v>4.8333333333333332E-2</v>
      </c>
      <c r="M3101" s="64">
        <v>2.1019999999999999</v>
      </c>
      <c r="P3101" s="67">
        <f t="shared" si="118"/>
        <v>3.856702044686299E-3</v>
      </c>
    </row>
    <row r="3102" spans="1:16">
      <c r="A3102" s="64" t="s">
        <v>876</v>
      </c>
      <c r="B3102" s="64" t="s">
        <v>54</v>
      </c>
      <c r="C3102" s="64" t="s">
        <v>20</v>
      </c>
      <c r="D3102" s="64">
        <v>3</v>
      </c>
      <c r="E3102" s="64">
        <v>8</v>
      </c>
      <c r="F3102" s="64" t="s">
        <v>879</v>
      </c>
      <c r="G3102" s="64" t="s">
        <v>1271</v>
      </c>
      <c r="H3102" s="64" t="s">
        <v>1279</v>
      </c>
      <c r="I3102" s="64" t="s">
        <v>1298</v>
      </c>
      <c r="J3102" s="64" t="s">
        <v>1332</v>
      </c>
      <c r="K3102" s="64" t="s">
        <v>909</v>
      </c>
      <c r="L3102" s="64">
        <v>3.6999999999999998E-2</v>
      </c>
      <c r="M3102" s="64">
        <v>1.6160000000000001</v>
      </c>
      <c r="P3102" s="67">
        <f t="shared" si="118"/>
        <v>1.7375394984768284E-3</v>
      </c>
    </row>
    <row r="3103" spans="1:16">
      <c r="A3103" s="64" t="s">
        <v>876</v>
      </c>
      <c r="B3103" s="64" t="s">
        <v>54</v>
      </c>
      <c r="C3103" s="64" t="s">
        <v>20</v>
      </c>
      <c r="D3103" s="64">
        <v>3</v>
      </c>
      <c r="E3103" s="64">
        <v>8</v>
      </c>
      <c r="F3103" s="64" t="s">
        <v>879</v>
      </c>
      <c r="G3103" s="64" t="s">
        <v>1271</v>
      </c>
      <c r="H3103" s="64" t="s">
        <v>1279</v>
      </c>
      <c r="I3103" s="64" t="s">
        <v>1298</v>
      </c>
      <c r="J3103" s="64" t="s">
        <v>1332</v>
      </c>
      <c r="K3103" s="64" t="s">
        <v>909</v>
      </c>
      <c r="L3103" s="64">
        <v>3.5999999999999997E-2</v>
      </c>
      <c r="M3103" s="64">
        <v>1.7549999999999999</v>
      </c>
      <c r="P3103" s="67">
        <f t="shared" si="118"/>
        <v>1.786372414684228E-3</v>
      </c>
    </row>
    <row r="3104" spans="1:16">
      <c r="A3104" s="64" t="s">
        <v>876</v>
      </c>
      <c r="B3104" s="64" t="s">
        <v>54</v>
      </c>
      <c r="C3104" s="64" t="s">
        <v>20</v>
      </c>
      <c r="D3104" s="64">
        <v>3</v>
      </c>
      <c r="E3104" s="64">
        <v>8</v>
      </c>
      <c r="F3104" s="64" t="s">
        <v>879</v>
      </c>
      <c r="G3104" s="64" t="s">
        <v>1271</v>
      </c>
      <c r="H3104" s="64" t="s">
        <v>1279</v>
      </c>
      <c r="I3104" s="64" t="s">
        <v>1298</v>
      </c>
      <c r="J3104" s="64" t="s">
        <v>1333</v>
      </c>
      <c r="K3104" s="64" t="s">
        <v>909</v>
      </c>
      <c r="L3104" s="64">
        <v>4.5333333333333337E-2</v>
      </c>
      <c r="M3104" s="64">
        <v>1.6279999999999999</v>
      </c>
      <c r="P3104" s="67">
        <f t="shared" ref="P3104:P3120" si="119">PI()*(L3104^2)*M3104/4</f>
        <v>2.6277230413738117E-3</v>
      </c>
    </row>
    <row r="3105" spans="1:16">
      <c r="A3105" s="64" t="s">
        <v>876</v>
      </c>
      <c r="B3105" s="64" t="s">
        <v>54</v>
      </c>
      <c r="C3105" s="64" t="s">
        <v>20</v>
      </c>
      <c r="D3105" s="64">
        <v>3</v>
      </c>
      <c r="E3105" s="64">
        <v>8</v>
      </c>
      <c r="F3105" s="64" t="s">
        <v>879</v>
      </c>
      <c r="G3105" s="64" t="s">
        <v>1271</v>
      </c>
      <c r="H3105" s="64" t="s">
        <v>1279</v>
      </c>
      <c r="I3105" s="64" t="s">
        <v>1298</v>
      </c>
      <c r="J3105" s="64" t="s">
        <v>1332</v>
      </c>
      <c r="K3105" s="64" t="s">
        <v>909</v>
      </c>
      <c r="L3105" s="64">
        <v>5.0999999999999997E-2</v>
      </c>
      <c r="M3105" s="64">
        <v>3.246</v>
      </c>
      <c r="P3105" s="67">
        <f t="shared" si="119"/>
        <v>6.6309957422474915E-3</v>
      </c>
    </row>
    <row r="3106" spans="1:16">
      <c r="A3106" s="64" t="s">
        <v>876</v>
      </c>
      <c r="B3106" s="64" t="s">
        <v>54</v>
      </c>
      <c r="C3106" s="64" t="s">
        <v>1351</v>
      </c>
      <c r="D3106" s="64">
        <v>1</v>
      </c>
      <c r="E3106" s="64">
        <v>12</v>
      </c>
      <c r="F3106" s="64" t="s">
        <v>1349</v>
      </c>
      <c r="G3106" s="64" t="s">
        <v>1271</v>
      </c>
      <c r="H3106" s="64" t="s">
        <v>1287</v>
      </c>
      <c r="I3106" s="64" t="s">
        <v>1313</v>
      </c>
      <c r="J3106" s="64" t="s">
        <v>1332</v>
      </c>
      <c r="K3106" s="64" t="s">
        <v>909</v>
      </c>
      <c r="L3106" s="64">
        <v>6.133333333333333E-2</v>
      </c>
      <c r="M3106" s="64">
        <v>0.84299999999999997</v>
      </c>
      <c r="P3106" s="67">
        <f t="shared" si="119"/>
        <v>2.4906379006051685E-3</v>
      </c>
    </row>
    <row r="3107" spans="1:16">
      <c r="A3107" s="64" t="s">
        <v>876</v>
      </c>
      <c r="B3107" s="64" t="s">
        <v>54</v>
      </c>
      <c r="C3107" s="64" t="s">
        <v>1351</v>
      </c>
      <c r="D3107" s="64">
        <v>1</v>
      </c>
      <c r="E3107" s="64">
        <v>12</v>
      </c>
      <c r="F3107" s="64" t="s">
        <v>879</v>
      </c>
      <c r="G3107" s="64" t="s">
        <v>1271</v>
      </c>
      <c r="H3107" s="64" t="s">
        <v>1287</v>
      </c>
      <c r="I3107" s="64" t="s">
        <v>1313</v>
      </c>
      <c r="J3107" s="64" t="s">
        <v>1333</v>
      </c>
      <c r="K3107" s="64" t="s">
        <v>909</v>
      </c>
      <c r="L3107" s="64">
        <v>2.8999999999999998E-2</v>
      </c>
      <c r="M3107" s="64">
        <v>0.67700000000000005</v>
      </c>
      <c r="P3107" s="67">
        <f t="shared" si="119"/>
        <v>4.4717194211748093E-4</v>
      </c>
    </row>
    <row r="3108" spans="1:16">
      <c r="A3108" s="64" t="s">
        <v>876</v>
      </c>
      <c r="B3108" s="64" t="s">
        <v>54</v>
      </c>
      <c r="C3108" s="64" t="s">
        <v>1351</v>
      </c>
      <c r="D3108" s="64">
        <v>1</v>
      </c>
      <c r="E3108" s="64">
        <v>12</v>
      </c>
      <c r="F3108" s="64" t="s">
        <v>879</v>
      </c>
      <c r="G3108" s="64" t="s">
        <v>1271</v>
      </c>
      <c r="H3108" s="64" t="s">
        <v>1272</v>
      </c>
      <c r="I3108" s="64" t="s">
        <v>1273</v>
      </c>
      <c r="J3108" s="64" t="s">
        <v>1339</v>
      </c>
      <c r="K3108" s="64" t="s">
        <v>909</v>
      </c>
      <c r="L3108" s="64">
        <v>7.0333333333333331E-2</v>
      </c>
      <c r="M3108" s="64">
        <v>4.4039999999999999</v>
      </c>
      <c r="P3108" s="67">
        <f t="shared" si="119"/>
        <v>1.7110377558894305E-2</v>
      </c>
    </row>
    <row r="3109" spans="1:16">
      <c r="A3109" s="64" t="s">
        <v>876</v>
      </c>
      <c r="B3109" s="64" t="s">
        <v>54</v>
      </c>
      <c r="C3109" s="64" t="s">
        <v>1351</v>
      </c>
      <c r="D3109" s="64">
        <v>1</v>
      </c>
      <c r="E3109" s="64">
        <v>12</v>
      </c>
      <c r="F3109" s="64" t="s">
        <v>879</v>
      </c>
      <c r="G3109" s="64" t="s">
        <v>1271</v>
      </c>
      <c r="H3109" s="64" t="s">
        <v>1272</v>
      </c>
      <c r="I3109" s="64" t="s">
        <v>1273</v>
      </c>
      <c r="J3109" s="64" t="s">
        <v>1332</v>
      </c>
      <c r="K3109" s="64" t="s">
        <v>909</v>
      </c>
      <c r="L3109" s="64">
        <v>6.0333333333333329E-2</v>
      </c>
      <c r="M3109" s="64">
        <v>3.1150000000000002</v>
      </c>
      <c r="P3109" s="67">
        <f t="shared" si="119"/>
        <v>8.9055874505293044E-3</v>
      </c>
    </row>
    <row r="3110" spans="1:16">
      <c r="A3110" s="64" t="s">
        <v>876</v>
      </c>
      <c r="B3110" s="64" t="s">
        <v>54</v>
      </c>
      <c r="C3110" s="64" t="s">
        <v>1351</v>
      </c>
      <c r="D3110" s="64">
        <v>1</v>
      </c>
      <c r="E3110" s="64">
        <v>12</v>
      </c>
      <c r="F3110" s="64" t="s">
        <v>879</v>
      </c>
      <c r="G3110" s="64" t="s">
        <v>1271</v>
      </c>
      <c r="H3110" s="64" t="s">
        <v>1272</v>
      </c>
      <c r="I3110" s="64" t="s">
        <v>1273</v>
      </c>
      <c r="J3110" s="64" t="s">
        <v>1339</v>
      </c>
      <c r="K3110" s="64" t="s">
        <v>909</v>
      </c>
      <c r="L3110" s="64">
        <v>6.7333333333333342E-2</v>
      </c>
      <c r="M3110" s="64">
        <v>4.4580000000000002</v>
      </c>
      <c r="P3110" s="67">
        <f t="shared" si="119"/>
        <v>1.5874138858558155E-2</v>
      </c>
    </row>
    <row r="3111" spans="1:16">
      <c r="A3111" s="64" t="s">
        <v>876</v>
      </c>
      <c r="B3111" s="64" t="s">
        <v>54</v>
      </c>
      <c r="C3111" s="64" t="s">
        <v>1351</v>
      </c>
      <c r="D3111" s="64">
        <v>1</v>
      </c>
      <c r="E3111" s="64">
        <v>12</v>
      </c>
      <c r="F3111" s="64" t="s">
        <v>879</v>
      </c>
      <c r="G3111" s="64" t="s">
        <v>1271</v>
      </c>
      <c r="H3111" s="64" t="s">
        <v>1272</v>
      </c>
      <c r="I3111" s="64" t="s">
        <v>1273</v>
      </c>
      <c r="J3111" s="64" t="s">
        <v>1332</v>
      </c>
      <c r="K3111" s="64" t="s">
        <v>909</v>
      </c>
      <c r="L3111" s="64">
        <v>5.3666666666666668E-2</v>
      </c>
      <c r="M3111" s="64">
        <v>2.1110000000000002</v>
      </c>
      <c r="P3111" s="67">
        <f t="shared" si="119"/>
        <v>4.7751537255467475E-3</v>
      </c>
    </row>
    <row r="3112" spans="1:16">
      <c r="A3112" s="64" t="s">
        <v>876</v>
      </c>
      <c r="B3112" s="64" t="s">
        <v>54</v>
      </c>
      <c r="C3112" s="64" t="s">
        <v>1351</v>
      </c>
      <c r="D3112" s="64">
        <v>1</v>
      </c>
      <c r="E3112" s="64">
        <v>12</v>
      </c>
      <c r="F3112" s="64" t="s">
        <v>879</v>
      </c>
      <c r="G3112" s="64" t="s">
        <v>1271</v>
      </c>
      <c r="H3112" s="64" t="s">
        <v>1272</v>
      </c>
      <c r="I3112" s="64" t="s">
        <v>1273</v>
      </c>
      <c r="J3112" s="64" t="s">
        <v>1339</v>
      </c>
      <c r="K3112" s="64" t="s">
        <v>909</v>
      </c>
      <c r="L3112" s="64">
        <v>7.4666666666666673E-2</v>
      </c>
      <c r="M3112" s="64">
        <v>4.1980000000000004</v>
      </c>
      <c r="P3112" s="67">
        <f t="shared" si="119"/>
        <v>1.8381707151039369E-2</v>
      </c>
    </row>
    <row r="3113" spans="1:16">
      <c r="A3113" s="64" t="s">
        <v>876</v>
      </c>
      <c r="B3113" s="64" t="s">
        <v>54</v>
      </c>
      <c r="C3113" s="64" t="s">
        <v>1351</v>
      </c>
      <c r="D3113" s="64">
        <v>1</v>
      </c>
      <c r="E3113" s="64">
        <v>12</v>
      </c>
      <c r="F3113" s="64" t="s">
        <v>879</v>
      </c>
      <c r="G3113" s="64" t="s">
        <v>1271</v>
      </c>
      <c r="H3113" s="64" t="s">
        <v>1272</v>
      </c>
      <c r="I3113" s="64" t="s">
        <v>1273</v>
      </c>
      <c r="J3113" s="64" t="s">
        <v>1332</v>
      </c>
      <c r="K3113" s="64" t="s">
        <v>909</v>
      </c>
      <c r="L3113" s="64">
        <v>5.3666666666666668E-2</v>
      </c>
      <c r="M3113" s="64">
        <v>2.37</v>
      </c>
      <c r="P3113" s="67">
        <f t="shared" si="119"/>
        <v>5.3610205256019849E-3</v>
      </c>
    </row>
    <row r="3114" spans="1:16">
      <c r="A3114" s="64" t="s">
        <v>876</v>
      </c>
      <c r="B3114" s="64" t="s">
        <v>54</v>
      </c>
      <c r="C3114" s="64" t="s">
        <v>1351</v>
      </c>
      <c r="D3114" s="64">
        <v>1</v>
      </c>
      <c r="E3114" s="64">
        <v>12</v>
      </c>
      <c r="F3114" s="64" t="s">
        <v>879</v>
      </c>
      <c r="G3114" s="64" t="s">
        <v>1271</v>
      </c>
      <c r="H3114" s="64" t="s">
        <v>1272</v>
      </c>
      <c r="I3114" s="64" t="s">
        <v>1273</v>
      </c>
      <c r="J3114" s="64" t="s">
        <v>1339</v>
      </c>
      <c r="K3114" s="64" t="s">
        <v>909</v>
      </c>
      <c r="L3114" s="64">
        <v>6.1666666666666668E-2</v>
      </c>
      <c r="M3114" s="64">
        <v>1.9750000000000001</v>
      </c>
      <c r="P3114" s="67">
        <f t="shared" si="119"/>
        <v>5.8987219978887109E-3</v>
      </c>
    </row>
    <row r="3115" spans="1:16">
      <c r="A3115" s="64" t="s">
        <v>876</v>
      </c>
      <c r="B3115" s="64" t="s">
        <v>54</v>
      </c>
      <c r="C3115" s="64" t="s">
        <v>1351</v>
      </c>
      <c r="D3115" s="64">
        <v>1</v>
      </c>
      <c r="E3115" s="64">
        <v>12</v>
      </c>
      <c r="F3115" s="64" t="s">
        <v>879</v>
      </c>
      <c r="G3115" s="64" t="s">
        <v>1271</v>
      </c>
      <c r="H3115" s="64" t="s">
        <v>1272</v>
      </c>
      <c r="I3115" s="64" t="s">
        <v>1273</v>
      </c>
      <c r="J3115" s="64" t="s">
        <v>1332</v>
      </c>
      <c r="K3115" s="64" t="s">
        <v>909</v>
      </c>
      <c r="L3115" s="64">
        <v>6.9999999999999993E-2</v>
      </c>
      <c r="M3115" s="64">
        <v>2.6080000000000001</v>
      </c>
      <c r="P3115" s="67">
        <f t="shared" si="119"/>
        <v>1.003676020968867E-2</v>
      </c>
    </row>
    <row r="3116" spans="1:16">
      <c r="A3116" s="64" t="s">
        <v>876</v>
      </c>
      <c r="B3116" s="64" t="s">
        <v>54</v>
      </c>
      <c r="C3116" s="64" t="s">
        <v>1351</v>
      </c>
      <c r="D3116" s="64">
        <v>1</v>
      </c>
      <c r="E3116" s="64">
        <v>12</v>
      </c>
      <c r="F3116" s="64" t="s">
        <v>879</v>
      </c>
      <c r="G3116" s="64" t="s">
        <v>1271</v>
      </c>
      <c r="H3116" s="64" t="s">
        <v>1272</v>
      </c>
      <c r="I3116" s="64" t="s">
        <v>1273</v>
      </c>
      <c r="J3116" s="64" t="s">
        <v>1339</v>
      </c>
      <c r="K3116" s="64" t="s">
        <v>909</v>
      </c>
      <c r="L3116" s="64">
        <v>5.9666666666666666E-2</v>
      </c>
      <c r="M3116" s="64">
        <v>1.177</v>
      </c>
      <c r="P3116" s="67">
        <f t="shared" si="119"/>
        <v>3.2910152650413959E-3</v>
      </c>
    </row>
    <row r="3117" spans="1:16">
      <c r="A3117" s="64" t="s">
        <v>876</v>
      </c>
      <c r="B3117" s="64" t="s">
        <v>54</v>
      </c>
      <c r="C3117" s="64" t="s">
        <v>1351</v>
      </c>
      <c r="D3117" s="64">
        <v>1</v>
      </c>
      <c r="E3117" s="64">
        <v>12</v>
      </c>
      <c r="F3117" s="64" t="s">
        <v>879</v>
      </c>
      <c r="G3117" s="64" t="s">
        <v>1271</v>
      </c>
      <c r="H3117" s="64" t="s">
        <v>1272</v>
      </c>
      <c r="I3117" s="64" t="s">
        <v>1273</v>
      </c>
      <c r="J3117" s="64" t="s">
        <v>1332</v>
      </c>
      <c r="K3117" s="64" t="s">
        <v>909</v>
      </c>
      <c r="L3117" s="64">
        <v>5.4333333333333338E-2</v>
      </c>
      <c r="M3117" s="64">
        <v>0.97799999999999998</v>
      </c>
      <c r="P3117" s="67">
        <f t="shared" si="119"/>
        <v>2.2675738266260065E-3</v>
      </c>
    </row>
    <row r="3118" spans="1:16">
      <c r="A3118" s="64" t="s">
        <v>876</v>
      </c>
      <c r="B3118" s="64" t="s">
        <v>54</v>
      </c>
      <c r="C3118" s="64" t="s">
        <v>1351</v>
      </c>
      <c r="D3118" s="64">
        <v>1</v>
      </c>
      <c r="E3118" s="64">
        <v>12</v>
      </c>
      <c r="F3118" s="64" t="s">
        <v>879</v>
      </c>
      <c r="G3118" s="64" t="s">
        <v>1271</v>
      </c>
      <c r="H3118" s="64" t="s">
        <v>1272</v>
      </c>
      <c r="I3118" s="64" t="s">
        <v>1273</v>
      </c>
      <c r="J3118" s="64" t="s">
        <v>1332</v>
      </c>
      <c r="K3118" s="64" t="s">
        <v>909</v>
      </c>
      <c r="L3118" s="64">
        <v>5.8999999999999997E-2</v>
      </c>
      <c r="M3118" s="64">
        <v>2.4390000000000001</v>
      </c>
      <c r="P3118" s="67">
        <f t="shared" si="119"/>
        <v>6.6681552855523156E-3</v>
      </c>
    </row>
    <row r="3119" spans="1:16">
      <c r="A3119" s="64" t="s">
        <v>876</v>
      </c>
      <c r="B3119" s="64" t="s">
        <v>54</v>
      </c>
      <c r="C3119" s="64" t="s">
        <v>1351</v>
      </c>
      <c r="D3119" s="64">
        <v>1</v>
      </c>
      <c r="E3119" s="64">
        <v>12</v>
      </c>
      <c r="F3119" s="64" t="s">
        <v>879</v>
      </c>
      <c r="G3119" s="64" t="s">
        <v>1271</v>
      </c>
      <c r="H3119" s="64" t="s">
        <v>1272</v>
      </c>
      <c r="I3119" s="64" t="s">
        <v>1273</v>
      </c>
      <c r="J3119" s="64" t="s">
        <v>1347</v>
      </c>
      <c r="K3119" s="64" t="s">
        <v>909</v>
      </c>
      <c r="L3119" s="64">
        <v>4.2000000000000003E-2</v>
      </c>
      <c r="M3119" s="64">
        <v>1.367</v>
      </c>
      <c r="P3119" s="67">
        <f t="shared" si="119"/>
        <v>1.8938997064386462E-3</v>
      </c>
    </row>
    <row r="3120" spans="1:16">
      <c r="A3120" s="64" t="s">
        <v>876</v>
      </c>
      <c r="B3120" s="64" t="s">
        <v>54</v>
      </c>
      <c r="C3120" s="64" t="s">
        <v>1351</v>
      </c>
      <c r="D3120" s="64">
        <v>1</v>
      </c>
      <c r="E3120" s="64">
        <v>12</v>
      </c>
      <c r="F3120" s="64" t="s">
        <v>879</v>
      </c>
      <c r="G3120" s="64" t="s">
        <v>1271</v>
      </c>
      <c r="H3120" s="64" t="s">
        <v>1272</v>
      </c>
      <c r="I3120" s="64" t="s">
        <v>1273</v>
      </c>
      <c r="J3120" s="64" t="s">
        <v>1332</v>
      </c>
      <c r="K3120" s="64" t="s">
        <v>909</v>
      </c>
      <c r="L3120" s="64">
        <v>5.4333333333333338E-2</v>
      </c>
      <c r="M3120" s="64">
        <v>1.1559999999999999</v>
      </c>
      <c r="P3120" s="67">
        <f t="shared" si="119"/>
        <v>2.6802815374025188E-3</v>
      </c>
    </row>
    <row r="3121" spans="1:17">
      <c r="A3121" s="64" t="s">
        <v>876</v>
      </c>
      <c r="B3121" s="64" t="s">
        <v>54</v>
      </c>
      <c r="C3121" s="64" t="s">
        <v>25</v>
      </c>
      <c r="D3121" s="64">
        <v>1</v>
      </c>
      <c r="E3121" s="64">
        <v>12</v>
      </c>
      <c r="F3121" s="64" t="s">
        <v>879</v>
      </c>
      <c r="G3121" s="64" t="s">
        <v>1271</v>
      </c>
      <c r="H3121" s="64" t="s">
        <v>1352</v>
      </c>
      <c r="I3121" s="64" t="s">
        <v>1163</v>
      </c>
      <c r="J3121" s="64" t="s">
        <v>1339</v>
      </c>
      <c r="K3121" s="64" t="s">
        <v>1286</v>
      </c>
      <c r="L3121" s="64">
        <v>0.30099999999999999</v>
      </c>
      <c r="M3121" s="64">
        <v>1.7569999999999999</v>
      </c>
      <c r="N3121" s="64">
        <f t="shared" ref="N3121:N3123" si="120">M3121/2</f>
        <v>0.87849999999999995</v>
      </c>
      <c r="O3121" s="64">
        <f t="shared" ref="O3121:O3123" si="121">L3121/2</f>
        <v>0.15049999999999999</v>
      </c>
      <c r="P3121" s="64">
        <f t="shared" ref="P3121:P3123" si="122">4/3*PI()*N3121*O3121^2</f>
        <v>8.3349572177643425E-2</v>
      </c>
    </row>
    <row r="3122" spans="1:17">
      <c r="A3122" s="64" t="s">
        <v>876</v>
      </c>
      <c r="B3122" s="64" t="s">
        <v>54</v>
      </c>
      <c r="C3122" s="64" t="s">
        <v>25</v>
      </c>
      <c r="D3122" s="64">
        <v>1</v>
      </c>
      <c r="E3122" s="64">
        <v>12</v>
      </c>
      <c r="F3122" s="64" t="s">
        <v>879</v>
      </c>
      <c r="G3122" s="64" t="s">
        <v>1271</v>
      </c>
      <c r="H3122" s="64" t="s">
        <v>1352</v>
      </c>
      <c r="I3122" s="64" t="s">
        <v>1163</v>
      </c>
      <c r="J3122" s="64" t="s">
        <v>1339</v>
      </c>
      <c r="K3122" s="64" t="s">
        <v>1286</v>
      </c>
      <c r="L3122" s="64">
        <v>0.18633333333333335</v>
      </c>
      <c r="M3122" s="64">
        <v>0.73699999999999999</v>
      </c>
      <c r="N3122" s="64">
        <f t="shared" si="120"/>
        <v>0.36849999999999999</v>
      </c>
      <c r="O3122" s="64">
        <f t="shared" si="121"/>
        <v>9.3166666666666675E-2</v>
      </c>
      <c r="P3122" s="64">
        <f t="shared" si="122"/>
        <v>1.3398223450147613E-2</v>
      </c>
    </row>
    <row r="3123" spans="1:17">
      <c r="A3123" s="64" t="s">
        <v>876</v>
      </c>
      <c r="B3123" s="64" t="s">
        <v>54</v>
      </c>
      <c r="C3123" s="64" t="s">
        <v>25</v>
      </c>
      <c r="D3123" s="64">
        <v>1</v>
      </c>
      <c r="E3123" s="64">
        <v>12</v>
      </c>
      <c r="F3123" s="64" t="s">
        <v>879</v>
      </c>
      <c r="G3123" s="64" t="s">
        <v>1271</v>
      </c>
      <c r="H3123" s="64" t="s">
        <v>1352</v>
      </c>
      <c r="I3123" s="64" t="s">
        <v>1163</v>
      </c>
      <c r="J3123" s="64" t="s">
        <v>1339</v>
      </c>
      <c r="K3123" s="64" t="s">
        <v>1286</v>
      </c>
      <c r="L3123" s="64">
        <v>0.158</v>
      </c>
      <c r="M3123" s="64">
        <v>1.151</v>
      </c>
      <c r="N3123" s="64">
        <f t="shared" si="120"/>
        <v>0.57550000000000001</v>
      </c>
      <c r="O3123" s="64">
        <f t="shared" si="121"/>
        <v>7.9000000000000001E-2</v>
      </c>
      <c r="P3123" s="64">
        <f t="shared" si="122"/>
        <v>1.5044858928975356E-2</v>
      </c>
    </row>
    <row r="3124" spans="1:17">
      <c r="A3124" s="64" t="s">
        <v>876</v>
      </c>
      <c r="B3124" s="64" t="s">
        <v>54</v>
      </c>
      <c r="C3124" s="64" t="s">
        <v>25</v>
      </c>
      <c r="D3124" s="64">
        <v>2</v>
      </c>
      <c r="E3124" s="64">
        <v>8</v>
      </c>
      <c r="F3124" s="64" t="s">
        <v>879</v>
      </c>
      <c r="G3124" s="64" t="s">
        <v>1271</v>
      </c>
      <c r="H3124" s="64" t="s">
        <v>1272</v>
      </c>
      <c r="I3124" s="64" t="s">
        <v>1273</v>
      </c>
      <c r="J3124" s="64" t="s">
        <v>1339</v>
      </c>
      <c r="K3124" s="64" t="s">
        <v>909</v>
      </c>
      <c r="L3124" s="64">
        <v>6.6333333333333341E-2</v>
      </c>
      <c r="M3124" s="64">
        <v>3.1739999999999999</v>
      </c>
      <c r="P3124" s="67">
        <f t="shared" ref="P3124:P3152" si="123">PI()*(L3124^2)*M3124/4</f>
        <v>1.0968833574495698E-2</v>
      </c>
    </row>
    <row r="3125" spans="1:17">
      <c r="A3125" s="64" t="s">
        <v>876</v>
      </c>
      <c r="B3125" s="64" t="s">
        <v>54</v>
      </c>
      <c r="C3125" s="64" t="s">
        <v>25</v>
      </c>
      <c r="D3125" s="64">
        <v>2</v>
      </c>
      <c r="E3125" s="64">
        <v>8</v>
      </c>
      <c r="F3125" s="64" t="s">
        <v>879</v>
      </c>
      <c r="G3125" s="64" t="s">
        <v>1271</v>
      </c>
      <c r="H3125" s="64" t="s">
        <v>1272</v>
      </c>
      <c r="I3125" s="64" t="s">
        <v>1273</v>
      </c>
      <c r="J3125" s="64" t="s">
        <v>1339</v>
      </c>
      <c r="K3125" s="64" t="s">
        <v>909</v>
      </c>
      <c r="L3125" s="64">
        <v>6.133333333333333E-2</v>
      </c>
      <c r="M3125" s="64">
        <v>2.8330000000000002</v>
      </c>
      <c r="P3125" s="67">
        <f t="shared" si="123"/>
        <v>8.3700796825794122E-3</v>
      </c>
    </row>
    <row r="3126" spans="1:17">
      <c r="A3126" s="64" t="s">
        <v>876</v>
      </c>
      <c r="B3126" s="64" t="s">
        <v>54</v>
      </c>
      <c r="C3126" s="64" t="s">
        <v>25</v>
      </c>
      <c r="D3126" s="64">
        <v>2</v>
      </c>
      <c r="E3126" s="64">
        <v>8</v>
      </c>
      <c r="F3126" s="64" t="s">
        <v>879</v>
      </c>
      <c r="G3126" s="64" t="s">
        <v>1271</v>
      </c>
      <c r="H3126" s="64" t="s">
        <v>1272</v>
      </c>
      <c r="I3126" s="64" t="s">
        <v>1273</v>
      </c>
      <c r="J3126" s="64" t="s">
        <v>1339</v>
      </c>
      <c r="K3126" s="64" t="s">
        <v>909</v>
      </c>
      <c r="L3126" s="64">
        <v>7.5999999999999998E-2</v>
      </c>
      <c r="M3126" s="64">
        <v>4.1890000000000001</v>
      </c>
      <c r="P3126" s="67">
        <f t="shared" si="123"/>
        <v>1.9003230067781755E-2</v>
      </c>
    </row>
    <row r="3127" spans="1:17">
      <c r="A3127" s="64" t="s">
        <v>876</v>
      </c>
      <c r="B3127" s="64" t="s">
        <v>54</v>
      </c>
      <c r="C3127" s="64" t="s">
        <v>25</v>
      </c>
      <c r="D3127" s="64">
        <v>2</v>
      </c>
      <c r="E3127" s="64">
        <v>8</v>
      </c>
      <c r="F3127" s="64" t="s">
        <v>879</v>
      </c>
      <c r="G3127" s="64" t="s">
        <v>1271</v>
      </c>
      <c r="H3127" s="64" t="s">
        <v>1272</v>
      </c>
      <c r="I3127" s="64" t="s">
        <v>1273</v>
      </c>
      <c r="J3127" s="64" t="s">
        <v>1339</v>
      </c>
      <c r="K3127" s="64" t="s">
        <v>909</v>
      </c>
      <c r="L3127" s="64">
        <v>7.1333333333333332E-2</v>
      </c>
      <c r="M3127" s="64">
        <v>4.1740000000000004</v>
      </c>
      <c r="P3127" s="67">
        <f t="shared" si="123"/>
        <v>1.6681202841158153E-2</v>
      </c>
    </row>
    <row r="3128" spans="1:17">
      <c r="A3128" s="64" t="s">
        <v>876</v>
      </c>
      <c r="B3128" s="64" t="s">
        <v>54</v>
      </c>
      <c r="C3128" s="64" t="s">
        <v>25</v>
      </c>
      <c r="D3128" s="64">
        <v>2</v>
      </c>
      <c r="E3128" s="64">
        <v>8</v>
      </c>
      <c r="F3128" s="64" t="s">
        <v>879</v>
      </c>
      <c r="G3128" s="64" t="s">
        <v>1271</v>
      </c>
      <c r="H3128" s="64" t="s">
        <v>1272</v>
      </c>
      <c r="I3128" s="64" t="s">
        <v>1273</v>
      </c>
      <c r="J3128" s="64" t="s">
        <v>1332</v>
      </c>
      <c r="K3128" s="64" t="s">
        <v>909</v>
      </c>
      <c r="L3128" s="64">
        <v>6.6333333333333341E-2</v>
      </c>
      <c r="M3128" s="64">
        <v>0.96899999999999997</v>
      </c>
      <c r="P3128" s="67">
        <f t="shared" si="123"/>
        <v>3.3487081706636205E-3</v>
      </c>
    </row>
    <row r="3129" spans="1:17">
      <c r="A3129" s="64" t="s">
        <v>876</v>
      </c>
      <c r="B3129" s="64" t="s">
        <v>54</v>
      </c>
      <c r="C3129" s="64" t="s">
        <v>25</v>
      </c>
      <c r="D3129" s="64">
        <v>2</v>
      </c>
      <c r="E3129" s="64">
        <v>8</v>
      </c>
      <c r="F3129" s="64" t="s">
        <v>879</v>
      </c>
      <c r="G3129" s="64" t="s">
        <v>1271</v>
      </c>
      <c r="H3129" s="64" t="s">
        <v>1272</v>
      </c>
      <c r="I3129" s="64" t="s">
        <v>1273</v>
      </c>
      <c r="J3129" s="64" t="s">
        <v>1332</v>
      </c>
      <c r="K3129" s="64" t="s">
        <v>909</v>
      </c>
      <c r="L3129" s="64">
        <v>5.7999999999999996E-2</v>
      </c>
      <c r="M3129" s="64">
        <v>2.4209999999999998</v>
      </c>
      <c r="P3129" s="67">
        <f t="shared" si="123"/>
        <v>6.3964742798606859E-3</v>
      </c>
    </row>
    <row r="3130" spans="1:17">
      <c r="A3130" s="64" t="s">
        <v>876</v>
      </c>
      <c r="B3130" s="64" t="s">
        <v>54</v>
      </c>
      <c r="C3130" s="64" t="s">
        <v>25</v>
      </c>
      <c r="D3130" s="64">
        <v>2</v>
      </c>
      <c r="E3130" s="64">
        <v>8</v>
      </c>
      <c r="F3130" s="64" t="s">
        <v>879</v>
      </c>
      <c r="G3130" s="64" t="s">
        <v>1271</v>
      </c>
      <c r="H3130" s="64" t="s">
        <v>1272</v>
      </c>
      <c r="I3130" s="64" t="s">
        <v>1273</v>
      </c>
      <c r="J3130" s="64" t="s">
        <v>1332</v>
      </c>
      <c r="K3130" s="64" t="s">
        <v>909</v>
      </c>
      <c r="L3130" s="64">
        <v>5.5333333333333339E-2</v>
      </c>
      <c r="M3130" s="64">
        <v>1.1639999999999999</v>
      </c>
      <c r="P3130" s="67">
        <f t="shared" si="123"/>
        <v>2.7990878449150247E-3</v>
      </c>
    </row>
    <row r="3131" spans="1:17">
      <c r="A3131" s="64" t="s">
        <v>876</v>
      </c>
      <c r="B3131" s="64" t="s">
        <v>54</v>
      </c>
      <c r="C3131" s="64" t="s">
        <v>25</v>
      </c>
      <c r="D3131" s="64">
        <v>2</v>
      </c>
      <c r="E3131" s="64">
        <v>8</v>
      </c>
      <c r="F3131" s="64" t="s">
        <v>879</v>
      </c>
      <c r="G3131" s="64" t="s">
        <v>1271</v>
      </c>
      <c r="H3131" s="64" t="s">
        <v>1272</v>
      </c>
      <c r="I3131" s="64" t="s">
        <v>1273</v>
      </c>
      <c r="J3131" s="64" t="s">
        <v>1339</v>
      </c>
      <c r="K3131" s="64" t="s">
        <v>1286</v>
      </c>
      <c r="L3131" s="64">
        <v>9.2333333333333337E-2</v>
      </c>
      <c r="M3131" s="64">
        <v>0.85899999999999999</v>
      </c>
      <c r="P3131" s="67">
        <f t="shared" si="123"/>
        <v>5.7517509631709214E-3</v>
      </c>
      <c r="Q3131" s="64" t="s">
        <v>1353</v>
      </c>
    </row>
    <row r="3132" spans="1:17">
      <c r="A3132" s="64" t="s">
        <v>876</v>
      </c>
      <c r="B3132" s="64" t="s">
        <v>54</v>
      </c>
      <c r="C3132" s="64" t="s">
        <v>25</v>
      </c>
      <c r="D3132" s="64">
        <v>3</v>
      </c>
      <c r="E3132" s="64">
        <v>8</v>
      </c>
      <c r="F3132" s="64" t="s">
        <v>879</v>
      </c>
      <c r="G3132" s="64" t="s">
        <v>1271</v>
      </c>
      <c r="H3132" s="64" t="s">
        <v>1272</v>
      </c>
      <c r="I3132" s="64" t="s">
        <v>1273</v>
      </c>
      <c r="J3132" s="64" t="s">
        <v>1332</v>
      </c>
      <c r="K3132" s="64" t="s">
        <v>909</v>
      </c>
      <c r="L3132" s="64">
        <v>4.4333333333333336E-2</v>
      </c>
      <c r="M3132" s="64">
        <v>1.014</v>
      </c>
      <c r="P3132" s="67">
        <f t="shared" si="123"/>
        <v>1.5652676473233542E-3</v>
      </c>
    </row>
    <row r="3133" spans="1:17">
      <c r="A3133" s="64" t="s">
        <v>876</v>
      </c>
      <c r="B3133" s="64" t="s">
        <v>54</v>
      </c>
      <c r="C3133" s="64" t="s">
        <v>1354</v>
      </c>
      <c r="D3133" s="64">
        <v>1</v>
      </c>
      <c r="E3133" s="64">
        <v>5</v>
      </c>
      <c r="F3133" s="64" t="s">
        <v>879</v>
      </c>
      <c r="G3133" s="64" t="s">
        <v>1271</v>
      </c>
      <c r="H3133" s="64" t="s">
        <v>1272</v>
      </c>
      <c r="I3133" s="64" t="s">
        <v>1273</v>
      </c>
      <c r="J3133" s="64" t="s">
        <v>1332</v>
      </c>
      <c r="K3133" s="64" t="s">
        <v>909</v>
      </c>
      <c r="L3133" s="64">
        <v>3.7333333333333336E-2</v>
      </c>
      <c r="M3133" s="64">
        <v>1.256</v>
      </c>
      <c r="P3133" s="67">
        <f t="shared" si="123"/>
        <v>1.3749061566046598E-3</v>
      </c>
    </row>
    <row r="3134" spans="1:17">
      <c r="A3134" s="64" t="s">
        <v>876</v>
      </c>
      <c r="B3134" s="64" t="s">
        <v>54</v>
      </c>
      <c r="C3134" s="64" t="s">
        <v>1354</v>
      </c>
      <c r="D3134" s="64">
        <v>1</v>
      </c>
      <c r="E3134" s="64">
        <v>5</v>
      </c>
      <c r="F3134" s="64" t="s">
        <v>879</v>
      </c>
      <c r="G3134" s="64" t="s">
        <v>1271</v>
      </c>
      <c r="H3134" s="64" t="s">
        <v>1272</v>
      </c>
      <c r="I3134" s="64" t="s">
        <v>1273</v>
      </c>
      <c r="J3134" s="64" t="s">
        <v>1332</v>
      </c>
      <c r="K3134" s="64" t="s">
        <v>909</v>
      </c>
      <c r="L3134" s="64">
        <v>4.7333333333333331E-2</v>
      </c>
      <c r="M3134" s="64">
        <v>1.591</v>
      </c>
      <c r="P3134" s="67">
        <f t="shared" si="123"/>
        <v>2.7995887544103462E-3</v>
      </c>
    </row>
    <row r="3135" spans="1:17">
      <c r="A3135" s="64" t="s">
        <v>876</v>
      </c>
      <c r="B3135" s="64" t="s">
        <v>54</v>
      </c>
      <c r="C3135" s="64" t="s">
        <v>1354</v>
      </c>
      <c r="D3135" s="64">
        <v>1</v>
      </c>
      <c r="E3135" s="64">
        <v>5</v>
      </c>
      <c r="F3135" s="64" t="s">
        <v>879</v>
      </c>
      <c r="G3135" s="64" t="s">
        <v>1271</v>
      </c>
      <c r="H3135" s="64" t="s">
        <v>1272</v>
      </c>
      <c r="I3135" s="64" t="s">
        <v>1273</v>
      </c>
      <c r="J3135" s="64" t="s">
        <v>1332</v>
      </c>
      <c r="K3135" s="64" t="s">
        <v>909</v>
      </c>
      <c r="L3135" s="64">
        <v>4.1000000000000002E-2</v>
      </c>
      <c r="M3135" s="64">
        <v>1.462</v>
      </c>
      <c r="P3135" s="67">
        <f t="shared" si="123"/>
        <v>1.9302118051251638E-3</v>
      </c>
    </row>
    <row r="3136" spans="1:17">
      <c r="A3136" s="64" t="s">
        <v>876</v>
      </c>
      <c r="B3136" s="64" t="s">
        <v>54</v>
      </c>
      <c r="C3136" s="64" t="s">
        <v>1354</v>
      </c>
      <c r="D3136" s="64">
        <v>1</v>
      </c>
      <c r="E3136" s="64">
        <v>5</v>
      </c>
      <c r="F3136" s="64" t="s">
        <v>879</v>
      </c>
      <c r="G3136" s="64" t="s">
        <v>1271</v>
      </c>
      <c r="H3136" s="64" t="s">
        <v>1272</v>
      </c>
      <c r="I3136" s="64" t="s">
        <v>1273</v>
      </c>
      <c r="J3136" s="64" t="s">
        <v>1332</v>
      </c>
      <c r="K3136" s="64" t="s">
        <v>909</v>
      </c>
      <c r="L3136" s="64">
        <v>3.6333333333333336E-2</v>
      </c>
      <c r="M3136" s="64">
        <v>1.27</v>
      </c>
      <c r="P3136" s="67">
        <f t="shared" si="123"/>
        <v>1.3167523095269841E-3</v>
      </c>
    </row>
    <row r="3137" spans="1:16">
      <c r="A3137" s="64" t="s">
        <v>876</v>
      </c>
      <c r="B3137" s="64" t="s">
        <v>54</v>
      </c>
      <c r="C3137" s="64" t="s">
        <v>1354</v>
      </c>
      <c r="D3137" s="64">
        <v>1</v>
      </c>
      <c r="E3137" s="64">
        <v>5</v>
      </c>
      <c r="F3137" s="64" t="s">
        <v>879</v>
      </c>
      <c r="G3137" s="64" t="s">
        <v>1271</v>
      </c>
      <c r="H3137" s="64" t="s">
        <v>1272</v>
      </c>
      <c r="I3137" s="64" t="s">
        <v>1273</v>
      </c>
      <c r="J3137" s="64" t="s">
        <v>1332</v>
      </c>
      <c r="K3137" s="64" t="s">
        <v>909</v>
      </c>
      <c r="L3137" s="64">
        <v>3.7666666666666668E-2</v>
      </c>
      <c r="M3137" s="64">
        <v>1.351</v>
      </c>
      <c r="P3137" s="67">
        <f t="shared" si="123"/>
        <v>1.5054266777242385E-3</v>
      </c>
    </row>
    <row r="3138" spans="1:16">
      <c r="A3138" s="64" t="s">
        <v>876</v>
      </c>
      <c r="B3138" s="64" t="s">
        <v>54</v>
      </c>
      <c r="C3138" s="64" t="s">
        <v>1354</v>
      </c>
      <c r="D3138" s="64">
        <v>1</v>
      </c>
      <c r="E3138" s="64">
        <v>5</v>
      </c>
      <c r="F3138" s="64" t="s">
        <v>879</v>
      </c>
      <c r="G3138" s="64" t="s">
        <v>1271</v>
      </c>
      <c r="H3138" s="64" t="s">
        <v>1272</v>
      </c>
      <c r="I3138" s="64" t="s">
        <v>1273</v>
      </c>
      <c r="J3138" s="64" t="s">
        <v>1333</v>
      </c>
      <c r="K3138" s="64" t="s">
        <v>909</v>
      </c>
      <c r="L3138" s="64">
        <v>4.6333333333333337E-2</v>
      </c>
      <c r="M3138" s="64">
        <v>0.84399999999999997</v>
      </c>
      <c r="P3138" s="67">
        <f t="shared" si="123"/>
        <v>1.4230475733624192E-3</v>
      </c>
    </row>
    <row r="3139" spans="1:16">
      <c r="A3139" s="64" t="s">
        <v>876</v>
      </c>
      <c r="B3139" s="64" t="s">
        <v>54</v>
      </c>
      <c r="C3139" s="64" t="s">
        <v>895</v>
      </c>
      <c r="D3139" s="64">
        <v>1</v>
      </c>
      <c r="E3139" s="64">
        <v>5</v>
      </c>
      <c r="F3139" s="64" t="s">
        <v>879</v>
      </c>
      <c r="G3139" s="64" t="s">
        <v>1271</v>
      </c>
      <c r="H3139" s="64" t="s">
        <v>1276</v>
      </c>
      <c r="I3139" s="64" t="s">
        <v>1355</v>
      </c>
      <c r="J3139" s="64" t="s">
        <v>1332</v>
      </c>
      <c r="K3139" s="64" t="s">
        <v>909</v>
      </c>
      <c r="L3139" s="64">
        <v>7.0333333333333331E-2</v>
      </c>
      <c r="M3139" s="64">
        <v>5.2969999999999997</v>
      </c>
      <c r="P3139" s="67">
        <f t="shared" si="123"/>
        <v>2.057985239088627E-2</v>
      </c>
    </row>
    <row r="3140" spans="1:16">
      <c r="A3140" s="64" t="s">
        <v>876</v>
      </c>
      <c r="B3140" s="64" t="s">
        <v>54</v>
      </c>
      <c r="C3140" s="64" t="s">
        <v>895</v>
      </c>
      <c r="D3140" s="64">
        <v>1</v>
      </c>
      <c r="E3140" s="64">
        <v>8</v>
      </c>
      <c r="F3140" s="64" t="s">
        <v>879</v>
      </c>
      <c r="G3140" s="64" t="s">
        <v>1271</v>
      </c>
      <c r="H3140" s="64" t="s">
        <v>1272</v>
      </c>
      <c r="I3140" s="64" t="s">
        <v>1273</v>
      </c>
      <c r="J3140" s="64" t="s">
        <v>1332</v>
      </c>
      <c r="K3140" s="64" t="s">
        <v>909</v>
      </c>
      <c r="L3140" s="64">
        <v>4.3000000000000003E-2</v>
      </c>
      <c r="M3140" s="64">
        <v>2.3330000000000002</v>
      </c>
      <c r="P3140" s="67">
        <f t="shared" si="123"/>
        <v>3.3879854092163514E-3</v>
      </c>
    </row>
    <row r="3141" spans="1:16">
      <c r="A3141" s="64" t="s">
        <v>876</v>
      </c>
      <c r="B3141" s="64" t="s">
        <v>54</v>
      </c>
      <c r="C3141" s="64" t="s">
        <v>895</v>
      </c>
      <c r="D3141" s="64">
        <v>1</v>
      </c>
      <c r="E3141" s="64">
        <v>8</v>
      </c>
      <c r="F3141" s="64" t="s">
        <v>879</v>
      </c>
      <c r="G3141" s="64" t="s">
        <v>1271</v>
      </c>
      <c r="H3141" s="64" t="s">
        <v>1272</v>
      </c>
      <c r="I3141" s="64" t="s">
        <v>1273</v>
      </c>
      <c r="J3141" s="64" t="s">
        <v>1332</v>
      </c>
      <c r="K3141" s="64" t="s">
        <v>909</v>
      </c>
      <c r="L3141" s="64">
        <v>4.7999999999999994E-2</v>
      </c>
      <c r="M3141" s="64">
        <v>1.6919999999999999</v>
      </c>
      <c r="P3141" s="67">
        <f t="shared" si="123"/>
        <v>3.0617710674473832E-3</v>
      </c>
    </row>
    <row r="3142" spans="1:16">
      <c r="A3142" s="64" t="s">
        <v>876</v>
      </c>
      <c r="B3142" s="64" t="s">
        <v>54</v>
      </c>
      <c r="C3142" s="64" t="s">
        <v>895</v>
      </c>
      <c r="D3142" s="64">
        <v>1</v>
      </c>
      <c r="E3142" s="64">
        <v>8</v>
      </c>
      <c r="F3142" s="64" t="s">
        <v>879</v>
      </c>
      <c r="G3142" s="64" t="s">
        <v>1271</v>
      </c>
      <c r="H3142" s="64" t="s">
        <v>1276</v>
      </c>
      <c r="J3142" s="64" t="s">
        <v>1333</v>
      </c>
      <c r="K3142" s="64" t="s">
        <v>909</v>
      </c>
      <c r="L3142" s="64">
        <v>8.1666666666666665E-2</v>
      </c>
      <c r="M3142" s="64">
        <v>0.96199999999999997</v>
      </c>
      <c r="P3142" s="67">
        <f t="shared" si="123"/>
        <v>5.0391189796811578E-3</v>
      </c>
    </row>
    <row r="3143" spans="1:16">
      <c r="A3143" s="64" t="s">
        <v>876</v>
      </c>
      <c r="B3143" s="64" t="s">
        <v>54</v>
      </c>
      <c r="C3143" s="64" t="s">
        <v>1356</v>
      </c>
      <c r="D3143" s="64">
        <v>2</v>
      </c>
      <c r="E3143" s="64">
        <v>7</v>
      </c>
      <c r="F3143" s="64" t="s">
        <v>879</v>
      </c>
      <c r="G3143" s="64" t="s">
        <v>1271</v>
      </c>
      <c r="H3143" s="64" t="s">
        <v>1276</v>
      </c>
      <c r="I3143" s="64" t="s">
        <v>1355</v>
      </c>
      <c r="J3143" s="64" t="s">
        <v>1332</v>
      </c>
      <c r="K3143" s="64" t="s">
        <v>909</v>
      </c>
      <c r="L3143" s="64">
        <v>6.6666666666666666E-2</v>
      </c>
      <c r="M3143" s="64">
        <v>5.0919999999999996</v>
      </c>
      <c r="P3143" s="67">
        <f t="shared" si="123"/>
        <v>1.777443310231025E-2</v>
      </c>
    </row>
    <row r="3144" spans="1:16">
      <c r="A3144" s="64" t="s">
        <v>876</v>
      </c>
      <c r="B3144" s="64" t="s">
        <v>54</v>
      </c>
      <c r="C3144" s="64" t="s">
        <v>1356</v>
      </c>
      <c r="D3144" s="64">
        <v>2</v>
      </c>
      <c r="E3144" s="64">
        <v>7</v>
      </c>
      <c r="F3144" s="64" t="s">
        <v>879</v>
      </c>
      <c r="G3144" s="64" t="s">
        <v>1271</v>
      </c>
      <c r="H3144" s="64" t="s">
        <v>1279</v>
      </c>
      <c r="J3144" s="64" t="s">
        <v>1333</v>
      </c>
      <c r="K3144" s="64" t="s">
        <v>909</v>
      </c>
      <c r="L3144" s="64">
        <v>5.3999999999999999E-2</v>
      </c>
      <c r="M3144" s="64">
        <v>1.649</v>
      </c>
      <c r="P3144" s="67">
        <f t="shared" si="123"/>
        <v>3.7765745023260154E-3</v>
      </c>
    </row>
    <row r="3145" spans="1:16">
      <c r="A3145" s="64" t="s">
        <v>876</v>
      </c>
      <c r="B3145" s="64" t="s">
        <v>54</v>
      </c>
      <c r="C3145" s="64" t="s">
        <v>897</v>
      </c>
      <c r="D3145" s="64">
        <v>2</v>
      </c>
      <c r="E3145" s="64">
        <v>10</v>
      </c>
      <c r="F3145" s="64" t="s">
        <v>879</v>
      </c>
      <c r="G3145" s="64" t="s">
        <v>1271</v>
      </c>
      <c r="H3145" s="64" t="s">
        <v>1272</v>
      </c>
      <c r="I3145" s="64" t="s">
        <v>1273</v>
      </c>
      <c r="J3145" s="64" t="s">
        <v>1332</v>
      </c>
      <c r="K3145" s="64" t="s">
        <v>909</v>
      </c>
      <c r="L3145" s="64">
        <v>5.8333333333333327E-2</v>
      </c>
      <c r="M3145" s="64">
        <v>1.381</v>
      </c>
      <c r="P3145" s="67">
        <f t="shared" si="123"/>
        <v>3.690771411037633E-3</v>
      </c>
    </row>
    <row r="3146" spans="1:16">
      <c r="A3146" s="64" t="s">
        <v>876</v>
      </c>
      <c r="B3146" s="64" t="s">
        <v>54</v>
      </c>
      <c r="C3146" s="64" t="s">
        <v>897</v>
      </c>
      <c r="D3146" s="64">
        <v>2</v>
      </c>
      <c r="E3146" s="64">
        <v>10</v>
      </c>
      <c r="F3146" s="64" t="s">
        <v>879</v>
      </c>
      <c r="G3146" s="64" t="s">
        <v>1271</v>
      </c>
      <c r="H3146" s="64" t="s">
        <v>1272</v>
      </c>
      <c r="I3146" s="64" t="s">
        <v>1273</v>
      </c>
      <c r="J3146" s="64" t="s">
        <v>1332</v>
      </c>
      <c r="K3146" s="64" t="s">
        <v>909</v>
      </c>
      <c r="L3146" s="64">
        <v>4.3000000000000003E-2</v>
      </c>
      <c r="M3146" s="64">
        <v>1.65</v>
      </c>
      <c r="P3146" s="67">
        <f t="shared" si="123"/>
        <v>2.3961319868011054E-3</v>
      </c>
    </row>
    <row r="3147" spans="1:16">
      <c r="A3147" s="64" t="s">
        <v>876</v>
      </c>
      <c r="B3147" s="64" t="s">
        <v>54</v>
      </c>
      <c r="C3147" s="64" t="s">
        <v>897</v>
      </c>
      <c r="D3147" s="64">
        <v>2</v>
      </c>
      <c r="E3147" s="64">
        <v>10</v>
      </c>
      <c r="F3147" s="64" t="s">
        <v>879</v>
      </c>
      <c r="G3147" s="64" t="s">
        <v>1271</v>
      </c>
      <c r="H3147" s="64" t="s">
        <v>1279</v>
      </c>
      <c r="J3147" s="64" t="s">
        <v>1332</v>
      </c>
      <c r="K3147" s="64" t="s">
        <v>909</v>
      </c>
      <c r="L3147" s="64">
        <v>3.3666666666666671E-2</v>
      </c>
      <c r="M3147" s="64">
        <v>1.87</v>
      </c>
      <c r="P3147" s="67">
        <f t="shared" si="123"/>
        <v>1.664683695912054E-3</v>
      </c>
    </row>
    <row r="3148" spans="1:16">
      <c r="A3148" s="64" t="s">
        <v>876</v>
      </c>
      <c r="B3148" s="64" t="s">
        <v>54</v>
      </c>
      <c r="C3148" s="64" t="s">
        <v>897</v>
      </c>
      <c r="D3148" s="64">
        <v>3</v>
      </c>
      <c r="E3148" s="64">
        <v>7</v>
      </c>
      <c r="F3148" s="64" t="s">
        <v>879</v>
      </c>
      <c r="G3148" s="64" t="s">
        <v>1271</v>
      </c>
      <c r="H3148" s="64" t="s">
        <v>1272</v>
      </c>
      <c r="I3148" s="64" t="s">
        <v>1273</v>
      </c>
      <c r="J3148" s="64" t="s">
        <v>1339</v>
      </c>
      <c r="K3148" s="64" t="s">
        <v>909</v>
      </c>
      <c r="L3148" s="64">
        <v>9.6999999999999989E-2</v>
      </c>
      <c r="M3148" s="64">
        <v>4.9550000000000001</v>
      </c>
      <c r="P3148" s="67">
        <f t="shared" si="123"/>
        <v>3.6616515087659646E-2</v>
      </c>
    </row>
    <row r="3149" spans="1:16">
      <c r="A3149" s="64" t="s">
        <v>876</v>
      </c>
      <c r="B3149" s="64" t="s">
        <v>54</v>
      </c>
      <c r="C3149" s="64" t="s">
        <v>897</v>
      </c>
      <c r="D3149" s="64">
        <v>3</v>
      </c>
      <c r="E3149" s="64">
        <v>7</v>
      </c>
      <c r="F3149" s="64" t="s">
        <v>879</v>
      </c>
      <c r="G3149" s="64" t="s">
        <v>1271</v>
      </c>
      <c r="H3149" s="64" t="s">
        <v>1272</v>
      </c>
      <c r="I3149" s="64" t="s">
        <v>1273</v>
      </c>
      <c r="J3149" s="64" t="s">
        <v>1332</v>
      </c>
      <c r="K3149" s="64" t="s">
        <v>909</v>
      </c>
      <c r="L3149" s="64">
        <v>6.0666666666666667E-2</v>
      </c>
      <c r="M3149" s="64">
        <v>1.72</v>
      </c>
      <c r="P3149" s="67">
        <f t="shared" si="123"/>
        <v>4.9718566083031745E-3</v>
      </c>
    </row>
    <row r="3150" spans="1:16">
      <c r="A3150" s="64" t="s">
        <v>876</v>
      </c>
      <c r="B3150" s="64" t="s">
        <v>54</v>
      </c>
      <c r="C3150" s="64" t="s">
        <v>897</v>
      </c>
      <c r="D3150" s="64">
        <v>3</v>
      </c>
      <c r="E3150" s="64">
        <v>7</v>
      </c>
      <c r="F3150" s="64" t="s">
        <v>879</v>
      </c>
      <c r="G3150" s="64" t="s">
        <v>1271</v>
      </c>
      <c r="H3150" s="64" t="s">
        <v>1272</v>
      </c>
      <c r="I3150" s="64" t="s">
        <v>1273</v>
      </c>
      <c r="J3150" s="64" t="s">
        <v>1332</v>
      </c>
      <c r="K3150" s="64" t="s">
        <v>909</v>
      </c>
      <c r="L3150" s="64">
        <v>3.7333333333333336E-2</v>
      </c>
      <c r="M3150" s="64">
        <v>1.462</v>
      </c>
      <c r="P3150" s="67">
        <f t="shared" si="123"/>
        <v>1.6004082810159334E-3</v>
      </c>
    </row>
    <row r="3151" spans="1:16">
      <c r="A3151" s="64" t="s">
        <v>876</v>
      </c>
      <c r="B3151" s="64" t="s">
        <v>54</v>
      </c>
      <c r="C3151" s="64" t="s">
        <v>897</v>
      </c>
      <c r="D3151" s="64">
        <v>3</v>
      </c>
      <c r="E3151" s="64">
        <v>7</v>
      </c>
      <c r="F3151" s="64" t="s">
        <v>879</v>
      </c>
      <c r="G3151" s="64" t="s">
        <v>1271</v>
      </c>
      <c r="H3151" s="64" t="s">
        <v>1272</v>
      </c>
      <c r="I3151" s="64" t="s">
        <v>1273</v>
      </c>
      <c r="J3151" s="64" t="s">
        <v>1339</v>
      </c>
      <c r="K3151" s="64" t="s">
        <v>909</v>
      </c>
      <c r="L3151" s="64">
        <v>3.5333333333333335E-2</v>
      </c>
      <c r="M3151" s="64">
        <v>2.3119999999999998</v>
      </c>
      <c r="P3151" s="67">
        <f t="shared" si="123"/>
        <v>2.266976051357198E-3</v>
      </c>
    </row>
    <row r="3152" spans="1:16">
      <c r="A3152" s="64" t="s">
        <v>876</v>
      </c>
      <c r="B3152" s="64" t="s">
        <v>54</v>
      </c>
      <c r="C3152" s="64" t="s">
        <v>897</v>
      </c>
      <c r="D3152" s="64">
        <v>3</v>
      </c>
      <c r="E3152" s="64">
        <v>7</v>
      </c>
      <c r="F3152" s="64" t="s">
        <v>879</v>
      </c>
      <c r="G3152" s="64" t="s">
        <v>1271</v>
      </c>
      <c r="H3152" s="64" t="s">
        <v>1272</v>
      </c>
      <c r="I3152" s="64" t="s">
        <v>1273</v>
      </c>
      <c r="J3152" s="64" t="s">
        <v>1332</v>
      </c>
      <c r="K3152" s="64" t="s">
        <v>909</v>
      </c>
      <c r="L3152" s="64">
        <v>4.3333333333333335E-2</v>
      </c>
      <c r="M3152" s="64">
        <v>2.2229999999999999</v>
      </c>
      <c r="P3152" s="67">
        <f t="shared" si="123"/>
        <v>3.2784875534699683E-3</v>
      </c>
    </row>
    <row r="3153" spans="1:16">
      <c r="A3153" s="64" t="s">
        <v>876</v>
      </c>
      <c r="B3153" s="64" t="s">
        <v>54</v>
      </c>
      <c r="C3153" s="64" t="s">
        <v>897</v>
      </c>
      <c r="D3153" s="64">
        <v>3</v>
      </c>
      <c r="E3153" s="64">
        <v>7</v>
      </c>
      <c r="F3153" s="64" t="s">
        <v>879</v>
      </c>
      <c r="G3153" s="64" t="s">
        <v>1271</v>
      </c>
      <c r="H3153" s="64" t="s">
        <v>1352</v>
      </c>
      <c r="I3153" s="64" t="s">
        <v>1285</v>
      </c>
      <c r="J3153" s="64" t="s">
        <v>1339</v>
      </c>
      <c r="K3153" s="64" t="s">
        <v>1286</v>
      </c>
      <c r="L3153" s="64">
        <v>0.28666666666666668</v>
      </c>
      <c r="M3153" s="64">
        <v>1.893</v>
      </c>
      <c r="N3153" s="64">
        <f>M3153/2</f>
        <v>0.94650000000000001</v>
      </c>
      <c r="O3153" s="64">
        <f>L3153/2</f>
        <v>0.14333333333333334</v>
      </c>
      <c r="P3153" s="64">
        <f>4/3*PI()*N3153*O3153^2</f>
        <v>8.1452351982302884E-2</v>
      </c>
    </row>
    <row r="3154" spans="1:16">
      <c r="A3154" s="64" t="s">
        <v>876</v>
      </c>
      <c r="B3154" s="64" t="s">
        <v>54</v>
      </c>
      <c r="C3154" s="64" t="s">
        <v>1357</v>
      </c>
      <c r="D3154" s="64">
        <v>1</v>
      </c>
      <c r="E3154" s="64">
        <v>1</v>
      </c>
      <c r="F3154" s="64" t="s">
        <v>879</v>
      </c>
      <c r="G3154" s="64" t="s">
        <v>1271</v>
      </c>
      <c r="H3154" s="64" t="s">
        <v>47</v>
      </c>
      <c r="J3154" s="64" t="s">
        <v>1332</v>
      </c>
      <c r="K3154" s="64" t="s">
        <v>909</v>
      </c>
      <c r="L3154" s="64">
        <v>7.8666666666666663E-2</v>
      </c>
      <c r="M3154" s="64">
        <v>2.42</v>
      </c>
      <c r="P3154" s="67">
        <f t="shared" ref="P3154:P3165" si="124">PI()*(L3154^2)*M3154/4</f>
        <v>1.1762150820308214E-2</v>
      </c>
    </row>
    <row r="3155" spans="1:16">
      <c r="A3155" s="64" t="s">
        <v>876</v>
      </c>
      <c r="B3155" s="64" t="s">
        <v>54</v>
      </c>
      <c r="C3155" s="64" t="s">
        <v>1357</v>
      </c>
      <c r="D3155" s="64">
        <v>1</v>
      </c>
      <c r="E3155" s="64">
        <v>1</v>
      </c>
      <c r="F3155" s="64" t="s">
        <v>879</v>
      </c>
      <c r="G3155" s="64" t="s">
        <v>1271</v>
      </c>
      <c r="H3155" s="64" t="s">
        <v>1305</v>
      </c>
      <c r="I3155" s="64" t="s">
        <v>1358</v>
      </c>
      <c r="J3155" s="64" t="s">
        <v>1332</v>
      </c>
      <c r="K3155" s="64" t="s">
        <v>909</v>
      </c>
      <c r="L3155" s="64">
        <v>6.6333333333333341E-2</v>
      </c>
      <c r="M3155" s="64">
        <v>2.8860000000000001</v>
      </c>
      <c r="P3155" s="67">
        <f t="shared" si="124"/>
        <v>9.9735518890972236E-3</v>
      </c>
    </row>
    <row r="3156" spans="1:16">
      <c r="A3156" s="64" t="s">
        <v>876</v>
      </c>
      <c r="B3156" s="64" t="s">
        <v>54</v>
      </c>
      <c r="C3156" s="64" t="s">
        <v>1357</v>
      </c>
      <c r="D3156" s="64">
        <v>1</v>
      </c>
      <c r="E3156" s="64">
        <v>1</v>
      </c>
      <c r="F3156" s="64" t="s">
        <v>879</v>
      </c>
      <c r="G3156" s="64" t="s">
        <v>1271</v>
      </c>
      <c r="H3156" s="64" t="s">
        <v>1305</v>
      </c>
      <c r="J3156" s="64" t="s">
        <v>1333</v>
      </c>
      <c r="K3156" s="64" t="s">
        <v>909</v>
      </c>
      <c r="L3156" s="64">
        <v>2.7333333333333334E-2</v>
      </c>
      <c r="M3156" s="64">
        <v>2.2549999999999999</v>
      </c>
      <c r="P3156" s="67">
        <f t="shared" si="124"/>
        <v>1.3231882111437129E-3</v>
      </c>
    </row>
    <row r="3157" spans="1:16">
      <c r="A3157" s="64" t="s">
        <v>876</v>
      </c>
      <c r="B3157" s="64" t="s">
        <v>54</v>
      </c>
      <c r="C3157" s="64" t="s">
        <v>1357</v>
      </c>
      <c r="D3157" s="64">
        <v>1</v>
      </c>
      <c r="E3157" s="64">
        <v>1</v>
      </c>
      <c r="F3157" s="64" t="s">
        <v>879</v>
      </c>
      <c r="G3157" s="64" t="s">
        <v>1271</v>
      </c>
      <c r="H3157" s="64" t="s">
        <v>1287</v>
      </c>
      <c r="I3157" s="64" t="s">
        <v>1172</v>
      </c>
      <c r="J3157" s="64" t="s">
        <v>1339</v>
      </c>
      <c r="K3157" s="64" t="s">
        <v>909</v>
      </c>
      <c r="L3157" s="64">
        <v>9.7666666666666666E-2</v>
      </c>
      <c r="M3157" s="64">
        <v>5.6040000000000001</v>
      </c>
      <c r="P3157" s="67">
        <f t="shared" si="124"/>
        <v>4.1983702821440032E-2</v>
      </c>
    </row>
    <row r="3158" spans="1:16">
      <c r="A3158" s="64" t="s">
        <v>876</v>
      </c>
      <c r="B3158" s="64" t="s">
        <v>54</v>
      </c>
      <c r="C3158" s="64" t="s">
        <v>1357</v>
      </c>
      <c r="D3158" s="64">
        <v>1</v>
      </c>
      <c r="E3158" s="64">
        <v>1</v>
      </c>
      <c r="F3158" s="64" t="s">
        <v>879</v>
      </c>
      <c r="G3158" s="64" t="s">
        <v>1271</v>
      </c>
      <c r="H3158" s="64" t="s">
        <v>1287</v>
      </c>
      <c r="I3158" s="64" t="s">
        <v>1172</v>
      </c>
      <c r="J3158" s="64" t="s">
        <v>1333</v>
      </c>
      <c r="K3158" s="64" t="s">
        <v>909</v>
      </c>
      <c r="L3158" s="64">
        <v>2.5333333333333333E-2</v>
      </c>
      <c r="M3158" s="64">
        <v>1.3660000000000001</v>
      </c>
      <c r="P3158" s="67">
        <f t="shared" si="124"/>
        <v>6.8853378617516464E-4</v>
      </c>
    </row>
    <row r="3159" spans="1:16">
      <c r="A3159" s="64" t="s">
        <v>876</v>
      </c>
      <c r="B3159" s="64" t="s">
        <v>54</v>
      </c>
      <c r="C3159" s="64" t="s">
        <v>1357</v>
      </c>
      <c r="D3159" s="64">
        <v>1</v>
      </c>
      <c r="E3159" s="64">
        <v>1</v>
      </c>
      <c r="F3159" s="64" t="s">
        <v>879</v>
      </c>
      <c r="G3159" s="64" t="s">
        <v>1271</v>
      </c>
      <c r="H3159" s="64" t="s">
        <v>1307</v>
      </c>
      <c r="I3159" s="64" t="s">
        <v>1359</v>
      </c>
      <c r="J3159" s="64" t="s">
        <v>1339</v>
      </c>
      <c r="K3159" s="64" t="s">
        <v>909</v>
      </c>
      <c r="L3159" s="64">
        <v>3.6333333333333336E-2</v>
      </c>
      <c r="M3159" s="64">
        <v>1.734</v>
      </c>
      <c r="P3159" s="67">
        <f t="shared" si="124"/>
        <v>1.7978334682832995E-3</v>
      </c>
    </row>
    <row r="3160" spans="1:16">
      <c r="A3160" s="64" t="s">
        <v>876</v>
      </c>
      <c r="B3160" s="64" t="s">
        <v>54</v>
      </c>
      <c r="C3160" s="64" t="s">
        <v>1357</v>
      </c>
      <c r="D3160" s="64">
        <v>1</v>
      </c>
      <c r="E3160" s="64">
        <v>1</v>
      </c>
      <c r="F3160" s="64" t="s">
        <v>879</v>
      </c>
      <c r="G3160" s="64" t="s">
        <v>1271</v>
      </c>
      <c r="H3160" s="64" t="s">
        <v>1279</v>
      </c>
      <c r="I3160" s="64" t="s">
        <v>1298</v>
      </c>
      <c r="J3160" s="64" t="s">
        <v>1339</v>
      </c>
      <c r="K3160" s="64" t="s">
        <v>909</v>
      </c>
      <c r="L3160" s="64">
        <v>2.8999999999999998E-2</v>
      </c>
      <c r="M3160" s="64">
        <v>4.4009999999999998</v>
      </c>
      <c r="P3160" s="67">
        <f t="shared" si="124"/>
        <v>2.9069478836913341E-3</v>
      </c>
    </row>
    <row r="3161" spans="1:16">
      <c r="A3161" s="64" t="s">
        <v>876</v>
      </c>
      <c r="B3161" s="64" t="s">
        <v>54</v>
      </c>
      <c r="C3161" s="64" t="s">
        <v>1357</v>
      </c>
      <c r="D3161" s="64">
        <v>1</v>
      </c>
      <c r="E3161" s="64">
        <v>1</v>
      </c>
      <c r="F3161" s="64" t="s">
        <v>879</v>
      </c>
      <c r="G3161" s="64" t="s">
        <v>1271</v>
      </c>
      <c r="H3161" s="64" t="s">
        <v>1279</v>
      </c>
      <c r="I3161" s="64" t="s">
        <v>1298</v>
      </c>
      <c r="J3161" s="64" t="s">
        <v>1332</v>
      </c>
      <c r="K3161" s="64" t="s">
        <v>909</v>
      </c>
      <c r="L3161" s="64">
        <v>3.4333333333333334E-2</v>
      </c>
      <c r="M3161" s="64">
        <v>3.23</v>
      </c>
      <c r="P3161" s="67">
        <f t="shared" si="124"/>
        <v>2.9903659825568662E-3</v>
      </c>
    </row>
    <row r="3162" spans="1:16">
      <c r="A3162" s="64" t="s">
        <v>876</v>
      </c>
      <c r="B3162" s="64" t="s">
        <v>54</v>
      </c>
      <c r="C3162" s="64" t="s">
        <v>1357</v>
      </c>
      <c r="D3162" s="64">
        <v>1</v>
      </c>
      <c r="E3162" s="64">
        <v>1</v>
      </c>
      <c r="F3162" s="64" t="s">
        <v>879</v>
      </c>
      <c r="G3162" s="64" t="s">
        <v>1271</v>
      </c>
      <c r="H3162" s="64" t="s">
        <v>1281</v>
      </c>
      <c r="I3162" s="64" t="s">
        <v>1343</v>
      </c>
      <c r="J3162" s="64" t="s">
        <v>1332</v>
      </c>
      <c r="K3162" s="64" t="s">
        <v>909</v>
      </c>
      <c r="L3162" s="64">
        <v>8.1000000000000003E-2</v>
      </c>
      <c r="M3162" s="64">
        <v>4.7679999999999998</v>
      </c>
      <c r="P3162" s="67">
        <f t="shared" si="124"/>
        <v>2.4569491365041538E-2</v>
      </c>
    </row>
    <row r="3163" spans="1:16">
      <c r="A3163" s="64" t="s">
        <v>876</v>
      </c>
      <c r="B3163" s="64" t="s">
        <v>54</v>
      </c>
      <c r="C3163" s="64" t="s">
        <v>1357</v>
      </c>
      <c r="D3163" s="64">
        <v>1</v>
      </c>
      <c r="E3163" s="64">
        <v>1</v>
      </c>
      <c r="F3163" s="64" t="s">
        <v>879</v>
      </c>
      <c r="G3163" s="64" t="s">
        <v>1271</v>
      </c>
      <c r="H3163" s="64" t="s">
        <v>1281</v>
      </c>
      <c r="I3163" s="64" t="s">
        <v>1343</v>
      </c>
      <c r="J3163" s="64" t="s">
        <v>1333</v>
      </c>
      <c r="K3163" s="64" t="s">
        <v>909</v>
      </c>
      <c r="L3163" s="64">
        <v>5.5E-2</v>
      </c>
      <c r="M3163" s="64">
        <v>3.0569999999999999</v>
      </c>
      <c r="P3163" s="67">
        <f t="shared" si="124"/>
        <v>7.2629106111556478E-3</v>
      </c>
    </row>
    <row r="3164" spans="1:16">
      <c r="A3164" s="64" t="s">
        <v>876</v>
      </c>
      <c r="B3164" s="64" t="s">
        <v>54</v>
      </c>
      <c r="C3164" s="64" t="s">
        <v>1357</v>
      </c>
      <c r="D3164" s="64">
        <v>1</v>
      </c>
      <c r="E3164" s="64">
        <v>1</v>
      </c>
      <c r="F3164" s="64" t="s">
        <v>879</v>
      </c>
      <c r="G3164" s="64" t="s">
        <v>1271</v>
      </c>
      <c r="H3164" s="64" t="s">
        <v>1281</v>
      </c>
      <c r="I3164" s="64" t="s">
        <v>1343</v>
      </c>
      <c r="J3164" s="64" t="s">
        <v>1333</v>
      </c>
      <c r="K3164" s="64" t="s">
        <v>909</v>
      </c>
      <c r="L3164" s="64">
        <v>5.6000000000000001E-2</v>
      </c>
      <c r="M3164" s="64">
        <v>2.3220000000000001</v>
      </c>
      <c r="P3164" s="67">
        <f t="shared" si="124"/>
        <v>5.7191060630422327E-3</v>
      </c>
    </row>
    <row r="3165" spans="1:16">
      <c r="A3165" s="64" t="s">
        <v>876</v>
      </c>
      <c r="B3165" s="64" t="s">
        <v>54</v>
      </c>
      <c r="C3165" s="64" t="s">
        <v>1357</v>
      </c>
      <c r="D3165" s="64">
        <v>1</v>
      </c>
      <c r="E3165" s="64">
        <v>1</v>
      </c>
      <c r="F3165" s="64" t="s">
        <v>879</v>
      </c>
      <c r="G3165" s="64" t="s">
        <v>1271</v>
      </c>
      <c r="H3165" s="64" t="s">
        <v>1281</v>
      </c>
      <c r="J3165" s="64" t="s">
        <v>1333</v>
      </c>
      <c r="K3165" s="64" t="s">
        <v>909</v>
      </c>
      <c r="L3165" s="64">
        <v>4.4333333333333336E-2</v>
      </c>
      <c r="M3165" s="64">
        <v>1.66</v>
      </c>
      <c r="P3165" s="67">
        <f t="shared" si="124"/>
        <v>2.5624697184977985E-3</v>
      </c>
    </row>
    <row r="3166" spans="1:16">
      <c r="A3166" s="64" t="s">
        <v>876</v>
      </c>
      <c r="B3166" s="64" t="s">
        <v>54</v>
      </c>
      <c r="C3166" s="64" t="s">
        <v>29</v>
      </c>
      <c r="D3166" s="64">
        <v>1</v>
      </c>
      <c r="E3166" s="64">
        <v>1</v>
      </c>
      <c r="F3166" s="64" t="s">
        <v>879</v>
      </c>
      <c r="G3166" s="64" t="s">
        <v>1271</v>
      </c>
      <c r="H3166" s="64" t="s">
        <v>1352</v>
      </c>
      <c r="I3166" s="64" t="s">
        <v>1163</v>
      </c>
      <c r="J3166" s="64" t="s">
        <v>1339</v>
      </c>
      <c r="K3166" s="64" t="s">
        <v>1286</v>
      </c>
      <c r="L3166" s="64">
        <v>0.24433333333333332</v>
      </c>
      <c r="M3166" s="64">
        <v>1.347</v>
      </c>
      <c r="N3166" s="64">
        <f>M3166/2</f>
        <v>0.67349999999999999</v>
      </c>
      <c r="O3166" s="64">
        <f>L3166/2</f>
        <v>0.12216666666666666</v>
      </c>
      <c r="P3166" s="64">
        <f>4/3*PI()*N3166*O3166^2</f>
        <v>4.2104804760517679E-2</v>
      </c>
    </row>
    <row r="3167" spans="1:16">
      <c r="A3167" s="64" t="s">
        <v>876</v>
      </c>
      <c r="B3167" s="64" t="s">
        <v>54</v>
      </c>
      <c r="C3167" s="64" t="s">
        <v>29</v>
      </c>
      <c r="D3167" s="64">
        <v>1</v>
      </c>
      <c r="E3167" s="64">
        <v>1</v>
      </c>
      <c r="F3167" s="64" t="s">
        <v>879</v>
      </c>
      <c r="G3167" s="64" t="s">
        <v>1271</v>
      </c>
      <c r="H3167" s="64" t="s">
        <v>1308</v>
      </c>
      <c r="I3167" s="64" t="s">
        <v>1309</v>
      </c>
      <c r="J3167" s="64" t="s">
        <v>1339</v>
      </c>
      <c r="K3167" s="64" t="s">
        <v>909</v>
      </c>
      <c r="L3167" s="64">
        <v>5.0666666666666665E-2</v>
      </c>
      <c r="M3167" s="64">
        <v>1.4</v>
      </c>
      <c r="P3167" s="67">
        <f t="shared" ref="P3167:P3230" si="125">PI()*(L3167^2)*M3167/4</f>
        <v>2.8226860926653893E-3</v>
      </c>
    </row>
    <row r="3168" spans="1:16">
      <c r="A3168" s="64" t="s">
        <v>876</v>
      </c>
      <c r="B3168" s="64" t="s">
        <v>54</v>
      </c>
      <c r="C3168" s="64" t="s">
        <v>29</v>
      </c>
      <c r="D3168" s="64">
        <v>1</v>
      </c>
      <c r="E3168" s="64">
        <v>1</v>
      </c>
      <c r="F3168" s="64" t="s">
        <v>879</v>
      </c>
      <c r="G3168" s="64" t="s">
        <v>1271</v>
      </c>
      <c r="H3168" s="64" t="s">
        <v>1360</v>
      </c>
      <c r="J3168" s="64" t="s">
        <v>1333</v>
      </c>
      <c r="K3168" s="64" t="s">
        <v>909</v>
      </c>
      <c r="L3168" s="64">
        <v>6.1666666666666668E-2</v>
      </c>
      <c r="M3168" s="64">
        <v>0.57999999999999996</v>
      </c>
      <c r="P3168" s="67">
        <f t="shared" si="125"/>
        <v>1.732282915835672E-3</v>
      </c>
    </row>
    <row r="3169" spans="1:17">
      <c r="A3169" s="64" t="s">
        <v>876</v>
      </c>
      <c r="B3169" s="64" t="s">
        <v>54</v>
      </c>
      <c r="C3169" s="64" t="s">
        <v>29</v>
      </c>
      <c r="D3169" s="64">
        <v>1</v>
      </c>
      <c r="E3169" s="64">
        <v>11</v>
      </c>
      <c r="F3169" s="64" t="s">
        <v>879</v>
      </c>
      <c r="G3169" s="64" t="s">
        <v>1271</v>
      </c>
      <c r="H3169" s="64" t="s">
        <v>1287</v>
      </c>
      <c r="J3169" s="64" t="s">
        <v>1332</v>
      </c>
      <c r="K3169" s="64" t="s">
        <v>909</v>
      </c>
      <c r="L3169" s="64">
        <v>3.8333333333333337E-2</v>
      </c>
      <c r="M3169" s="64">
        <v>3.9980000000000002</v>
      </c>
      <c r="P3169" s="67">
        <f t="shared" si="125"/>
        <v>4.6140876735892402E-3</v>
      </c>
      <c r="Q3169" s="64" t="s">
        <v>1361</v>
      </c>
    </row>
    <row r="3170" spans="1:17">
      <c r="A3170" s="64" t="s">
        <v>876</v>
      </c>
      <c r="B3170" s="64" t="s">
        <v>54</v>
      </c>
      <c r="C3170" s="64" t="s">
        <v>29</v>
      </c>
      <c r="D3170" s="64">
        <v>1</v>
      </c>
      <c r="E3170" s="64">
        <v>11</v>
      </c>
      <c r="F3170" s="64" t="s">
        <v>879</v>
      </c>
      <c r="G3170" s="64" t="s">
        <v>1271</v>
      </c>
      <c r="H3170" s="64" t="s">
        <v>1287</v>
      </c>
      <c r="J3170" s="64" t="s">
        <v>1332</v>
      </c>
      <c r="K3170" s="64" t="s">
        <v>909</v>
      </c>
      <c r="L3170" s="64">
        <v>3.6333333333333336E-2</v>
      </c>
      <c r="M3170" s="64">
        <v>3.0750000000000002</v>
      </c>
      <c r="P3170" s="67">
        <f t="shared" si="125"/>
        <v>3.1881994896027373E-3</v>
      </c>
      <c r="Q3170" s="64" t="s">
        <v>1361</v>
      </c>
    </row>
    <row r="3171" spans="1:17">
      <c r="A3171" s="64" t="s">
        <v>876</v>
      </c>
      <c r="B3171" s="64" t="s">
        <v>54</v>
      </c>
      <c r="C3171" s="64" t="s">
        <v>29</v>
      </c>
      <c r="D3171" s="64">
        <v>1</v>
      </c>
      <c r="E3171" s="64">
        <v>11</v>
      </c>
      <c r="F3171" s="64" t="s">
        <v>879</v>
      </c>
      <c r="G3171" s="64" t="s">
        <v>1271</v>
      </c>
      <c r="H3171" s="64" t="s">
        <v>1287</v>
      </c>
      <c r="J3171" s="64" t="s">
        <v>1332</v>
      </c>
      <c r="K3171" s="64" t="s">
        <v>909</v>
      </c>
      <c r="L3171" s="64">
        <v>2.9333333333333333E-2</v>
      </c>
      <c r="M3171" s="64">
        <v>3.69</v>
      </c>
      <c r="P3171" s="67">
        <f t="shared" si="125"/>
        <v>2.4936705847134343E-3</v>
      </c>
      <c r="Q3171" s="64" t="s">
        <v>1361</v>
      </c>
    </row>
    <row r="3172" spans="1:17">
      <c r="A3172" s="64" t="s">
        <v>876</v>
      </c>
      <c r="B3172" s="64" t="s">
        <v>54</v>
      </c>
      <c r="C3172" s="64" t="s">
        <v>29</v>
      </c>
      <c r="D3172" s="64">
        <v>1</v>
      </c>
      <c r="E3172" s="64">
        <v>11</v>
      </c>
      <c r="F3172" s="64" t="s">
        <v>879</v>
      </c>
      <c r="G3172" s="64" t="s">
        <v>1271</v>
      </c>
      <c r="H3172" s="64" t="s">
        <v>35</v>
      </c>
      <c r="J3172" s="64" t="s">
        <v>1332</v>
      </c>
      <c r="K3172" s="64" t="s">
        <v>909</v>
      </c>
      <c r="L3172" s="64">
        <v>3.4999999999999996E-2</v>
      </c>
      <c r="M3172" s="64">
        <v>1.5089999999999999</v>
      </c>
      <c r="P3172" s="67">
        <f t="shared" si="125"/>
        <v>1.4518281399942675E-3</v>
      </c>
      <c r="Q3172" s="64" t="s">
        <v>1361</v>
      </c>
    </row>
    <row r="3173" spans="1:17">
      <c r="A3173" s="64" t="s">
        <v>876</v>
      </c>
      <c r="B3173" s="64" t="s">
        <v>54</v>
      </c>
      <c r="C3173" s="64" t="s">
        <v>29</v>
      </c>
      <c r="D3173" s="64">
        <v>1</v>
      </c>
      <c r="E3173" s="64">
        <v>11</v>
      </c>
      <c r="F3173" s="64" t="s">
        <v>879</v>
      </c>
      <c r="G3173" s="64" t="s">
        <v>1271</v>
      </c>
      <c r="H3173" s="64" t="s">
        <v>35</v>
      </c>
      <c r="J3173" s="64" t="s">
        <v>1333</v>
      </c>
      <c r="K3173" s="64" t="s">
        <v>909</v>
      </c>
      <c r="L3173" s="64">
        <v>4.9333333333333333E-2</v>
      </c>
      <c r="M3173" s="64">
        <v>1.1659999999999999</v>
      </c>
      <c r="P3173" s="67">
        <f t="shared" si="125"/>
        <v>2.2287910398503651E-3</v>
      </c>
      <c r="Q3173" s="64" t="s">
        <v>1361</v>
      </c>
    </row>
    <row r="3174" spans="1:17">
      <c r="A3174" s="64" t="s">
        <v>876</v>
      </c>
      <c r="B3174" s="64" t="s">
        <v>54</v>
      </c>
      <c r="C3174" s="64" t="s">
        <v>29</v>
      </c>
      <c r="D3174" s="64">
        <v>1</v>
      </c>
      <c r="E3174" s="64">
        <v>11</v>
      </c>
      <c r="F3174" s="64" t="s">
        <v>879</v>
      </c>
      <c r="G3174" s="64" t="s">
        <v>1271</v>
      </c>
      <c r="H3174" s="64" t="s">
        <v>35</v>
      </c>
      <c r="J3174" s="64" t="s">
        <v>1332</v>
      </c>
      <c r="K3174" s="64" t="s">
        <v>909</v>
      </c>
      <c r="L3174" s="64">
        <v>3.2000000000000001E-2</v>
      </c>
      <c r="M3174" s="64">
        <v>1.01</v>
      </c>
      <c r="P3174" s="67">
        <f t="shared" si="125"/>
        <v>8.1229019651217688E-4</v>
      </c>
      <c r="Q3174" s="64" t="s">
        <v>1361</v>
      </c>
    </row>
    <row r="3175" spans="1:17">
      <c r="A3175" s="64" t="s">
        <v>876</v>
      </c>
      <c r="B3175" s="64" t="s">
        <v>54</v>
      </c>
      <c r="C3175" s="64" t="s">
        <v>29</v>
      </c>
      <c r="D3175" s="64">
        <v>1</v>
      </c>
      <c r="E3175" s="64">
        <v>11</v>
      </c>
      <c r="F3175" s="64" t="s">
        <v>879</v>
      </c>
      <c r="G3175" s="64" t="s">
        <v>1271</v>
      </c>
      <c r="H3175" s="64" t="s">
        <v>1279</v>
      </c>
      <c r="I3175" s="64" t="s">
        <v>1280</v>
      </c>
      <c r="J3175" s="64" t="s">
        <v>1332</v>
      </c>
      <c r="K3175" s="64" t="s">
        <v>909</v>
      </c>
      <c r="L3175" s="64">
        <v>0.18233333333333335</v>
      </c>
      <c r="M3175" s="64">
        <v>5.2880000000000003</v>
      </c>
      <c r="P3175" s="67">
        <f t="shared" si="125"/>
        <v>0.13807449741029648</v>
      </c>
      <c r="Q3175" s="64" t="s">
        <v>1361</v>
      </c>
    </row>
    <row r="3176" spans="1:17">
      <c r="A3176" s="64" t="s">
        <v>876</v>
      </c>
      <c r="B3176" s="64" t="s">
        <v>54</v>
      </c>
      <c r="C3176" s="64" t="s">
        <v>29</v>
      </c>
      <c r="D3176" s="64">
        <v>1</v>
      </c>
      <c r="E3176" s="64">
        <v>11</v>
      </c>
      <c r="F3176" s="64" t="s">
        <v>879</v>
      </c>
      <c r="G3176" s="64" t="s">
        <v>1271</v>
      </c>
      <c r="H3176" s="64" t="s">
        <v>1279</v>
      </c>
      <c r="I3176" s="64" t="s">
        <v>1280</v>
      </c>
      <c r="J3176" s="64" t="s">
        <v>1333</v>
      </c>
      <c r="K3176" s="64" t="s">
        <v>909</v>
      </c>
      <c r="L3176" s="64">
        <v>6.3666666666666663E-2</v>
      </c>
      <c r="M3176" s="64">
        <v>1.5209999999999999</v>
      </c>
      <c r="P3176" s="67">
        <f t="shared" si="125"/>
        <v>4.84220665741449E-3</v>
      </c>
      <c r="Q3176" s="64" t="s">
        <v>1361</v>
      </c>
    </row>
    <row r="3177" spans="1:17">
      <c r="A3177" s="64" t="s">
        <v>876</v>
      </c>
      <c r="B3177" s="64" t="s">
        <v>54</v>
      </c>
      <c r="C3177" s="64" t="s">
        <v>29</v>
      </c>
      <c r="D3177" s="64">
        <v>1</v>
      </c>
      <c r="E3177" s="64">
        <v>11</v>
      </c>
      <c r="F3177" s="64" t="s">
        <v>879</v>
      </c>
      <c r="G3177" s="64" t="s">
        <v>1271</v>
      </c>
      <c r="H3177" s="64" t="s">
        <v>1279</v>
      </c>
      <c r="I3177" s="64" t="s">
        <v>1280</v>
      </c>
      <c r="J3177" s="64" t="s">
        <v>1332</v>
      </c>
      <c r="K3177" s="64" t="s">
        <v>909</v>
      </c>
      <c r="L3177" s="64">
        <v>4.9999999999999996E-2</v>
      </c>
      <c r="M3177" s="64">
        <v>2.274</v>
      </c>
      <c r="P3177" s="67">
        <f t="shared" si="125"/>
        <v>4.4649885589144933E-3</v>
      </c>
      <c r="Q3177" s="64" t="s">
        <v>1361</v>
      </c>
    </row>
    <row r="3178" spans="1:17">
      <c r="A3178" s="64" t="s">
        <v>876</v>
      </c>
      <c r="B3178" s="64" t="s">
        <v>54</v>
      </c>
      <c r="C3178" s="64" t="s">
        <v>29</v>
      </c>
      <c r="D3178" s="64">
        <v>1</v>
      </c>
      <c r="E3178" s="64">
        <v>11</v>
      </c>
      <c r="F3178" s="64" t="s">
        <v>879</v>
      </c>
      <c r="G3178" s="64" t="s">
        <v>1271</v>
      </c>
      <c r="H3178" s="64" t="s">
        <v>1279</v>
      </c>
      <c r="I3178" s="64" t="s">
        <v>1280</v>
      </c>
      <c r="J3178" s="64" t="s">
        <v>1333</v>
      </c>
      <c r="K3178" s="64" t="s">
        <v>909</v>
      </c>
      <c r="L3178" s="64">
        <v>0.06</v>
      </c>
      <c r="M3178" s="64">
        <v>0.39900000000000002</v>
      </c>
      <c r="P3178" s="67">
        <f t="shared" si="125"/>
        <v>1.1281459219040946E-3</v>
      </c>
      <c r="Q3178" s="64" t="s">
        <v>1361</v>
      </c>
    </row>
    <row r="3179" spans="1:17">
      <c r="A3179" s="64" t="s">
        <v>876</v>
      </c>
      <c r="B3179" s="64" t="s">
        <v>54</v>
      </c>
      <c r="C3179" s="64" t="s">
        <v>29</v>
      </c>
      <c r="D3179" s="64">
        <v>1</v>
      </c>
      <c r="E3179" s="64">
        <v>11</v>
      </c>
      <c r="F3179" s="64" t="s">
        <v>879</v>
      </c>
      <c r="G3179" s="64" t="s">
        <v>1271</v>
      </c>
      <c r="H3179" s="64" t="s">
        <v>1279</v>
      </c>
      <c r="I3179" s="64" t="s">
        <v>1298</v>
      </c>
      <c r="J3179" s="64" t="s">
        <v>1332</v>
      </c>
      <c r="K3179" s="64" t="s">
        <v>909</v>
      </c>
      <c r="L3179" s="64">
        <v>2.7666666666666669E-2</v>
      </c>
      <c r="M3179" s="64">
        <v>6.2320000000000002</v>
      </c>
      <c r="P3179" s="67">
        <f t="shared" si="125"/>
        <v>3.7465454144137537E-3</v>
      </c>
      <c r="Q3179" s="64" t="s">
        <v>1361</v>
      </c>
    </row>
    <row r="3180" spans="1:17">
      <c r="A3180" s="64" t="s">
        <v>876</v>
      </c>
      <c r="B3180" s="64" t="s">
        <v>54</v>
      </c>
      <c r="C3180" s="64" t="s">
        <v>29</v>
      </c>
      <c r="D3180" s="64">
        <v>1</v>
      </c>
      <c r="E3180" s="64">
        <v>11</v>
      </c>
      <c r="F3180" s="64" t="s">
        <v>879</v>
      </c>
      <c r="G3180" s="64" t="s">
        <v>1271</v>
      </c>
      <c r="H3180" s="64" t="s">
        <v>1279</v>
      </c>
      <c r="I3180" s="64" t="s">
        <v>1298</v>
      </c>
      <c r="J3180" s="64" t="s">
        <v>1332</v>
      </c>
      <c r="K3180" s="64" t="s">
        <v>909</v>
      </c>
      <c r="L3180" s="64">
        <v>2.6666666666666668E-2</v>
      </c>
      <c r="M3180" s="64">
        <v>2.0529999999999999</v>
      </c>
      <c r="P3180" s="67">
        <f t="shared" si="125"/>
        <v>1.146611505390195E-3</v>
      </c>
      <c r="Q3180" s="64" t="s">
        <v>1361</v>
      </c>
    </row>
    <row r="3181" spans="1:17">
      <c r="A3181" s="64" t="s">
        <v>876</v>
      </c>
      <c r="B3181" s="64" t="s">
        <v>54</v>
      </c>
      <c r="C3181" s="64" t="s">
        <v>29</v>
      </c>
      <c r="D3181" s="64">
        <v>1</v>
      </c>
      <c r="E3181" s="64">
        <v>11</v>
      </c>
      <c r="F3181" s="64" t="s">
        <v>879</v>
      </c>
      <c r="G3181" s="64" t="s">
        <v>1271</v>
      </c>
      <c r="H3181" s="64" t="s">
        <v>1279</v>
      </c>
      <c r="J3181" s="64" t="s">
        <v>1333</v>
      </c>
      <c r="K3181" s="64" t="s">
        <v>909</v>
      </c>
      <c r="L3181" s="64">
        <v>5.3333333333333337E-2</v>
      </c>
      <c r="M3181" s="64">
        <v>1.8049999999999999</v>
      </c>
      <c r="P3181" s="67">
        <f t="shared" si="125"/>
        <v>4.0324087038077E-3</v>
      </c>
      <c r="Q3181" s="64" t="s">
        <v>1361</v>
      </c>
    </row>
    <row r="3182" spans="1:17">
      <c r="A3182" s="64" t="s">
        <v>876</v>
      </c>
      <c r="B3182" s="64" t="s">
        <v>54</v>
      </c>
      <c r="C3182" s="64" t="s">
        <v>29</v>
      </c>
      <c r="D3182" s="64">
        <v>1</v>
      </c>
      <c r="E3182" s="64">
        <v>11</v>
      </c>
      <c r="F3182" s="64" t="s">
        <v>879</v>
      </c>
      <c r="G3182" s="64" t="s">
        <v>1271</v>
      </c>
      <c r="H3182" s="64" t="s">
        <v>1281</v>
      </c>
      <c r="J3182" s="64" t="s">
        <v>1332</v>
      </c>
      <c r="K3182" s="64" t="s">
        <v>909</v>
      </c>
      <c r="L3182" s="64">
        <v>2.5333333333333333E-2</v>
      </c>
      <c r="M3182" s="64">
        <v>2.883</v>
      </c>
      <c r="P3182" s="67">
        <f t="shared" si="125"/>
        <v>1.4531792866346997E-3</v>
      </c>
      <c r="Q3182" s="64" t="s">
        <v>1361</v>
      </c>
    </row>
    <row r="3183" spans="1:17">
      <c r="A3183" s="64" t="s">
        <v>876</v>
      </c>
      <c r="B3183" s="64" t="s">
        <v>54</v>
      </c>
      <c r="C3183" s="64" t="s">
        <v>29</v>
      </c>
      <c r="D3183" s="64">
        <v>1</v>
      </c>
      <c r="E3183" s="64">
        <v>11</v>
      </c>
      <c r="F3183" s="64" t="s">
        <v>879</v>
      </c>
      <c r="G3183" s="64" t="s">
        <v>1271</v>
      </c>
      <c r="H3183" s="64" t="s">
        <v>1281</v>
      </c>
      <c r="J3183" s="64" t="s">
        <v>1332</v>
      </c>
      <c r="K3183" s="64" t="s">
        <v>909</v>
      </c>
      <c r="L3183" s="64">
        <v>6.0999999999999999E-2</v>
      </c>
      <c r="M3183" s="64">
        <v>5.1210000000000004</v>
      </c>
      <c r="P3183" s="67">
        <f t="shared" si="125"/>
        <v>1.4965951284495757E-2</v>
      </c>
      <c r="Q3183" s="64" t="s">
        <v>1361</v>
      </c>
    </row>
    <row r="3184" spans="1:17">
      <c r="A3184" s="64" t="s">
        <v>876</v>
      </c>
      <c r="B3184" s="64" t="s">
        <v>54</v>
      </c>
      <c r="C3184" s="64" t="s">
        <v>29</v>
      </c>
      <c r="D3184" s="64">
        <v>1</v>
      </c>
      <c r="E3184" s="64">
        <v>11</v>
      </c>
      <c r="F3184" s="64" t="s">
        <v>879</v>
      </c>
      <c r="G3184" s="64" t="s">
        <v>1271</v>
      </c>
      <c r="H3184" s="64" t="s">
        <v>1281</v>
      </c>
      <c r="J3184" s="64" t="s">
        <v>1332</v>
      </c>
      <c r="K3184" s="64" t="s">
        <v>909</v>
      </c>
      <c r="L3184" s="64">
        <v>4.7666666666666663E-2</v>
      </c>
      <c r="M3184" s="64">
        <v>7.1310000000000002</v>
      </c>
      <c r="P3184" s="67">
        <f t="shared" si="125"/>
        <v>1.2725354313986123E-2</v>
      </c>
      <c r="Q3184" s="64" t="s">
        <v>1361</v>
      </c>
    </row>
    <row r="3185" spans="1:17">
      <c r="A3185" s="64" t="s">
        <v>876</v>
      </c>
      <c r="B3185" s="64" t="s">
        <v>54</v>
      </c>
      <c r="C3185" s="64" t="s">
        <v>29</v>
      </c>
      <c r="D3185" s="64">
        <v>1</v>
      </c>
      <c r="E3185" s="64">
        <v>11</v>
      </c>
      <c r="F3185" s="64" t="s">
        <v>879</v>
      </c>
      <c r="G3185" s="64" t="s">
        <v>1271</v>
      </c>
      <c r="H3185" s="64" t="s">
        <v>1281</v>
      </c>
      <c r="J3185" s="64" t="s">
        <v>1332</v>
      </c>
      <c r="K3185" s="64" t="s">
        <v>909</v>
      </c>
      <c r="L3185" s="64">
        <v>4.3333333333333335E-2</v>
      </c>
      <c r="M3185" s="64">
        <v>5.19</v>
      </c>
      <c r="P3185" s="67">
        <f t="shared" si="125"/>
        <v>7.6542287010837326E-3</v>
      </c>
      <c r="Q3185" s="64" t="s">
        <v>1361</v>
      </c>
    </row>
    <row r="3186" spans="1:17">
      <c r="A3186" s="64" t="s">
        <v>876</v>
      </c>
      <c r="B3186" s="64" t="s">
        <v>54</v>
      </c>
      <c r="C3186" s="64" t="s">
        <v>29</v>
      </c>
      <c r="D3186" s="64">
        <v>1</v>
      </c>
      <c r="E3186" s="64">
        <v>11</v>
      </c>
      <c r="F3186" s="64" t="s">
        <v>879</v>
      </c>
      <c r="G3186" s="64" t="s">
        <v>1271</v>
      </c>
      <c r="H3186" s="64" t="s">
        <v>1281</v>
      </c>
      <c r="J3186" s="64" t="s">
        <v>1332</v>
      </c>
      <c r="K3186" s="64" t="s">
        <v>909</v>
      </c>
      <c r="L3186" s="64">
        <v>4.7333333333333331E-2</v>
      </c>
      <c r="M3186" s="64">
        <v>4.3600000000000003</v>
      </c>
      <c r="P3186" s="67">
        <f t="shared" si="125"/>
        <v>7.6720345501125773E-3</v>
      </c>
      <c r="Q3186" s="64" t="s">
        <v>1361</v>
      </c>
    </row>
    <row r="3187" spans="1:17">
      <c r="A3187" s="64" t="s">
        <v>876</v>
      </c>
      <c r="B3187" s="64" t="s">
        <v>54</v>
      </c>
      <c r="C3187" s="64" t="s">
        <v>29</v>
      </c>
      <c r="D3187" s="64">
        <v>1</v>
      </c>
      <c r="E3187" s="64">
        <v>11</v>
      </c>
      <c r="F3187" s="64" t="s">
        <v>879</v>
      </c>
      <c r="G3187" s="64" t="s">
        <v>1271</v>
      </c>
      <c r="H3187" s="64" t="s">
        <v>1281</v>
      </c>
      <c r="J3187" s="64" t="s">
        <v>1333</v>
      </c>
      <c r="K3187" s="64" t="s">
        <v>909</v>
      </c>
      <c r="L3187" s="64">
        <v>3.3666666666666671E-2</v>
      </c>
      <c r="M3187" s="64">
        <v>0.74399999999999999</v>
      </c>
      <c r="P3187" s="67">
        <f t="shared" si="125"/>
        <v>6.6231265762490275E-4</v>
      </c>
      <c r="Q3187" s="64" t="s">
        <v>1361</v>
      </c>
    </row>
    <row r="3188" spans="1:17">
      <c r="A3188" s="64" t="s">
        <v>876</v>
      </c>
      <c r="B3188" s="64" t="s">
        <v>54</v>
      </c>
      <c r="C3188" s="64" t="s">
        <v>29</v>
      </c>
      <c r="D3188" s="64">
        <v>1</v>
      </c>
      <c r="E3188" s="64">
        <v>11</v>
      </c>
      <c r="F3188" s="64" t="s">
        <v>879</v>
      </c>
      <c r="G3188" s="64" t="s">
        <v>1271</v>
      </c>
      <c r="H3188" s="64" t="s">
        <v>1281</v>
      </c>
      <c r="J3188" s="64" t="s">
        <v>1333</v>
      </c>
      <c r="K3188" s="64" t="s">
        <v>909</v>
      </c>
      <c r="L3188" s="64">
        <v>2.8000000000000001E-2</v>
      </c>
      <c r="M3188" s="64">
        <v>1.3049999999999999</v>
      </c>
      <c r="P3188" s="67">
        <f t="shared" si="125"/>
        <v>8.0355656893519732E-4</v>
      </c>
      <c r="Q3188" s="64" t="s">
        <v>1361</v>
      </c>
    </row>
    <row r="3189" spans="1:17">
      <c r="A3189" s="64" t="s">
        <v>876</v>
      </c>
      <c r="B3189" s="64" t="s">
        <v>54</v>
      </c>
      <c r="C3189" s="64" t="s">
        <v>29</v>
      </c>
      <c r="D3189" s="64">
        <v>1</v>
      </c>
      <c r="E3189" s="64">
        <v>11</v>
      </c>
      <c r="F3189" s="64" t="s">
        <v>879</v>
      </c>
      <c r="G3189" s="64" t="s">
        <v>1271</v>
      </c>
      <c r="H3189" s="64" t="s">
        <v>1302</v>
      </c>
      <c r="J3189" s="64" t="s">
        <v>1332</v>
      </c>
      <c r="K3189" s="64" t="s">
        <v>909</v>
      </c>
      <c r="L3189" s="64">
        <v>4.1000000000000002E-2</v>
      </c>
      <c r="M3189" s="64">
        <v>1.512</v>
      </c>
      <c r="P3189" s="67">
        <f t="shared" si="125"/>
        <v>1.9962245207587191E-3</v>
      </c>
      <c r="Q3189" s="64" t="s">
        <v>1361</v>
      </c>
    </row>
    <row r="3190" spans="1:17">
      <c r="A3190" s="64" t="s">
        <v>876</v>
      </c>
      <c r="B3190" s="64" t="s">
        <v>54</v>
      </c>
      <c r="C3190" s="64" t="s">
        <v>29</v>
      </c>
      <c r="D3190" s="64">
        <v>1</v>
      </c>
      <c r="E3190" s="64">
        <v>11</v>
      </c>
      <c r="F3190" s="64" t="s">
        <v>879</v>
      </c>
      <c r="G3190" s="64" t="s">
        <v>1271</v>
      </c>
      <c r="H3190" s="64" t="s">
        <v>1302</v>
      </c>
      <c r="J3190" s="64" t="s">
        <v>1332</v>
      </c>
      <c r="K3190" s="64" t="s">
        <v>909</v>
      </c>
      <c r="L3190" s="64">
        <v>0.03</v>
      </c>
      <c r="M3190" s="64">
        <v>1.03</v>
      </c>
      <c r="P3190" s="67">
        <f t="shared" si="125"/>
        <v>7.2806409746943449E-4</v>
      </c>
      <c r="Q3190" s="64" t="s">
        <v>1361</v>
      </c>
    </row>
    <row r="3191" spans="1:17">
      <c r="A3191" s="64" t="s">
        <v>876</v>
      </c>
      <c r="B3191" s="64" t="s">
        <v>54</v>
      </c>
      <c r="C3191" s="64" t="s">
        <v>29</v>
      </c>
      <c r="D3191" s="64">
        <v>1</v>
      </c>
      <c r="E3191" s="64">
        <v>11</v>
      </c>
      <c r="F3191" s="64" t="s">
        <v>879</v>
      </c>
      <c r="G3191" s="64" t="s">
        <v>1271</v>
      </c>
      <c r="H3191" s="64" t="s">
        <v>1360</v>
      </c>
      <c r="J3191" s="64" t="s">
        <v>1333</v>
      </c>
      <c r="K3191" s="64" t="s">
        <v>909</v>
      </c>
      <c r="L3191" s="64">
        <v>0.15</v>
      </c>
      <c r="M3191" s="64">
        <v>3.8290000000000002</v>
      </c>
      <c r="P3191" s="67">
        <f t="shared" si="125"/>
        <v>6.7664015272098671E-2</v>
      </c>
      <c r="Q3191" s="64" t="s">
        <v>1361</v>
      </c>
    </row>
    <row r="3192" spans="1:17">
      <c r="A3192" s="64" t="s">
        <v>876</v>
      </c>
      <c r="B3192" s="64" t="s">
        <v>54</v>
      </c>
      <c r="C3192" s="64" t="s">
        <v>29</v>
      </c>
      <c r="D3192" s="64">
        <v>1</v>
      </c>
      <c r="E3192" s="64">
        <v>11</v>
      </c>
      <c r="F3192" s="64" t="s">
        <v>879</v>
      </c>
      <c r="G3192" s="64" t="s">
        <v>1271</v>
      </c>
      <c r="H3192" s="64" t="s">
        <v>1360</v>
      </c>
      <c r="J3192" s="64" t="s">
        <v>1333</v>
      </c>
      <c r="K3192" s="64" t="s">
        <v>909</v>
      </c>
      <c r="L3192" s="64">
        <v>4.2666666666666665E-2</v>
      </c>
      <c r="M3192" s="64">
        <v>1.012</v>
      </c>
      <c r="P3192" s="67">
        <f t="shared" si="125"/>
        <v>1.4469310079125598E-3</v>
      </c>
      <c r="Q3192" s="64" t="s">
        <v>1361</v>
      </c>
    </row>
    <row r="3193" spans="1:17">
      <c r="A3193" s="64" t="s">
        <v>876</v>
      </c>
      <c r="B3193" s="64" t="s">
        <v>54</v>
      </c>
      <c r="C3193" s="64" t="s">
        <v>29</v>
      </c>
      <c r="D3193" s="64">
        <v>1</v>
      </c>
      <c r="E3193" s="64">
        <v>11</v>
      </c>
      <c r="F3193" s="64" t="s">
        <v>879</v>
      </c>
      <c r="G3193" s="64" t="s">
        <v>1271</v>
      </c>
      <c r="H3193" s="64" t="s">
        <v>1360</v>
      </c>
      <c r="J3193" s="64" t="s">
        <v>1333</v>
      </c>
      <c r="K3193" s="64" t="s">
        <v>909</v>
      </c>
      <c r="L3193" s="64">
        <v>5.1999999999999998E-2</v>
      </c>
      <c r="M3193" s="64">
        <v>2.1030000000000002</v>
      </c>
      <c r="P3193" s="67">
        <f t="shared" si="125"/>
        <v>4.4661760809375497E-3</v>
      </c>
      <c r="Q3193" s="64" t="s">
        <v>1361</v>
      </c>
    </row>
    <row r="3194" spans="1:17">
      <c r="A3194" s="64" t="s">
        <v>876</v>
      </c>
      <c r="B3194" s="64" t="s">
        <v>54</v>
      </c>
      <c r="C3194" s="64" t="s">
        <v>29</v>
      </c>
      <c r="D3194" s="64">
        <v>1</v>
      </c>
      <c r="E3194" s="64">
        <v>11</v>
      </c>
      <c r="F3194" s="64" t="s">
        <v>879</v>
      </c>
      <c r="G3194" s="64" t="s">
        <v>1271</v>
      </c>
      <c r="H3194" s="64" t="s">
        <v>1360</v>
      </c>
      <c r="J3194" s="64" t="s">
        <v>1333</v>
      </c>
      <c r="K3194" s="64" t="s">
        <v>909</v>
      </c>
      <c r="L3194" s="64">
        <v>6.2666666666666662E-2</v>
      </c>
      <c r="M3194" s="64">
        <v>1.1200000000000001</v>
      </c>
      <c r="P3194" s="67">
        <f t="shared" si="125"/>
        <v>3.4544673566193041E-3</v>
      </c>
      <c r="Q3194" s="64" t="s">
        <v>1361</v>
      </c>
    </row>
    <row r="3195" spans="1:17">
      <c r="A3195" s="64" t="s">
        <v>876</v>
      </c>
      <c r="B3195" s="64" t="s">
        <v>54</v>
      </c>
      <c r="C3195" s="64" t="s">
        <v>29</v>
      </c>
      <c r="D3195" s="64">
        <v>1</v>
      </c>
      <c r="E3195" s="64">
        <v>11</v>
      </c>
      <c r="F3195" s="64" t="s">
        <v>879</v>
      </c>
      <c r="G3195" s="64" t="s">
        <v>1271</v>
      </c>
      <c r="H3195" s="64" t="s">
        <v>1360</v>
      </c>
      <c r="J3195" s="64" t="s">
        <v>1333</v>
      </c>
      <c r="K3195" s="64" t="s">
        <v>909</v>
      </c>
      <c r="L3195" s="64">
        <v>4.3666666666666666E-2</v>
      </c>
      <c r="M3195" s="64">
        <v>1.087</v>
      </c>
      <c r="P3195" s="67">
        <f t="shared" si="125"/>
        <v>1.627869204200349E-3</v>
      </c>
      <c r="Q3195" s="64" t="s">
        <v>1361</v>
      </c>
    </row>
    <row r="3196" spans="1:17">
      <c r="A3196" s="64" t="s">
        <v>876</v>
      </c>
      <c r="B3196" s="64" t="s">
        <v>54</v>
      </c>
      <c r="C3196" s="64" t="s">
        <v>29</v>
      </c>
      <c r="D3196" s="64">
        <v>1</v>
      </c>
      <c r="E3196" s="64">
        <v>11</v>
      </c>
      <c r="F3196" s="64" t="s">
        <v>879</v>
      </c>
      <c r="G3196" s="64" t="s">
        <v>1271</v>
      </c>
      <c r="H3196" s="64" t="s">
        <v>1360</v>
      </c>
      <c r="J3196" s="64" t="s">
        <v>1333</v>
      </c>
      <c r="K3196" s="64" t="s">
        <v>909</v>
      </c>
      <c r="L3196" s="64">
        <v>2.5666666666666667E-2</v>
      </c>
      <c r="M3196" s="64">
        <v>1.171</v>
      </c>
      <c r="P3196" s="67">
        <f t="shared" si="125"/>
        <v>6.0587874525860495E-4</v>
      </c>
      <c r="Q3196" s="64" t="s">
        <v>1361</v>
      </c>
    </row>
    <row r="3197" spans="1:17">
      <c r="A3197" s="64" t="s">
        <v>876</v>
      </c>
      <c r="B3197" s="64" t="s">
        <v>54</v>
      </c>
      <c r="C3197" s="64" t="s">
        <v>29</v>
      </c>
      <c r="D3197" s="64">
        <v>1</v>
      </c>
      <c r="E3197" s="64">
        <v>12</v>
      </c>
      <c r="F3197" s="64" t="s">
        <v>879</v>
      </c>
      <c r="G3197" s="64" t="s">
        <v>1271</v>
      </c>
      <c r="H3197" s="64" t="s">
        <v>1362</v>
      </c>
      <c r="I3197" s="64" t="s">
        <v>1363</v>
      </c>
      <c r="J3197" s="64" t="s">
        <v>1332</v>
      </c>
      <c r="K3197" s="64" t="s">
        <v>909</v>
      </c>
      <c r="L3197" s="64">
        <v>0.16366666666666665</v>
      </c>
      <c r="M3197" s="64">
        <v>9.875</v>
      </c>
      <c r="P3197" s="67">
        <f t="shared" si="125"/>
        <v>0.20775307494127215</v>
      </c>
    </row>
    <row r="3198" spans="1:17">
      <c r="A3198" s="64" t="s">
        <v>876</v>
      </c>
      <c r="B3198" s="64" t="s">
        <v>54</v>
      </c>
      <c r="C3198" s="64" t="s">
        <v>29</v>
      </c>
      <c r="D3198" s="64">
        <v>1</v>
      </c>
      <c r="E3198" s="64">
        <v>12</v>
      </c>
      <c r="F3198" s="64" t="s">
        <v>879</v>
      </c>
      <c r="G3198" s="64" t="s">
        <v>1271</v>
      </c>
      <c r="H3198" s="64" t="s">
        <v>1305</v>
      </c>
      <c r="I3198" s="64" t="s">
        <v>1364</v>
      </c>
      <c r="J3198" s="64" t="s">
        <v>1332</v>
      </c>
      <c r="K3198" s="64" t="s">
        <v>909</v>
      </c>
      <c r="L3198" s="64">
        <v>6.0666666666666667E-2</v>
      </c>
      <c r="M3198" s="64">
        <v>1.9730000000000001</v>
      </c>
      <c r="P3198" s="67">
        <f t="shared" si="125"/>
        <v>5.7031820280128856E-3</v>
      </c>
    </row>
    <row r="3199" spans="1:17">
      <c r="A3199" s="64" t="s">
        <v>876</v>
      </c>
      <c r="B3199" s="64" t="s">
        <v>54</v>
      </c>
      <c r="C3199" s="64" t="s">
        <v>29</v>
      </c>
      <c r="D3199" s="64">
        <v>1</v>
      </c>
      <c r="E3199" s="64">
        <v>12</v>
      </c>
      <c r="F3199" s="64" t="s">
        <v>879</v>
      </c>
      <c r="G3199" s="64" t="s">
        <v>1271</v>
      </c>
      <c r="H3199" s="64" t="s">
        <v>1287</v>
      </c>
      <c r="I3199" s="64" t="s">
        <v>1365</v>
      </c>
      <c r="J3199" s="64" t="s">
        <v>1332</v>
      </c>
      <c r="K3199" s="64" t="s">
        <v>909</v>
      </c>
      <c r="L3199" s="64">
        <v>7.0666666666666669E-2</v>
      </c>
      <c r="M3199" s="64">
        <v>5.1529999999999996</v>
      </c>
      <c r="P3199" s="67">
        <f t="shared" si="125"/>
        <v>2.0210601371355781E-2</v>
      </c>
    </row>
    <row r="3200" spans="1:17">
      <c r="A3200" s="64" t="s">
        <v>876</v>
      </c>
      <c r="B3200" s="64" t="s">
        <v>54</v>
      </c>
      <c r="C3200" s="64" t="s">
        <v>29</v>
      </c>
      <c r="D3200" s="64">
        <v>1</v>
      </c>
      <c r="E3200" s="64">
        <v>12</v>
      </c>
      <c r="F3200" s="64" t="s">
        <v>879</v>
      </c>
      <c r="G3200" s="64" t="s">
        <v>1271</v>
      </c>
      <c r="H3200" s="64" t="s">
        <v>1287</v>
      </c>
      <c r="I3200" s="64" t="s">
        <v>1365</v>
      </c>
      <c r="J3200" s="64" t="s">
        <v>1332</v>
      </c>
      <c r="K3200" s="64" t="s">
        <v>909</v>
      </c>
      <c r="L3200" s="64">
        <v>5.9333333333333328E-2</v>
      </c>
      <c r="M3200" s="64">
        <v>3.9249999999999998</v>
      </c>
      <c r="P3200" s="67">
        <f t="shared" si="125"/>
        <v>1.0852431108961958E-2</v>
      </c>
    </row>
    <row r="3201" spans="1:16">
      <c r="A3201" s="64" t="s">
        <v>876</v>
      </c>
      <c r="B3201" s="64" t="s">
        <v>54</v>
      </c>
      <c r="C3201" s="64" t="s">
        <v>29</v>
      </c>
      <c r="D3201" s="64">
        <v>1</v>
      </c>
      <c r="E3201" s="64">
        <v>12</v>
      </c>
      <c r="F3201" s="64" t="s">
        <v>879</v>
      </c>
      <c r="G3201" s="64" t="s">
        <v>1271</v>
      </c>
      <c r="H3201" s="64" t="s">
        <v>1307</v>
      </c>
      <c r="J3201" s="64" t="s">
        <v>1339</v>
      </c>
      <c r="K3201" s="64" t="s">
        <v>909</v>
      </c>
      <c r="L3201" s="64">
        <v>7.4333333333333335E-2</v>
      </c>
      <c r="M3201" s="64">
        <v>2.157</v>
      </c>
      <c r="P3201" s="67">
        <f t="shared" si="125"/>
        <v>9.3606766424661463E-3</v>
      </c>
    </row>
    <row r="3202" spans="1:16">
      <c r="A3202" s="64" t="s">
        <v>876</v>
      </c>
      <c r="B3202" s="64" t="s">
        <v>54</v>
      </c>
      <c r="C3202" s="64" t="s">
        <v>29</v>
      </c>
      <c r="D3202" s="64">
        <v>1</v>
      </c>
      <c r="E3202" s="64">
        <v>12</v>
      </c>
      <c r="F3202" s="64" t="s">
        <v>879</v>
      </c>
      <c r="G3202" s="64" t="s">
        <v>1271</v>
      </c>
      <c r="H3202" s="64" t="s">
        <v>1322</v>
      </c>
      <c r="I3202" s="64" t="s">
        <v>1296</v>
      </c>
      <c r="J3202" s="64" t="s">
        <v>1339</v>
      </c>
      <c r="K3202" s="64" t="s">
        <v>909</v>
      </c>
      <c r="L3202" s="64">
        <v>0.154</v>
      </c>
      <c r="M3202" s="64">
        <v>3.89</v>
      </c>
      <c r="P3202" s="67">
        <f t="shared" si="125"/>
        <v>7.245709605979081E-2</v>
      </c>
    </row>
    <row r="3203" spans="1:16">
      <c r="A3203" s="64" t="s">
        <v>876</v>
      </c>
      <c r="B3203" s="64" t="s">
        <v>54</v>
      </c>
      <c r="C3203" s="64" t="s">
        <v>29</v>
      </c>
      <c r="D3203" s="64">
        <v>1</v>
      </c>
      <c r="E3203" s="64">
        <v>12</v>
      </c>
      <c r="F3203" s="64" t="s">
        <v>879</v>
      </c>
      <c r="G3203" s="64" t="s">
        <v>1271</v>
      </c>
      <c r="H3203" s="64" t="s">
        <v>1366</v>
      </c>
      <c r="I3203" s="64" t="s">
        <v>1367</v>
      </c>
      <c r="J3203" s="64" t="s">
        <v>1339</v>
      </c>
      <c r="K3203" s="64" t="s">
        <v>909</v>
      </c>
      <c r="L3203" s="64">
        <v>9.4999999999999987E-2</v>
      </c>
      <c r="M3203" s="64">
        <v>3.5670000000000002</v>
      </c>
      <c r="P3203" s="67">
        <f t="shared" si="125"/>
        <v>2.5283675120769244E-2</v>
      </c>
    </row>
    <row r="3204" spans="1:16">
      <c r="A3204" s="64" t="s">
        <v>876</v>
      </c>
      <c r="B3204" s="64" t="s">
        <v>54</v>
      </c>
      <c r="C3204" s="64" t="s">
        <v>29</v>
      </c>
      <c r="D3204" s="64">
        <v>1</v>
      </c>
      <c r="E3204" s="64">
        <v>12</v>
      </c>
      <c r="F3204" s="64" t="s">
        <v>879</v>
      </c>
      <c r="G3204" s="64" t="s">
        <v>1271</v>
      </c>
      <c r="H3204" s="64" t="s">
        <v>1290</v>
      </c>
      <c r="I3204" s="64" t="s">
        <v>1368</v>
      </c>
      <c r="J3204" s="64" t="s">
        <v>1339</v>
      </c>
      <c r="K3204" s="64" t="s">
        <v>909</v>
      </c>
      <c r="L3204" s="64">
        <v>0.22166666666666668</v>
      </c>
      <c r="M3204" s="64">
        <v>0.73899999999999999</v>
      </c>
      <c r="P3204" s="67">
        <f t="shared" si="125"/>
        <v>2.851905304171496E-2</v>
      </c>
    </row>
    <row r="3205" spans="1:16">
      <c r="A3205" s="64" t="s">
        <v>876</v>
      </c>
      <c r="B3205" s="64" t="s">
        <v>54</v>
      </c>
      <c r="C3205" s="64" t="s">
        <v>29</v>
      </c>
      <c r="D3205" s="64">
        <v>1</v>
      </c>
      <c r="E3205" s="64">
        <v>12</v>
      </c>
      <c r="F3205" s="64" t="s">
        <v>879</v>
      </c>
      <c r="G3205" s="64" t="s">
        <v>1271</v>
      </c>
      <c r="H3205" s="64" t="s">
        <v>36</v>
      </c>
      <c r="I3205" s="64" t="s">
        <v>1303</v>
      </c>
      <c r="J3205" s="64" t="s">
        <v>1339</v>
      </c>
      <c r="K3205" s="64" t="s">
        <v>909</v>
      </c>
      <c r="L3205" s="64">
        <v>7.6333333333333336E-2</v>
      </c>
      <c r="M3205" s="64">
        <v>0.36099999999999999</v>
      </c>
      <c r="P3205" s="67">
        <f t="shared" si="125"/>
        <v>1.6520589440342153E-3</v>
      </c>
    </row>
    <row r="3206" spans="1:16">
      <c r="A3206" s="64" t="s">
        <v>876</v>
      </c>
      <c r="B3206" s="64" t="s">
        <v>54</v>
      </c>
      <c r="C3206" s="64" t="s">
        <v>29</v>
      </c>
      <c r="D3206" s="64">
        <v>1</v>
      </c>
      <c r="E3206" s="64">
        <v>12</v>
      </c>
      <c r="F3206" s="64" t="s">
        <v>879</v>
      </c>
      <c r="G3206" s="64" t="s">
        <v>1271</v>
      </c>
      <c r="H3206" s="64" t="s">
        <v>1279</v>
      </c>
      <c r="I3206" s="64" t="s">
        <v>1280</v>
      </c>
      <c r="J3206" s="64" t="s">
        <v>1332</v>
      </c>
      <c r="K3206" s="64" t="s">
        <v>909</v>
      </c>
      <c r="L3206" s="64">
        <v>6.2E-2</v>
      </c>
      <c r="M3206" s="64">
        <v>2.9359999999999999</v>
      </c>
      <c r="P3206" s="67">
        <f t="shared" si="125"/>
        <v>8.8639911057329865E-3</v>
      </c>
    </row>
    <row r="3207" spans="1:16">
      <c r="A3207" s="64" t="s">
        <v>876</v>
      </c>
      <c r="B3207" s="64" t="s">
        <v>54</v>
      </c>
      <c r="C3207" s="64" t="s">
        <v>29</v>
      </c>
      <c r="D3207" s="64">
        <v>1</v>
      </c>
      <c r="E3207" s="64">
        <v>12</v>
      </c>
      <c r="F3207" s="64" t="s">
        <v>879</v>
      </c>
      <c r="G3207" s="64" t="s">
        <v>1271</v>
      </c>
      <c r="H3207" s="64" t="s">
        <v>1279</v>
      </c>
      <c r="I3207" s="64" t="s">
        <v>1280</v>
      </c>
      <c r="J3207" s="64" t="s">
        <v>1332</v>
      </c>
      <c r="K3207" s="64" t="s">
        <v>909</v>
      </c>
      <c r="L3207" s="64">
        <v>6.2666666666666662E-2</v>
      </c>
      <c r="M3207" s="64">
        <v>3.839</v>
      </c>
      <c r="P3207" s="67">
        <f t="shared" si="125"/>
        <v>1.1840803733983489E-2</v>
      </c>
    </row>
    <row r="3208" spans="1:16">
      <c r="A3208" s="64" t="s">
        <v>876</v>
      </c>
      <c r="B3208" s="64" t="s">
        <v>54</v>
      </c>
      <c r="C3208" s="64" t="s">
        <v>29</v>
      </c>
      <c r="D3208" s="64">
        <v>1</v>
      </c>
      <c r="E3208" s="64">
        <v>12</v>
      </c>
      <c r="F3208" s="64" t="s">
        <v>879</v>
      </c>
      <c r="G3208" s="64" t="s">
        <v>1271</v>
      </c>
      <c r="H3208" s="64" t="s">
        <v>1279</v>
      </c>
      <c r="I3208" s="64" t="s">
        <v>1280</v>
      </c>
      <c r="J3208" s="64" t="s">
        <v>1332</v>
      </c>
      <c r="K3208" s="64" t="s">
        <v>909</v>
      </c>
      <c r="L3208" s="64">
        <v>4.8999999999999995E-2</v>
      </c>
      <c r="M3208" s="64">
        <v>2.17</v>
      </c>
      <c r="P3208" s="67">
        <f t="shared" si="125"/>
        <v>4.0920579489884821E-3</v>
      </c>
    </row>
    <row r="3209" spans="1:16">
      <c r="A3209" s="64" t="s">
        <v>876</v>
      </c>
      <c r="B3209" s="64" t="s">
        <v>54</v>
      </c>
      <c r="C3209" s="64" t="s">
        <v>29</v>
      </c>
      <c r="D3209" s="64">
        <v>1</v>
      </c>
      <c r="E3209" s="64">
        <v>12</v>
      </c>
      <c r="F3209" s="64" t="s">
        <v>879</v>
      </c>
      <c r="G3209" s="64" t="s">
        <v>1271</v>
      </c>
      <c r="H3209" s="64" t="s">
        <v>1279</v>
      </c>
      <c r="I3209" s="64" t="s">
        <v>1280</v>
      </c>
      <c r="J3209" s="64" t="s">
        <v>1333</v>
      </c>
      <c r="K3209" s="64" t="s">
        <v>909</v>
      </c>
      <c r="L3209" s="64">
        <v>5.2999999999999999E-2</v>
      </c>
      <c r="M3209" s="64">
        <v>1.65</v>
      </c>
      <c r="P3209" s="67">
        <f t="shared" si="125"/>
        <v>3.6402026776226628E-3</v>
      </c>
    </row>
    <row r="3210" spans="1:16">
      <c r="A3210" s="64" t="s">
        <v>876</v>
      </c>
      <c r="B3210" s="64" t="s">
        <v>54</v>
      </c>
      <c r="C3210" s="64" t="s">
        <v>29</v>
      </c>
      <c r="D3210" s="64">
        <v>1</v>
      </c>
      <c r="E3210" s="64">
        <v>12</v>
      </c>
      <c r="F3210" s="64" t="s">
        <v>879</v>
      </c>
      <c r="G3210" s="64" t="s">
        <v>1271</v>
      </c>
      <c r="H3210" s="64" t="s">
        <v>1279</v>
      </c>
      <c r="I3210" s="64" t="s">
        <v>1280</v>
      </c>
      <c r="J3210" s="64" t="s">
        <v>1333</v>
      </c>
      <c r="K3210" s="64" t="s">
        <v>909</v>
      </c>
      <c r="L3210" s="64">
        <v>5.0333333333333334E-2</v>
      </c>
      <c r="M3210" s="64">
        <v>2.0379999999999998</v>
      </c>
      <c r="P3210" s="67">
        <f t="shared" si="125"/>
        <v>4.0551362067942432E-3</v>
      </c>
    </row>
    <row r="3211" spans="1:16">
      <c r="A3211" s="64" t="s">
        <v>876</v>
      </c>
      <c r="B3211" s="64" t="s">
        <v>54</v>
      </c>
      <c r="C3211" s="64" t="s">
        <v>29</v>
      </c>
      <c r="D3211" s="64">
        <v>1</v>
      </c>
      <c r="E3211" s="64">
        <v>12</v>
      </c>
      <c r="F3211" s="64" t="s">
        <v>879</v>
      </c>
      <c r="G3211" s="64" t="s">
        <v>1271</v>
      </c>
      <c r="H3211" s="64" t="s">
        <v>1279</v>
      </c>
      <c r="I3211" s="64" t="s">
        <v>1298</v>
      </c>
      <c r="J3211" s="64" t="s">
        <v>1332</v>
      </c>
      <c r="K3211" s="64" t="s">
        <v>909</v>
      </c>
      <c r="L3211" s="64">
        <v>3.7666666666666668E-2</v>
      </c>
      <c r="M3211" s="64">
        <v>5.75</v>
      </c>
      <c r="P3211" s="67">
        <f t="shared" si="125"/>
        <v>6.4072564003807347E-3</v>
      </c>
    </row>
    <row r="3212" spans="1:16">
      <c r="A3212" s="64" t="s">
        <v>876</v>
      </c>
      <c r="B3212" s="64" t="s">
        <v>54</v>
      </c>
      <c r="C3212" s="64" t="s">
        <v>29</v>
      </c>
      <c r="D3212" s="64">
        <v>1</v>
      </c>
      <c r="E3212" s="64">
        <v>12</v>
      </c>
      <c r="F3212" s="64" t="s">
        <v>879</v>
      </c>
      <c r="G3212" s="64" t="s">
        <v>1271</v>
      </c>
      <c r="H3212" s="64" t="s">
        <v>1279</v>
      </c>
      <c r="I3212" s="64" t="s">
        <v>1298</v>
      </c>
      <c r="J3212" s="64" t="s">
        <v>1332</v>
      </c>
      <c r="K3212" s="64" t="s">
        <v>909</v>
      </c>
      <c r="L3212" s="64">
        <v>4.2000000000000003E-2</v>
      </c>
      <c r="M3212" s="64">
        <v>5</v>
      </c>
      <c r="P3212" s="67">
        <f t="shared" si="125"/>
        <v>6.927211801165495E-3</v>
      </c>
    </row>
    <row r="3213" spans="1:16">
      <c r="A3213" s="64" t="s">
        <v>876</v>
      </c>
      <c r="B3213" s="64" t="s">
        <v>54</v>
      </c>
      <c r="C3213" s="64" t="s">
        <v>29</v>
      </c>
      <c r="D3213" s="64">
        <v>1</v>
      </c>
      <c r="E3213" s="64">
        <v>12</v>
      </c>
      <c r="F3213" s="64" t="s">
        <v>879</v>
      </c>
      <c r="G3213" s="64" t="s">
        <v>1271</v>
      </c>
      <c r="H3213" s="64" t="s">
        <v>1279</v>
      </c>
      <c r="I3213" s="64" t="s">
        <v>1298</v>
      </c>
      <c r="J3213" s="64" t="s">
        <v>1332</v>
      </c>
      <c r="K3213" s="64" t="s">
        <v>909</v>
      </c>
      <c r="L3213" s="64">
        <v>4.6333333333333337E-2</v>
      </c>
      <c r="M3213" s="64">
        <v>5.0709999999999997</v>
      </c>
      <c r="P3213" s="67">
        <f t="shared" si="125"/>
        <v>8.5500879674417392E-3</v>
      </c>
    </row>
    <row r="3214" spans="1:16">
      <c r="A3214" s="64" t="s">
        <v>876</v>
      </c>
      <c r="B3214" s="64" t="s">
        <v>54</v>
      </c>
      <c r="C3214" s="64" t="s">
        <v>29</v>
      </c>
      <c r="D3214" s="64">
        <v>1</v>
      </c>
      <c r="E3214" s="64">
        <v>12</v>
      </c>
      <c r="F3214" s="64" t="s">
        <v>879</v>
      </c>
      <c r="G3214" s="64" t="s">
        <v>1271</v>
      </c>
      <c r="H3214" s="64" t="s">
        <v>24</v>
      </c>
      <c r="I3214" s="64" t="s">
        <v>1369</v>
      </c>
      <c r="J3214" s="64" t="s">
        <v>1339</v>
      </c>
      <c r="K3214" s="64" t="s">
        <v>909</v>
      </c>
      <c r="L3214" s="64">
        <v>0.16</v>
      </c>
      <c r="M3214" s="64">
        <v>2.266</v>
      </c>
      <c r="P3214" s="67">
        <f t="shared" si="125"/>
        <v>4.5560633299420616E-2</v>
      </c>
    </row>
    <row r="3215" spans="1:16">
      <c r="A3215" s="64" t="s">
        <v>876</v>
      </c>
      <c r="B3215" s="64" t="s">
        <v>54</v>
      </c>
      <c r="C3215" s="64" t="s">
        <v>29</v>
      </c>
      <c r="D3215" s="64">
        <v>1</v>
      </c>
      <c r="E3215" s="64">
        <v>12</v>
      </c>
      <c r="F3215" s="64" t="s">
        <v>879</v>
      </c>
      <c r="G3215" s="64" t="s">
        <v>1271</v>
      </c>
      <c r="H3215" s="64" t="s">
        <v>1281</v>
      </c>
      <c r="I3215" s="64" t="s">
        <v>1166</v>
      </c>
      <c r="J3215" s="64" t="s">
        <v>1332</v>
      </c>
      <c r="K3215" s="64" t="s">
        <v>909</v>
      </c>
      <c r="L3215" s="64">
        <v>5.566666666666667E-2</v>
      </c>
      <c r="M3215" s="64">
        <v>1.524</v>
      </c>
      <c r="P3215" s="67">
        <f t="shared" si="125"/>
        <v>3.7090721481758829E-3</v>
      </c>
    </row>
    <row r="3216" spans="1:16">
      <c r="A3216" s="64" t="s">
        <v>876</v>
      </c>
      <c r="B3216" s="64" t="s">
        <v>54</v>
      </c>
      <c r="C3216" s="64" t="s">
        <v>29</v>
      </c>
      <c r="D3216" s="64">
        <v>1</v>
      </c>
      <c r="E3216" s="64">
        <v>12</v>
      </c>
      <c r="F3216" s="64" t="s">
        <v>879</v>
      </c>
      <c r="G3216" s="64" t="s">
        <v>1271</v>
      </c>
      <c r="H3216" s="64" t="s">
        <v>1302</v>
      </c>
      <c r="I3216" s="64" t="s">
        <v>1370</v>
      </c>
      <c r="J3216" s="64" t="s">
        <v>1339</v>
      </c>
      <c r="K3216" s="64" t="s">
        <v>909</v>
      </c>
      <c r="L3216" s="64">
        <v>7.5333333333333335E-2</v>
      </c>
      <c r="M3216" s="64">
        <v>5.5709999999999997</v>
      </c>
      <c r="P3216" s="67">
        <f t="shared" si="125"/>
        <v>2.4831182891492918E-2</v>
      </c>
    </row>
    <row r="3217" spans="1:16">
      <c r="A3217" s="64" t="s">
        <v>876</v>
      </c>
      <c r="B3217" s="64" t="s">
        <v>54</v>
      </c>
      <c r="C3217" s="64" t="s">
        <v>29</v>
      </c>
      <c r="D3217" s="64">
        <v>1</v>
      </c>
      <c r="E3217" s="64">
        <v>12</v>
      </c>
      <c r="F3217" s="64" t="s">
        <v>879</v>
      </c>
      <c r="G3217" s="64" t="s">
        <v>1271</v>
      </c>
      <c r="H3217" s="64" t="s">
        <v>1360</v>
      </c>
      <c r="J3217" s="64" t="s">
        <v>1333</v>
      </c>
      <c r="K3217" s="64" t="s">
        <v>909</v>
      </c>
      <c r="L3217" s="64">
        <v>6.133333333333333E-2</v>
      </c>
      <c r="M3217" s="64">
        <v>1.962</v>
      </c>
      <c r="P3217" s="67">
        <f t="shared" si="125"/>
        <v>5.7967159679565136E-3</v>
      </c>
    </row>
    <row r="3218" spans="1:16">
      <c r="A3218" s="64" t="s">
        <v>876</v>
      </c>
      <c r="B3218" s="64" t="s">
        <v>54</v>
      </c>
      <c r="C3218" s="64" t="s">
        <v>1371</v>
      </c>
      <c r="D3218" s="64">
        <v>1</v>
      </c>
      <c r="E3218" s="64">
        <v>1</v>
      </c>
      <c r="F3218" s="64" t="s">
        <v>879</v>
      </c>
      <c r="G3218" s="64" t="s">
        <v>1271</v>
      </c>
      <c r="H3218" s="64" t="s">
        <v>47</v>
      </c>
      <c r="J3218" s="64" t="s">
        <v>1339</v>
      </c>
      <c r="K3218" s="64" t="s">
        <v>909</v>
      </c>
      <c r="L3218" s="64">
        <v>7.4333333333333335E-2</v>
      </c>
      <c r="M3218" s="64">
        <v>1.042</v>
      </c>
      <c r="P3218" s="67">
        <f t="shared" si="125"/>
        <v>4.5219402232033962E-3</v>
      </c>
    </row>
    <row r="3219" spans="1:16">
      <c r="A3219" s="64" t="s">
        <v>876</v>
      </c>
      <c r="B3219" s="64" t="s">
        <v>54</v>
      </c>
      <c r="C3219" s="64" t="s">
        <v>1371</v>
      </c>
      <c r="D3219" s="64">
        <v>1</v>
      </c>
      <c r="E3219" s="64">
        <v>1</v>
      </c>
      <c r="F3219" s="64" t="s">
        <v>879</v>
      </c>
      <c r="G3219" s="64" t="s">
        <v>1271</v>
      </c>
      <c r="H3219" s="64" t="s">
        <v>1305</v>
      </c>
      <c r="I3219" s="64" t="s">
        <v>1358</v>
      </c>
      <c r="J3219" s="64" t="s">
        <v>1332</v>
      </c>
      <c r="K3219" s="64" t="s">
        <v>909</v>
      </c>
      <c r="L3219" s="64">
        <v>0.12233333333333334</v>
      </c>
      <c r="M3219" s="64">
        <v>12.693</v>
      </c>
      <c r="P3219" s="67">
        <f t="shared" si="125"/>
        <v>0.14919139695181613</v>
      </c>
    </row>
    <row r="3220" spans="1:16">
      <c r="A3220" s="64" t="s">
        <v>876</v>
      </c>
      <c r="B3220" s="64" t="s">
        <v>54</v>
      </c>
      <c r="C3220" s="64" t="s">
        <v>1371</v>
      </c>
      <c r="D3220" s="64">
        <v>1</v>
      </c>
      <c r="E3220" s="64">
        <v>1</v>
      </c>
      <c r="F3220" s="64" t="s">
        <v>879</v>
      </c>
      <c r="G3220" s="64" t="s">
        <v>1271</v>
      </c>
      <c r="H3220" s="64" t="s">
        <v>1305</v>
      </c>
      <c r="I3220" s="64" t="s">
        <v>1176</v>
      </c>
      <c r="J3220" s="64" t="s">
        <v>1332</v>
      </c>
      <c r="K3220" s="64" t="s">
        <v>909</v>
      </c>
      <c r="L3220" s="64">
        <v>0.12033333333333333</v>
      </c>
      <c r="M3220" s="64">
        <v>4.7380000000000004</v>
      </c>
      <c r="P3220" s="67">
        <f t="shared" si="125"/>
        <v>5.3883628362104356E-2</v>
      </c>
    </row>
    <row r="3221" spans="1:16">
      <c r="A3221" s="64" t="s">
        <v>876</v>
      </c>
      <c r="B3221" s="64" t="s">
        <v>54</v>
      </c>
      <c r="C3221" s="64" t="s">
        <v>1371</v>
      </c>
      <c r="D3221" s="64">
        <v>1</v>
      </c>
      <c r="E3221" s="64">
        <v>1</v>
      </c>
      <c r="F3221" s="64" t="s">
        <v>879</v>
      </c>
      <c r="G3221" s="64" t="s">
        <v>1271</v>
      </c>
      <c r="H3221" s="64" t="s">
        <v>1287</v>
      </c>
      <c r="I3221" s="64" t="s">
        <v>1177</v>
      </c>
      <c r="J3221" s="64" t="s">
        <v>1332</v>
      </c>
      <c r="K3221" s="64" t="s">
        <v>909</v>
      </c>
      <c r="L3221" s="64">
        <v>9.6999999999999989E-2</v>
      </c>
      <c r="M3221" s="64">
        <v>4.7229999999999999</v>
      </c>
      <c r="P3221" s="67">
        <f t="shared" si="125"/>
        <v>3.4902078861557315E-2</v>
      </c>
    </row>
    <row r="3222" spans="1:16">
      <c r="A3222" s="64" t="s">
        <v>876</v>
      </c>
      <c r="B3222" s="64" t="s">
        <v>54</v>
      </c>
      <c r="C3222" s="64" t="s">
        <v>1371</v>
      </c>
      <c r="D3222" s="64">
        <v>1</v>
      </c>
      <c r="E3222" s="64">
        <v>1</v>
      </c>
      <c r="F3222" s="64" t="s">
        <v>879</v>
      </c>
      <c r="G3222" s="64" t="s">
        <v>1271</v>
      </c>
      <c r="H3222" s="64" t="s">
        <v>1287</v>
      </c>
      <c r="I3222" s="64" t="s">
        <v>1365</v>
      </c>
      <c r="J3222" s="64" t="s">
        <v>1332</v>
      </c>
      <c r="K3222" s="64" t="s">
        <v>909</v>
      </c>
      <c r="L3222" s="64">
        <v>6.0999999999999999E-2</v>
      </c>
      <c r="M3222" s="64">
        <v>1.4490000000000001</v>
      </c>
      <c r="P3222" s="67">
        <f t="shared" si="125"/>
        <v>4.2346540541367602E-3</v>
      </c>
    </row>
    <row r="3223" spans="1:16">
      <c r="A3223" s="64" t="s">
        <v>876</v>
      </c>
      <c r="B3223" s="64" t="s">
        <v>54</v>
      </c>
      <c r="C3223" s="64" t="s">
        <v>1371</v>
      </c>
      <c r="D3223" s="64">
        <v>1</v>
      </c>
      <c r="E3223" s="64">
        <v>1</v>
      </c>
      <c r="F3223" s="64" t="s">
        <v>879</v>
      </c>
      <c r="G3223" s="64" t="s">
        <v>1271</v>
      </c>
      <c r="H3223" s="64" t="s">
        <v>1287</v>
      </c>
      <c r="I3223" s="64" t="s">
        <v>1365</v>
      </c>
      <c r="J3223" s="64" t="s">
        <v>1332</v>
      </c>
      <c r="K3223" s="64" t="s">
        <v>909</v>
      </c>
      <c r="L3223" s="64">
        <v>9.5999999999999988E-2</v>
      </c>
      <c r="M3223" s="64">
        <v>11.488</v>
      </c>
      <c r="P3223" s="67">
        <f t="shared" si="125"/>
        <v>8.3152780195828696E-2</v>
      </c>
    </row>
    <row r="3224" spans="1:16">
      <c r="A3224" s="64" t="s">
        <v>876</v>
      </c>
      <c r="B3224" s="64" t="s">
        <v>54</v>
      </c>
      <c r="C3224" s="64" t="s">
        <v>1371</v>
      </c>
      <c r="D3224" s="64">
        <v>1</v>
      </c>
      <c r="E3224" s="64">
        <v>1</v>
      </c>
      <c r="F3224" s="64" t="s">
        <v>879</v>
      </c>
      <c r="G3224" s="64" t="s">
        <v>1271</v>
      </c>
      <c r="H3224" s="64" t="s">
        <v>1307</v>
      </c>
      <c r="I3224" s="64" t="s">
        <v>1372</v>
      </c>
      <c r="J3224" s="64" t="s">
        <v>1332</v>
      </c>
      <c r="K3224" s="64" t="s">
        <v>909</v>
      </c>
      <c r="L3224" s="64">
        <v>5.4666666666666669E-2</v>
      </c>
      <c r="M3224" s="64">
        <v>1.897</v>
      </c>
      <c r="P3224" s="67">
        <f t="shared" si="125"/>
        <v>4.4524843220215054E-3</v>
      </c>
    </row>
    <row r="3225" spans="1:16">
      <c r="A3225" s="64" t="s">
        <v>876</v>
      </c>
      <c r="B3225" s="64" t="s">
        <v>54</v>
      </c>
      <c r="C3225" s="64" t="s">
        <v>1371</v>
      </c>
      <c r="D3225" s="64">
        <v>1</v>
      </c>
      <c r="E3225" s="64">
        <v>1</v>
      </c>
      <c r="F3225" s="64" t="s">
        <v>879</v>
      </c>
      <c r="G3225" s="64" t="s">
        <v>1271</v>
      </c>
      <c r="H3225" s="64" t="s">
        <v>1276</v>
      </c>
      <c r="I3225" s="64" t="s">
        <v>1355</v>
      </c>
      <c r="J3225" s="64" t="s">
        <v>1332</v>
      </c>
      <c r="K3225" s="64" t="s">
        <v>909</v>
      </c>
      <c r="L3225" s="64">
        <v>9.1666666666666674E-2</v>
      </c>
      <c r="M3225" s="64">
        <v>1.6479999999999999</v>
      </c>
      <c r="P3225" s="67">
        <f t="shared" si="125"/>
        <v>1.0876019233802665E-2</v>
      </c>
    </row>
    <row r="3226" spans="1:16">
      <c r="A3226" s="64" t="s">
        <v>876</v>
      </c>
      <c r="B3226" s="64" t="s">
        <v>54</v>
      </c>
      <c r="C3226" s="64" t="s">
        <v>1371</v>
      </c>
      <c r="D3226" s="64">
        <v>1</v>
      </c>
      <c r="E3226" s="64">
        <v>1</v>
      </c>
      <c r="F3226" s="64" t="s">
        <v>879</v>
      </c>
      <c r="G3226" s="64" t="s">
        <v>1271</v>
      </c>
      <c r="H3226" s="64" t="s">
        <v>1276</v>
      </c>
      <c r="I3226" s="64" t="s">
        <v>1355</v>
      </c>
      <c r="J3226" s="64" t="s">
        <v>1333</v>
      </c>
      <c r="K3226" s="64" t="s">
        <v>909</v>
      </c>
      <c r="L3226" s="64">
        <v>7.7666666666666676E-2</v>
      </c>
      <c r="M3226" s="64">
        <v>2.294</v>
      </c>
      <c r="P3226" s="67">
        <f t="shared" si="125"/>
        <v>1.0868075018646365E-2</v>
      </c>
    </row>
    <row r="3227" spans="1:16">
      <c r="A3227" s="64" t="s">
        <v>876</v>
      </c>
      <c r="B3227" s="64" t="s">
        <v>54</v>
      </c>
      <c r="C3227" s="64" t="s">
        <v>1371</v>
      </c>
      <c r="D3227" s="64">
        <v>1</v>
      </c>
      <c r="E3227" s="64">
        <v>1</v>
      </c>
      <c r="F3227" s="64" t="s">
        <v>879</v>
      </c>
      <c r="G3227" s="64" t="s">
        <v>1271</v>
      </c>
      <c r="H3227" s="64" t="s">
        <v>1279</v>
      </c>
      <c r="I3227" s="64" t="s">
        <v>1170</v>
      </c>
      <c r="J3227" s="64" t="s">
        <v>1332</v>
      </c>
      <c r="K3227" s="64" t="s">
        <v>909</v>
      </c>
      <c r="L3227" s="64">
        <v>0.12966666666666668</v>
      </c>
      <c r="M3227" s="64">
        <v>5.9509999999999996</v>
      </c>
      <c r="P3227" s="67">
        <f t="shared" si="125"/>
        <v>7.8584433151344654E-2</v>
      </c>
    </row>
    <row r="3228" spans="1:16">
      <c r="A3228" s="64" t="s">
        <v>876</v>
      </c>
      <c r="B3228" s="64" t="s">
        <v>54</v>
      </c>
      <c r="C3228" s="64" t="s">
        <v>1371</v>
      </c>
      <c r="D3228" s="64">
        <v>1</v>
      </c>
      <c r="E3228" s="64">
        <v>1</v>
      </c>
      <c r="F3228" s="64" t="s">
        <v>879</v>
      </c>
      <c r="G3228" s="64" t="s">
        <v>1271</v>
      </c>
      <c r="H3228" s="64" t="s">
        <v>1279</v>
      </c>
      <c r="I3228" s="64" t="s">
        <v>1170</v>
      </c>
      <c r="J3228" s="64" t="s">
        <v>1333</v>
      </c>
      <c r="K3228" s="64" t="s">
        <v>909</v>
      </c>
      <c r="L3228" s="64">
        <v>8.5666666666666669E-2</v>
      </c>
      <c r="M3228" s="64">
        <v>3.8119999999999998</v>
      </c>
      <c r="P3228" s="67">
        <f t="shared" si="125"/>
        <v>2.1971844186403942E-2</v>
      </c>
    </row>
    <row r="3229" spans="1:16">
      <c r="A3229" s="64" t="s">
        <v>876</v>
      </c>
      <c r="B3229" s="64" t="s">
        <v>54</v>
      </c>
      <c r="C3229" s="64" t="s">
        <v>1371</v>
      </c>
      <c r="D3229" s="64">
        <v>1</v>
      </c>
      <c r="E3229" s="64">
        <v>1</v>
      </c>
      <c r="F3229" s="64" t="s">
        <v>879</v>
      </c>
      <c r="G3229" s="64" t="s">
        <v>1271</v>
      </c>
      <c r="H3229" s="64" t="s">
        <v>1279</v>
      </c>
      <c r="I3229" s="64" t="s">
        <v>1298</v>
      </c>
      <c r="J3229" s="64" t="s">
        <v>1332</v>
      </c>
      <c r="K3229" s="64" t="s">
        <v>909</v>
      </c>
      <c r="L3229" s="64">
        <v>5.0333333333333334E-2</v>
      </c>
      <c r="M3229" s="64">
        <v>13.593999999999999</v>
      </c>
      <c r="P3229" s="67">
        <f t="shared" si="125"/>
        <v>2.7048832971129019E-2</v>
      </c>
    </row>
    <row r="3230" spans="1:16">
      <c r="A3230" s="64" t="s">
        <v>876</v>
      </c>
      <c r="B3230" s="64" t="s">
        <v>54</v>
      </c>
      <c r="C3230" s="64" t="s">
        <v>1371</v>
      </c>
      <c r="D3230" s="64">
        <v>1</v>
      </c>
      <c r="E3230" s="64">
        <v>1</v>
      </c>
      <c r="F3230" s="64" t="s">
        <v>879</v>
      </c>
      <c r="G3230" s="64" t="s">
        <v>1271</v>
      </c>
      <c r="H3230" s="64" t="s">
        <v>50</v>
      </c>
      <c r="J3230" s="64" t="s">
        <v>1332</v>
      </c>
      <c r="K3230" s="64" t="s">
        <v>909</v>
      </c>
      <c r="L3230" s="64">
        <v>4.6666666666666669E-2</v>
      </c>
      <c r="M3230" s="64">
        <v>1.798</v>
      </c>
      <c r="P3230" s="67">
        <f t="shared" si="125"/>
        <v>3.0753399551840888E-3</v>
      </c>
    </row>
    <row r="3231" spans="1:16">
      <c r="A3231" s="64" t="s">
        <v>876</v>
      </c>
      <c r="B3231" s="64" t="s">
        <v>54</v>
      </c>
      <c r="C3231" s="64" t="s">
        <v>1371</v>
      </c>
      <c r="D3231" s="64">
        <v>1</v>
      </c>
      <c r="E3231" s="64">
        <v>1</v>
      </c>
      <c r="F3231" s="64" t="s">
        <v>879</v>
      </c>
      <c r="G3231" s="64" t="s">
        <v>1271</v>
      </c>
      <c r="H3231" s="64" t="s">
        <v>1373</v>
      </c>
      <c r="I3231" s="64" t="s">
        <v>1374</v>
      </c>
      <c r="J3231" s="64" t="s">
        <v>1339</v>
      </c>
      <c r="K3231" s="64" t="s">
        <v>909</v>
      </c>
      <c r="L3231" s="64">
        <v>6.7333333333333342E-2</v>
      </c>
      <c r="M3231" s="64">
        <v>1.1399999999999999</v>
      </c>
      <c r="P3231" s="67">
        <f t="shared" ref="P3231:P3294" si="126">PI()*(L3231^2)*M3231/4</f>
        <v>4.0593356435074685E-3</v>
      </c>
    </row>
    <row r="3232" spans="1:16">
      <c r="A3232" s="64" t="s">
        <v>876</v>
      </c>
      <c r="B3232" s="64" t="s">
        <v>54</v>
      </c>
      <c r="C3232" s="64" t="s">
        <v>1371</v>
      </c>
      <c r="D3232" s="64">
        <v>1</v>
      </c>
      <c r="E3232" s="64">
        <v>1</v>
      </c>
      <c r="F3232" s="64" t="s">
        <v>879</v>
      </c>
      <c r="G3232" s="64" t="s">
        <v>1271</v>
      </c>
      <c r="H3232" s="64" t="s">
        <v>1281</v>
      </c>
      <c r="I3232" s="64" t="s">
        <v>1166</v>
      </c>
      <c r="J3232" s="64" t="s">
        <v>1332</v>
      </c>
      <c r="K3232" s="64" t="s">
        <v>909</v>
      </c>
      <c r="L3232" s="64">
        <v>0.38966666666666666</v>
      </c>
      <c r="M3232" s="64">
        <v>17.148</v>
      </c>
      <c r="P3232" s="67">
        <f t="shared" si="126"/>
        <v>2.0449837865151457</v>
      </c>
    </row>
    <row r="3233" spans="1:16">
      <c r="A3233" s="64" t="s">
        <v>876</v>
      </c>
      <c r="B3233" s="64" t="s">
        <v>54</v>
      </c>
      <c r="C3233" s="64" t="s">
        <v>1371</v>
      </c>
      <c r="D3233" s="64">
        <v>1</v>
      </c>
      <c r="E3233" s="64">
        <v>1</v>
      </c>
      <c r="F3233" s="64" t="s">
        <v>879</v>
      </c>
      <c r="G3233" s="64" t="s">
        <v>1271</v>
      </c>
      <c r="H3233" s="64" t="s">
        <v>1281</v>
      </c>
      <c r="I3233" s="64" t="s">
        <v>1166</v>
      </c>
      <c r="J3233" s="64" t="s">
        <v>1332</v>
      </c>
      <c r="K3233" s="64" t="s">
        <v>909</v>
      </c>
      <c r="L3233" s="64">
        <v>8.8666666666666671E-2</v>
      </c>
      <c r="M3233" s="64">
        <v>2.6520000000000001</v>
      </c>
      <c r="P3233" s="67">
        <f t="shared" si="126"/>
        <v>1.6375107695075091E-2</v>
      </c>
    </row>
    <row r="3234" spans="1:16">
      <c r="A3234" s="64" t="s">
        <v>876</v>
      </c>
      <c r="B3234" s="64" t="s">
        <v>54</v>
      </c>
      <c r="C3234" s="64" t="s">
        <v>1371</v>
      </c>
      <c r="D3234" s="64">
        <v>1</v>
      </c>
      <c r="E3234" s="64">
        <v>1</v>
      </c>
      <c r="F3234" s="64" t="s">
        <v>879</v>
      </c>
      <c r="G3234" s="64" t="s">
        <v>1271</v>
      </c>
      <c r="H3234" s="64" t="s">
        <v>1281</v>
      </c>
      <c r="J3234" s="64" t="s">
        <v>1333</v>
      </c>
      <c r="K3234" s="64" t="s">
        <v>909</v>
      </c>
      <c r="L3234" s="64">
        <v>9.6333333333333326E-2</v>
      </c>
      <c r="M3234" s="64">
        <v>6.6609999999999996</v>
      </c>
      <c r="P3234" s="67">
        <f t="shared" si="126"/>
        <v>4.8549246186010309E-2</v>
      </c>
    </row>
    <row r="3235" spans="1:16">
      <c r="A3235" s="64" t="s">
        <v>876</v>
      </c>
      <c r="B3235" s="64" t="s">
        <v>54</v>
      </c>
      <c r="C3235" s="64" t="s">
        <v>1371</v>
      </c>
      <c r="D3235" s="64">
        <v>1</v>
      </c>
      <c r="E3235" s="64">
        <v>1</v>
      </c>
      <c r="F3235" s="64" t="s">
        <v>879</v>
      </c>
      <c r="G3235" s="64" t="s">
        <v>1271</v>
      </c>
      <c r="H3235" s="64" t="s">
        <v>1281</v>
      </c>
      <c r="J3235" s="64" t="s">
        <v>1333</v>
      </c>
      <c r="K3235" s="64" t="s">
        <v>909</v>
      </c>
      <c r="L3235" s="64">
        <v>0.11666666666666665</v>
      </c>
      <c r="M3235" s="64">
        <v>3.669</v>
      </c>
      <c r="P3235" s="67">
        <f t="shared" si="126"/>
        <v>3.9222129781599065E-2</v>
      </c>
    </row>
    <row r="3236" spans="1:16">
      <c r="A3236" s="64" t="s">
        <v>876</v>
      </c>
      <c r="B3236" s="64" t="s">
        <v>54</v>
      </c>
      <c r="C3236" s="64" t="s">
        <v>1371</v>
      </c>
      <c r="D3236" s="64">
        <v>1</v>
      </c>
      <c r="E3236" s="64">
        <v>1</v>
      </c>
      <c r="F3236" s="64" t="s">
        <v>879</v>
      </c>
      <c r="G3236" s="64" t="s">
        <v>1271</v>
      </c>
      <c r="H3236" s="64" t="s">
        <v>1281</v>
      </c>
      <c r="J3236" s="64" t="s">
        <v>1333</v>
      </c>
      <c r="K3236" s="64" t="s">
        <v>909</v>
      </c>
      <c r="L3236" s="64">
        <v>9.5999999999999988E-2</v>
      </c>
      <c r="M3236" s="64">
        <v>1.202</v>
      </c>
      <c r="P3236" s="67">
        <f t="shared" si="126"/>
        <v>8.7003518275928001E-3</v>
      </c>
    </row>
    <row r="3237" spans="1:16">
      <c r="A3237" s="64" t="s">
        <v>876</v>
      </c>
      <c r="B3237" s="64" t="s">
        <v>54</v>
      </c>
      <c r="C3237" s="64" t="s">
        <v>1371</v>
      </c>
      <c r="D3237" s="64">
        <v>1</v>
      </c>
      <c r="E3237" s="64">
        <v>1</v>
      </c>
      <c r="F3237" s="64" t="s">
        <v>879</v>
      </c>
      <c r="G3237" s="64" t="s">
        <v>1271</v>
      </c>
      <c r="H3237" s="64" t="s">
        <v>1281</v>
      </c>
      <c r="J3237" s="64" t="s">
        <v>1333</v>
      </c>
      <c r="K3237" s="64" t="s">
        <v>909</v>
      </c>
      <c r="L3237" s="64">
        <v>0.12666666666666668</v>
      </c>
      <c r="M3237" s="64">
        <v>0.80400000000000005</v>
      </c>
      <c r="P3237" s="67">
        <f t="shared" si="126"/>
        <v>1.0131426868316846E-2</v>
      </c>
    </row>
    <row r="3238" spans="1:16">
      <c r="A3238" s="64" t="s">
        <v>876</v>
      </c>
      <c r="B3238" s="64" t="s">
        <v>54</v>
      </c>
      <c r="C3238" s="64" t="s">
        <v>1371</v>
      </c>
      <c r="D3238" s="64">
        <v>1</v>
      </c>
      <c r="E3238" s="64">
        <v>1</v>
      </c>
      <c r="F3238" s="64" t="s">
        <v>879</v>
      </c>
      <c r="G3238" s="64" t="s">
        <v>1271</v>
      </c>
      <c r="H3238" s="64" t="s">
        <v>1281</v>
      </c>
      <c r="J3238" s="64" t="s">
        <v>1332</v>
      </c>
      <c r="K3238" s="64" t="s">
        <v>909</v>
      </c>
      <c r="L3238" s="64">
        <v>9.8333333333333328E-2</v>
      </c>
      <c r="M3238" s="64">
        <v>0.82</v>
      </c>
      <c r="P3238" s="67">
        <f t="shared" si="126"/>
        <v>6.2273784043470675E-3</v>
      </c>
    </row>
    <row r="3239" spans="1:16">
      <c r="A3239" s="64" t="s">
        <v>876</v>
      </c>
      <c r="B3239" s="64" t="s">
        <v>54</v>
      </c>
      <c r="C3239" s="64" t="s">
        <v>1371</v>
      </c>
      <c r="D3239" s="64">
        <v>1</v>
      </c>
      <c r="E3239" s="64">
        <v>1</v>
      </c>
      <c r="F3239" s="64" t="s">
        <v>879</v>
      </c>
      <c r="G3239" s="64" t="s">
        <v>1271</v>
      </c>
      <c r="H3239" s="64" t="s">
        <v>1281</v>
      </c>
      <c r="J3239" s="64" t="s">
        <v>1333</v>
      </c>
      <c r="K3239" s="64" t="s">
        <v>909</v>
      </c>
      <c r="L3239" s="64">
        <v>0.11499999999999999</v>
      </c>
      <c r="M3239" s="64">
        <v>0.75</v>
      </c>
      <c r="P3239" s="67">
        <f t="shared" si="126"/>
        <v>7.790168033198438E-3</v>
      </c>
    </row>
    <row r="3240" spans="1:16">
      <c r="A3240" s="64" t="s">
        <v>876</v>
      </c>
      <c r="B3240" s="64" t="s">
        <v>54</v>
      </c>
      <c r="C3240" s="64" t="s">
        <v>1371</v>
      </c>
      <c r="D3240" s="64">
        <v>1</v>
      </c>
      <c r="E3240" s="64">
        <v>1</v>
      </c>
      <c r="F3240" s="64" t="s">
        <v>879</v>
      </c>
      <c r="G3240" s="64" t="s">
        <v>1271</v>
      </c>
      <c r="H3240" s="64" t="s">
        <v>1360</v>
      </c>
      <c r="J3240" s="64" t="s">
        <v>1333</v>
      </c>
      <c r="K3240" s="64" t="s">
        <v>909</v>
      </c>
      <c r="L3240" s="64">
        <v>0.113</v>
      </c>
      <c r="M3240" s="64">
        <v>1.034</v>
      </c>
      <c r="P3240" s="67">
        <f t="shared" si="126"/>
        <v>1.0369726619468366E-2</v>
      </c>
    </row>
    <row r="3241" spans="1:16">
      <c r="A3241" s="64" t="s">
        <v>876</v>
      </c>
      <c r="B3241" s="64" t="s">
        <v>54</v>
      </c>
      <c r="C3241" s="64" t="s">
        <v>40</v>
      </c>
      <c r="D3241" s="64">
        <v>1</v>
      </c>
      <c r="E3241" s="64">
        <v>2</v>
      </c>
      <c r="F3241" s="64" t="s">
        <v>879</v>
      </c>
      <c r="G3241" s="64" t="s">
        <v>1271</v>
      </c>
      <c r="H3241" s="64" t="s">
        <v>1362</v>
      </c>
      <c r="J3241" s="64" t="s">
        <v>1333</v>
      </c>
      <c r="K3241" s="64" t="s">
        <v>909</v>
      </c>
      <c r="L3241" s="64">
        <v>0.12966666666666668</v>
      </c>
      <c r="M3241" s="64">
        <v>3.3450000000000002</v>
      </c>
      <c r="P3241" s="67">
        <f t="shared" si="126"/>
        <v>4.4171555854687933E-2</v>
      </c>
    </row>
    <row r="3242" spans="1:16">
      <c r="A3242" s="64" t="s">
        <v>876</v>
      </c>
      <c r="B3242" s="64" t="s">
        <v>54</v>
      </c>
      <c r="C3242" s="64" t="s">
        <v>40</v>
      </c>
      <c r="D3242" s="64">
        <v>1</v>
      </c>
      <c r="E3242" s="64">
        <v>2</v>
      </c>
      <c r="F3242" s="64" t="s">
        <v>879</v>
      </c>
      <c r="G3242" s="64" t="s">
        <v>1271</v>
      </c>
      <c r="H3242" s="64" t="s">
        <v>1307</v>
      </c>
      <c r="I3242" s="64" t="s">
        <v>1375</v>
      </c>
      <c r="J3242" s="64" t="s">
        <v>1339</v>
      </c>
      <c r="K3242" s="64" t="s">
        <v>909</v>
      </c>
      <c r="L3242" s="64">
        <v>8.2333333333333328E-2</v>
      </c>
      <c r="M3242" s="64">
        <v>1.3029999999999999</v>
      </c>
      <c r="P3242" s="67">
        <f t="shared" si="126"/>
        <v>6.93722362062017E-3</v>
      </c>
    </row>
    <row r="3243" spans="1:16">
      <c r="A3243" s="64" t="s">
        <v>876</v>
      </c>
      <c r="B3243" s="64" t="s">
        <v>54</v>
      </c>
      <c r="C3243" s="64" t="s">
        <v>40</v>
      </c>
      <c r="D3243" s="64">
        <v>1</v>
      </c>
      <c r="E3243" s="64">
        <v>2</v>
      </c>
      <c r="F3243" s="64" t="s">
        <v>879</v>
      </c>
      <c r="G3243" s="64" t="s">
        <v>1271</v>
      </c>
      <c r="H3243" s="64" t="s">
        <v>1279</v>
      </c>
      <c r="I3243" s="64" t="s">
        <v>1298</v>
      </c>
      <c r="J3243" s="64" t="s">
        <v>1332</v>
      </c>
      <c r="K3243" s="64" t="s">
        <v>909</v>
      </c>
      <c r="L3243" s="64">
        <v>6.2E-2</v>
      </c>
      <c r="M3243" s="64">
        <v>7.18</v>
      </c>
      <c r="P3243" s="67">
        <f t="shared" si="126"/>
        <v>2.1676926477916497E-2</v>
      </c>
    </row>
    <row r="3244" spans="1:16">
      <c r="A3244" s="64" t="s">
        <v>876</v>
      </c>
      <c r="B3244" s="64" t="s">
        <v>54</v>
      </c>
      <c r="C3244" s="64" t="s">
        <v>40</v>
      </c>
      <c r="D3244" s="64">
        <v>1</v>
      </c>
      <c r="E3244" s="64">
        <v>2</v>
      </c>
      <c r="F3244" s="64" t="s">
        <v>879</v>
      </c>
      <c r="G3244" s="64" t="s">
        <v>1271</v>
      </c>
      <c r="H3244" s="64" t="s">
        <v>1279</v>
      </c>
      <c r="I3244" s="64" t="s">
        <v>1298</v>
      </c>
      <c r="J3244" s="64" t="s">
        <v>1332</v>
      </c>
      <c r="K3244" s="64" t="s">
        <v>909</v>
      </c>
      <c r="L3244" s="64">
        <v>5.5333333333333339E-2</v>
      </c>
      <c r="M3244" s="64">
        <v>5.1609999999999996</v>
      </c>
      <c r="P3244" s="67">
        <f t="shared" si="126"/>
        <v>1.2410732274575982E-2</v>
      </c>
    </row>
    <row r="3245" spans="1:16">
      <c r="A3245" s="64" t="s">
        <v>876</v>
      </c>
      <c r="B3245" s="64" t="s">
        <v>54</v>
      </c>
      <c r="C3245" s="64" t="s">
        <v>40</v>
      </c>
      <c r="D3245" s="64">
        <v>1</v>
      </c>
      <c r="E3245" s="64">
        <v>2</v>
      </c>
      <c r="F3245" s="64" t="s">
        <v>879</v>
      </c>
      <c r="G3245" s="64" t="s">
        <v>1271</v>
      </c>
      <c r="H3245" s="64" t="s">
        <v>1279</v>
      </c>
      <c r="I3245" s="64" t="s">
        <v>1298</v>
      </c>
      <c r="J3245" s="64" t="s">
        <v>1332</v>
      </c>
      <c r="K3245" s="64" t="s">
        <v>909</v>
      </c>
      <c r="L3245" s="64">
        <v>6.6000000000000003E-2</v>
      </c>
      <c r="M3245" s="64">
        <v>5.4450000000000003</v>
      </c>
      <c r="P3245" s="67">
        <f t="shared" si="126"/>
        <v>1.8628403506689307E-2</v>
      </c>
    </row>
    <row r="3246" spans="1:16">
      <c r="A3246" s="64" t="s">
        <v>876</v>
      </c>
      <c r="B3246" s="64" t="s">
        <v>54</v>
      </c>
      <c r="C3246" s="64" t="s">
        <v>40</v>
      </c>
      <c r="D3246" s="64">
        <v>1</v>
      </c>
      <c r="E3246" s="64">
        <v>3</v>
      </c>
      <c r="F3246" s="64" t="s">
        <v>879</v>
      </c>
      <c r="G3246" s="64" t="s">
        <v>1271</v>
      </c>
      <c r="H3246" s="64" t="s">
        <v>1362</v>
      </c>
      <c r="J3246" s="64" t="s">
        <v>1332</v>
      </c>
      <c r="K3246" s="64" t="s">
        <v>909</v>
      </c>
      <c r="L3246" s="64">
        <v>0.377</v>
      </c>
      <c r="M3246" s="64">
        <v>13.068</v>
      </c>
      <c r="P3246" s="67">
        <f t="shared" si="126"/>
        <v>1.458752816530162</v>
      </c>
    </row>
    <row r="3247" spans="1:16">
      <c r="A3247" s="64" t="s">
        <v>876</v>
      </c>
      <c r="B3247" s="64" t="s">
        <v>54</v>
      </c>
      <c r="C3247" s="64" t="s">
        <v>40</v>
      </c>
      <c r="D3247" s="64">
        <v>1</v>
      </c>
      <c r="E3247" s="64">
        <v>3</v>
      </c>
      <c r="F3247" s="64" t="s">
        <v>879</v>
      </c>
      <c r="G3247" s="64" t="s">
        <v>1271</v>
      </c>
      <c r="H3247" s="64" t="s">
        <v>1287</v>
      </c>
      <c r="I3247" s="64" t="s">
        <v>1172</v>
      </c>
      <c r="J3247" s="64" t="s">
        <v>1332</v>
      </c>
      <c r="K3247" s="64" t="s">
        <v>909</v>
      </c>
      <c r="L3247" s="64">
        <v>9.2333333333333337E-2</v>
      </c>
      <c r="M3247" s="64">
        <v>6.008</v>
      </c>
      <c r="P3247" s="67">
        <f t="shared" si="126"/>
        <v>4.0228777400152384E-2</v>
      </c>
    </row>
    <row r="3248" spans="1:16">
      <c r="A3248" s="64" t="s">
        <v>876</v>
      </c>
      <c r="B3248" s="64" t="s">
        <v>54</v>
      </c>
      <c r="C3248" s="64" t="s">
        <v>40</v>
      </c>
      <c r="D3248" s="64">
        <v>1</v>
      </c>
      <c r="E3248" s="64">
        <v>3</v>
      </c>
      <c r="F3248" s="64" t="s">
        <v>879</v>
      </c>
      <c r="G3248" s="64" t="s">
        <v>1271</v>
      </c>
      <c r="H3248" s="64" t="s">
        <v>1308</v>
      </c>
      <c r="I3248" s="64" t="s">
        <v>1309</v>
      </c>
      <c r="J3248" s="64" t="s">
        <v>1333</v>
      </c>
      <c r="K3248" s="64" t="s">
        <v>909</v>
      </c>
      <c r="L3248" s="64">
        <v>5.5E-2</v>
      </c>
      <c r="M3248" s="64">
        <v>2.3980000000000001</v>
      </c>
      <c r="P3248" s="67">
        <f t="shared" si="126"/>
        <v>5.69723900737692E-3</v>
      </c>
    </row>
    <row r="3249" spans="1:16">
      <c r="A3249" s="64" t="s">
        <v>876</v>
      </c>
      <c r="B3249" s="64" t="s">
        <v>54</v>
      </c>
      <c r="C3249" s="64" t="s">
        <v>40</v>
      </c>
      <c r="D3249" s="64">
        <v>1</v>
      </c>
      <c r="E3249" s="64">
        <v>3</v>
      </c>
      <c r="F3249" s="64" t="s">
        <v>879</v>
      </c>
      <c r="G3249" s="64" t="s">
        <v>1271</v>
      </c>
      <c r="H3249" s="64" t="s">
        <v>1326</v>
      </c>
      <c r="I3249" s="64" t="s">
        <v>1324</v>
      </c>
      <c r="J3249" s="64" t="s">
        <v>1332</v>
      </c>
      <c r="K3249" s="64" t="s">
        <v>909</v>
      </c>
      <c r="L3249" s="64">
        <v>7.0333333333333331E-2</v>
      </c>
      <c r="M3249" s="64">
        <v>5.0999999999999996</v>
      </c>
      <c r="P3249" s="67">
        <f t="shared" si="126"/>
        <v>1.9814469925150083E-2</v>
      </c>
    </row>
    <row r="3250" spans="1:16">
      <c r="A3250" s="64" t="s">
        <v>876</v>
      </c>
      <c r="B3250" s="64" t="s">
        <v>54</v>
      </c>
      <c r="C3250" s="64" t="s">
        <v>40</v>
      </c>
      <c r="D3250" s="64">
        <v>1</v>
      </c>
      <c r="E3250" s="64">
        <v>3</v>
      </c>
      <c r="F3250" s="64" t="s">
        <v>879</v>
      </c>
      <c r="G3250" s="64" t="s">
        <v>1271</v>
      </c>
      <c r="H3250" s="64" t="s">
        <v>1326</v>
      </c>
      <c r="J3250" s="64" t="s">
        <v>1333</v>
      </c>
      <c r="K3250" s="64" t="s">
        <v>909</v>
      </c>
      <c r="L3250" s="64">
        <v>7.3666666666666672E-2</v>
      </c>
      <c r="M3250" s="64">
        <v>0.79100000000000004</v>
      </c>
      <c r="P3250" s="67">
        <f t="shared" si="126"/>
        <v>3.3713854081677077E-3</v>
      </c>
    </row>
    <row r="3251" spans="1:16">
      <c r="A3251" s="64" t="s">
        <v>876</v>
      </c>
      <c r="B3251" s="64" t="s">
        <v>54</v>
      </c>
      <c r="C3251" s="64" t="s">
        <v>40</v>
      </c>
      <c r="D3251" s="64">
        <v>1</v>
      </c>
      <c r="E3251" s="64">
        <v>3</v>
      </c>
      <c r="F3251" s="64" t="s">
        <v>879</v>
      </c>
      <c r="G3251" s="64" t="s">
        <v>1376</v>
      </c>
      <c r="J3251" s="64" t="s">
        <v>1333</v>
      </c>
      <c r="K3251" s="64" t="s">
        <v>909</v>
      </c>
      <c r="L3251" s="64">
        <v>4.1666666666666664E-2</v>
      </c>
      <c r="M3251" s="64">
        <v>3.4289999999999998</v>
      </c>
      <c r="P3251" s="67">
        <f t="shared" si="126"/>
        <v>4.675573441475434E-3</v>
      </c>
    </row>
    <row r="3252" spans="1:16">
      <c r="A3252" s="64" t="s">
        <v>876</v>
      </c>
      <c r="B3252" s="64" t="s">
        <v>54</v>
      </c>
      <c r="C3252" s="64" t="s">
        <v>40</v>
      </c>
      <c r="D3252" s="64">
        <v>1</v>
      </c>
      <c r="E3252" s="64">
        <v>3</v>
      </c>
      <c r="F3252" s="64" t="s">
        <v>879</v>
      </c>
      <c r="G3252" s="64" t="s">
        <v>1271</v>
      </c>
      <c r="H3252" s="64" t="s">
        <v>1279</v>
      </c>
      <c r="I3252" s="64" t="s">
        <v>1298</v>
      </c>
      <c r="J3252" s="64" t="s">
        <v>1332</v>
      </c>
      <c r="K3252" s="64" t="s">
        <v>909</v>
      </c>
      <c r="L3252" s="64">
        <v>5.7000000000000002E-2</v>
      </c>
      <c r="M3252" s="64">
        <v>8.2520000000000007</v>
      </c>
      <c r="P3252" s="67">
        <f t="shared" si="126"/>
        <v>2.105711223851181E-2</v>
      </c>
    </row>
    <row r="3253" spans="1:16">
      <c r="A3253" s="64" t="s">
        <v>876</v>
      </c>
      <c r="B3253" s="64" t="s">
        <v>54</v>
      </c>
      <c r="C3253" s="64" t="s">
        <v>40</v>
      </c>
      <c r="D3253" s="64">
        <v>1</v>
      </c>
      <c r="E3253" s="64">
        <v>3</v>
      </c>
      <c r="F3253" s="64" t="s">
        <v>879</v>
      </c>
      <c r="G3253" s="64" t="s">
        <v>1271</v>
      </c>
      <c r="H3253" s="64" t="s">
        <v>1279</v>
      </c>
      <c r="I3253" s="64" t="s">
        <v>1298</v>
      </c>
      <c r="J3253" s="64" t="s">
        <v>1332</v>
      </c>
      <c r="K3253" s="64" t="s">
        <v>909</v>
      </c>
      <c r="L3253" s="64">
        <v>4.9333333333333333E-2</v>
      </c>
      <c r="M3253" s="64">
        <v>5.6609999999999996</v>
      </c>
      <c r="P3253" s="67">
        <f t="shared" si="126"/>
        <v>1.0820914302395297E-2</v>
      </c>
    </row>
    <row r="3254" spans="1:16">
      <c r="A3254" s="64" t="s">
        <v>876</v>
      </c>
      <c r="B3254" s="64" t="s">
        <v>54</v>
      </c>
      <c r="C3254" s="64" t="s">
        <v>40</v>
      </c>
      <c r="D3254" s="64">
        <v>1</v>
      </c>
      <c r="E3254" s="64">
        <v>3</v>
      </c>
      <c r="F3254" s="64" t="s">
        <v>879</v>
      </c>
      <c r="G3254" s="64" t="s">
        <v>1271</v>
      </c>
      <c r="H3254" s="64" t="s">
        <v>1279</v>
      </c>
      <c r="I3254" s="64" t="s">
        <v>1298</v>
      </c>
      <c r="J3254" s="64" t="s">
        <v>1333</v>
      </c>
      <c r="K3254" s="64" t="s">
        <v>909</v>
      </c>
      <c r="L3254" s="64">
        <v>4.7666666666666663E-2</v>
      </c>
      <c r="M3254" s="64">
        <v>5.766</v>
      </c>
      <c r="P3254" s="67">
        <f t="shared" si="126"/>
        <v>1.0289495579083437E-2</v>
      </c>
    </row>
    <row r="3255" spans="1:16">
      <c r="A3255" s="64" t="s">
        <v>876</v>
      </c>
      <c r="B3255" s="64" t="s">
        <v>54</v>
      </c>
      <c r="C3255" s="64" t="s">
        <v>40</v>
      </c>
      <c r="D3255" s="64">
        <v>1</v>
      </c>
      <c r="E3255" s="64">
        <v>3</v>
      </c>
      <c r="F3255" s="64" t="s">
        <v>879</v>
      </c>
      <c r="G3255" s="64" t="s">
        <v>1271</v>
      </c>
      <c r="H3255" s="64" t="s">
        <v>1279</v>
      </c>
      <c r="I3255" s="64" t="s">
        <v>1298</v>
      </c>
      <c r="J3255" s="64" t="s">
        <v>1333</v>
      </c>
      <c r="K3255" s="64" t="s">
        <v>909</v>
      </c>
      <c r="L3255" s="64">
        <v>6.2333333333333331E-2</v>
      </c>
      <c r="M3255" s="64">
        <v>4.1449999999999996</v>
      </c>
      <c r="P3255" s="67">
        <f t="shared" si="126"/>
        <v>1.2648968757542114E-2</v>
      </c>
    </row>
    <row r="3256" spans="1:16">
      <c r="A3256" s="64" t="s">
        <v>876</v>
      </c>
      <c r="B3256" s="64" t="s">
        <v>54</v>
      </c>
      <c r="C3256" s="64" t="s">
        <v>1377</v>
      </c>
      <c r="D3256" s="64">
        <v>1</v>
      </c>
      <c r="E3256" s="64">
        <v>1</v>
      </c>
      <c r="F3256" s="64" t="s">
        <v>879</v>
      </c>
      <c r="G3256" s="64" t="s">
        <v>1271</v>
      </c>
      <c r="H3256" s="64" t="s">
        <v>1279</v>
      </c>
      <c r="I3256" s="64" t="s">
        <v>1298</v>
      </c>
      <c r="J3256" s="64" t="s">
        <v>1332</v>
      </c>
      <c r="K3256" s="64" t="s">
        <v>909</v>
      </c>
      <c r="L3256" s="64">
        <v>0.104</v>
      </c>
      <c r="M3256" s="64">
        <v>4.0910000000000002</v>
      </c>
      <c r="P3256" s="67">
        <f t="shared" si="126"/>
        <v>3.4752498995940115E-2</v>
      </c>
    </row>
    <row r="3257" spans="1:16">
      <c r="A3257" s="64" t="s">
        <v>876</v>
      </c>
      <c r="B3257" s="64" t="s">
        <v>54</v>
      </c>
      <c r="C3257" s="64" t="s">
        <v>1377</v>
      </c>
      <c r="D3257" s="64">
        <v>1</v>
      </c>
      <c r="E3257" s="64">
        <v>1</v>
      </c>
      <c r="F3257" s="64" t="s">
        <v>879</v>
      </c>
      <c r="G3257" s="64" t="s">
        <v>1271</v>
      </c>
      <c r="H3257" s="64" t="s">
        <v>1279</v>
      </c>
      <c r="I3257" s="64" t="s">
        <v>1298</v>
      </c>
      <c r="J3257" s="64" t="s">
        <v>1333</v>
      </c>
      <c r="K3257" s="64" t="s">
        <v>909</v>
      </c>
      <c r="L3257" s="64">
        <v>0.105</v>
      </c>
      <c r="M3257" s="64">
        <v>3.831</v>
      </c>
      <c r="P3257" s="67">
        <f t="shared" si="126"/>
        <v>3.3172685512831257E-2</v>
      </c>
    </row>
    <row r="3258" spans="1:16">
      <c r="A3258" s="64" t="s">
        <v>876</v>
      </c>
      <c r="B3258" s="64" t="s">
        <v>54</v>
      </c>
      <c r="C3258" s="64" t="s">
        <v>1377</v>
      </c>
      <c r="D3258" s="64">
        <v>1</v>
      </c>
      <c r="E3258" s="64">
        <v>1</v>
      </c>
      <c r="F3258" s="64" t="s">
        <v>879</v>
      </c>
      <c r="G3258" s="64" t="s">
        <v>1271</v>
      </c>
      <c r="H3258" s="64" t="s">
        <v>1279</v>
      </c>
      <c r="I3258" s="64" t="s">
        <v>1298</v>
      </c>
      <c r="J3258" s="64" t="s">
        <v>1333</v>
      </c>
      <c r="K3258" s="64" t="s">
        <v>909</v>
      </c>
      <c r="L3258" s="64">
        <v>0.10633333333333334</v>
      </c>
      <c r="M3258" s="64">
        <v>2.5139999999999998</v>
      </c>
      <c r="P3258" s="67">
        <f t="shared" si="126"/>
        <v>2.2325130766532909E-2</v>
      </c>
    </row>
    <row r="3259" spans="1:16">
      <c r="A3259" s="64" t="s">
        <v>876</v>
      </c>
      <c r="B3259" s="64" t="s">
        <v>54</v>
      </c>
      <c r="C3259" s="64" t="s">
        <v>1377</v>
      </c>
      <c r="D3259" s="64">
        <v>1</v>
      </c>
      <c r="E3259" s="64">
        <v>1</v>
      </c>
      <c r="F3259" s="64" t="s">
        <v>879</v>
      </c>
      <c r="G3259" s="64" t="s">
        <v>1271</v>
      </c>
      <c r="H3259" s="64" t="s">
        <v>1281</v>
      </c>
      <c r="I3259" s="64" t="s">
        <v>1343</v>
      </c>
      <c r="J3259" s="64" t="s">
        <v>1332</v>
      </c>
      <c r="K3259" s="64" t="s">
        <v>909</v>
      </c>
      <c r="L3259" s="64">
        <v>9.3999999999999986E-2</v>
      </c>
      <c r="M3259" s="64">
        <v>2.9569999999999999</v>
      </c>
      <c r="P3259" s="67">
        <f t="shared" si="126"/>
        <v>2.0520924053953019E-2</v>
      </c>
    </row>
    <row r="3260" spans="1:16">
      <c r="A3260" s="64" t="s">
        <v>876</v>
      </c>
      <c r="B3260" s="64" t="s">
        <v>54</v>
      </c>
      <c r="C3260" s="64" t="s">
        <v>43</v>
      </c>
      <c r="D3260" s="64">
        <v>1</v>
      </c>
      <c r="E3260" s="64">
        <v>2</v>
      </c>
      <c r="F3260" s="64" t="s">
        <v>879</v>
      </c>
      <c r="G3260" s="64" t="s">
        <v>1271</v>
      </c>
      <c r="H3260" s="64" t="s">
        <v>1279</v>
      </c>
      <c r="I3260" s="64" t="s">
        <v>1280</v>
      </c>
      <c r="J3260" s="64" t="s">
        <v>1332</v>
      </c>
      <c r="K3260" s="64" t="s">
        <v>909</v>
      </c>
      <c r="L3260" s="64">
        <v>7.8333333333333324E-2</v>
      </c>
      <c r="M3260" s="64">
        <v>2.2050000000000001</v>
      </c>
      <c r="P3260" s="67">
        <f t="shared" si="126"/>
        <v>1.0626535325537898E-2</v>
      </c>
    </row>
    <row r="3261" spans="1:16">
      <c r="A3261" s="64" t="s">
        <v>876</v>
      </c>
      <c r="B3261" s="64" t="s">
        <v>54</v>
      </c>
      <c r="C3261" s="64" t="s">
        <v>43</v>
      </c>
      <c r="D3261" s="64">
        <v>1</v>
      </c>
      <c r="E3261" s="64">
        <v>2</v>
      </c>
      <c r="F3261" s="64" t="s">
        <v>879</v>
      </c>
      <c r="G3261" s="64" t="s">
        <v>1271</v>
      </c>
      <c r="H3261" s="64" t="s">
        <v>1281</v>
      </c>
      <c r="I3261" s="64" t="s">
        <v>1343</v>
      </c>
      <c r="J3261" s="64" t="s">
        <v>1332</v>
      </c>
      <c r="K3261" s="64" t="s">
        <v>909</v>
      </c>
      <c r="L3261" s="64">
        <v>0.18566666666666667</v>
      </c>
      <c r="M3261" s="64">
        <v>5.4379999999999997</v>
      </c>
      <c r="P3261" s="67">
        <f t="shared" si="126"/>
        <v>0.14723022152223073</v>
      </c>
    </row>
    <row r="3262" spans="1:16">
      <c r="A3262" s="64" t="s">
        <v>876</v>
      </c>
      <c r="B3262" s="64" t="s">
        <v>54</v>
      </c>
      <c r="C3262" s="64" t="s">
        <v>43</v>
      </c>
      <c r="D3262" s="64">
        <v>1</v>
      </c>
      <c r="E3262" s="64">
        <v>2</v>
      </c>
      <c r="F3262" s="64" t="s">
        <v>879</v>
      </c>
      <c r="G3262" s="64" t="s">
        <v>1271</v>
      </c>
      <c r="H3262" s="64" t="s">
        <v>1281</v>
      </c>
      <c r="I3262" s="64" t="s">
        <v>1343</v>
      </c>
      <c r="J3262" s="64" t="s">
        <v>1333</v>
      </c>
      <c r="K3262" s="64" t="s">
        <v>909</v>
      </c>
      <c r="L3262" s="64">
        <v>0.10833333333333334</v>
      </c>
      <c r="M3262" s="64">
        <v>7.0620000000000003</v>
      </c>
      <c r="P3262" s="67">
        <f t="shared" si="126"/>
        <v>6.5094127031615268E-2</v>
      </c>
    </row>
    <row r="3263" spans="1:16">
      <c r="A3263" s="64" t="s">
        <v>876</v>
      </c>
      <c r="B3263" s="64" t="s">
        <v>54</v>
      </c>
      <c r="C3263" s="64" t="s">
        <v>43</v>
      </c>
      <c r="D3263" s="64">
        <v>1</v>
      </c>
      <c r="E3263" s="64">
        <v>3</v>
      </c>
      <c r="F3263" s="64" t="s">
        <v>879</v>
      </c>
      <c r="G3263" s="64" t="s">
        <v>1271</v>
      </c>
      <c r="H3263" s="64" t="s">
        <v>1272</v>
      </c>
      <c r="I3263" s="64" t="s">
        <v>1273</v>
      </c>
      <c r="J3263" s="64" t="s">
        <v>1332</v>
      </c>
      <c r="K3263" s="64" t="s">
        <v>909</v>
      </c>
      <c r="L3263" s="64">
        <v>5.3999999999999999E-2</v>
      </c>
      <c r="M3263" s="64">
        <v>0.88</v>
      </c>
      <c r="P3263" s="67">
        <f t="shared" si="126"/>
        <v>2.0153945191309238E-3</v>
      </c>
    </row>
    <row r="3264" spans="1:16">
      <c r="A3264" s="64" t="s">
        <v>876</v>
      </c>
      <c r="B3264" s="64" t="s">
        <v>54</v>
      </c>
      <c r="C3264" s="64" t="s">
        <v>43</v>
      </c>
      <c r="D3264" s="64">
        <v>1</v>
      </c>
      <c r="E3264" s="64">
        <v>3</v>
      </c>
      <c r="F3264" s="64" t="s">
        <v>879</v>
      </c>
      <c r="G3264" s="64" t="s">
        <v>1271</v>
      </c>
      <c r="H3264" s="64" t="s">
        <v>1276</v>
      </c>
      <c r="I3264" s="64" t="s">
        <v>1355</v>
      </c>
      <c r="J3264" s="64" t="s">
        <v>1332</v>
      </c>
      <c r="K3264" s="64" t="s">
        <v>909</v>
      </c>
      <c r="L3264" s="64">
        <v>9.6999999999999989E-2</v>
      </c>
      <c r="M3264" s="64">
        <v>4.8029999999999999</v>
      </c>
      <c r="P3264" s="67">
        <f t="shared" si="126"/>
        <v>3.5493263767109845E-2</v>
      </c>
    </row>
    <row r="3265" spans="1:16">
      <c r="A3265" s="64" t="s">
        <v>876</v>
      </c>
      <c r="B3265" s="64" t="s">
        <v>54</v>
      </c>
      <c r="C3265" s="64" t="s">
        <v>43</v>
      </c>
      <c r="D3265" s="64">
        <v>1</v>
      </c>
      <c r="E3265" s="64">
        <v>3</v>
      </c>
      <c r="F3265" s="64" t="s">
        <v>879</v>
      </c>
      <c r="G3265" s="64" t="s">
        <v>1271</v>
      </c>
      <c r="H3265" s="64" t="s">
        <v>1279</v>
      </c>
      <c r="I3265" s="64" t="s">
        <v>1280</v>
      </c>
      <c r="J3265" s="64" t="s">
        <v>1332</v>
      </c>
      <c r="K3265" s="64" t="s">
        <v>909</v>
      </c>
      <c r="L3265" s="64">
        <v>8.2666666666666666E-2</v>
      </c>
      <c r="M3265" s="64">
        <v>1.7290000000000001</v>
      </c>
      <c r="P3265" s="67">
        <f t="shared" si="126"/>
        <v>9.2799519357022933E-3</v>
      </c>
    </row>
    <row r="3266" spans="1:16">
      <c r="A3266" s="64" t="s">
        <v>876</v>
      </c>
      <c r="B3266" s="64" t="s">
        <v>54</v>
      </c>
      <c r="C3266" s="64" t="s">
        <v>43</v>
      </c>
      <c r="D3266" s="64">
        <v>1</v>
      </c>
      <c r="E3266" s="64">
        <v>3</v>
      </c>
      <c r="F3266" s="64" t="s">
        <v>879</v>
      </c>
      <c r="G3266" s="64" t="s">
        <v>1271</v>
      </c>
      <c r="H3266" s="64" t="s">
        <v>24</v>
      </c>
      <c r="I3266" s="64" t="s">
        <v>1378</v>
      </c>
      <c r="J3266" s="64" t="s">
        <v>1332</v>
      </c>
      <c r="K3266" s="64" t="s">
        <v>909</v>
      </c>
      <c r="L3266" s="64">
        <v>7.9666666666666663E-2</v>
      </c>
      <c r="M3266" s="64">
        <v>2.0499999999999998</v>
      </c>
      <c r="P3266" s="67">
        <f t="shared" si="126"/>
        <v>1.021873260082473E-2</v>
      </c>
    </row>
    <row r="3267" spans="1:16">
      <c r="A3267" s="64" t="s">
        <v>876</v>
      </c>
      <c r="B3267" s="64" t="s">
        <v>54</v>
      </c>
      <c r="C3267" s="64" t="s">
        <v>43</v>
      </c>
      <c r="D3267" s="64">
        <v>1</v>
      </c>
      <c r="E3267" s="64">
        <v>3</v>
      </c>
      <c r="F3267" s="64" t="s">
        <v>879</v>
      </c>
      <c r="G3267" s="64" t="s">
        <v>1271</v>
      </c>
      <c r="H3267" s="64" t="s">
        <v>24</v>
      </c>
      <c r="I3267" s="64" t="s">
        <v>1378</v>
      </c>
      <c r="J3267" s="64" t="s">
        <v>1332</v>
      </c>
      <c r="K3267" s="64" t="s">
        <v>909</v>
      </c>
      <c r="L3267" s="64">
        <v>7.2333333333333333E-2</v>
      </c>
      <c r="M3267" s="64">
        <v>0.78</v>
      </c>
      <c r="P3267" s="67">
        <f t="shared" si="126"/>
        <v>3.2052465567392781E-3</v>
      </c>
    </row>
    <row r="3268" spans="1:16">
      <c r="A3268" s="64" t="s">
        <v>876</v>
      </c>
      <c r="B3268" s="64" t="s">
        <v>54</v>
      </c>
      <c r="C3268" s="64" t="s">
        <v>1379</v>
      </c>
      <c r="D3268" s="64">
        <v>1</v>
      </c>
      <c r="E3268" s="64">
        <v>2</v>
      </c>
      <c r="F3268" s="64" t="s">
        <v>1349</v>
      </c>
      <c r="G3268" s="64" t="s">
        <v>1271</v>
      </c>
      <c r="H3268" s="64" t="s">
        <v>1305</v>
      </c>
      <c r="I3268" s="64" t="s">
        <v>1358</v>
      </c>
      <c r="J3268" s="64" t="s">
        <v>1332</v>
      </c>
      <c r="K3268" s="64" t="s">
        <v>909</v>
      </c>
      <c r="L3268" s="64">
        <v>3.6333333333333336E-2</v>
      </c>
      <c r="M3268" s="64">
        <v>1.1080000000000001</v>
      </c>
      <c r="P3268" s="67">
        <f t="shared" si="126"/>
        <v>1.1487886290991326E-3</v>
      </c>
    </row>
    <row r="3269" spans="1:16">
      <c r="A3269" s="64" t="s">
        <v>876</v>
      </c>
      <c r="B3269" s="64" t="s">
        <v>54</v>
      </c>
      <c r="C3269" s="64" t="s">
        <v>1379</v>
      </c>
      <c r="D3269" s="64">
        <v>1</v>
      </c>
      <c r="E3269" s="64">
        <v>2</v>
      </c>
      <c r="F3269" s="64" t="s">
        <v>1349</v>
      </c>
      <c r="G3269" s="64" t="s">
        <v>1271</v>
      </c>
      <c r="H3269" s="64" t="s">
        <v>1287</v>
      </c>
      <c r="I3269" s="64" t="s">
        <v>1365</v>
      </c>
      <c r="J3269" s="64" t="s">
        <v>1332</v>
      </c>
      <c r="K3269" s="64" t="s">
        <v>909</v>
      </c>
      <c r="L3269" s="64">
        <v>3.6333333333333336E-2</v>
      </c>
      <c r="M3269" s="64">
        <v>1.929</v>
      </c>
      <c r="P3269" s="67">
        <f t="shared" si="126"/>
        <v>2.0000119725020098E-3</v>
      </c>
    </row>
    <row r="3270" spans="1:16">
      <c r="A3270" s="64" t="s">
        <v>876</v>
      </c>
      <c r="B3270" s="64" t="s">
        <v>54</v>
      </c>
      <c r="C3270" s="64" t="s">
        <v>1379</v>
      </c>
      <c r="D3270" s="64">
        <v>1</v>
      </c>
      <c r="E3270" s="64">
        <v>2</v>
      </c>
      <c r="F3270" s="64" t="s">
        <v>1349</v>
      </c>
      <c r="G3270" s="64" t="s">
        <v>1271</v>
      </c>
      <c r="H3270" s="64" t="s">
        <v>1287</v>
      </c>
      <c r="J3270" s="64" t="s">
        <v>1333</v>
      </c>
      <c r="K3270" s="64" t="s">
        <v>909</v>
      </c>
      <c r="L3270" s="64">
        <v>3.7666666666666668E-2</v>
      </c>
      <c r="M3270" s="64">
        <v>0.98299999999999998</v>
      </c>
      <c r="P3270" s="67">
        <f t="shared" si="126"/>
        <v>1.0953622680998716E-3</v>
      </c>
    </row>
    <row r="3271" spans="1:16">
      <c r="A3271" s="64" t="s">
        <v>876</v>
      </c>
      <c r="B3271" s="64" t="s">
        <v>54</v>
      </c>
      <c r="C3271" s="64" t="s">
        <v>1379</v>
      </c>
      <c r="D3271" s="64">
        <v>1</v>
      </c>
      <c r="E3271" s="64">
        <v>2</v>
      </c>
      <c r="F3271" s="64" t="s">
        <v>1349</v>
      </c>
      <c r="G3271" s="64" t="s">
        <v>1271</v>
      </c>
      <c r="H3271" s="64" t="s">
        <v>1272</v>
      </c>
      <c r="I3271" s="64" t="s">
        <v>1273</v>
      </c>
      <c r="J3271" s="64" t="s">
        <v>1332</v>
      </c>
      <c r="K3271" s="64" t="s">
        <v>909</v>
      </c>
      <c r="L3271" s="64">
        <v>6.0999999999999999E-2</v>
      </c>
      <c r="M3271" s="64">
        <v>1.3720000000000001</v>
      </c>
      <c r="P3271" s="67">
        <f t="shared" si="126"/>
        <v>4.0096241285546138E-3</v>
      </c>
    </row>
    <row r="3272" spans="1:16">
      <c r="A3272" s="64" t="s">
        <v>876</v>
      </c>
      <c r="B3272" s="64" t="s">
        <v>54</v>
      </c>
      <c r="C3272" s="64" t="s">
        <v>1379</v>
      </c>
      <c r="D3272" s="64">
        <v>1</v>
      </c>
      <c r="E3272" s="64">
        <v>2</v>
      </c>
      <c r="F3272" s="64" t="s">
        <v>1349</v>
      </c>
      <c r="G3272" s="64" t="s">
        <v>1271</v>
      </c>
      <c r="H3272" s="64" t="s">
        <v>1272</v>
      </c>
      <c r="I3272" s="64" t="s">
        <v>1273</v>
      </c>
      <c r="J3272" s="64" t="s">
        <v>1332</v>
      </c>
      <c r="K3272" s="64" t="s">
        <v>909</v>
      </c>
      <c r="L3272" s="64">
        <v>6.2666666666666662E-2</v>
      </c>
      <c r="M3272" s="64">
        <v>1.492</v>
      </c>
      <c r="P3272" s="67">
        <f t="shared" si="126"/>
        <v>4.6018440143535729E-3</v>
      </c>
    </row>
    <row r="3273" spans="1:16">
      <c r="A3273" s="64" t="s">
        <v>876</v>
      </c>
      <c r="B3273" s="64" t="s">
        <v>54</v>
      </c>
      <c r="C3273" s="64" t="s">
        <v>1379</v>
      </c>
      <c r="D3273" s="64">
        <v>1</v>
      </c>
      <c r="E3273" s="64">
        <v>2</v>
      </c>
      <c r="F3273" s="64" t="s">
        <v>1349</v>
      </c>
      <c r="G3273" s="64" t="s">
        <v>1271</v>
      </c>
      <c r="H3273" s="64" t="s">
        <v>1272</v>
      </c>
      <c r="I3273" s="64" t="s">
        <v>1273</v>
      </c>
      <c r="J3273" s="64" t="s">
        <v>1332</v>
      </c>
      <c r="K3273" s="64" t="s">
        <v>909</v>
      </c>
      <c r="L3273" s="64">
        <v>7.0333333333333331E-2</v>
      </c>
      <c r="M3273" s="64">
        <v>1.518</v>
      </c>
      <c r="P3273" s="67">
        <f t="shared" si="126"/>
        <v>5.8977186953682011E-3</v>
      </c>
    </row>
    <row r="3274" spans="1:16">
      <c r="A3274" s="64" t="s">
        <v>876</v>
      </c>
      <c r="B3274" s="64" t="s">
        <v>54</v>
      </c>
      <c r="C3274" s="64" t="s">
        <v>1379</v>
      </c>
      <c r="D3274" s="64">
        <v>1</v>
      </c>
      <c r="E3274" s="64">
        <v>2</v>
      </c>
      <c r="F3274" s="64" t="s">
        <v>1349</v>
      </c>
      <c r="G3274" s="64" t="s">
        <v>1271</v>
      </c>
      <c r="H3274" s="64" t="s">
        <v>1272</v>
      </c>
      <c r="I3274" s="64" t="s">
        <v>1273</v>
      </c>
      <c r="J3274" s="64" t="s">
        <v>1332</v>
      </c>
      <c r="K3274" s="64" t="s">
        <v>909</v>
      </c>
      <c r="L3274" s="64">
        <v>3.9666666666666663E-2</v>
      </c>
      <c r="M3274" s="64">
        <v>1.4259999999999999</v>
      </c>
      <c r="P3274" s="67">
        <f t="shared" si="126"/>
        <v>1.7622228174231579E-3</v>
      </c>
    </row>
    <row r="3275" spans="1:16">
      <c r="A3275" s="64" t="s">
        <v>876</v>
      </c>
      <c r="B3275" s="64" t="s">
        <v>54</v>
      </c>
      <c r="C3275" s="64" t="s">
        <v>488</v>
      </c>
      <c r="D3275" s="64">
        <v>1</v>
      </c>
      <c r="E3275" s="64">
        <v>2</v>
      </c>
      <c r="F3275" s="64" t="s">
        <v>879</v>
      </c>
      <c r="G3275" s="64" t="s">
        <v>1271</v>
      </c>
      <c r="H3275" s="64" t="s">
        <v>1276</v>
      </c>
      <c r="I3275" s="64" t="s">
        <v>1355</v>
      </c>
      <c r="J3275" s="64" t="s">
        <v>1332</v>
      </c>
      <c r="K3275" s="64" t="s">
        <v>909</v>
      </c>
      <c r="L3275" s="64">
        <v>7.7333333333333337E-2</v>
      </c>
      <c r="M3275" s="64">
        <v>1.671</v>
      </c>
      <c r="P3275" s="67">
        <f t="shared" si="126"/>
        <v>7.8487372686380924E-3</v>
      </c>
    </row>
    <row r="3276" spans="1:16">
      <c r="A3276" s="64" t="s">
        <v>876</v>
      </c>
      <c r="B3276" s="64" t="s">
        <v>54</v>
      </c>
      <c r="C3276" s="64" t="s">
        <v>488</v>
      </c>
      <c r="D3276" s="64">
        <v>1</v>
      </c>
      <c r="E3276" s="64">
        <v>2</v>
      </c>
      <c r="F3276" s="64" t="s">
        <v>879</v>
      </c>
      <c r="G3276" s="64" t="s">
        <v>1271</v>
      </c>
      <c r="H3276" s="64" t="s">
        <v>1278</v>
      </c>
      <c r="I3276" s="64" t="s">
        <v>1380</v>
      </c>
      <c r="J3276" s="64" t="s">
        <v>1339</v>
      </c>
      <c r="K3276" s="64" t="s">
        <v>909</v>
      </c>
      <c r="L3276" s="64">
        <v>5.6333333333333339E-2</v>
      </c>
      <c r="M3276" s="64">
        <v>2.42</v>
      </c>
      <c r="P3276" s="67">
        <f t="shared" si="126"/>
        <v>6.0316502007114175E-3</v>
      </c>
    </row>
    <row r="3277" spans="1:16">
      <c r="A3277" s="64" t="s">
        <v>876</v>
      </c>
      <c r="B3277" s="64" t="s">
        <v>54</v>
      </c>
      <c r="C3277" s="64" t="s">
        <v>488</v>
      </c>
      <c r="D3277" s="64">
        <v>1</v>
      </c>
      <c r="E3277" s="64">
        <v>2</v>
      </c>
      <c r="F3277" s="64" t="s">
        <v>879</v>
      </c>
      <c r="G3277" s="64" t="s">
        <v>1271</v>
      </c>
      <c r="H3277" s="64" t="s">
        <v>1279</v>
      </c>
      <c r="I3277" s="64" t="s">
        <v>1280</v>
      </c>
      <c r="J3277" s="64" t="s">
        <v>1332</v>
      </c>
      <c r="K3277" s="64" t="s">
        <v>909</v>
      </c>
      <c r="L3277" s="64">
        <v>6.0999999999999999E-2</v>
      </c>
      <c r="M3277" s="64">
        <v>5.633</v>
      </c>
      <c r="P3277" s="67">
        <f t="shared" si="126"/>
        <v>1.6462254166288732E-2</v>
      </c>
    </row>
    <row r="3278" spans="1:16">
      <c r="A3278" s="64" t="s">
        <v>876</v>
      </c>
      <c r="B3278" s="64" t="s">
        <v>54</v>
      </c>
      <c r="C3278" s="64" t="s">
        <v>488</v>
      </c>
      <c r="D3278" s="64">
        <v>1</v>
      </c>
      <c r="E3278" s="64">
        <v>2</v>
      </c>
      <c r="F3278" s="64" t="s">
        <v>879</v>
      </c>
      <c r="G3278" s="64" t="s">
        <v>1271</v>
      </c>
      <c r="H3278" s="64" t="s">
        <v>1279</v>
      </c>
      <c r="I3278" s="64" t="s">
        <v>1280</v>
      </c>
      <c r="J3278" s="64" t="s">
        <v>1332</v>
      </c>
      <c r="K3278" s="64" t="s">
        <v>909</v>
      </c>
      <c r="L3278" s="64">
        <v>4.9666666666666665E-2</v>
      </c>
      <c r="M3278" s="64">
        <v>1.073</v>
      </c>
      <c r="P3278" s="67">
        <f t="shared" si="126"/>
        <v>2.0788331359171755E-3</v>
      </c>
    </row>
    <row r="3279" spans="1:16">
      <c r="A3279" s="64" t="s">
        <v>876</v>
      </c>
      <c r="B3279" s="64" t="s">
        <v>54</v>
      </c>
      <c r="C3279" s="64" t="s">
        <v>488</v>
      </c>
      <c r="D3279" s="64">
        <v>1</v>
      </c>
      <c r="E3279" s="64">
        <v>2</v>
      </c>
      <c r="F3279" s="64" t="s">
        <v>879</v>
      </c>
      <c r="G3279" s="64" t="s">
        <v>1271</v>
      </c>
      <c r="H3279" s="64" t="s">
        <v>1279</v>
      </c>
      <c r="I3279" s="64" t="s">
        <v>1280</v>
      </c>
      <c r="J3279" s="64" t="s">
        <v>1333</v>
      </c>
      <c r="K3279" s="64" t="s">
        <v>909</v>
      </c>
      <c r="L3279" s="64">
        <v>4.2333333333333334E-2</v>
      </c>
      <c r="M3279" s="64">
        <v>1.96</v>
      </c>
      <c r="P3279" s="67">
        <f t="shared" si="126"/>
        <v>2.7587407195308208E-3</v>
      </c>
    </row>
    <row r="3280" spans="1:16">
      <c r="A3280" s="64" t="s">
        <v>876</v>
      </c>
      <c r="B3280" s="64" t="s">
        <v>54</v>
      </c>
      <c r="C3280" s="64" t="s">
        <v>488</v>
      </c>
      <c r="D3280" s="64">
        <v>1</v>
      </c>
      <c r="E3280" s="64">
        <v>2</v>
      </c>
      <c r="F3280" s="64" t="s">
        <v>879</v>
      </c>
      <c r="G3280" s="64" t="s">
        <v>1271</v>
      </c>
      <c r="H3280" s="64" t="s">
        <v>1279</v>
      </c>
      <c r="I3280" s="64" t="s">
        <v>1280</v>
      </c>
      <c r="J3280" s="64" t="s">
        <v>1332</v>
      </c>
      <c r="K3280" s="64" t="s">
        <v>909</v>
      </c>
      <c r="L3280" s="64">
        <v>0.10066666666666667</v>
      </c>
      <c r="M3280" s="64">
        <v>3.6320000000000001</v>
      </c>
      <c r="P3280" s="67">
        <f t="shared" si="126"/>
        <v>2.8907271252358573E-2</v>
      </c>
    </row>
    <row r="3281" spans="1:16">
      <c r="A3281" s="64" t="s">
        <v>876</v>
      </c>
      <c r="B3281" s="64" t="s">
        <v>54</v>
      </c>
      <c r="C3281" s="64" t="s">
        <v>488</v>
      </c>
      <c r="D3281" s="64">
        <v>1</v>
      </c>
      <c r="E3281" s="64">
        <v>2</v>
      </c>
      <c r="F3281" s="64" t="s">
        <v>879</v>
      </c>
      <c r="G3281" s="64" t="s">
        <v>1271</v>
      </c>
      <c r="H3281" s="64" t="s">
        <v>1279</v>
      </c>
      <c r="I3281" s="64" t="s">
        <v>1280</v>
      </c>
      <c r="J3281" s="64" t="s">
        <v>1332</v>
      </c>
      <c r="K3281" s="64" t="s">
        <v>909</v>
      </c>
      <c r="L3281" s="64">
        <v>0.11966666666666666</v>
      </c>
      <c r="M3281" s="64">
        <v>1.212</v>
      </c>
      <c r="P3281" s="67">
        <f t="shared" si="126"/>
        <v>1.3631350627172635E-2</v>
      </c>
    </row>
    <row r="3282" spans="1:16">
      <c r="A3282" s="64" t="s">
        <v>876</v>
      </c>
      <c r="B3282" s="64" t="s">
        <v>54</v>
      </c>
      <c r="C3282" s="64" t="s">
        <v>488</v>
      </c>
      <c r="D3282" s="64">
        <v>1</v>
      </c>
      <c r="E3282" s="64">
        <v>2</v>
      </c>
      <c r="F3282" s="64" t="s">
        <v>879</v>
      </c>
      <c r="G3282" s="64" t="s">
        <v>1271</v>
      </c>
      <c r="H3282" s="64" t="s">
        <v>1279</v>
      </c>
      <c r="I3282" s="64" t="s">
        <v>1280</v>
      </c>
      <c r="J3282" s="64" t="s">
        <v>1333</v>
      </c>
      <c r="K3282" s="64" t="s">
        <v>909</v>
      </c>
      <c r="L3282" s="64">
        <v>0.10433333333333333</v>
      </c>
      <c r="M3282" s="64">
        <v>0.88900000000000001</v>
      </c>
      <c r="P3282" s="67">
        <f t="shared" si="126"/>
        <v>7.6004237781697138E-3</v>
      </c>
    </row>
    <row r="3283" spans="1:16">
      <c r="A3283" s="64" t="s">
        <v>876</v>
      </c>
      <c r="B3283" s="64" t="s">
        <v>54</v>
      </c>
      <c r="C3283" s="64" t="s">
        <v>488</v>
      </c>
      <c r="D3283" s="64">
        <v>1</v>
      </c>
      <c r="E3283" s="64">
        <v>2</v>
      </c>
      <c r="F3283" s="64" t="s">
        <v>879</v>
      </c>
      <c r="G3283" s="64" t="s">
        <v>1271</v>
      </c>
      <c r="H3283" s="64" t="s">
        <v>1281</v>
      </c>
      <c r="I3283" s="64" t="s">
        <v>1166</v>
      </c>
      <c r="J3283" s="64" t="s">
        <v>1332</v>
      </c>
      <c r="K3283" s="64" t="s">
        <v>909</v>
      </c>
      <c r="L3283" s="64">
        <v>5.4333333333333338E-2</v>
      </c>
      <c r="M3283" s="64">
        <v>1.198</v>
      </c>
      <c r="P3283" s="67">
        <f t="shared" si="126"/>
        <v>2.7776620084846173E-3</v>
      </c>
    </row>
    <row r="3284" spans="1:16">
      <c r="A3284" s="64" t="s">
        <v>876</v>
      </c>
      <c r="B3284" s="64" t="s">
        <v>54</v>
      </c>
      <c r="C3284" s="64" t="s">
        <v>488</v>
      </c>
      <c r="D3284" s="64">
        <v>1</v>
      </c>
      <c r="E3284" s="64">
        <v>2</v>
      </c>
      <c r="F3284" s="64" t="s">
        <v>879</v>
      </c>
      <c r="G3284" s="64" t="s">
        <v>1271</v>
      </c>
      <c r="H3284" s="64" t="s">
        <v>1360</v>
      </c>
      <c r="J3284" s="64" t="s">
        <v>1333</v>
      </c>
      <c r="K3284" s="64" t="s">
        <v>909</v>
      </c>
      <c r="L3284" s="64">
        <v>6.6000000000000003E-2</v>
      </c>
      <c r="M3284" s="64">
        <v>1.52</v>
      </c>
      <c r="P3284" s="67">
        <f t="shared" si="126"/>
        <v>5.200215487634113E-3</v>
      </c>
    </row>
    <row r="3285" spans="1:16">
      <c r="A3285" s="64" t="s">
        <v>876</v>
      </c>
      <c r="B3285" s="64" t="s">
        <v>54</v>
      </c>
      <c r="C3285" s="64" t="s">
        <v>488</v>
      </c>
      <c r="D3285" s="64">
        <v>1</v>
      </c>
      <c r="E3285" s="64">
        <v>8</v>
      </c>
      <c r="F3285" s="64" t="s">
        <v>879</v>
      </c>
      <c r="G3285" s="64" t="s">
        <v>1271</v>
      </c>
      <c r="H3285" s="64" t="s">
        <v>1287</v>
      </c>
      <c r="I3285" s="64" t="s">
        <v>1365</v>
      </c>
      <c r="J3285" s="64" t="s">
        <v>1332</v>
      </c>
      <c r="K3285" s="64" t="s">
        <v>909</v>
      </c>
      <c r="L3285" s="64">
        <v>0.19733333333333333</v>
      </c>
      <c r="M3285" s="64">
        <v>3.2250000000000001</v>
      </c>
      <c r="P3285" s="67">
        <f t="shared" si="126"/>
        <v>9.8632605194064193E-2</v>
      </c>
    </row>
    <row r="3286" spans="1:16">
      <c r="A3286" s="64" t="s">
        <v>876</v>
      </c>
      <c r="B3286" s="64" t="s">
        <v>54</v>
      </c>
      <c r="C3286" s="64" t="s">
        <v>488</v>
      </c>
      <c r="D3286" s="64">
        <v>1</v>
      </c>
      <c r="E3286" s="64">
        <v>8</v>
      </c>
      <c r="F3286" s="64" t="s">
        <v>879</v>
      </c>
      <c r="G3286" s="64" t="s">
        <v>1271</v>
      </c>
      <c r="H3286" s="64" t="s">
        <v>1272</v>
      </c>
      <c r="I3286" s="64" t="s">
        <v>1273</v>
      </c>
      <c r="J3286" s="64" t="s">
        <v>1332</v>
      </c>
      <c r="K3286" s="64" t="s">
        <v>909</v>
      </c>
      <c r="L3286" s="64">
        <v>5.4666666666666669E-2</v>
      </c>
      <c r="M3286" s="64">
        <v>1.6559999999999999</v>
      </c>
      <c r="P3286" s="67">
        <f t="shared" si="126"/>
        <v>3.8868286965037494E-3</v>
      </c>
    </row>
    <row r="3287" spans="1:16">
      <c r="A3287" s="64" t="s">
        <v>876</v>
      </c>
      <c r="B3287" s="64" t="s">
        <v>54</v>
      </c>
      <c r="C3287" s="64" t="s">
        <v>488</v>
      </c>
      <c r="D3287" s="64">
        <v>1</v>
      </c>
      <c r="E3287" s="64">
        <v>8</v>
      </c>
      <c r="F3287" s="64" t="s">
        <v>879</v>
      </c>
      <c r="G3287" s="64" t="s">
        <v>1271</v>
      </c>
      <c r="H3287" s="64" t="s">
        <v>1272</v>
      </c>
      <c r="I3287" s="64" t="s">
        <v>1273</v>
      </c>
      <c r="J3287" s="64" t="s">
        <v>1332</v>
      </c>
      <c r="K3287" s="64" t="s">
        <v>909</v>
      </c>
      <c r="L3287" s="64">
        <v>6.3666666666666663E-2</v>
      </c>
      <c r="M3287" s="64">
        <v>1.43</v>
      </c>
      <c r="P3287" s="67">
        <f t="shared" si="126"/>
        <v>4.5525019856033667E-3</v>
      </c>
    </row>
    <row r="3288" spans="1:16">
      <c r="A3288" s="64" t="s">
        <v>876</v>
      </c>
      <c r="B3288" s="64" t="s">
        <v>54</v>
      </c>
      <c r="C3288" s="64" t="s">
        <v>488</v>
      </c>
      <c r="D3288" s="64">
        <v>1</v>
      </c>
      <c r="E3288" s="64">
        <v>8</v>
      </c>
      <c r="F3288" s="64" t="s">
        <v>879</v>
      </c>
      <c r="G3288" s="64" t="s">
        <v>1271</v>
      </c>
      <c r="H3288" s="64" t="s">
        <v>1381</v>
      </c>
      <c r="I3288" s="64" t="s">
        <v>1382</v>
      </c>
      <c r="J3288" s="64" t="s">
        <v>1332</v>
      </c>
      <c r="K3288" s="64" t="s">
        <v>909</v>
      </c>
      <c r="L3288" s="64">
        <v>8.6333333333333331E-2</v>
      </c>
      <c r="M3288" s="64">
        <v>3.101</v>
      </c>
      <c r="P3288" s="67">
        <f t="shared" si="126"/>
        <v>1.8153010812297553E-2</v>
      </c>
    </row>
    <row r="3289" spans="1:16">
      <c r="A3289" s="64" t="s">
        <v>876</v>
      </c>
      <c r="B3289" s="64" t="s">
        <v>54</v>
      </c>
      <c r="C3289" s="64" t="s">
        <v>488</v>
      </c>
      <c r="D3289" s="64">
        <v>1</v>
      </c>
      <c r="E3289" s="64">
        <v>8</v>
      </c>
      <c r="F3289" s="64" t="s">
        <v>879</v>
      </c>
      <c r="G3289" s="64" t="s">
        <v>1271</v>
      </c>
      <c r="H3289" s="64" t="s">
        <v>1381</v>
      </c>
      <c r="I3289" s="64" t="s">
        <v>1382</v>
      </c>
      <c r="J3289" s="64" t="s">
        <v>1332</v>
      </c>
      <c r="K3289" s="64" t="s">
        <v>909</v>
      </c>
      <c r="L3289" s="64">
        <v>6.0999999999999999E-2</v>
      </c>
      <c r="M3289" s="64">
        <v>2.52</v>
      </c>
      <c r="P3289" s="67">
        <f t="shared" si="126"/>
        <v>7.3646157463248003E-3</v>
      </c>
    </row>
    <row r="3290" spans="1:16">
      <c r="A3290" s="64" t="s">
        <v>876</v>
      </c>
      <c r="B3290" s="64" t="s">
        <v>54</v>
      </c>
      <c r="C3290" s="64" t="s">
        <v>488</v>
      </c>
      <c r="D3290" s="64">
        <v>1</v>
      </c>
      <c r="E3290" s="64">
        <v>8</v>
      </c>
      <c r="F3290" s="64" t="s">
        <v>879</v>
      </c>
      <c r="G3290" s="64" t="s">
        <v>1271</v>
      </c>
      <c r="H3290" s="64" t="s">
        <v>1279</v>
      </c>
      <c r="I3290" s="64" t="s">
        <v>1298</v>
      </c>
      <c r="J3290" s="64" t="s">
        <v>1332</v>
      </c>
      <c r="K3290" s="64" t="s">
        <v>909</v>
      </c>
      <c r="L3290" s="64">
        <v>4.9333333333333333E-2</v>
      </c>
      <c r="M3290" s="64">
        <v>2.9660000000000002</v>
      </c>
      <c r="P3290" s="67">
        <f t="shared" si="126"/>
        <v>5.6694633140619071E-3</v>
      </c>
    </row>
    <row r="3291" spans="1:16">
      <c r="A3291" s="64" t="s">
        <v>876</v>
      </c>
      <c r="B3291" s="64" t="s">
        <v>54</v>
      </c>
      <c r="C3291" s="64" t="s">
        <v>488</v>
      </c>
      <c r="D3291" s="64">
        <v>1</v>
      </c>
      <c r="E3291" s="64">
        <v>8</v>
      </c>
      <c r="F3291" s="64" t="s">
        <v>879</v>
      </c>
      <c r="G3291" s="64" t="s">
        <v>1271</v>
      </c>
      <c r="H3291" s="64" t="s">
        <v>1281</v>
      </c>
      <c r="I3291" s="64" t="s">
        <v>1343</v>
      </c>
      <c r="J3291" s="64" t="s">
        <v>1332</v>
      </c>
      <c r="K3291" s="64" t="s">
        <v>909</v>
      </c>
      <c r="L3291" s="64">
        <v>0.14599999999999999</v>
      </c>
      <c r="M3291" s="64">
        <v>3.7570000000000001</v>
      </c>
      <c r="P3291" s="67">
        <f t="shared" si="126"/>
        <v>6.2897993021931886E-2</v>
      </c>
    </row>
    <row r="3292" spans="1:16">
      <c r="A3292" s="64" t="s">
        <v>876</v>
      </c>
      <c r="B3292" s="64" t="s">
        <v>54</v>
      </c>
      <c r="C3292" s="64" t="s">
        <v>488</v>
      </c>
      <c r="D3292" s="64">
        <v>1</v>
      </c>
      <c r="E3292" s="64">
        <v>8</v>
      </c>
      <c r="F3292" s="64" t="s">
        <v>879</v>
      </c>
      <c r="G3292" s="64" t="s">
        <v>1271</v>
      </c>
      <c r="H3292" s="64" t="s">
        <v>1281</v>
      </c>
      <c r="I3292" s="64" t="s">
        <v>1343</v>
      </c>
      <c r="J3292" s="64" t="s">
        <v>1333</v>
      </c>
      <c r="K3292" s="64" t="s">
        <v>909</v>
      </c>
      <c r="L3292" s="64">
        <v>5.8666666666666666E-2</v>
      </c>
      <c r="M3292" s="64">
        <v>3.4079999999999999</v>
      </c>
      <c r="P3292" s="67">
        <f t="shared" si="126"/>
        <v>9.2123895422258888E-3</v>
      </c>
    </row>
    <row r="3293" spans="1:16">
      <c r="A3293" s="64" t="s">
        <v>876</v>
      </c>
      <c r="B3293" s="64" t="s">
        <v>54</v>
      </c>
      <c r="C3293" s="64" t="s">
        <v>488</v>
      </c>
      <c r="D3293" s="64">
        <v>1</v>
      </c>
      <c r="E3293" s="64">
        <v>8</v>
      </c>
      <c r="F3293" s="64" t="s">
        <v>879</v>
      </c>
      <c r="G3293" s="64" t="s">
        <v>1271</v>
      </c>
      <c r="H3293" s="64" t="s">
        <v>1281</v>
      </c>
      <c r="I3293" s="64" t="s">
        <v>1343</v>
      </c>
      <c r="J3293" s="64" t="s">
        <v>1333</v>
      </c>
      <c r="K3293" s="64" t="s">
        <v>909</v>
      </c>
      <c r="L3293" s="64">
        <v>0.15533333333333335</v>
      </c>
      <c r="M3293" s="64">
        <v>1.1419999999999999</v>
      </c>
      <c r="P3293" s="67">
        <f t="shared" si="126"/>
        <v>2.1641397857531205E-2</v>
      </c>
    </row>
    <row r="3294" spans="1:16">
      <c r="A3294" s="64" t="s">
        <v>876</v>
      </c>
      <c r="B3294" s="64" t="s">
        <v>54</v>
      </c>
      <c r="C3294" s="64" t="s">
        <v>488</v>
      </c>
      <c r="D3294" s="64">
        <v>1</v>
      </c>
      <c r="E3294" s="64">
        <v>9</v>
      </c>
      <c r="F3294" s="64" t="s">
        <v>879</v>
      </c>
      <c r="G3294" s="64" t="s">
        <v>1271</v>
      </c>
      <c r="H3294" s="64" t="s">
        <v>1272</v>
      </c>
      <c r="I3294" s="64" t="s">
        <v>1273</v>
      </c>
      <c r="J3294" s="64" t="s">
        <v>1332</v>
      </c>
      <c r="K3294" s="64" t="s">
        <v>909</v>
      </c>
      <c r="L3294" s="64">
        <v>5.4666666666666669E-2</v>
      </c>
      <c r="M3294" s="64">
        <v>2.25</v>
      </c>
      <c r="P3294" s="67">
        <f t="shared" si="126"/>
        <v>5.2810172506844427E-3</v>
      </c>
    </row>
    <row r="3295" spans="1:16">
      <c r="A3295" s="64" t="s">
        <v>876</v>
      </c>
      <c r="B3295" s="64" t="s">
        <v>54</v>
      </c>
      <c r="C3295" s="64" t="s">
        <v>488</v>
      </c>
      <c r="D3295" s="64">
        <v>1</v>
      </c>
      <c r="E3295" s="64">
        <v>9</v>
      </c>
      <c r="F3295" s="64" t="s">
        <v>879</v>
      </c>
      <c r="G3295" s="64" t="s">
        <v>1271</v>
      </c>
      <c r="H3295" s="64" t="s">
        <v>1272</v>
      </c>
      <c r="I3295" s="64" t="s">
        <v>1273</v>
      </c>
      <c r="J3295" s="64" t="s">
        <v>1332</v>
      </c>
      <c r="K3295" s="64" t="s">
        <v>909</v>
      </c>
      <c r="L3295" s="64">
        <v>6.533333333333334E-2</v>
      </c>
      <c r="M3295" s="64">
        <v>1.3220000000000001</v>
      </c>
      <c r="P3295" s="67">
        <f t="shared" ref="P3295:P3320" si="127">PI()*(L3295^2)*M3295/4</f>
        <v>4.4319103807989972E-3</v>
      </c>
    </row>
    <row r="3296" spans="1:16">
      <c r="A3296" s="64" t="s">
        <v>876</v>
      </c>
      <c r="B3296" s="64" t="s">
        <v>54</v>
      </c>
      <c r="C3296" s="64" t="s">
        <v>488</v>
      </c>
      <c r="D3296" s="64">
        <v>1</v>
      </c>
      <c r="E3296" s="64">
        <v>9</v>
      </c>
      <c r="F3296" s="64" t="s">
        <v>879</v>
      </c>
      <c r="G3296" s="64" t="s">
        <v>1271</v>
      </c>
      <c r="H3296" s="64" t="s">
        <v>1272</v>
      </c>
      <c r="I3296" s="64" t="s">
        <v>1273</v>
      </c>
      <c r="J3296" s="64" t="s">
        <v>1332</v>
      </c>
      <c r="K3296" s="64" t="s">
        <v>909</v>
      </c>
      <c r="L3296" s="64">
        <v>0.04</v>
      </c>
      <c r="M3296" s="64">
        <v>0.79800000000000004</v>
      </c>
      <c r="P3296" s="67">
        <f t="shared" si="127"/>
        <v>1.002796375025862E-3</v>
      </c>
    </row>
    <row r="3297" spans="1:16">
      <c r="A3297" s="64" t="s">
        <v>876</v>
      </c>
      <c r="B3297" s="64" t="s">
        <v>54</v>
      </c>
      <c r="C3297" s="64" t="s">
        <v>488</v>
      </c>
      <c r="D3297" s="64">
        <v>1</v>
      </c>
      <c r="E3297" s="64">
        <v>9</v>
      </c>
      <c r="F3297" s="64" t="s">
        <v>879</v>
      </c>
      <c r="G3297" s="64" t="s">
        <v>1271</v>
      </c>
      <c r="H3297" s="64" t="s">
        <v>1272</v>
      </c>
      <c r="I3297" s="64" t="s">
        <v>1273</v>
      </c>
      <c r="J3297" s="64" t="s">
        <v>1332</v>
      </c>
      <c r="K3297" s="64" t="s">
        <v>909</v>
      </c>
      <c r="L3297" s="64">
        <v>3.7666666666666668E-2</v>
      </c>
      <c r="M3297" s="64">
        <v>0.91800000000000004</v>
      </c>
      <c r="P3297" s="67">
        <f t="shared" si="127"/>
        <v>1.022932413139046E-3</v>
      </c>
    </row>
    <row r="3298" spans="1:16">
      <c r="A3298" s="64" t="s">
        <v>876</v>
      </c>
      <c r="B3298" s="64" t="s">
        <v>54</v>
      </c>
      <c r="C3298" s="64" t="s">
        <v>488</v>
      </c>
      <c r="D3298" s="64">
        <v>1</v>
      </c>
      <c r="E3298" s="64">
        <v>9</v>
      </c>
      <c r="F3298" s="64" t="s">
        <v>879</v>
      </c>
      <c r="G3298" s="64" t="s">
        <v>1271</v>
      </c>
      <c r="H3298" s="64" t="s">
        <v>1276</v>
      </c>
      <c r="J3298" s="64" t="s">
        <v>1333</v>
      </c>
      <c r="K3298" s="64" t="s">
        <v>909</v>
      </c>
      <c r="L3298" s="64">
        <v>3.4999999999999996E-2</v>
      </c>
      <c r="M3298" s="64">
        <v>1.3160000000000001</v>
      </c>
      <c r="P3298" s="67">
        <f t="shared" si="127"/>
        <v>1.266140379213026E-3</v>
      </c>
    </row>
    <row r="3299" spans="1:16">
      <c r="A3299" s="64" t="s">
        <v>876</v>
      </c>
      <c r="B3299" s="64" t="s">
        <v>54</v>
      </c>
      <c r="C3299" s="64" t="s">
        <v>488</v>
      </c>
      <c r="D3299" s="64">
        <v>1</v>
      </c>
      <c r="E3299" s="64">
        <v>9</v>
      </c>
      <c r="F3299" s="64" t="s">
        <v>879</v>
      </c>
      <c r="G3299" s="64" t="s">
        <v>1271</v>
      </c>
      <c r="H3299" s="64" t="s">
        <v>1279</v>
      </c>
      <c r="I3299" s="64" t="s">
        <v>1280</v>
      </c>
      <c r="J3299" s="64" t="s">
        <v>1332</v>
      </c>
      <c r="K3299" s="64" t="s">
        <v>909</v>
      </c>
      <c r="L3299" s="64">
        <v>0.16766666666666666</v>
      </c>
      <c r="M3299" s="64">
        <v>5.5759999999999996</v>
      </c>
      <c r="P3299" s="67">
        <f t="shared" si="127"/>
        <v>0.12311362163053191</v>
      </c>
    </row>
    <row r="3300" spans="1:16">
      <c r="A3300" s="64" t="s">
        <v>876</v>
      </c>
      <c r="B3300" s="64" t="s">
        <v>54</v>
      </c>
      <c r="C3300" s="64" t="s">
        <v>488</v>
      </c>
      <c r="D3300" s="64">
        <v>1</v>
      </c>
      <c r="E3300" s="64">
        <v>9</v>
      </c>
      <c r="F3300" s="64" t="s">
        <v>879</v>
      </c>
      <c r="G3300" s="64" t="s">
        <v>1271</v>
      </c>
      <c r="H3300" s="64" t="s">
        <v>1279</v>
      </c>
      <c r="I3300" s="64" t="s">
        <v>1280</v>
      </c>
      <c r="J3300" s="64" t="s">
        <v>1332</v>
      </c>
      <c r="K3300" s="64" t="s">
        <v>909</v>
      </c>
      <c r="L3300" s="64">
        <v>0.10199999999999999</v>
      </c>
      <c r="M3300" s="64">
        <v>2.8180000000000001</v>
      </c>
      <c r="P3300" s="67">
        <f t="shared" si="127"/>
        <v>2.3026674062419508E-2</v>
      </c>
    </row>
    <row r="3301" spans="1:16">
      <c r="A3301" s="64" t="s">
        <v>876</v>
      </c>
      <c r="B3301" s="64" t="s">
        <v>54</v>
      </c>
      <c r="C3301" s="64" t="s">
        <v>488</v>
      </c>
      <c r="D3301" s="64">
        <v>1</v>
      </c>
      <c r="E3301" s="64">
        <v>9</v>
      </c>
      <c r="F3301" s="64" t="s">
        <v>879</v>
      </c>
      <c r="G3301" s="64" t="s">
        <v>1271</v>
      </c>
      <c r="H3301" s="64" t="s">
        <v>1279</v>
      </c>
      <c r="I3301" s="64" t="s">
        <v>1280</v>
      </c>
      <c r="J3301" s="64" t="s">
        <v>1333</v>
      </c>
      <c r="K3301" s="64" t="s">
        <v>909</v>
      </c>
      <c r="L3301" s="64">
        <v>6.1666666666666668E-2</v>
      </c>
      <c r="M3301" s="64">
        <v>1.4730000000000001</v>
      </c>
      <c r="P3301" s="67">
        <f t="shared" si="127"/>
        <v>4.3994012672861123E-3</v>
      </c>
    </row>
    <row r="3302" spans="1:16">
      <c r="A3302" s="64" t="s">
        <v>876</v>
      </c>
      <c r="B3302" s="64" t="s">
        <v>54</v>
      </c>
      <c r="C3302" s="64" t="s">
        <v>488</v>
      </c>
      <c r="D3302" s="64">
        <v>1</v>
      </c>
      <c r="E3302" s="64">
        <v>9</v>
      </c>
      <c r="F3302" s="64" t="s">
        <v>879</v>
      </c>
      <c r="G3302" s="64" t="s">
        <v>1271</v>
      </c>
      <c r="H3302" s="64" t="s">
        <v>1279</v>
      </c>
      <c r="I3302" s="64" t="s">
        <v>1280</v>
      </c>
      <c r="J3302" s="64" t="s">
        <v>1333</v>
      </c>
      <c r="K3302" s="64" t="s">
        <v>909</v>
      </c>
      <c r="L3302" s="64">
        <v>4.6999999999999993E-2</v>
      </c>
      <c r="M3302" s="64">
        <v>1.1919999999999999</v>
      </c>
      <c r="P3302" s="67">
        <f t="shared" si="127"/>
        <v>2.0680538951903952E-3</v>
      </c>
    </row>
    <row r="3303" spans="1:16">
      <c r="A3303" s="64" t="s">
        <v>876</v>
      </c>
      <c r="B3303" s="64" t="s">
        <v>54</v>
      </c>
      <c r="C3303" s="64" t="s">
        <v>1383</v>
      </c>
      <c r="D3303" s="64">
        <v>1</v>
      </c>
      <c r="E3303" s="64">
        <v>10</v>
      </c>
      <c r="F3303" s="64" t="s">
        <v>879</v>
      </c>
      <c r="G3303" s="64" t="s">
        <v>1271</v>
      </c>
      <c r="H3303" s="64" t="s">
        <v>1305</v>
      </c>
      <c r="I3303" s="64" t="s">
        <v>1312</v>
      </c>
      <c r="J3303" s="64" t="s">
        <v>1332</v>
      </c>
      <c r="K3303" s="64" t="s">
        <v>909</v>
      </c>
      <c r="L3303" s="64">
        <v>6.9999999999999993E-2</v>
      </c>
      <c r="M3303" s="64">
        <v>4.4340000000000002</v>
      </c>
      <c r="P3303" s="67">
        <f t="shared" si="127"/>
        <v>1.7064031736870995E-2</v>
      </c>
    </row>
    <row r="3304" spans="1:16">
      <c r="A3304" s="64" t="s">
        <v>876</v>
      </c>
      <c r="B3304" s="64" t="s">
        <v>54</v>
      </c>
      <c r="C3304" s="64" t="s">
        <v>1383</v>
      </c>
      <c r="D3304" s="64">
        <v>1</v>
      </c>
      <c r="E3304" s="64">
        <v>10</v>
      </c>
      <c r="F3304" s="64" t="s">
        <v>879</v>
      </c>
      <c r="G3304" s="64" t="s">
        <v>1271</v>
      </c>
      <c r="H3304" s="64" t="s">
        <v>1305</v>
      </c>
      <c r="I3304" s="64" t="s">
        <v>1312</v>
      </c>
      <c r="J3304" s="64" t="s">
        <v>1333</v>
      </c>
      <c r="K3304" s="64" t="s">
        <v>909</v>
      </c>
      <c r="L3304" s="64">
        <v>9.2000000000000012E-2</v>
      </c>
      <c r="M3304" s="64">
        <v>4.34</v>
      </c>
      <c r="P3304" s="67">
        <f t="shared" si="127"/>
        <v>2.8850627638682659E-2</v>
      </c>
    </row>
    <row r="3305" spans="1:16">
      <c r="A3305" s="64" t="s">
        <v>876</v>
      </c>
      <c r="B3305" s="64" t="s">
        <v>54</v>
      </c>
      <c r="C3305" s="64" t="s">
        <v>1383</v>
      </c>
      <c r="D3305" s="64">
        <v>1</v>
      </c>
      <c r="E3305" s="64">
        <v>10</v>
      </c>
      <c r="F3305" s="64" t="s">
        <v>879</v>
      </c>
      <c r="G3305" s="64" t="s">
        <v>1271</v>
      </c>
      <c r="H3305" s="64" t="s">
        <v>1287</v>
      </c>
      <c r="I3305" s="64" t="s">
        <v>1162</v>
      </c>
      <c r="J3305" s="64" t="s">
        <v>1347</v>
      </c>
      <c r="K3305" s="64" t="s">
        <v>909</v>
      </c>
      <c r="L3305" s="64">
        <v>4.5333333333333337E-2</v>
      </c>
      <c r="M3305" s="64">
        <v>1.389</v>
      </c>
      <c r="P3305" s="67">
        <f t="shared" si="127"/>
        <v>2.2419578037274107E-3</v>
      </c>
    </row>
    <row r="3306" spans="1:16">
      <c r="A3306" s="64" t="s">
        <v>876</v>
      </c>
      <c r="B3306" s="64" t="s">
        <v>54</v>
      </c>
      <c r="C3306" s="64" t="s">
        <v>1383</v>
      </c>
      <c r="D3306" s="64">
        <v>1</v>
      </c>
      <c r="E3306" s="64">
        <v>10</v>
      </c>
      <c r="F3306" s="64" t="s">
        <v>879</v>
      </c>
      <c r="G3306" s="64" t="s">
        <v>1271</v>
      </c>
      <c r="H3306" s="64" t="s">
        <v>1287</v>
      </c>
      <c r="I3306" s="64" t="s">
        <v>1384</v>
      </c>
      <c r="J3306" s="64" t="s">
        <v>1332</v>
      </c>
      <c r="K3306" s="64" t="s">
        <v>909</v>
      </c>
      <c r="L3306" s="64">
        <v>8.5000000000000006E-2</v>
      </c>
      <c r="M3306" s="64">
        <v>1.6659999999999999</v>
      </c>
      <c r="P3306" s="67">
        <f t="shared" si="127"/>
        <v>9.4537198830905774E-3</v>
      </c>
    </row>
    <row r="3307" spans="1:16">
      <c r="A3307" s="64" t="s">
        <v>876</v>
      </c>
      <c r="B3307" s="64" t="s">
        <v>54</v>
      </c>
      <c r="C3307" s="64" t="s">
        <v>1383</v>
      </c>
      <c r="D3307" s="64">
        <v>1</v>
      </c>
      <c r="E3307" s="64">
        <v>10</v>
      </c>
      <c r="F3307" s="64" t="s">
        <v>879</v>
      </c>
      <c r="G3307" s="64" t="s">
        <v>1271</v>
      </c>
      <c r="H3307" s="64" t="s">
        <v>1287</v>
      </c>
      <c r="I3307" s="64" t="s">
        <v>1384</v>
      </c>
      <c r="J3307" s="64" t="s">
        <v>1332</v>
      </c>
      <c r="K3307" s="64" t="s">
        <v>909</v>
      </c>
      <c r="L3307" s="64">
        <v>5.7666666666666665E-2</v>
      </c>
      <c r="M3307" s="64">
        <v>1.585</v>
      </c>
      <c r="P3307" s="67">
        <f t="shared" si="127"/>
        <v>4.1396997652478592E-3</v>
      </c>
    </row>
    <row r="3308" spans="1:16">
      <c r="A3308" s="64" t="s">
        <v>876</v>
      </c>
      <c r="B3308" s="64" t="s">
        <v>54</v>
      </c>
      <c r="C3308" s="64" t="s">
        <v>1383</v>
      </c>
      <c r="D3308" s="64">
        <v>1</v>
      </c>
      <c r="E3308" s="64">
        <v>10</v>
      </c>
      <c r="F3308" s="64" t="s">
        <v>879</v>
      </c>
      <c r="G3308" s="64" t="s">
        <v>1271</v>
      </c>
      <c r="H3308" s="64" t="s">
        <v>1272</v>
      </c>
      <c r="I3308" s="64" t="s">
        <v>1273</v>
      </c>
      <c r="J3308" s="64" t="s">
        <v>1332</v>
      </c>
      <c r="K3308" s="64" t="s">
        <v>909</v>
      </c>
      <c r="L3308" s="64">
        <v>5.8333333333333327E-2</v>
      </c>
      <c r="M3308" s="64">
        <v>1.339</v>
      </c>
      <c r="P3308" s="67">
        <f t="shared" si="127"/>
        <v>3.5785249235187476E-3</v>
      </c>
    </row>
    <row r="3309" spans="1:16">
      <c r="A3309" s="64" t="s">
        <v>876</v>
      </c>
      <c r="B3309" s="64" t="s">
        <v>54</v>
      </c>
      <c r="C3309" s="64" t="s">
        <v>1383</v>
      </c>
      <c r="D3309" s="64">
        <v>1</v>
      </c>
      <c r="E3309" s="64">
        <v>10</v>
      </c>
      <c r="F3309" s="64" t="s">
        <v>879</v>
      </c>
      <c r="G3309" s="64" t="s">
        <v>1271</v>
      </c>
      <c r="H3309" s="64" t="s">
        <v>1272</v>
      </c>
      <c r="I3309" s="64" t="s">
        <v>1273</v>
      </c>
      <c r="J3309" s="64" t="s">
        <v>1332</v>
      </c>
      <c r="K3309" s="64" t="s">
        <v>909</v>
      </c>
      <c r="L3309" s="64">
        <v>3.7999999999999999E-2</v>
      </c>
      <c r="M3309" s="64">
        <v>1.5209999999999999</v>
      </c>
      <c r="P3309" s="67">
        <f t="shared" si="127"/>
        <v>1.724988835825737E-3</v>
      </c>
    </row>
    <row r="3310" spans="1:16">
      <c r="A3310" s="64" t="s">
        <v>876</v>
      </c>
      <c r="B3310" s="64" t="s">
        <v>54</v>
      </c>
      <c r="C3310" s="64" t="s">
        <v>1383</v>
      </c>
      <c r="D3310" s="64">
        <v>1</v>
      </c>
      <c r="E3310" s="64">
        <v>10</v>
      </c>
      <c r="F3310" s="64" t="s">
        <v>879</v>
      </c>
      <c r="G3310" s="64" t="s">
        <v>1271</v>
      </c>
      <c r="H3310" s="64" t="s">
        <v>1272</v>
      </c>
      <c r="I3310" s="64" t="s">
        <v>1273</v>
      </c>
      <c r="J3310" s="64" t="s">
        <v>1339</v>
      </c>
      <c r="K3310" s="64" t="s">
        <v>909</v>
      </c>
      <c r="L3310" s="64">
        <v>5.2999999999999999E-2</v>
      </c>
      <c r="M3310" s="64">
        <v>2.42</v>
      </c>
      <c r="P3310" s="67">
        <f t="shared" si="127"/>
        <v>5.3389639271799053E-3</v>
      </c>
    </row>
    <row r="3311" spans="1:16">
      <c r="A3311" s="64" t="s">
        <v>876</v>
      </c>
      <c r="B3311" s="64" t="s">
        <v>54</v>
      </c>
      <c r="C3311" s="64" t="s">
        <v>1383</v>
      </c>
      <c r="D3311" s="64">
        <v>1</v>
      </c>
      <c r="E3311" s="64">
        <v>10</v>
      </c>
      <c r="F3311" s="64" t="s">
        <v>879</v>
      </c>
      <c r="G3311" s="64" t="s">
        <v>1271</v>
      </c>
      <c r="H3311" s="64" t="s">
        <v>1272</v>
      </c>
      <c r="I3311" s="64" t="s">
        <v>1273</v>
      </c>
      <c r="J3311" s="64" t="s">
        <v>1332</v>
      </c>
      <c r="K3311" s="64" t="s">
        <v>909</v>
      </c>
      <c r="L3311" s="64">
        <v>4.3333333333333335E-2</v>
      </c>
      <c r="M3311" s="64">
        <v>1.075</v>
      </c>
      <c r="P3311" s="67">
        <f t="shared" si="127"/>
        <v>1.5854134592803491E-3</v>
      </c>
    </row>
    <row r="3312" spans="1:16">
      <c r="A3312" s="64" t="s">
        <v>876</v>
      </c>
      <c r="B3312" s="64" t="s">
        <v>54</v>
      </c>
      <c r="C3312" s="64" t="s">
        <v>1383</v>
      </c>
      <c r="D3312" s="64">
        <v>1</v>
      </c>
      <c r="E3312" s="64">
        <v>10</v>
      </c>
      <c r="F3312" s="64" t="s">
        <v>879</v>
      </c>
      <c r="G3312" s="64" t="s">
        <v>1271</v>
      </c>
      <c r="H3312" s="64" t="s">
        <v>1272</v>
      </c>
      <c r="I3312" s="64" t="s">
        <v>1273</v>
      </c>
      <c r="J3312" s="64" t="s">
        <v>1332</v>
      </c>
      <c r="K3312" s="64" t="s">
        <v>909</v>
      </c>
      <c r="L3312" s="64">
        <v>5.2333333333333336E-2</v>
      </c>
      <c r="M3312" s="64">
        <v>0.96199999999999997</v>
      </c>
      <c r="P3312" s="67">
        <f t="shared" si="127"/>
        <v>2.0692918572288357E-3</v>
      </c>
    </row>
    <row r="3313" spans="1:16">
      <c r="A3313" s="64" t="s">
        <v>876</v>
      </c>
      <c r="B3313" s="64" t="s">
        <v>54</v>
      </c>
      <c r="C3313" s="64" t="s">
        <v>1383</v>
      </c>
      <c r="D3313" s="64">
        <v>1</v>
      </c>
      <c r="E3313" s="64">
        <v>10</v>
      </c>
      <c r="F3313" s="64" t="s">
        <v>879</v>
      </c>
      <c r="G3313" s="64" t="s">
        <v>1271</v>
      </c>
      <c r="H3313" s="64" t="s">
        <v>1272</v>
      </c>
      <c r="I3313" s="64" t="s">
        <v>1273</v>
      </c>
      <c r="J3313" s="64" t="s">
        <v>1332</v>
      </c>
      <c r="K3313" s="64" t="s">
        <v>909</v>
      </c>
      <c r="L3313" s="64">
        <v>3.6999999999999998E-2</v>
      </c>
      <c r="M3313" s="64">
        <v>1.1779999999999999</v>
      </c>
      <c r="P3313" s="67">
        <f t="shared" si="127"/>
        <v>1.2665974809441235E-3</v>
      </c>
    </row>
    <row r="3314" spans="1:16">
      <c r="A3314" s="64" t="s">
        <v>876</v>
      </c>
      <c r="B3314" s="64" t="s">
        <v>54</v>
      </c>
      <c r="C3314" s="64" t="s">
        <v>1383</v>
      </c>
      <c r="D3314" s="64">
        <v>1</v>
      </c>
      <c r="E3314" s="64">
        <v>10</v>
      </c>
      <c r="F3314" s="64" t="s">
        <v>879</v>
      </c>
      <c r="G3314" s="64" t="s">
        <v>1271</v>
      </c>
      <c r="H3314" s="64" t="s">
        <v>1326</v>
      </c>
      <c r="I3314" s="64" t="s">
        <v>1385</v>
      </c>
      <c r="J3314" s="64" t="s">
        <v>1332</v>
      </c>
      <c r="K3314" s="64" t="s">
        <v>909</v>
      </c>
      <c r="L3314" s="64">
        <v>0.11599999999999999</v>
      </c>
      <c r="M3314" s="64">
        <v>1.2030000000000001</v>
      </c>
      <c r="P3314" s="67">
        <f t="shared" si="127"/>
        <v>1.2713686177071304E-2</v>
      </c>
    </row>
    <row r="3315" spans="1:16">
      <c r="A3315" s="64" t="s">
        <v>876</v>
      </c>
      <c r="B3315" s="64" t="s">
        <v>54</v>
      </c>
      <c r="C3315" s="64" t="s">
        <v>1383</v>
      </c>
      <c r="D3315" s="64">
        <v>1</v>
      </c>
      <c r="E3315" s="64">
        <v>10</v>
      </c>
      <c r="F3315" s="64" t="s">
        <v>879</v>
      </c>
      <c r="G3315" s="64" t="s">
        <v>1271</v>
      </c>
      <c r="H3315" s="64" t="s">
        <v>1326</v>
      </c>
      <c r="I3315" s="64" t="s">
        <v>1385</v>
      </c>
      <c r="J3315" s="64" t="s">
        <v>1333</v>
      </c>
      <c r="K3315" s="64" t="s">
        <v>909</v>
      </c>
      <c r="L3315" s="64">
        <v>8.7333333333333332E-2</v>
      </c>
      <c r="M3315" s="64">
        <v>1.1970000000000001</v>
      </c>
      <c r="P3315" s="67">
        <f t="shared" si="127"/>
        <v>7.1704119132578398E-3</v>
      </c>
    </row>
    <row r="3316" spans="1:16">
      <c r="A3316" s="64" t="s">
        <v>876</v>
      </c>
      <c r="B3316" s="64" t="s">
        <v>54</v>
      </c>
      <c r="C3316" s="64" t="s">
        <v>1383</v>
      </c>
      <c r="D3316" s="64">
        <v>1</v>
      </c>
      <c r="E3316" s="64">
        <v>10</v>
      </c>
      <c r="F3316" s="64" t="s">
        <v>879</v>
      </c>
      <c r="G3316" s="64" t="s">
        <v>1271</v>
      </c>
      <c r="H3316" s="64" t="s">
        <v>1326</v>
      </c>
      <c r="I3316" s="64" t="s">
        <v>1385</v>
      </c>
      <c r="J3316" s="64" t="s">
        <v>1333</v>
      </c>
      <c r="K3316" s="64" t="s">
        <v>909</v>
      </c>
      <c r="L3316" s="64">
        <v>8.3333333333333329E-2</v>
      </c>
      <c r="M3316" s="64">
        <v>0.79800000000000004</v>
      </c>
      <c r="P3316" s="67">
        <f t="shared" si="127"/>
        <v>4.3524148221608591E-3</v>
      </c>
    </row>
    <row r="3317" spans="1:16">
      <c r="A3317" s="64" t="s">
        <v>876</v>
      </c>
      <c r="B3317" s="64" t="s">
        <v>54</v>
      </c>
      <c r="C3317" s="64" t="s">
        <v>1383</v>
      </c>
      <c r="D3317" s="64">
        <v>1</v>
      </c>
      <c r="E3317" s="64">
        <v>10</v>
      </c>
      <c r="F3317" s="64" t="s">
        <v>879</v>
      </c>
      <c r="G3317" s="64" t="s">
        <v>1271</v>
      </c>
      <c r="H3317" s="64" t="s">
        <v>1278</v>
      </c>
      <c r="I3317" s="64" t="s">
        <v>1380</v>
      </c>
      <c r="J3317" s="64" t="s">
        <v>1339</v>
      </c>
      <c r="K3317" s="64" t="s">
        <v>909</v>
      </c>
      <c r="L3317" s="64">
        <v>4.7999999999999994E-2</v>
      </c>
      <c r="M3317" s="64">
        <v>2.069</v>
      </c>
      <c r="P3317" s="67">
        <f t="shared" si="127"/>
        <v>3.7439741953597138E-3</v>
      </c>
    </row>
    <row r="3318" spans="1:16">
      <c r="A3318" s="64" t="s">
        <v>876</v>
      </c>
      <c r="B3318" s="64" t="s">
        <v>54</v>
      </c>
      <c r="C3318" s="64" t="s">
        <v>1383</v>
      </c>
      <c r="D3318" s="64">
        <v>1</v>
      </c>
      <c r="E3318" s="64">
        <v>10</v>
      </c>
      <c r="F3318" s="64" t="s">
        <v>879</v>
      </c>
      <c r="G3318" s="64" t="s">
        <v>1271</v>
      </c>
      <c r="H3318" s="64" t="s">
        <v>1279</v>
      </c>
      <c r="I3318" s="64" t="s">
        <v>1280</v>
      </c>
      <c r="J3318" s="64" t="s">
        <v>1332</v>
      </c>
      <c r="K3318" s="64" t="s">
        <v>909</v>
      </c>
      <c r="L3318" s="64">
        <v>0.14533333333333334</v>
      </c>
      <c r="M3318" s="64">
        <v>3.653</v>
      </c>
      <c r="P3318" s="67">
        <f t="shared" si="127"/>
        <v>6.0599636997821386E-2</v>
      </c>
    </row>
    <row r="3319" spans="1:16">
      <c r="A3319" s="64" t="s">
        <v>876</v>
      </c>
      <c r="B3319" s="64" t="s">
        <v>54</v>
      </c>
      <c r="C3319" s="64" t="s">
        <v>1383</v>
      </c>
      <c r="D3319" s="64">
        <v>1</v>
      </c>
      <c r="E3319" s="64">
        <v>10</v>
      </c>
      <c r="F3319" s="64" t="s">
        <v>879</v>
      </c>
      <c r="G3319" s="64" t="s">
        <v>1271</v>
      </c>
      <c r="H3319" s="64" t="s">
        <v>1279</v>
      </c>
      <c r="I3319" s="64" t="s">
        <v>1280</v>
      </c>
      <c r="J3319" s="64" t="s">
        <v>1333</v>
      </c>
      <c r="K3319" s="64" t="s">
        <v>909</v>
      </c>
      <c r="L3319" s="64">
        <v>9.8666666666666666E-2</v>
      </c>
      <c r="M3319" s="64">
        <v>0.90500000000000003</v>
      </c>
      <c r="P3319" s="67">
        <f t="shared" si="127"/>
        <v>6.9195742403587671E-3</v>
      </c>
    </row>
    <row r="3320" spans="1:16">
      <c r="A3320" s="64" t="s">
        <v>876</v>
      </c>
      <c r="B3320" s="64" t="s">
        <v>54</v>
      </c>
      <c r="C3320" s="64" t="s">
        <v>1383</v>
      </c>
      <c r="D3320" s="64">
        <v>1</v>
      </c>
      <c r="E3320" s="64">
        <v>10</v>
      </c>
      <c r="F3320" s="64" t="s">
        <v>879</v>
      </c>
      <c r="G3320" s="64" t="s">
        <v>1271</v>
      </c>
      <c r="H3320" s="64" t="s">
        <v>1279</v>
      </c>
      <c r="I3320" s="64" t="s">
        <v>1298</v>
      </c>
      <c r="J3320" s="64" t="s">
        <v>1332</v>
      </c>
      <c r="K3320" s="64" t="s">
        <v>909</v>
      </c>
      <c r="L3320" s="64">
        <v>6.0999999999999999E-2</v>
      </c>
      <c r="M3320" s="64">
        <v>3.9740000000000002</v>
      </c>
      <c r="P3320" s="67">
        <f t="shared" si="127"/>
        <v>1.1613882133291571E-2</v>
      </c>
    </row>
    <row r="3321" spans="1:16">
      <c r="A3321" s="64" t="s">
        <v>876</v>
      </c>
      <c r="B3321" s="64" t="s">
        <v>54</v>
      </c>
      <c r="C3321" s="64" t="s">
        <v>1383</v>
      </c>
      <c r="D3321" s="64">
        <v>1</v>
      </c>
      <c r="E3321" s="64">
        <v>10</v>
      </c>
      <c r="F3321" s="64" t="s">
        <v>879</v>
      </c>
      <c r="G3321" s="64" t="s">
        <v>1271</v>
      </c>
      <c r="H3321" s="64" t="s">
        <v>1352</v>
      </c>
      <c r="I3321" s="64" t="s">
        <v>1163</v>
      </c>
      <c r="J3321" s="64" t="s">
        <v>1339</v>
      </c>
      <c r="K3321" s="64" t="s">
        <v>1286</v>
      </c>
      <c r="L3321" s="64">
        <v>0.22</v>
      </c>
      <c r="M3321" s="64">
        <v>1.9179999999999999</v>
      </c>
      <c r="N3321" s="64">
        <f>M3321/2</f>
        <v>0.95899999999999996</v>
      </c>
      <c r="O3321" s="64">
        <f>L3321/2</f>
        <v>0.11</v>
      </c>
      <c r="P3321" s="64">
        <f>4/3*PI()*N3321*O3321^2</f>
        <v>4.8606302657320799E-2</v>
      </c>
    </row>
    <row r="3322" spans="1:16">
      <c r="A3322" s="64" t="s">
        <v>876</v>
      </c>
      <c r="B3322" s="64" t="s">
        <v>54</v>
      </c>
      <c r="C3322" s="64" t="s">
        <v>914</v>
      </c>
      <c r="D3322" s="64">
        <v>1</v>
      </c>
      <c r="E3322" s="64">
        <v>11</v>
      </c>
      <c r="F3322" s="64" t="s">
        <v>879</v>
      </c>
      <c r="G3322" s="64" t="s">
        <v>1271</v>
      </c>
      <c r="H3322" s="64" t="s">
        <v>1287</v>
      </c>
      <c r="I3322" s="64" t="s">
        <v>1384</v>
      </c>
      <c r="J3322" s="64" t="s">
        <v>1332</v>
      </c>
      <c r="K3322" s="64" t="s">
        <v>909</v>
      </c>
      <c r="L3322" s="64">
        <v>6.933333333333333E-2</v>
      </c>
      <c r="M3322" s="64">
        <v>2.9809999999999999</v>
      </c>
      <c r="P3322" s="67">
        <f t="shared" ref="P3322:P3385" si="128">PI()*(L3322^2)*M3322/4</f>
        <v>1.1254754285222031E-2</v>
      </c>
    </row>
    <row r="3323" spans="1:16">
      <c r="A3323" s="64" t="s">
        <v>876</v>
      </c>
      <c r="B3323" s="64" t="s">
        <v>54</v>
      </c>
      <c r="C3323" s="64" t="s">
        <v>914</v>
      </c>
      <c r="D3323" s="64">
        <v>1</v>
      </c>
      <c r="E3323" s="64">
        <v>11</v>
      </c>
      <c r="F3323" s="64" t="s">
        <v>879</v>
      </c>
      <c r="G3323" s="64" t="s">
        <v>1271</v>
      </c>
      <c r="H3323" s="64" t="s">
        <v>1272</v>
      </c>
      <c r="I3323" s="64" t="s">
        <v>1273</v>
      </c>
      <c r="J3323" s="64" t="s">
        <v>1332</v>
      </c>
      <c r="K3323" s="64" t="s">
        <v>909</v>
      </c>
      <c r="L3323" s="64">
        <v>6.2E-2</v>
      </c>
      <c r="M3323" s="64">
        <v>1.514</v>
      </c>
      <c r="P3323" s="67">
        <f t="shared" si="128"/>
        <v>4.5708727977110831E-3</v>
      </c>
    </row>
    <row r="3324" spans="1:16">
      <c r="A3324" s="64" t="s">
        <v>876</v>
      </c>
      <c r="B3324" s="64" t="s">
        <v>54</v>
      </c>
      <c r="C3324" s="64" t="s">
        <v>914</v>
      </c>
      <c r="D3324" s="64">
        <v>1</v>
      </c>
      <c r="E3324" s="64">
        <v>11</v>
      </c>
      <c r="F3324" s="64" t="s">
        <v>879</v>
      </c>
      <c r="G3324" s="64" t="s">
        <v>1271</v>
      </c>
      <c r="H3324" s="64" t="s">
        <v>1272</v>
      </c>
      <c r="I3324" s="64" t="s">
        <v>1273</v>
      </c>
      <c r="J3324" s="64" t="s">
        <v>1332</v>
      </c>
      <c r="K3324" s="64" t="s">
        <v>909</v>
      </c>
      <c r="L3324" s="64">
        <v>4.3666666666666666E-2</v>
      </c>
      <c r="M3324" s="64">
        <v>1.0840000000000001</v>
      </c>
      <c r="P3324" s="67">
        <f t="shared" si="128"/>
        <v>1.623376464906328E-3</v>
      </c>
    </row>
    <row r="3325" spans="1:16">
      <c r="A3325" s="64" t="s">
        <v>876</v>
      </c>
      <c r="B3325" s="64" t="s">
        <v>54</v>
      </c>
      <c r="C3325" s="64" t="s">
        <v>914</v>
      </c>
      <c r="D3325" s="64">
        <v>1</v>
      </c>
      <c r="E3325" s="64">
        <v>11</v>
      </c>
      <c r="F3325" s="64" t="s">
        <v>879</v>
      </c>
      <c r="G3325" s="64" t="s">
        <v>1271</v>
      </c>
      <c r="H3325" s="64" t="s">
        <v>1272</v>
      </c>
      <c r="I3325" s="64" t="s">
        <v>1273</v>
      </c>
      <c r="J3325" s="64" t="s">
        <v>1332</v>
      </c>
      <c r="K3325" s="64" t="s">
        <v>909</v>
      </c>
      <c r="L3325" s="64">
        <v>4.8999999999999995E-2</v>
      </c>
      <c r="M3325" s="64">
        <v>1.98</v>
      </c>
      <c r="P3325" s="67">
        <f t="shared" si="128"/>
        <v>3.7337671608282004E-3</v>
      </c>
    </row>
    <row r="3326" spans="1:16">
      <c r="A3326" s="64" t="s">
        <v>876</v>
      </c>
      <c r="B3326" s="64" t="s">
        <v>54</v>
      </c>
      <c r="C3326" s="64" t="s">
        <v>914</v>
      </c>
      <c r="D3326" s="64">
        <v>1</v>
      </c>
      <c r="E3326" s="64">
        <v>11</v>
      </c>
      <c r="F3326" s="64" t="s">
        <v>879</v>
      </c>
      <c r="G3326" s="64" t="s">
        <v>1271</v>
      </c>
      <c r="H3326" s="64" t="s">
        <v>1272</v>
      </c>
      <c r="I3326" s="64" t="s">
        <v>1273</v>
      </c>
      <c r="J3326" s="64" t="s">
        <v>1332</v>
      </c>
      <c r="K3326" s="64" t="s">
        <v>909</v>
      </c>
      <c r="L3326" s="64">
        <v>4.7666666666666663E-2</v>
      </c>
      <c r="M3326" s="64">
        <v>0.95499999999999996</v>
      </c>
      <c r="P3326" s="67">
        <f t="shared" si="128"/>
        <v>1.7042088584850296E-3</v>
      </c>
    </row>
    <row r="3327" spans="1:16">
      <c r="A3327" s="64" t="s">
        <v>876</v>
      </c>
      <c r="B3327" s="64" t="s">
        <v>54</v>
      </c>
      <c r="C3327" s="64" t="s">
        <v>914</v>
      </c>
      <c r="D3327" s="64">
        <v>1</v>
      </c>
      <c r="E3327" s="64">
        <v>11</v>
      </c>
      <c r="F3327" s="64" t="s">
        <v>879</v>
      </c>
      <c r="G3327" s="64" t="s">
        <v>1271</v>
      </c>
      <c r="H3327" s="64" t="s">
        <v>1272</v>
      </c>
      <c r="I3327" s="64" t="s">
        <v>1273</v>
      </c>
      <c r="J3327" s="64" t="s">
        <v>1347</v>
      </c>
      <c r="K3327" s="64" t="s">
        <v>909</v>
      </c>
      <c r="L3327" s="64">
        <v>4.3666666666666666E-2</v>
      </c>
      <c r="M3327" s="64">
        <v>1.798</v>
      </c>
      <c r="P3327" s="67">
        <f t="shared" si="128"/>
        <v>2.6926484168833744E-3</v>
      </c>
    </row>
    <row r="3328" spans="1:16">
      <c r="A3328" s="64" t="s">
        <v>876</v>
      </c>
      <c r="B3328" s="64" t="s">
        <v>54</v>
      </c>
      <c r="C3328" s="64" t="s">
        <v>914</v>
      </c>
      <c r="D3328" s="64">
        <v>1</v>
      </c>
      <c r="E3328" s="64">
        <v>11</v>
      </c>
      <c r="F3328" s="64" t="s">
        <v>879</v>
      </c>
      <c r="G3328" s="64" t="s">
        <v>1271</v>
      </c>
      <c r="H3328" s="64" t="s">
        <v>1272</v>
      </c>
      <c r="I3328" s="64" t="s">
        <v>1273</v>
      </c>
      <c r="J3328" s="64" t="s">
        <v>1347</v>
      </c>
      <c r="K3328" s="64" t="s">
        <v>909</v>
      </c>
      <c r="L3328" s="64">
        <v>5.5E-2</v>
      </c>
      <c r="M3328" s="64">
        <v>2.097</v>
      </c>
      <c r="P3328" s="67">
        <f t="shared" si="128"/>
        <v>4.9821143446494584E-3</v>
      </c>
    </row>
    <row r="3329" spans="1:16">
      <c r="A3329" s="64" t="s">
        <v>876</v>
      </c>
      <c r="B3329" s="64" t="s">
        <v>54</v>
      </c>
      <c r="C3329" s="64" t="s">
        <v>914</v>
      </c>
      <c r="D3329" s="64">
        <v>1</v>
      </c>
      <c r="E3329" s="64">
        <v>11</v>
      </c>
      <c r="F3329" s="64" t="s">
        <v>879</v>
      </c>
      <c r="G3329" s="64" t="s">
        <v>1271</v>
      </c>
      <c r="H3329" s="64" t="s">
        <v>1272</v>
      </c>
      <c r="I3329" s="64" t="s">
        <v>1273</v>
      </c>
      <c r="J3329" s="64" t="s">
        <v>1347</v>
      </c>
      <c r="K3329" s="64" t="s">
        <v>909</v>
      </c>
      <c r="L3329" s="64">
        <v>4.1000000000000002E-2</v>
      </c>
      <c r="M3329" s="64">
        <v>1.4279999999999999</v>
      </c>
      <c r="P3329" s="67">
        <f t="shared" si="128"/>
        <v>1.8853231584943458E-3</v>
      </c>
    </row>
    <row r="3330" spans="1:16">
      <c r="A3330" s="64" t="s">
        <v>876</v>
      </c>
      <c r="B3330" s="64" t="s">
        <v>54</v>
      </c>
      <c r="C3330" s="64" t="s">
        <v>914</v>
      </c>
      <c r="D3330" s="64">
        <v>1</v>
      </c>
      <c r="E3330" s="64">
        <v>11</v>
      </c>
      <c r="F3330" s="64" t="s">
        <v>879</v>
      </c>
      <c r="G3330" s="64" t="s">
        <v>1271</v>
      </c>
      <c r="H3330" s="64" t="s">
        <v>1272</v>
      </c>
      <c r="I3330" s="64" t="s">
        <v>1273</v>
      </c>
      <c r="J3330" s="64" t="s">
        <v>1332</v>
      </c>
      <c r="K3330" s="64" t="s">
        <v>909</v>
      </c>
      <c r="L3330" s="64">
        <v>5.4666666666666669E-2</v>
      </c>
      <c r="M3330" s="64">
        <v>2.2389999999999999</v>
      </c>
      <c r="P3330" s="67">
        <f t="shared" si="128"/>
        <v>5.2551989441255399E-3</v>
      </c>
    </row>
    <row r="3331" spans="1:16">
      <c r="A3331" s="64" t="s">
        <v>876</v>
      </c>
      <c r="B3331" s="64" t="s">
        <v>54</v>
      </c>
      <c r="C3331" s="64" t="s">
        <v>914</v>
      </c>
      <c r="D3331" s="64">
        <v>1</v>
      </c>
      <c r="E3331" s="64">
        <v>11</v>
      </c>
      <c r="F3331" s="64" t="s">
        <v>879</v>
      </c>
      <c r="G3331" s="64" t="s">
        <v>1271</v>
      </c>
      <c r="H3331" s="64" t="s">
        <v>1276</v>
      </c>
      <c r="I3331" s="64" t="s">
        <v>1164</v>
      </c>
      <c r="J3331" s="64" t="s">
        <v>1332</v>
      </c>
      <c r="K3331" s="64" t="s">
        <v>909</v>
      </c>
      <c r="L3331" s="64">
        <v>8.0666666666666664E-2</v>
      </c>
      <c r="M3331" s="64">
        <v>5.0030000000000001</v>
      </c>
      <c r="P3331" s="67">
        <f t="shared" si="128"/>
        <v>2.556869759779605E-2</v>
      </c>
    </row>
    <row r="3332" spans="1:16">
      <c r="A3332" s="64" t="s">
        <v>876</v>
      </c>
      <c r="B3332" s="64" t="s">
        <v>54</v>
      </c>
      <c r="C3332" s="64" t="s">
        <v>914</v>
      </c>
      <c r="D3332" s="64">
        <v>1</v>
      </c>
      <c r="E3332" s="64">
        <v>11</v>
      </c>
      <c r="F3332" s="64" t="s">
        <v>879</v>
      </c>
      <c r="G3332" s="64" t="s">
        <v>1271</v>
      </c>
      <c r="H3332" s="64" t="s">
        <v>1276</v>
      </c>
      <c r="I3332" s="64" t="s">
        <v>1164</v>
      </c>
      <c r="J3332" s="64" t="s">
        <v>1332</v>
      </c>
      <c r="K3332" s="64" t="s">
        <v>909</v>
      </c>
      <c r="L3332" s="64">
        <v>5.6666666666666671E-2</v>
      </c>
      <c r="M3332" s="64">
        <v>3.9860000000000002</v>
      </c>
      <c r="P3332" s="67">
        <f t="shared" si="128"/>
        <v>1.0052695065759381E-2</v>
      </c>
    </row>
    <row r="3333" spans="1:16">
      <c r="A3333" s="64" t="s">
        <v>876</v>
      </c>
      <c r="B3333" s="64" t="s">
        <v>54</v>
      </c>
      <c r="C3333" s="64" t="s">
        <v>914</v>
      </c>
      <c r="D3333" s="64">
        <v>1</v>
      </c>
      <c r="E3333" s="64">
        <v>11</v>
      </c>
      <c r="F3333" s="64" t="s">
        <v>879</v>
      </c>
      <c r="G3333" s="64" t="s">
        <v>1271</v>
      </c>
      <c r="H3333" s="64" t="s">
        <v>1279</v>
      </c>
      <c r="I3333" s="64" t="s">
        <v>1280</v>
      </c>
      <c r="J3333" s="64" t="s">
        <v>1332</v>
      </c>
      <c r="K3333" s="64" t="s">
        <v>909</v>
      </c>
      <c r="L3333" s="64">
        <v>0.19866666666666666</v>
      </c>
      <c r="M3333" s="64">
        <v>2.7639999999999998</v>
      </c>
      <c r="P3333" s="67">
        <f t="shared" si="128"/>
        <v>8.5679698604660917E-2</v>
      </c>
    </row>
    <row r="3334" spans="1:16">
      <c r="A3334" s="64" t="s">
        <v>876</v>
      </c>
      <c r="B3334" s="64" t="s">
        <v>54</v>
      </c>
      <c r="C3334" s="64" t="s">
        <v>914</v>
      </c>
      <c r="D3334" s="64">
        <v>1</v>
      </c>
      <c r="E3334" s="64">
        <v>11</v>
      </c>
      <c r="F3334" s="64" t="s">
        <v>879</v>
      </c>
      <c r="G3334" s="64" t="s">
        <v>1271</v>
      </c>
      <c r="H3334" s="64" t="s">
        <v>1279</v>
      </c>
      <c r="I3334" s="64" t="s">
        <v>1280</v>
      </c>
      <c r="J3334" s="64" t="s">
        <v>1332</v>
      </c>
      <c r="K3334" s="64" t="s">
        <v>909</v>
      </c>
      <c r="L3334" s="64">
        <v>0.13666666666666666</v>
      </c>
      <c r="M3334" s="64">
        <v>4.1029999999999998</v>
      </c>
      <c r="P3334" s="67">
        <f t="shared" si="128"/>
        <v>6.0188927165439624E-2</v>
      </c>
    </row>
    <row r="3335" spans="1:16">
      <c r="A3335" s="64" t="s">
        <v>876</v>
      </c>
      <c r="B3335" s="64" t="s">
        <v>54</v>
      </c>
      <c r="C3335" s="64" t="s">
        <v>914</v>
      </c>
      <c r="D3335" s="64">
        <v>1</v>
      </c>
      <c r="E3335" s="64">
        <v>11</v>
      </c>
      <c r="F3335" s="64" t="s">
        <v>879</v>
      </c>
      <c r="G3335" s="64" t="s">
        <v>1271</v>
      </c>
      <c r="H3335" s="64" t="s">
        <v>1281</v>
      </c>
      <c r="I3335" s="64" t="s">
        <v>1343</v>
      </c>
      <c r="J3335" s="64" t="s">
        <v>1332</v>
      </c>
      <c r="K3335" s="64" t="s">
        <v>909</v>
      </c>
      <c r="L3335" s="64">
        <v>5.5333333333333339E-2</v>
      </c>
      <c r="M3335" s="64">
        <v>1.7989999999999999</v>
      </c>
      <c r="P3335" s="67">
        <f t="shared" si="128"/>
        <v>4.3260816434726205E-3</v>
      </c>
    </row>
    <row r="3336" spans="1:16">
      <c r="A3336" s="64" t="s">
        <v>876</v>
      </c>
      <c r="B3336" s="64" t="s">
        <v>54</v>
      </c>
      <c r="C3336" s="64" t="s">
        <v>914</v>
      </c>
      <c r="D3336" s="64">
        <v>1</v>
      </c>
      <c r="E3336" s="64">
        <v>11</v>
      </c>
      <c r="F3336" s="64" t="s">
        <v>879</v>
      </c>
      <c r="G3336" s="64" t="s">
        <v>1271</v>
      </c>
      <c r="H3336" s="64" t="s">
        <v>1281</v>
      </c>
      <c r="I3336" s="64" t="s">
        <v>1343</v>
      </c>
      <c r="J3336" s="64" t="s">
        <v>1333</v>
      </c>
      <c r="K3336" s="64" t="s">
        <v>909</v>
      </c>
      <c r="L3336" s="64">
        <v>4.3333333333333335E-2</v>
      </c>
      <c r="M3336" s="64">
        <v>1.448</v>
      </c>
      <c r="P3336" s="67">
        <f t="shared" si="128"/>
        <v>2.1355150595701818E-3</v>
      </c>
    </row>
    <row r="3337" spans="1:16">
      <c r="A3337" s="64" t="s">
        <v>876</v>
      </c>
      <c r="B3337" s="64" t="s">
        <v>54</v>
      </c>
      <c r="C3337" s="64" t="s">
        <v>914</v>
      </c>
      <c r="D3337" s="64">
        <v>1</v>
      </c>
      <c r="E3337" s="64">
        <v>12</v>
      </c>
      <c r="F3337" s="64" t="s">
        <v>879</v>
      </c>
      <c r="G3337" s="64" t="s">
        <v>1271</v>
      </c>
      <c r="H3337" s="64" t="s">
        <v>1272</v>
      </c>
      <c r="I3337" s="64" t="s">
        <v>1273</v>
      </c>
      <c r="J3337" s="64" t="s">
        <v>1339</v>
      </c>
      <c r="K3337" s="64" t="s">
        <v>909</v>
      </c>
      <c r="L3337" s="64">
        <v>6.0999999999999999E-2</v>
      </c>
      <c r="M3337" s="64">
        <v>3.613</v>
      </c>
      <c r="P3337" s="67">
        <f t="shared" si="128"/>
        <v>1.0558871702964882E-2</v>
      </c>
    </row>
    <row r="3338" spans="1:16">
      <c r="A3338" s="64" t="s">
        <v>876</v>
      </c>
      <c r="B3338" s="64" t="s">
        <v>54</v>
      </c>
      <c r="C3338" s="64" t="s">
        <v>914</v>
      </c>
      <c r="D3338" s="64">
        <v>1</v>
      </c>
      <c r="E3338" s="64">
        <v>12</v>
      </c>
      <c r="F3338" s="64" t="s">
        <v>879</v>
      </c>
      <c r="G3338" s="64" t="s">
        <v>1271</v>
      </c>
      <c r="H3338" s="64" t="s">
        <v>1272</v>
      </c>
      <c r="I3338" s="64" t="s">
        <v>1273</v>
      </c>
      <c r="J3338" s="64" t="s">
        <v>1332</v>
      </c>
      <c r="K3338" s="64" t="s">
        <v>909</v>
      </c>
      <c r="L3338" s="64">
        <v>4.9333333333333333E-2</v>
      </c>
      <c r="M3338" s="64">
        <v>1.85</v>
      </c>
      <c r="P3338" s="67">
        <f t="shared" si="128"/>
        <v>3.5362465040507511E-3</v>
      </c>
    </row>
    <row r="3339" spans="1:16">
      <c r="A3339" s="64" t="s">
        <v>876</v>
      </c>
      <c r="B3339" s="64" t="s">
        <v>54</v>
      </c>
      <c r="C3339" s="64" t="s">
        <v>914</v>
      </c>
      <c r="D3339" s="64">
        <v>1</v>
      </c>
      <c r="E3339" s="64">
        <v>12</v>
      </c>
      <c r="F3339" s="64" t="s">
        <v>879</v>
      </c>
      <c r="G3339" s="64" t="s">
        <v>1271</v>
      </c>
      <c r="H3339" s="64" t="s">
        <v>1272</v>
      </c>
      <c r="I3339" s="64" t="s">
        <v>1273</v>
      </c>
      <c r="J3339" s="64" t="s">
        <v>1332</v>
      </c>
      <c r="K3339" s="64" t="s">
        <v>909</v>
      </c>
      <c r="L3339" s="64">
        <v>6.7999999999999991E-2</v>
      </c>
      <c r="M3339" s="64">
        <v>1.202</v>
      </c>
      <c r="P3339" s="67">
        <f t="shared" si="128"/>
        <v>4.3652806912748594E-3</v>
      </c>
    </row>
    <row r="3340" spans="1:16">
      <c r="A3340" s="64" t="s">
        <v>876</v>
      </c>
      <c r="B3340" s="64" t="s">
        <v>54</v>
      </c>
      <c r="C3340" s="64" t="s">
        <v>914</v>
      </c>
      <c r="D3340" s="64">
        <v>1</v>
      </c>
      <c r="E3340" s="64">
        <v>12</v>
      </c>
      <c r="F3340" s="64" t="s">
        <v>879</v>
      </c>
      <c r="G3340" s="64" t="s">
        <v>1271</v>
      </c>
      <c r="H3340" s="64" t="s">
        <v>1326</v>
      </c>
      <c r="I3340" s="64" t="s">
        <v>1386</v>
      </c>
      <c r="J3340" s="64" t="s">
        <v>1332</v>
      </c>
      <c r="K3340" s="64" t="s">
        <v>909</v>
      </c>
      <c r="L3340" s="64">
        <v>0.13566666666666666</v>
      </c>
      <c r="M3340" s="64">
        <v>8.0589999999999993</v>
      </c>
      <c r="P3340" s="67">
        <f t="shared" si="128"/>
        <v>0.11649769863897111</v>
      </c>
    </row>
    <row r="3341" spans="1:16">
      <c r="A3341" s="64" t="s">
        <v>876</v>
      </c>
      <c r="B3341" s="64" t="s">
        <v>54</v>
      </c>
      <c r="C3341" s="64" t="s">
        <v>914</v>
      </c>
      <c r="D3341" s="64">
        <v>1</v>
      </c>
      <c r="E3341" s="64">
        <v>12</v>
      </c>
      <c r="F3341" s="64" t="s">
        <v>879</v>
      </c>
      <c r="G3341" s="64" t="s">
        <v>1271</v>
      </c>
      <c r="H3341" s="64" t="s">
        <v>1279</v>
      </c>
      <c r="I3341" s="64" t="s">
        <v>1280</v>
      </c>
      <c r="J3341" s="64" t="s">
        <v>1332</v>
      </c>
      <c r="K3341" s="64" t="s">
        <v>909</v>
      </c>
      <c r="L3341" s="64">
        <v>8.2000000000000003E-2</v>
      </c>
      <c r="M3341" s="64">
        <v>2.177</v>
      </c>
      <c r="P3341" s="67">
        <f t="shared" si="128"/>
        <v>1.1496774554740031E-2</v>
      </c>
    </row>
    <row r="3342" spans="1:16">
      <c r="A3342" s="64" t="s">
        <v>876</v>
      </c>
      <c r="B3342" s="64" t="s">
        <v>54</v>
      </c>
      <c r="C3342" s="64" t="s">
        <v>914</v>
      </c>
      <c r="D3342" s="64">
        <v>1</v>
      </c>
      <c r="E3342" s="64">
        <v>12</v>
      </c>
      <c r="F3342" s="64" t="s">
        <v>879</v>
      </c>
      <c r="G3342" s="64" t="s">
        <v>1271</v>
      </c>
      <c r="H3342" s="64" t="s">
        <v>1279</v>
      </c>
      <c r="I3342" s="64" t="s">
        <v>1280</v>
      </c>
      <c r="J3342" s="64" t="s">
        <v>1332</v>
      </c>
      <c r="K3342" s="64" t="s">
        <v>909</v>
      </c>
      <c r="L3342" s="64">
        <v>5.1333333333333335E-2</v>
      </c>
      <c r="M3342" s="64">
        <v>1.0349999999999999</v>
      </c>
      <c r="P3342" s="67">
        <f t="shared" si="128"/>
        <v>2.1420478269603966E-3</v>
      </c>
    </row>
    <row r="3343" spans="1:16">
      <c r="A3343" s="64" t="s">
        <v>876</v>
      </c>
      <c r="B3343" s="64" t="s">
        <v>54</v>
      </c>
      <c r="C3343" s="64" t="s">
        <v>1387</v>
      </c>
      <c r="D3343" s="64">
        <v>1</v>
      </c>
      <c r="E3343" s="64">
        <v>7</v>
      </c>
      <c r="F3343" s="64" t="s">
        <v>879</v>
      </c>
      <c r="G3343" s="64" t="s">
        <v>1271</v>
      </c>
      <c r="H3343" s="64" t="s">
        <v>47</v>
      </c>
      <c r="J3343" s="64" t="s">
        <v>1339</v>
      </c>
      <c r="K3343" s="64" t="s">
        <v>909</v>
      </c>
      <c r="L3343" s="64">
        <v>6.7000000000000004E-2</v>
      </c>
      <c r="M3343" s="64">
        <v>0.877</v>
      </c>
      <c r="P3343" s="67">
        <f t="shared" si="128"/>
        <v>3.0919971157657351E-3</v>
      </c>
    </row>
    <row r="3344" spans="1:16">
      <c r="A3344" s="64" t="s">
        <v>876</v>
      </c>
      <c r="B3344" s="64" t="s">
        <v>54</v>
      </c>
      <c r="C3344" s="64" t="s">
        <v>1387</v>
      </c>
      <c r="D3344" s="64">
        <v>1</v>
      </c>
      <c r="E3344" s="64">
        <v>7</v>
      </c>
      <c r="F3344" s="64" t="s">
        <v>879</v>
      </c>
      <c r="G3344" s="64" t="s">
        <v>1271</v>
      </c>
      <c r="H3344" s="64" t="s">
        <v>1388</v>
      </c>
      <c r="J3344" s="64" t="s">
        <v>1332</v>
      </c>
      <c r="K3344" s="64" t="s">
        <v>909</v>
      </c>
      <c r="L3344" s="64">
        <v>8.1000000000000003E-2</v>
      </c>
      <c r="M3344" s="64">
        <v>1.728</v>
      </c>
      <c r="P3344" s="67">
        <f t="shared" si="128"/>
        <v>8.9043794208875371E-3</v>
      </c>
    </row>
    <row r="3345" spans="1:16">
      <c r="A3345" s="64" t="s">
        <v>876</v>
      </c>
      <c r="B3345" s="64" t="s">
        <v>54</v>
      </c>
      <c r="C3345" s="64" t="s">
        <v>1387</v>
      </c>
      <c r="D3345" s="64">
        <v>1</v>
      </c>
      <c r="E3345" s="64">
        <v>7</v>
      </c>
      <c r="F3345" s="64" t="s">
        <v>879</v>
      </c>
      <c r="G3345" s="64" t="s">
        <v>1271</v>
      </c>
      <c r="H3345" s="64" t="s">
        <v>1287</v>
      </c>
      <c r="I3345" s="64" t="s">
        <v>1162</v>
      </c>
      <c r="J3345" s="64" t="s">
        <v>1332</v>
      </c>
      <c r="K3345" s="64" t="s">
        <v>909</v>
      </c>
      <c r="L3345" s="64">
        <v>9.5333333333333325E-2</v>
      </c>
      <c r="M3345" s="64">
        <v>3.331</v>
      </c>
      <c r="P3345" s="67">
        <f t="shared" si="128"/>
        <v>2.3776836471680142E-2</v>
      </c>
    </row>
    <row r="3346" spans="1:16">
      <c r="A3346" s="64" t="s">
        <v>876</v>
      </c>
      <c r="B3346" s="64" t="s">
        <v>54</v>
      </c>
      <c r="C3346" s="64" t="s">
        <v>1387</v>
      </c>
      <c r="D3346" s="64">
        <v>1</v>
      </c>
      <c r="E3346" s="64">
        <v>7</v>
      </c>
      <c r="F3346" s="64" t="s">
        <v>879</v>
      </c>
      <c r="G3346" s="64" t="s">
        <v>1271</v>
      </c>
      <c r="H3346" s="64" t="s">
        <v>1272</v>
      </c>
      <c r="I3346" s="64" t="s">
        <v>1273</v>
      </c>
      <c r="J3346" s="64" t="s">
        <v>1339</v>
      </c>
      <c r="K3346" s="64" t="s">
        <v>909</v>
      </c>
      <c r="L3346" s="64">
        <v>6.7000000000000004E-2</v>
      </c>
      <c r="M3346" s="64">
        <v>2.7269999999999999</v>
      </c>
      <c r="P3346" s="67">
        <f t="shared" si="128"/>
        <v>9.6144539734243535E-3</v>
      </c>
    </row>
    <row r="3347" spans="1:16">
      <c r="A3347" s="64" t="s">
        <v>876</v>
      </c>
      <c r="B3347" s="64" t="s">
        <v>54</v>
      </c>
      <c r="C3347" s="64" t="s">
        <v>1387</v>
      </c>
      <c r="D3347" s="64">
        <v>1</v>
      </c>
      <c r="E3347" s="64">
        <v>7</v>
      </c>
      <c r="F3347" s="64" t="s">
        <v>879</v>
      </c>
      <c r="G3347" s="64" t="s">
        <v>1271</v>
      </c>
      <c r="H3347" s="64" t="s">
        <v>1307</v>
      </c>
      <c r="I3347" s="64" t="s">
        <v>1375</v>
      </c>
      <c r="J3347" s="64" t="s">
        <v>1332</v>
      </c>
      <c r="K3347" s="64" t="s">
        <v>909</v>
      </c>
      <c r="L3347" s="64">
        <v>5.0333333333333334E-2</v>
      </c>
      <c r="M3347" s="64">
        <v>1.196</v>
      </c>
      <c r="P3347" s="67">
        <f t="shared" si="128"/>
        <v>2.3797560860284177E-3</v>
      </c>
    </row>
    <row r="3348" spans="1:16">
      <c r="A3348" s="64" t="s">
        <v>876</v>
      </c>
      <c r="B3348" s="64" t="s">
        <v>54</v>
      </c>
      <c r="C3348" s="64" t="s">
        <v>1387</v>
      </c>
      <c r="D3348" s="64">
        <v>1</v>
      </c>
      <c r="E3348" s="64">
        <v>7</v>
      </c>
      <c r="F3348" s="64" t="s">
        <v>879</v>
      </c>
      <c r="G3348" s="64" t="s">
        <v>1271</v>
      </c>
      <c r="H3348" s="64" t="s">
        <v>1276</v>
      </c>
      <c r="J3348" s="64" t="s">
        <v>1332</v>
      </c>
      <c r="K3348" s="64" t="s">
        <v>909</v>
      </c>
      <c r="L3348" s="64">
        <v>9.0000000000000011E-2</v>
      </c>
      <c r="M3348" s="64">
        <v>1.635</v>
      </c>
      <c r="P3348" s="67">
        <f t="shared" si="128"/>
        <v>1.0401420576954108E-2</v>
      </c>
    </row>
    <row r="3349" spans="1:16">
      <c r="A3349" s="64" t="s">
        <v>876</v>
      </c>
      <c r="B3349" s="64" t="s">
        <v>54</v>
      </c>
      <c r="C3349" s="64" t="s">
        <v>1387</v>
      </c>
      <c r="D3349" s="64">
        <v>1</v>
      </c>
      <c r="E3349" s="64">
        <v>7</v>
      </c>
      <c r="F3349" s="64" t="s">
        <v>879</v>
      </c>
      <c r="G3349" s="64" t="s">
        <v>1271</v>
      </c>
      <c r="H3349" s="64" t="s">
        <v>1276</v>
      </c>
      <c r="J3349" s="64" t="s">
        <v>1333</v>
      </c>
      <c r="K3349" s="64" t="s">
        <v>909</v>
      </c>
      <c r="L3349" s="64">
        <v>4.0333333333333332E-2</v>
      </c>
      <c r="M3349" s="64">
        <v>0.85599999999999998</v>
      </c>
      <c r="P3349" s="67">
        <f t="shared" si="128"/>
        <v>1.0936840467576164E-3</v>
      </c>
    </row>
    <row r="3350" spans="1:16">
      <c r="A3350" s="64" t="s">
        <v>876</v>
      </c>
      <c r="B3350" s="64" t="s">
        <v>54</v>
      </c>
      <c r="C3350" s="64" t="s">
        <v>1387</v>
      </c>
      <c r="D3350" s="64">
        <v>1</v>
      </c>
      <c r="E3350" s="64">
        <v>7</v>
      </c>
      <c r="F3350" s="64" t="s">
        <v>879</v>
      </c>
      <c r="G3350" s="64" t="s">
        <v>1271</v>
      </c>
      <c r="H3350" s="64" t="s">
        <v>1279</v>
      </c>
      <c r="I3350" s="64" t="s">
        <v>1280</v>
      </c>
      <c r="J3350" s="64" t="s">
        <v>1332</v>
      </c>
      <c r="K3350" s="64" t="s">
        <v>909</v>
      </c>
      <c r="L3350" s="64">
        <v>6.0999999999999999E-2</v>
      </c>
      <c r="M3350" s="64">
        <v>2.4049999999999998</v>
      </c>
      <c r="P3350" s="67">
        <f t="shared" si="128"/>
        <v>7.0285320912345812E-3</v>
      </c>
    </row>
    <row r="3351" spans="1:16">
      <c r="A3351" s="64" t="s">
        <v>876</v>
      </c>
      <c r="B3351" s="64" t="s">
        <v>54</v>
      </c>
      <c r="C3351" s="64" t="s">
        <v>1387</v>
      </c>
      <c r="D3351" s="64">
        <v>1</v>
      </c>
      <c r="E3351" s="64">
        <v>7</v>
      </c>
      <c r="F3351" s="64" t="s">
        <v>879</v>
      </c>
      <c r="G3351" s="64" t="s">
        <v>1271</v>
      </c>
      <c r="H3351" s="64" t="s">
        <v>1279</v>
      </c>
      <c r="I3351" s="64" t="s">
        <v>1298</v>
      </c>
      <c r="J3351" s="64" t="s">
        <v>1332</v>
      </c>
      <c r="K3351" s="64" t="s">
        <v>909</v>
      </c>
      <c r="L3351" s="64">
        <v>4.2000000000000003E-2</v>
      </c>
      <c r="M3351" s="64">
        <v>4.625</v>
      </c>
      <c r="P3351" s="67">
        <f t="shared" si="128"/>
        <v>6.407670916078083E-3</v>
      </c>
    </row>
    <row r="3352" spans="1:16">
      <c r="A3352" s="64" t="s">
        <v>876</v>
      </c>
      <c r="B3352" s="64" t="s">
        <v>54</v>
      </c>
      <c r="C3352" s="64" t="s">
        <v>1387</v>
      </c>
      <c r="D3352" s="64">
        <v>1</v>
      </c>
      <c r="E3352" s="64">
        <v>7</v>
      </c>
      <c r="F3352" s="64" t="s">
        <v>879</v>
      </c>
      <c r="G3352" s="64" t="s">
        <v>1271</v>
      </c>
      <c r="H3352" s="64" t="s">
        <v>1279</v>
      </c>
      <c r="I3352" s="64" t="s">
        <v>1298</v>
      </c>
      <c r="J3352" s="64" t="s">
        <v>1332</v>
      </c>
      <c r="K3352" s="64" t="s">
        <v>909</v>
      </c>
      <c r="L3352" s="64">
        <v>3.7333333333333336E-2</v>
      </c>
      <c r="M3352" s="64">
        <v>3.919</v>
      </c>
      <c r="P3352" s="67">
        <f t="shared" si="128"/>
        <v>4.2900137163484568E-3</v>
      </c>
    </row>
    <row r="3353" spans="1:16">
      <c r="A3353" s="64" t="s">
        <v>876</v>
      </c>
      <c r="B3353" s="64" t="s">
        <v>54</v>
      </c>
      <c r="C3353" s="64" t="s">
        <v>489</v>
      </c>
      <c r="D3353" s="64">
        <v>1</v>
      </c>
      <c r="E3353" s="64">
        <v>8</v>
      </c>
      <c r="F3353" s="64" t="s">
        <v>879</v>
      </c>
      <c r="G3353" s="64" t="s">
        <v>1271</v>
      </c>
      <c r="H3353" s="64" t="s">
        <v>1287</v>
      </c>
      <c r="I3353" s="64" t="s">
        <v>1172</v>
      </c>
      <c r="J3353" s="64" t="s">
        <v>1332</v>
      </c>
      <c r="K3353" s="64" t="s">
        <v>909</v>
      </c>
      <c r="L3353" s="64">
        <v>0.17966666666666664</v>
      </c>
      <c r="M3353" s="64">
        <v>4.0810000000000004</v>
      </c>
      <c r="P3353" s="67">
        <f t="shared" si="128"/>
        <v>0.10346453186218441</v>
      </c>
    </row>
    <row r="3354" spans="1:16">
      <c r="A3354" s="64" t="s">
        <v>876</v>
      </c>
      <c r="B3354" s="64" t="s">
        <v>54</v>
      </c>
      <c r="C3354" s="64" t="s">
        <v>489</v>
      </c>
      <c r="D3354" s="64">
        <v>1</v>
      </c>
      <c r="E3354" s="64">
        <v>8</v>
      </c>
      <c r="F3354" s="64" t="s">
        <v>879</v>
      </c>
      <c r="G3354" s="64" t="s">
        <v>1271</v>
      </c>
      <c r="H3354" s="64" t="s">
        <v>1287</v>
      </c>
      <c r="I3354" s="64" t="s">
        <v>1172</v>
      </c>
      <c r="J3354" s="64" t="s">
        <v>1333</v>
      </c>
      <c r="K3354" s="64" t="s">
        <v>909</v>
      </c>
      <c r="L3354" s="64">
        <v>0.12933333333333333</v>
      </c>
      <c r="M3354" s="64">
        <v>2.5409999999999999</v>
      </c>
      <c r="P3354" s="67">
        <f t="shared" si="128"/>
        <v>3.3382241000199368E-2</v>
      </c>
    </row>
    <row r="3355" spans="1:16">
      <c r="A3355" s="64" t="s">
        <v>876</v>
      </c>
      <c r="B3355" s="64" t="s">
        <v>54</v>
      </c>
      <c r="C3355" s="64" t="s">
        <v>489</v>
      </c>
      <c r="D3355" s="64">
        <v>1</v>
      </c>
      <c r="E3355" s="64">
        <v>8</v>
      </c>
      <c r="F3355" s="64" t="s">
        <v>879</v>
      </c>
      <c r="G3355" s="64" t="s">
        <v>1271</v>
      </c>
      <c r="H3355" s="64" t="s">
        <v>1272</v>
      </c>
      <c r="I3355" s="64" t="s">
        <v>1273</v>
      </c>
      <c r="J3355" s="64" t="s">
        <v>1332</v>
      </c>
      <c r="K3355" s="64" t="s">
        <v>909</v>
      </c>
      <c r="L3355" s="64">
        <v>0.15466666666666665</v>
      </c>
      <c r="M3355" s="64">
        <v>2.3570000000000002</v>
      </c>
      <c r="P3355" s="67">
        <f t="shared" si="128"/>
        <v>4.4283599622214183E-2</v>
      </c>
    </row>
    <row r="3356" spans="1:16">
      <c r="A3356" s="64" t="s">
        <v>876</v>
      </c>
      <c r="B3356" s="64" t="s">
        <v>54</v>
      </c>
      <c r="C3356" s="64" t="s">
        <v>489</v>
      </c>
      <c r="D3356" s="64">
        <v>1</v>
      </c>
      <c r="E3356" s="64">
        <v>8</v>
      </c>
      <c r="F3356" s="64" t="s">
        <v>879</v>
      </c>
      <c r="G3356" s="64" t="s">
        <v>1271</v>
      </c>
      <c r="H3356" s="64" t="s">
        <v>1272</v>
      </c>
      <c r="I3356" s="64" t="s">
        <v>1273</v>
      </c>
      <c r="J3356" s="64" t="s">
        <v>1332</v>
      </c>
      <c r="K3356" s="64" t="s">
        <v>909</v>
      </c>
      <c r="L3356" s="64">
        <v>0.17033333333333334</v>
      </c>
      <c r="M3356" s="64">
        <v>1.827</v>
      </c>
      <c r="P3356" s="67">
        <f t="shared" si="128"/>
        <v>4.1632042626374537E-2</v>
      </c>
    </row>
    <row r="3357" spans="1:16">
      <c r="A3357" s="64" t="s">
        <v>876</v>
      </c>
      <c r="B3357" s="64" t="s">
        <v>54</v>
      </c>
      <c r="C3357" s="64" t="s">
        <v>489</v>
      </c>
      <c r="D3357" s="64">
        <v>1</v>
      </c>
      <c r="E3357" s="64">
        <v>8</v>
      </c>
      <c r="F3357" s="64" t="s">
        <v>879</v>
      </c>
      <c r="G3357" s="64" t="s">
        <v>1271</v>
      </c>
      <c r="H3357" s="64" t="s">
        <v>1272</v>
      </c>
      <c r="I3357" s="64" t="s">
        <v>1273</v>
      </c>
      <c r="J3357" s="64" t="s">
        <v>1332</v>
      </c>
      <c r="K3357" s="64" t="s">
        <v>909</v>
      </c>
      <c r="L3357" s="64">
        <v>0.16566666666666666</v>
      </c>
      <c r="M3357" s="64">
        <v>1.5640000000000001</v>
      </c>
      <c r="P3357" s="67">
        <f t="shared" si="128"/>
        <v>3.3712960996698828E-2</v>
      </c>
    </row>
    <row r="3358" spans="1:16">
      <c r="A3358" s="64" t="s">
        <v>876</v>
      </c>
      <c r="B3358" s="64" t="s">
        <v>54</v>
      </c>
      <c r="C3358" s="64" t="s">
        <v>489</v>
      </c>
      <c r="D3358" s="64">
        <v>1</v>
      </c>
      <c r="E3358" s="64">
        <v>8</v>
      </c>
      <c r="F3358" s="64" t="s">
        <v>879</v>
      </c>
      <c r="G3358" s="64" t="s">
        <v>1271</v>
      </c>
      <c r="H3358" s="64" t="s">
        <v>1272</v>
      </c>
      <c r="I3358" s="64" t="s">
        <v>1273</v>
      </c>
      <c r="J3358" s="64" t="s">
        <v>1339</v>
      </c>
      <c r="K3358" s="64" t="s">
        <v>909</v>
      </c>
      <c r="L3358" s="64">
        <v>0.16633333333333333</v>
      </c>
      <c r="M3358" s="64">
        <v>2.7130000000000001</v>
      </c>
      <c r="P3358" s="67">
        <f t="shared" si="128"/>
        <v>5.8951961099137702E-2</v>
      </c>
    </row>
    <row r="3359" spans="1:16">
      <c r="A3359" s="64" t="s">
        <v>876</v>
      </c>
      <c r="B3359" s="64" t="s">
        <v>54</v>
      </c>
      <c r="C3359" s="64" t="s">
        <v>489</v>
      </c>
      <c r="D3359" s="64">
        <v>1</v>
      </c>
      <c r="E3359" s="64">
        <v>8</v>
      </c>
      <c r="F3359" s="64" t="s">
        <v>879</v>
      </c>
      <c r="G3359" s="64" t="s">
        <v>1271</v>
      </c>
      <c r="H3359" s="64" t="s">
        <v>1276</v>
      </c>
      <c r="I3359" s="64" t="s">
        <v>1164</v>
      </c>
      <c r="J3359" s="64" t="s">
        <v>1332</v>
      </c>
      <c r="K3359" s="64" t="s">
        <v>909</v>
      </c>
      <c r="L3359" s="64">
        <v>0.15433333333333332</v>
      </c>
      <c r="M3359" s="64">
        <v>3.9140000000000001</v>
      </c>
      <c r="P3359" s="67">
        <f t="shared" si="128"/>
        <v>7.3220075992545167E-2</v>
      </c>
    </row>
    <row r="3360" spans="1:16">
      <c r="A3360" s="64" t="s">
        <v>876</v>
      </c>
      <c r="B3360" s="64" t="s">
        <v>54</v>
      </c>
      <c r="C3360" s="64" t="s">
        <v>489</v>
      </c>
      <c r="D3360" s="64">
        <v>1</v>
      </c>
      <c r="E3360" s="64">
        <v>8</v>
      </c>
      <c r="F3360" s="64" t="s">
        <v>879</v>
      </c>
      <c r="G3360" s="64" t="s">
        <v>1271</v>
      </c>
      <c r="H3360" s="64" t="s">
        <v>1279</v>
      </c>
      <c r="I3360" s="64" t="s">
        <v>1280</v>
      </c>
      <c r="J3360" s="64" t="s">
        <v>1339</v>
      </c>
      <c r="K3360" s="64" t="s">
        <v>909</v>
      </c>
      <c r="L3360" s="64">
        <v>0.18200000000000002</v>
      </c>
      <c r="M3360" s="64">
        <v>5.2839999999999998</v>
      </c>
      <c r="P3360" s="67">
        <f t="shared" si="128"/>
        <v>0.13746605399096851</v>
      </c>
    </row>
    <row r="3361" spans="1:17">
      <c r="A3361" s="64" t="s">
        <v>876</v>
      </c>
      <c r="B3361" s="64" t="s">
        <v>54</v>
      </c>
      <c r="C3361" s="64" t="s">
        <v>489</v>
      </c>
      <c r="D3361" s="64">
        <v>1</v>
      </c>
      <c r="E3361" s="64">
        <v>8</v>
      </c>
      <c r="F3361" s="64" t="s">
        <v>879</v>
      </c>
      <c r="G3361" s="64" t="s">
        <v>1271</v>
      </c>
      <c r="H3361" s="64" t="s">
        <v>1279</v>
      </c>
      <c r="I3361" s="64" t="s">
        <v>1280</v>
      </c>
      <c r="J3361" s="64" t="s">
        <v>1332</v>
      </c>
      <c r="K3361" s="64" t="s">
        <v>909</v>
      </c>
      <c r="L3361" s="64">
        <v>0.12766666666666668</v>
      </c>
      <c r="M3361" s="64">
        <v>1.518</v>
      </c>
      <c r="P3361" s="67">
        <f t="shared" si="128"/>
        <v>1.9431963740815936E-2</v>
      </c>
    </row>
    <row r="3362" spans="1:17">
      <c r="A3362" s="64" t="s">
        <v>876</v>
      </c>
      <c r="B3362" s="64" t="s">
        <v>54</v>
      </c>
      <c r="C3362" s="64" t="s">
        <v>489</v>
      </c>
      <c r="D3362" s="64">
        <v>1</v>
      </c>
      <c r="E3362" s="64">
        <v>8</v>
      </c>
      <c r="F3362" s="64" t="s">
        <v>879</v>
      </c>
      <c r="G3362" s="64" t="s">
        <v>1271</v>
      </c>
      <c r="H3362" s="64" t="s">
        <v>1279</v>
      </c>
      <c r="I3362" s="64" t="s">
        <v>1298</v>
      </c>
      <c r="J3362" s="64" t="s">
        <v>1332</v>
      </c>
      <c r="K3362" s="64" t="s">
        <v>909</v>
      </c>
      <c r="L3362" s="64">
        <v>0.14166666666666669</v>
      </c>
      <c r="M3362" s="64">
        <v>4.4630000000000001</v>
      </c>
      <c r="P3362" s="67">
        <f t="shared" si="128"/>
        <v>7.0348058953970338E-2</v>
      </c>
    </row>
    <row r="3363" spans="1:17">
      <c r="A3363" s="64" t="s">
        <v>876</v>
      </c>
      <c r="B3363" s="64" t="s">
        <v>54</v>
      </c>
      <c r="C3363" s="64" t="s">
        <v>489</v>
      </c>
      <c r="D3363" s="64">
        <v>1</v>
      </c>
      <c r="E3363" s="64">
        <v>8</v>
      </c>
      <c r="F3363" s="64" t="s">
        <v>879</v>
      </c>
      <c r="G3363" s="64" t="s">
        <v>1271</v>
      </c>
      <c r="H3363" s="64" t="s">
        <v>1279</v>
      </c>
      <c r="I3363" s="64" t="s">
        <v>1298</v>
      </c>
      <c r="J3363" s="64" t="s">
        <v>1332</v>
      </c>
      <c r="K3363" s="64" t="s">
        <v>909</v>
      </c>
      <c r="L3363" s="64">
        <v>0.126</v>
      </c>
      <c r="M3363" s="64">
        <v>1.8440000000000001</v>
      </c>
      <c r="P3363" s="67">
        <f t="shared" si="128"/>
        <v>2.2992801410428507E-2</v>
      </c>
    </row>
    <row r="3364" spans="1:17">
      <c r="A3364" s="64" t="s">
        <v>876</v>
      </c>
      <c r="B3364" s="64" t="s">
        <v>54</v>
      </c>
      <c r="C3364" s="64" t="s">
        <v>489</v>
      </c>
      <c r="D3364" s="64">
        <v>1</v>
      </c>
      <c r="E3364" s="64">
        <v>8</v>
      </c>
      <c r="F3364" s="64" t="s">
        <v>879</v>
      </c>
      <c r="G3364" s="64" t="s">
        <v>1271</v>
      </c>
      <c r="H3364" s="64" t="s">
        <v>1279</v>
      </c>
      <c r="I3364" s="64" t="s">
        <v>1186</v>
      </c>
      <c r="J3364" s="64" t="s">
        <v>1332</v>
      </c>
      <c r="K3364" s="64" t="s">
        <v>909</v>
      </c>
      <c r="L3364" s="64">
        <v>0.21566666666666667</v>
      </c>
      <c r="M3364" s="64">
        <v>7.5789999999999997</v>
      </c>
      <c r="P3364" s="67">
        <f t="shared" si="128"/>
        <v>0.27686486142278538</v>
      </c>
    </row>
    <row r="3365" spans="1:17">
      <c r="A3365" s="64" t="s">
        <v>876</v>
      </c>
      <c r="B3365" s="64" t="s">
        <v>54</v>
      </c>
      <c r="C3365" s="64" t="s">
        <v>489</v>
      </c>
      <c r="D3365" s="64">
        <v>1</v>
      </c>
      <c r="E3365" s="64">
        <v>9</v>
      </c>
      <c r="F3365" s="64" t="s">
        <v>879</v>
      </c>
      <c r="G3365" s="64" t="s">
        <v>1271</v>
      </c>
      <c r="H3365" s="64" t="s">
        <v>1272</v>
      </c>
      <c r="I3365" s="64" t="s">
        <v>1273</v>
      </c>
      <c r="J3365" s="64" t="s">
        <v>1332</v>
      </c>
      <c r="K3365" s="64" t="s">
        <v>909</v>
      </c>
      <c r="L3365" s="64">
        <v>0.121</v>
      </c>
      <c r="M3365" s="64">
        <v>1.962</v>
      </c>
      <c r="P3365" s="67">
        <f t="shared" si="128"/>
        <v>2.2561066469212604E-2</v>
      </c>
      <c r="Q3365" s="64" t="s">
        <v>1361</v>
      </c>
    </row>
    <row r="3366" spans="1:17">
      <c r="A3366" s="64" t="s">
        <v>876</v>
      </c>
      <c r="B3366" s="64" t="s">
        <v>54</v>
      </c>
      <c r="C3366" s="64" t="s">
        <v>489</v>
      </c>
      <c r="D3366" s="64">
        <v>1</v>
      </c>
      <c r="E3366" s="64">
        <v>9</v>
      </c>
      <c r="F3366" s="64" t="s">
        <v>879</v>
      </c>
      <c r="G3366" s="64" t="s">
        <v>1271</v>
      </c>
      <c r="H3366" s="64" t="s">
        <v>1272</v>
      </c>
      <c r="I3366" s="64" t="s">
        <v>1273</v>
      </c>
      <c r="J3366" s="64" t="s">
        <v>1332</v>
      </c>
      <c r="K3366" s="64" t="s">
        <v>909</v>
      </c>
      <c r="L3366" s="64">
        <v>0.10133333333333333</v>
      </c>
      <c r="M3366" s="64">
        <v>0.94699999999999995</v>
      </c>
      <c r="P3366" s="67">
        <f t="shared" si="128"/>
        <v>7.6373820850117813E-3</v>
      </c>
      <c r="Q3366" s="64" t="s">
        <v>1361</v>
      </c>
    </row>
    <row r="3367" spans="1:17">
      <c r="A3367" s="64" t="s">
        <v>876</v>
      </c>
      <c r="B3367" s="64" t="s">
        <v>54</v>
      </c>
      <c r="C3367" s="64" t="s">
        <v>489</v>
      </c>
      <c r="D3367" s="64">
        <v>1</v>
      </c>
      <c r="E3367" s="64">
        <v>9</v>
      </c>
      <c r="F3367" s="64" t="s">
        <v>879</v>
      </c>
      <c r="G3367" s="64" t="s">
        <v>1271</v>
      </c>
      <c r="H3367" s="64" t="s">
        <v>1272</v>
      </c>
      <c r="I3367" s="64" t="s">
        <v>1273</v>
      </c>
      <c r="J3367" s="64" t="s">
        <v>1332</v>
      </c>
      <c r="K3367" s="64" t="s">
        <v>909</v>
      </c>
      <c r="L3367" s="64">
        <v>9.7333333333333341E-2</v>
      </c>
      <c r="M3367" s="64">
        <v>1.248</v>
      </c>
      <c r="P3367" s="67">
        <f t="shared" si="128"/>
        <v>9.2859782085435785E-3</v>
      </c>
      <c r="Q3367" s="64" t="s">
        <v>1361</v>
      </c>
    </row>
    <row r="3368" spans="1:17">
      <c r="A3368" s="64" t="s">
        <v>876</v>
      </c>
      <c r="B3368" s="64" t="s">
        <v>54</v>
      </c>
      <c r="C3368" s="64" t="s">
        <v>489</v>
      </c>
      <c r="D3368" s="64">
        <v>1</v>
      </c>
      <c r="E3368" s="64">
        <v>9</v>
      </c>
      <c r="F3368" s="64" t="s">
        <v>879</v>
      </c>
      <c r="G3368" s="64" t="s">
        <v>1271</v>
      </c>
      <c r="H3368" s="64" t="s">
        <v>1272</v>
      </c>
      <c r="I3368" s="64" t="s">
        <v>1273</v>
      </c>
      <c r="J3368" s="64" t="s">
        <v>1333</v>
      </c>
      <c r="K3368" s="64" t="s">
        <v>909</v>
      </c>
      <c r="L3368" s="64">
        <v>0.10766666666666667</v>
      </c>
      <c r="M3368" s="64">
        <v>1.7729999999999999</v>
      </c>
      <c r="P3368" s="67">
        <f t="shared" si="128"/>
        <v>1.61421415828512E-2</v>
      </c>
      <c r="Q3368" s="64" t="s">
        <v>1361</v>
      </c>
    </row>
    <row r="3369" spans="1:17">
      <c r="A3369" s="64" t="s">
        <v>876</v>
      </c>
      <c r="B3369" s="64" t="s">
        <v>54</v>
      </c>
      <c r="C3369" s="64" t="s">
        <v>489</v>
      </c>
      <c r="D3369" s="64">
        <v>1</v>
      </c>
      <c r="E3369" s="64">
        <v>9</v>
      </c>
      <c r="F3369" s="64" t="s">
        <v>879</v>
      </c>
      <c r="G3369" s="64" t="s">
        <v>1271</v>
      </c>
      <c r="H3369" s="64" t="s">
        <v>1360</v>
      </c>
      <c r="J3369" s="64" t="s">
        <v>1333</v>
      </c>
      <c r="K3369" s="64" t="s">
        <v>909</v>
      </c>
      <c r="L3369" s="64">
        <v>0.13800000000000001</v>
      </c>
      <c r="M3369" s="64">
        <v>1.6359999999999999</v>
      </c>
      <c r="P3369" s="67">
        <f t="shared" si="128"/>
        <v>2.4469852612440286E-2</v>
      </c>
      <c r="Q3369" s="64" t="s">
        <v>1361</v>
      </c>
    </row>
    <row r="3370" spans="1:17">
      <c r="A3370" s="64" t="s">
        <v>876</v>
      </c>
      <c r="B3370" s="64" t="s">
        <v>54</v>
      </c>
      <c r="C3370" s="64" t="s">
        <v>489</v>
      </c>
      <c r="D3370" s="64">
        <v>1</v>
      </c>
      <c r="E3370" s="64">
        <v>9</v>
      </c>
      <c r="F3370" s="64" t="s">
        <v>879</v>
      </c>
      <c r="G3370" s="64" t="s">
        <v>1271</v>
      </c>
      <c r="H3370" s="64" t="s">
        <v>1360</v>
      </c>
      <c r="J3370" s="64" t="s">
        <v>1333</v>
      </c>
      <c r="K3370" s="64" t="s">
        <v>909</v>
      </c>
      <c r="L3370" s="64">
        <v>9.4000000000000014E-2</v>
      </c>
      <c r="M3370" s="64">
        <v>1.5469999999999999</v>
      </c>
      <c r="P3370" s="67">
        <f t="shared" si="128"/>
        <v>1.0735836831743435E-2</v>
      </c>
      <c r="Q3370" s="64" t="s">
        <v>1361</v>
      </c>
    </row>
    <row r="3371" spans="1:17">
      <c r="A3371" s="64" t="s">
        <v>876</v>
      </c>
      <c r="B3371" s="64" t="s">
        <v>54</v>
      </c>
      <c r="C3371" s="64" t="s">
        <v>489</v>
      </c>
      <c r="D3371" s="64">
        <v>1</v>
      </c>
      <c r="E3371" s="64">
        <v>9</v>
      </c>
      <c r="F3371" s="64" t="s">
        <v>879</v>
      </c>
      <c r="G3371" s="64" t="s">
        <v>1271</v>
      </c>
      <c r="H3371" s="64" t="s">
        <v>1360</v>
      </c>
      <c r="J3371" s="64" t="s">
        <v>1333</v>
      </c>
      <c r="K3371" s="64" t="s">
        <v>909</v>
      </c>
      <c r="L3371" s="64">
        <v>0.11866666666666666</v>
      </c>
      <c r="M3371" s="64">
        <v>0.73899999999999999</v>
      </c>
      <c r="P3371" s="67">
        <f t="shared" si="128"/>
        <v>8.1731939765838351E-3</v>
      </c>
      <c r="Q3371" s="64" t="s">
        <v>1361</v>
      </c>
    </row>
    <row r="3372" spans="1:17">
      <c r="A3372" s="64" t="s">
        <v>876</v>
      </c>
      <c r="B3372" s="64" t="s">
        <v>54</v>
      </c>
      <c r="C3372" s="64" t="s">
        <v>489</v>
      </c>
      <c r="D3372" s="64">
        <v>1</v>
      </c>
      <c r="E3372" s="64">
        <v>9</v>
      </c>
      <c r="F3372" s="64" t="s">
        <v>879</v>
      </c>
      <c r="G3372" s="64" t="s">
        <v>1271</v>
      </c>
      <c r="H3372" s="64" t="s">
        <v>1360</v>
      </c>
      <c r="J3372" s="64" t="s">
        <v>1333</v>
      </c>
      <c r="K3372" s="64" t="s">
        <v>909</v>
      </c>
      <c r="L3372" s="64">
        <v>0.18233333333333332</v>
      </c>
      <c r="M3372" s="64">
        <v>0.77300000000000002</v>
      </c>
      <c r="P3372" s="67">
        <f t="shared" si="128"/>
        <v>2.0183734209182888E-2</v>
      </c>
      <c r="Q3372" s="64" t="s">
        <v>1361</v>
      </c>
    </row>
    <row r="3373" spans="1:17">
      <c r="A3373" s="64" t="s">
        <v>876</v>
      </c>
      <c r="B3373" s="64" t="s">
        <v>54</v>
      </c>
      <c r="C3373" s="64" t="s">
        <v>1389</v>
      </c>
      <c r="D3373" s="64">
        <v>1</v>
      </c>
      <c r="E3373" s="64">
        <v>1</v>
      </c>
      <c r="F3373" s="64" t="s">
        <v>879</v>
      </c>
      <c r="G3373" s="64" t="s">
        <v>1271</v>
      </c>
      <c r="H3373" s="64" t="s">
        <v>1287</v>
      </c>
      <c r="I3373" s="64" t="s">
        <v>1365</v>
      </c>
      <c r="J3373" s="64" t="s">
        <v>1333</v>
      </c>
      <c r="K3373" s="64" t="s">
        <v>909</v>
      </c>
      <c r="L3373" s="64">
        <v>0.28199999999999997</v>
      </c>
      <c r="M3373" s="64">
        <v>3.2509999999999999</v>
      </c>
      <c r="P3373" s="67">
        <f t="shared" si="128"/>
        <v>0.20305096952810667</v>
      </c>
    </row>
    <row r="3374" spans="1:17">
      <c r="A3374" s="64" t="s">
        <v>876</v>
      </c>
      <c r="B3374" s="64" t="s">
        <v>54</v>
      </c>
      <c r="C3374" s="64" t="s">
        <v>1389</v>
      </c>
      <c r="D3374" s="64">
        <v>1</v>
      </c>
      <c r="E3374" s="64">
        <v>1</v>
      </c>
      <c r="F3374" s="64" t="s">
        <v>879</v>
      </c>
      <c r="G3374" s="64" t="s">
        <v>1271</v>
      </c>
      <c r="H3374" s="64" t="s">
        <v>1287</v>
      </c>
      <c r="I3374" s="64" t="s">
        <v>1365</v>
      </c>
      <c r="J3374" s="64" t="s">
        <v>1333</v>
      </c>
      <c r="K3374" s="64" t="s">
        <v>909</v>
      </c>
      <c r="L3374" s="64">
        <v>0.3813333333333333</v>
      </c>
      <c r="M3374" s="64">
        <v>3.1219999999999999</v>
      </c>
      <c r="P3374" s="67">
        <f t="shared" si="128"/>
        <v>0.35655975245672966</v>
      </c>
    </row>
    <row r="3375" spans="1:17">
      <c r="A3375" s="64" t="s">
        <v>876</v>
      </c>
      <c r="B3375" s="64" t="s">
        <v>54</v>
      </c>
      <c r="C3375" s="64" t="s">
        <v>1389</v>
      </c>
      <c r="D3375" s="64">
        <v>1</v>
      </c>
      <c r="E3375" s="64">
        <v>1</v>
      </c>
      <c r="F3375" s="64" t="s">
        <v>879</v>
      </c>
      <c r="G3375" s="64" t="s">
        <v>1271</v>
      </c>
      <c r="H3375" s="64" t="s">
        <v>26</v>
      </c>
      <c r="I3375" s="64" t="s">
        <v>1179</v>
      </c>
      <c r="J3375" s="64" t="s">
        <v>1339</v>
      </c>
      <c r="K3375" s="64" t="s">
        <v>909</v>
      </c>
      <c r="L3375" s="64">
        <v>0.16466666666666666</v>
      </c>
      <c r="M3375" s="64">
        <v>2.2759999999999998</v>
      </c>
      <c r="P3375" s="67">
        <f t="shared" si="128"/>
        <v>4.84700566708565E-2</v>
      </c>
    </row>
    <row r="3376" spans="1:17">
      <c r="A3376" s="64" t="s">
        <v>876</v>
      </c>
      <c r="B3376" s="64" t="s">
        <v>54</v>
      </c>
      <c r="C3376" s="64" t="s">
        <v>1389</v>
      </c>
      <c r="D3376" s="64">
        <v>1</v>
      </c>
      <c r="E3376" s="64">
        <v>1</v>
      </c>
      <c r="F3376" s="64" t="s">
        <v>879</v>
      </c>
      <c r="G3376" s="64" t="s">
        <v>1271</v>
      </c>
      <c r="H3376" s="64" t="s">
        <v>26</v>
      </c>
      <c r="I3376" s="64" t="s">
        <v>1179</v>
      </c>
      <c r="J3376" s="64" t="s">
        <v>1333</v>
      </c>
      <c r="K3376" s="64" t="s">
        <v>909</v>
      </c>
      <c r="L3376" s="64">
        <v>0.19333333333333336</v>
      </c>
      <c r="M3376" s="64">
        <v>2.7829999999999999</v>
      </c>
      <c r="P3376" s="67">
        <f t="shared" si="128"/>
        <v>8.1698967005609704E-2</v>
      </c>
    </row>
    <row r="3377" spans="1:16">
      <c r="A3377" s="64" t="s">
        <v>876</v>
      </c>
      <c r="B3377" s="64" t="s">
        <v>54</v>
      </c>
      <c r="C3377" s="64" t="s">
        <v>1389</v>
      </c>
      <c r="D3377" s="64">
        <v>1</v>
      </c>
      <c r="E3377" s="64">
        <v>1</v>
      </c>
      <c r="F3377" s="64" t="s">
        <v>879</v>
      </c>
      <c r="G3377" s="64" t="s">
        <v>1271</v>
      </c>
      <c r="H3377" s="64" t="s">
        <v>1279</v>
      </c>
      <c r="I3377" s="64" t="s">
        <v>1298</v>
      </c>
      <c r="J3377" s="64" t="s">
        <v>1332</v>
      </c>
      <c r="K3377" s="64" t="s">
        <v>909</v>
      </c>
      <c r="L3377" s="64">
        <v>0.18533333333333335</v>
      </c>
      <c r="M3377" s="64">
        <v>4.7759999999999998</v>
      </c>
      <c r="P3377" s="67">
        <f t="shared" si="128"/>
        <v>0.12884313195031116</v>
      </c>
    </row>
    <row r="3378" spans="1:16">
      <c r="A3378" s="64" t="s">
        <v>876</v>
      </c>
      <c r="B3378" s="64" t="s">
        <v>54</v>
      </c>
      <c r="C3378" s="64" t="s">
        <v>1389</v>
      </c>
      <c r="D3378" s="64">
        <v>1</v>
      </c>
      <c r="E3378" s="64">
        <v>1</v>
      </c>
      <c r="F3378" s="64" t="s">
        <v>879</v>
      </c>
      <c r="G3378" s="64" t="s">
        <v>1271</v>
      </c>
      <c r="H3378" s="64" t="s">
        <v>1279</v>
      </c>
      <c r="I3378" s="64" t="s">
        <v>1298</v>
      </c>
      <c r="J3378" s="64" t="s">
        <v>1332</v>
      </c>
      <c r="K3378" s="64" t="s">
        <v>909</v>
      </c>
      <c r="L3378" s="64">
        <v>0.15100000000000002</v>
      </c>
      <c r="M3378" s="64">
        <v>3.4159999999999999</v>
      </c>
      <c r="P3378" s="67">
        <f t="shared" si="128"/>
        <v>6.1173261796703758E-2</v>
      </c>
    </row>
    <row r="3379" spans="1:16">
      <c r="A3379" s="64" t="s">
        <v>876</v>
      </c>
      <c r="B3379" s="64" t="s">
        <v>54</v>
      </c>
      <c r="C3379" s="64" t="s">
        <v>1389</v>
      </c>
      <c r="D3379" s="64">
        <v>1</v>
      </c>
      <c r="E3379" s="64">
        <v>1</v>
      </c>
      <c r="F3379" s="64" t="s">
        <v>879</v>
      </c>
      <c r="G3379" s="64" t="s">
        <v>1271</v>
      </c>
      <c r="H3379" s="64" t="s">
        <v>1279</v>
      </c>
      <c r="I3379" s="64" t="s">
        <v>1298</v>
      </c>
      <c r="J3379" s="64" t="s">
        <v>1333</v>
      </c>
      <c r="K3379" s="64" t="s">
        <v>909</v>
      </c>
      <c r="L3379" s="64">
        <v>0.18099999999999997</v>
      </c>
      <c r="M3379" s="64">
        <v>1.599</v>
      </c>
      <c r="P3379" s="67">
        <f t="shared" si="128"/>
        <v>4.1142956340471E-2</v>
      </c>
    </row>
    <row r="3380" spans="1:16">
      <c r="A3380" s="64" t="s">
        <v>876</v>
      </c>
      <c r="B3380" s="64" t="s">
        <v>54</v>
      </c>
      <c r="C3380" s="64" t="s">
        <v>1389</v>
      </c>
      <c r="D3380" s="64">
        <v>1</v>
      </c>
      <c r="E3380" s="64">
        <v>1</v>
      </c>
      <c r="F3380" s="64" t="s">
        <v>879</v>
      </c>
      <c r="G3380" s="64" t="s">
        <v>1271</v>
      </c>
      <c r="H3380" s="64" t="s">
        <v>1281</v>
      </c>
      <c r="I3380" s="64" t="s">
        <v>1166</v>
      </c>
      <c r="J3380" s="64" t="s">
        <v>1332</v>
      </c>
      <c r="K3380" s="64" t="s">
        <v>909</v>
      </c>
      <c r="L3380" s="64">
        <v>0.21</v>
      </c>
      <c r="M3380" s="64">
        <v>1.0089999999999999</v>
      </c>
      <c r="P3380" s="67">
        <f t="shared" si="128"/>
        <v>3.4947783536879912E-2</v>
      </c>
    </row>
    <row r="3381" spans="1:16">
      <c r="A3381" s="64" t="s">
        <v>876</v>
      </c>
      <c r="B3381" s="64" t="s">
        <v>54</v>
      </c>
      <c r="C3381" s="64" t="s">
        <v>1389</v>
      </c>
      <c r="D3381" s="64">
        <v>1</v>
      </c>
      <c r="E3381" s="64">
        <v>1</v>
      </c>
      <c r="F3381" s="64" t="s">
        <v>879</v>
      </c>
      <c r="G3381" s="64" t="s">
        <v>1271</v>
      </c>
      <c r="H3381" s="64" t="s">
        <v>1281</v>
      </c>
      <c r="I3381" s="64" t="s">
        <v>1166</v>
      </c>
      <c r="J3381" s="64" t="s">
        <v>1332</v>
      </c>
      <c r="K3381" s="64" t="s">
        <v>909</v>
      </c>
      <c r="L3381" s="64">
        <v>0.24933333333333332</v>
      </c>
      <c r="M3381" s="64">
        <v>0.80100000000000005</v>
      </c>
      <c r="P3381" s="67">
        <f t="shared" si="128"/>
        <v>3.9109573847203802E-2</v>
      </c>
    </row>
    <row r="3382" spans="1:16">
      <c r="A3382" s="64" t="s">
        <v>876</v>
      </c>
      <c r="B3382" s="64" t="s">
        <v>54</v>
      </c>
      <c r="C3382" s="64" t="s">
        <v>1128</v>
      </c>
      <c r="D3382" s="64">
        <v>1</v>
      </c>
      <c r="E3382" s="64">
        <v>5</v>
      </c>
      <c r="F3382" s="64" t="s">
        <v>879</v>
      </c>
      <c r="G3382" s="64" t="s">
        <v>1271</v>
      </c>
      <c r="H3382" s="64" t="s">
        <v>1287</v>
      </c>
      <c r="I3382" s="64" t="s">
        <v>1177</v>
      </c>
      <c r="J3382" s="64" t="s">
        <v>1332</v>
      </c>
      <c r="K3382" s="64" t="s">
        <v>909</v>
      </c>
      <c r="L3382" s="64">
        <v>0.17333333333333334</v>
      </c>
      <c r="M3382" s="64">
        <v>3.2080000000000002</v>
      </c>
      <c r="P3382" s="67">
        <f t="shared" si="128"/>
        <v>7.5698699570178385E-2</v>
      </c>
    </row>
    <row r="3383" spans="1:16">
      <c r="A3383" s="64" t="s">
        <v>876</v>
      </c>
      <c r="B3383" s="64" t="s">
        <v>54</v>
      </c>
      <c r="C3383" s="64" t="s">
        <v>1128</v>
      </c>
      <c r="D3383" s="64">
        <v>1</v>
      </c>
      <c r="E3383" s="64">
        <v>5</v>
      </c>
      <c r="F3383" s="64" t="s">
        <v>879</v>
      </c>
      <c r="G3383" s="64" t="s">
        <v>1271</v>
      </c>
      <c r="H3383" s="64" t="s">
        <v>1390</v>
      </c>
      <c r="I3383" s="64" t="s">
        <v>1179</v>
      </c>
      <c r="J3383" s="64" t="s">
        <v>1332</v>
      </c>
      <c r="K3383" s="64" t="s">
        <v>909</v>
      </c>
      <c r="L3383" s="64">
        <v>0.27499999999999997</v>
      </c>
      <c r="M3383" s="64">
        <v>7.24</v>
      </c>
      <c r="P3383" s="67">
        <f t="shared" si="128"/>
        <v>0.4300251294141878</v>
      </c>
    </row>
    <row r="3384" spans="1:16">
      <c r="A3384" s="64" t="s">
        <v>876</v>
      </c>
      <c r="B3384" s="64" t="s">
        <v>54</v>
      </c>
      <c r="C3384" s="64" t="s">
        <v>1128</v>
      </c>
      <c r="D3384" s="64">
        <v>1</v>
      </c>
      <c r="E3384" s="64">
        <v>5</v>
      </c>
      <c r="F3384" s="64" t="s">
        <v>879</v>
      </c>
      <c r="G3384" s="64" t="s">
        <v>1271</v>
      </c>
      <c r="H3384" s="64" t="s">
        <v>1279</v>
      </c>
      <c r="I3384" s="64" t="s">
        <v>1280</v>
      </c>
      <c r="J3384" s="64" t="s">
        <v>1333</v>
      </c>
      <c r="K3384" s="64" t="s">
        <v>909</v>
      </c>
      <c r="L3384" s="64">
        <v>0.24566666666666667</v>
      </c>
      <c r="M3384" s="64">
        <v>2.7719999999999998</v>
      </c>
      <c r="P3384" s="67">
        <f t="shared" si="128"/>
        <v>0.131394011984444</v>
      </c>
    </row>
    <row r="3385" spans="1:16">
      <c r="A3385" s="64" t="s">
        <v>876</v>
      </c>
      <c r="B3385" s="64" t="s">
        <v>54</v>
      </c>
      <c r="C3385" s="64" t="s">
        <v>1128</v>
      </c>
      <c r="D3385" s="64">
        <v>1</v>
      </c>
      <c r="E3385" s="64">
        <v>5</v>
      </c>
      <c r="F3385" s="64" t="s">
        <v>879</v>
      </c>
      <c r="G3385" s="64" t="s">
        <v>1271</v>
      </c>
      <c r="H3385" s="64" t="s">
        <v>1279</v>
      </c>
      <c r="I3385" s="64" t="s">
        <v>1298</v>
      </c>
      <c r="J3385" s="64" t="s">
        <v>1332</v>
      </c>
      <c r="K3385" s="64" t="s">
        <v>909</v>
      </c>
      <c r="L3385" s="64">
        <v>0.11</v>
      </c>
      <c r="M3385" s="64">
        <v>2.0910000000000002</v>
      </c>
      <c r="P3385" s="67">
        <f t="shared" si="128"/>
        <v>1.9871437471935181E-2</v>
      </c>
    </row>
    <row r="3386" spans="1:16">
      <c r="A3386" s="64" t="s">
        <v>876</v>
      </c>
      <c r="B3386" s="64" t="s">
        <v>54</v>
      </c>
      <c r="C3386" s="64" t="s">
        <v>1128</v>
      </c>
      <c r="D3386" s="64">
        <v>1</v>
      </c>
      <c r="E3386" s="64">
        <v>5</v>
      </c>
      <c r="F3386" s="64" t="s">
        <v>879</v>
      </c>
      <c r="G3386" s="64" t="s">
        <v>1271</v>
      </c>
      <c r="H3386" s="64" t="s">
        <v>1279</v>
      </c>
      <c r="I3386" s="64" t="s">
        <v>1298</v>
      </c>
      <c r="J3386" s="64" t="s">
        <v>1332</v>
      </c>
      <c r="K3386" s="64" t="s">
        <v>909</v>
      </c>
      <c r="L3386" s="64">
        <v>0.15166666666666667</v>
      </c>
      <c r="M3386" s="64">
        <v>4.5599999999999996</v>
      </c>
      <c r="P3386" s="67">
        <f t="shared" ref="P3386:P3449" si="129">PI()*(L3386^2)*M3386/4</f>
        <v>8.2382507753860745E-2</v>
      </c>
    </row>
    <row r="3387" spans="1:16">
      <c r="A3387" s="64" t="s">
        <v>876</v>
      </c>
      <c r="B3387" s="64" t="s">
        <v>54</v>
      </c>
      <c r="C3387" s="64" t="s">
        <v>1128</v>
      </c>
      <c r="D3387" s="64">
        <v>1</v>
      </c>
      <c r="E3387" s="64">
        <v>5</v>
      </c>
      <c r="F3387" s="64" t="s">
        <v>879</v>
      </c>
      <c r="G3387" s="64" t="s">
        <v>1271</v>
      </c>
      <c r="H3387" s="64" t="s">
        <v>1281</v>
      </c>
      <c r="I3387" s="64" t="s">
        <v>1166</v>
      </c>
      <c r="J3387" s="64" t="s">
        <v>1332</v>
      </c>
      <c r="K3387" s="64" t="s">
        <v>909</v>
      </c>
      <c r="L3387" s="64">
        <v>0.26400000000000001</v>
      </c>
      <c r="M3387" s="64">
        <v>4.4089999999999998</v>
      </c>
      <c r="P3387" s="67">
        <f t="shared" si="129"/>
        <v>0.24134473773661899</v>
      </c>
    </row>
    <row r="3388" spans="1:16">
      <c r="A3388" s="64" t="s">
        <v>876</v>
      </c>
      <c r="B3388" s="64" t="s">
        <v>54</v>
      </c>
      <c r="C3388" s="64" t="s">
        <v>1128</v>
      </c>
      <c r="D3388" s="64">
        <v>1</v>
      </c>
      <c r="E3388" s="64">
        <v>5</v>
      </c>
      <c r="F3388" s="64" t="s">
        <v>879</v>
      </c>
      <c r="G3388" s="64" t="s">
        <v>1271</v>
      </c>
      <c r="H3388" s="64" t="s">
        <v>1281</v>
      </c>
      <c r="I3388" s="64" t="s">
        <v>1166</v>
      </c>
      <c r="J3388" s="64" t="s">
        <v>1332</v>
      </c>
      <c r="K3388" s="64" t="s">
        <v>909</v>
      </c>
      <c r="L3388" s="64">
        <v>0.22500000000000001</v>
      </c>
      <c r="M3388" s="64">
        <v>2.7629999999999999</v>
      </c>
      <c r="P3388" s="67">
        <f t="shared" si="129"/>
        <v>0.10985904072677445</v>
      </c>
    </row>
    <row r="3389" spans="1:16">
      <c r="A3389" s="64" t="s">
        <v>876</v>
      </c>
      <c r="B3389" s="64" t="s">
        <v>54</v>
      </c>
      <c r="C3389" s="64" t="s">
        <v>1128</v>
      </c>
      <c r="D3389" s="64">
        <v>1</v>
      </c>
      <c r="E3389" s="64">
        <v>5</v>
      </c>
      <c r="F3389" s="64" t="s">
        <v>879</v>
      </c>
      <c r="G3389" s="64" t="s">
        <v>1271</v>
      </c>
      <c r="H3389" s="64" t="s">
        <v>1281</v>
      </c>
      <c r="I3389" s="64" t="s">
        <v>1166</v>
      </c>
      <c r="J3389" s="64" t="s">
        <v>1332</v>
      </c>
      <c r="K3389" s="64" t="s">
        <v>909</v>
      </c>
      <c r="L3389" s="64">
        <v>0.13300000000000001</v>
      </c>
      <c r="M3389" s="64">
        <v>1.3160000000000001</v>
      </c>
      <c r="P3389" s="67">
        <f t="shared" si="129"/>
        <v>1.8283067075836105E-2</v>
      </c>
    </row>
    <row r="3390" spans="1:16">
      <c r="A3390" s="64" t="s">
        <v>876</v>
      </c>
      <c r="B3390" s="64" t="s">
        <v>54</v>
      </c>
      <c r="C3390" s="64" t="s">
        <v>1128</v>
      </c>
      <c r="D3390" s="64">
        <v>1</v>
      </c>
      <c r="E3390" s="64">
        <v>12</v>
      </c>
      <c r="F3390" s="64" t="s">
        <v>879</v>
      </c>
      <c r="G3390" s="64" t="s">
        <v>1271</v>
      </c>
      <c r="H3390" s="64" t="s">
        <v>1390</v>
      </c>
      <c r="I3390" s="64" t="s">
        <v>1391</v>
      </c>
      <c r="J3390" s="64" t="s">
        <v>1339</v>
      </c>
      <c r="K3390" s="64" t="s">
        <v>909</v>
      </c>
      <c r="L3390" s="64">
        <v>0.29466666666666663</v>
      </c>
      <c r="M3390" s="64">
        <v>6.4880000000000004</v>
      </c>
      <c r="P3390" s="67">
        <f t="shared" si="129"/>
        <v>0.44244851637303834</v>
      </c>
    </row>
    <row r="3391" spans="1:16">
      <c r="A3391" s="64" t="s">
        <v>876</v>
      </c>
      <c r="B3391" s="64" t="s">
        <v>54</v>
      </c>
      <c r="C3391" s="64" t="s">
        <v>1128</v>
      </c>
      <c r="D3391" s="64">
        <v>1</v>
      </c>
      <c r="E3391" s="64">
        <v>12</v>
      </c>
      <c r="F3391" s="64" t="s">
        <v>879</v>
      </c>
      <c r="G3391" s="64" t="s">
        <v>1271</v>
      </c>
      <c r="H3391" s="64" t="s">
        <v>1390</v>
      </c>
      <c r="I3391" s="64" t="s">
        <v>1391</v>
      </c>
      <c r="J3391" s="64" t="s">
        <v>1339</v>
      </c>
      <c r="K3391" s="64" t="s">
        <v>909</v>
      </c>
      <c r="L3391" s="64">
        <v>0.33033333333333331</v>
      </c>
      <c r="M3391" s="64">
        <v>5.4880000000000004</v>
      </c>
      <c r="P3391" s="67">
        <f t="shared" si="129"/>
        <v>0.47033660889188011</v>
      </c>
    </row>
    <row r="3392" spans="1:16">
      <c r="A3392" s="64" t="s">
        <v>876</v>
      </c>
      <c r="B3392" s="64" t="s">
        <v>54</v>
      </c>
      <c r="C3392" s="64" t="s">
        <v>1128</v>
      </c>
      <c r="D3392" s="64">
        <v>1</v>
      </c>
      <c r="E3392" s="64">
        <v>12</v>
      </c>
      <c r="F3392" s="64" t="s">
        <v>879</v>
      </c>
      <c r="G3392" s="64" t="s">
        <v>1271</v>
      </c>
      <c r="H3392" s="64" t="s">
        <v>1390</v>
      </c>
      <c r="I3392" s="64" t="s">
        <v>1391</v>
      </c>
      <c r="J3392" s="64" t="s">
        <v>1332</v>
      </c>
      <c r="K3392" s="64" t="s">
        <v>909</v>
      </c>
      <c r="L3392" s="64">
        <v>0.33400000000000002</v>
      </c>
      <c r="M3392" s="64">
        <v>3.8319999999999999</v>
      </c>
      <c r="P3392" s="67">
        <f t="shared" si="129"/>
        <v>0.33574404264118074</v>
      </c>
    </row>
    <row r="3393" spans="1:16">
      <c r="A3393" s="64" t="s">
        <v>876</v>
      </c>
      <c r="B3393" s="64" t="s">
        <v>54</v>
      </c>
      <c r="C3393" s="64" t="s">
        <v>1128</v>
      </c>
      <c r="D3393" s="64">
        <v>1</v>
      </c>
      <c r="E3393" s="64">
        <v>12</v>
      </c>
      <c r="F3393" s="64" t="s">
        <v>879</v>
      </c>
      <c r="G3393" s="64" t="s">
        <v>1271</v>
      </c>
      <c r="H3393" s="64" t="s">
        <v>1390</v>
      </c>
      <c r="I3393" s="64" t="s">
        <v>1391</v>
      </c>
      <c r="J3393" s="64" t="s">
        <v>1332</v>
      </c>
      <c r="K3393" s="64" t="s">
        <v>909</v>
      </c>
      <c r="L3393" s="64">
        <v>0.23199999999999998</v>
      </c>
      <c r="M3393" s="64">
        <v>4.0380000000000003</v>
      </c>
      <c r="P3393" s="67">
        <f t="shared" si="129"/>
        <v>0.17069946727519178</v>
      </c>
    </row>
    <row r="3394" spans="1:16">
      <c r="A3394" s="64" t="s">
        <v>876</v>
      </c>
      <c r="B3394" s="64" t="s">
        <v>54</v>
      </c>
      <c r="C3394" s="64" t="s">
        <v>1128</v>
      </c>
      <c r="D3394" s="64">
        <v>1</v>
      </c>
      <c r="E3394" s="64">
        <v>12</v>
      </c>
      <c r="F3394" s="64" t="s">
        <v>879</v>
      </c>
      <c r="G3394" s="64" t="s">
        <v>1271</v>
      </c>
      <c r="H3394" s="64" t="s">
        <v>1281</v>
      </c>
      <c r="I3394" s="64" t="s">
        <v>1343</v>
      </c>
      <c r="J3394" s="64" t="s">
        <v>1332</v>
      </c>
      <c r="K3394" s="64" t="s">
        <v>909</v>
      </c>
      <c r="L3394" s="64">
        <v>0.71466666666666667</v>
      </c>
      <c r="M3394" s="64">
        <v>6.21</v>
      </c>
      <c r="P3394" s="67">
        <f t="shared" si="129"/>
        <v>2.4910849282958236</v>
      </c>
    </row>
    <row r="3395" spans="1:16">
      <c r="A3395" s="64" t="s">
        <v>876</v>
      </c>
      <c r="B3395" s="64" t="s">
        <v>54</v>
      </c>
      <c r="C3395" s="64" t="s">
        <v>1128</v>
      </c>
      <c r="D3395" s="64">
        <v>1</v>
      </c>
      <c r="E3395" s="64">
        <v>12</v>
      </c>
      <c r="F3395" s="64" t="s">
        <v>879</v>
      </c>
      <c r="G3395" s="64" t="s">
        <v>1271</v>
      </c>
      <c r="H3395" s="64" t="s">
        <v>1281</v>
      </c>
      <c r="I3395" s="64" t="s">
        <v>1343</v>
      </c>
      <c r="J3395" s="64" t="s">
        <v>1333</v>
      </c>
      <c r="K3395" s="64" t="s">
        <v>909</v>
      </c>
      <c r="L3395" s="64">
        <v>0.47966666666666669</v>
      </c>
      <c r="M3395" s="64">
        <v>3.714</v>
      </c>
      <c r="P3395" s="67">
        <f t="shared" si="129"/>
        <v>0.67113650074731901</v>
      </c>
    </row>
    <row r="3396" spans="1:16">
      <c r="A3396" s="64" t="s">
        <v>876</v>
      </c>
      <c r="B3396" s="64" t="s">
        <v>54</v>
      </c>
      <c r="C3396" s="64" t="s">
        <v>1128</v>
      </c>
      <c r="D3396" s="64">
        <v>1</v>
      </c>
      <c r="E3396" s="64">
        <v>12</v>
      </c>
      <c r="F3396" s="64" t="s">
        <v>879</v>
      </c>
      <c r="G3396" s="64" t="s">
        <v>1271</v>
      </c>
      <c r="H3396" s="64" t="s">
        <v>1281</v>
      </c>
      <c r="I3396" s="64" t="s">
        <v>1343</v>
      </c>
      <c r="J3396" s="64" t="s">
        <v>1332</v>
      </c>
      <c r="K3396" s="64" t="s">
        <v>909</v>
      </c>
      <c r="L3396" s="64">
        <v>0.45166666666666666</v>
      </c>
      <c r="M3396" s="64">
        <v>7.0990000000000002</v>
      </c>
      <c r="P3396" s="67">
        <f t="shared" si="129"/>
        <v>1.1374259662549808</v>
      </c>
    </row>
    <row r="3397" spans="1:16">
      <c r="A3397" s="64" t="s">
        <v>876</v>
      </c>
      <c r="B3397" s="64" t="s">
        <v>54</v>
      </c>
      <c r="C3397" s="64" t="s">
        <v>1128</v>
      </c>
      <c r="D3397" s="64">
        <v>1</v>
      </c>
      <c r="E3397" s="64">
        <v>12</v>
      </c>
      <c r="F3397" s="64" t="s">
        <v>879</v>
      </c>
      <c r="G3397" s="64" t="s">
        <v>1271</v>
      </c>
      <c r="H3397" s="64" t="s">
        <v>1281</v>
      </c>
      <c r="I3397" s="64" t="s">
        <v>1343</v>
      </c>
      <c r="J3397" s="64" t="s">
        <v>1347</v>
      </c>
      <c r="K3397" s="64" t="s">
        <v>909</v>
      </c>
      <c r="L3397" s="64">
        <v>0.24266666666666667</v>
      </c>
      <c r="M3397" s="64">
        <v>6.2519999999999998</v>
      </c>
      <c r="P3397" s="67">
        <f t="shared" si="129"/>
        <v>0.28915393037312975</v>
      </c>
    </row>
    <row r="3398" spans="1:16">
      <c r="A3398" s="64" t="s">
        <v>876</v>
      </c>
      <c r="B3398" s="64" t="s">
        <v>54</v>
      </c>
      <c r="C3398" s="64" t="s">
        <v>1128</v>
      </c>
      <c r="D3398" s="64">
        <v>1</v>
      </c>
      <c r="E3398" s="64">
        <v>12</v>
      </c>
      <c r="F3398" s="64" t="s">
        <v>879</v>
      </c>
      <c r="G3398" s="64" t="s">
        <v>1271</v>
      </c>
      <c r="H3398" s="64" t="s">
        <v>1281</v>
      </c>
      <c r="I3398" s="64" t="s">
        <v>1343</v>
      </c>
      <c r="J3398" s="64" t="s">
        <v>1333</v>
      </c>
      <c r="K3398" s="64" t="s">
        <v>909</v>
      </c>
      <c r="L3398" s="64">
        <v>0.41799999999999998</v>
      </c>
      <c r="M3398" s="64">
        <v>5.0259999999999998</v>
      </c>
      <c r="P3398" s="67">
        <f t="shared" si="129"/>
        <v>0.68970746913351655</v>
      </c>
    </row>
    <row r="3399" spans="1:16">
      <c r="A3399" s="64" t="s">
        <v>876</v>
      </c>
      <c r="B3399" s="64" t="s">
        <v>54</v>
      </c>
      <c r="C3399" s="64" t="s">
        <v>1392</v>
      </c>
      <c r="D3399" s="64">
        <v>1</v>
      </c>
      <c r="E3399" s="64">
        <v>5</v>
      </c>
      <c r="F3399" s="64" t="s">
        <v>879</v>
      </c>
      <c r="G3399" s="64" t="s">
        <v>1271</v>
      </c>
      <c r="H3399" s="64" t="s">
        <v>1305</v>
      </c>
      <c r="I3399" s="64" t="s">
        <v>1393</v>
      </c>
      <c r="J3399" s="64" t="s">
        <v>1332</v>
      </c>
      <c r="K3399" s="64" t="s">
        <v>909</v>
      </c>
      <c r="L3399" s="64">
        <v>0.28333333333333327</v>
      </c>
      <c r="M3399" s="64">
        <v>6.4560000000000004</v>
      </c>
      <c r="P3399" s="67">
        <f t="shared" si="129"/>
        <v>0.4070509241378733</v>
      </c>
    </row>
    <row r="3400" spans="1:16">
      <c r="A3400" s="64" t="s">
        <v>876</v>
      </c>
      <c r="B3400" s="64" t="s">
        <v>54</v>
      </c>
      <c r="C3400" s="64" t="s">
        <v>1392</v>
      </c>
      <c r="D3400" s="64">
        <v>1</v>
      </c>
      <c r="E3400" s="64">
        <v>5</v>
      </c>
      <c r="F3400" s="64" t="s">
        <v>879</v>
      </c>
      <c r="G3400" s="64" t="s">
        <v>1271</v>
      </c>
      <c r="H3400" s="64" t="s">
        <v>1287</v>
      </c>
      <c r="I3400" s="64" t="s">
        <v>1365</v>
      </c>
      <c r="J3400" s="64" t="s">
        <v>1332</v>
      </c>
      <c r="K3400" s="64" t="s">
        <v>909</v>
      </c>
      <c r="L3400" s="64">
        <v>0.33633333333333332</v>
      </c>
      <c r="M3400" s="64">
        <v>4.4080000000000004</v>
      </c>
      <c r="P3400" s="67">
        <f t="shared" si="129"/>
        <v>0.39162579566400046</v>
      </c>
    </row>
    <row r="3401" spans="1:16">
      <c r="A3401" s="64" t="s">
        <v>876</v>
      </c>
      <c r="B3401" s="64" t="s">
        <v>54</v>
      </c>
      <c r="C3401" s="64" t="s">
        <v>1392</v>
      </c>
      <c r="D3401" s="64">
        <v>1</v>
      </c>
      <c r="E3401" s="64">
        <v>5</v>
      </c>
      <c r="F3401" s="64" t="s">
        <v>879</v>
      </c>
      <c r="G3401" s="64" t="s">
        <v>1271</v>
      </c>
      <c r="H3401" s="64" t="s">
        <v>1394</v>
      </c>
      <c r="I3401" s="64" t="s">
        <v>1157</v>
      </c>
      <c r="J3401" s="64" t="s">
        <v>1333</v>
      </c>
      <c r="K3401" s="64" t="s">
        <v>909</v>
      </c>
      <c r="L3401" s="64">
        <v>0.32733333333333331</v>
      </c>
      <c r="M3401" s="64">
        <v>18.187999999999999</v>
      </c>
      <c r="P3401" s="67">
        <f t="shared" si="129"/>
        <v>1.530577388164803</v>
      </c>
    </row>
    <row r="3402" spans="1:16">
      <c r="A3402" s="64" t="s">
        <v>876</v>
      </c>
      <c r="B3402" s="64" t="s">
        <v>54</v>
      </c>
      <c r="C3402" s="64" t="s">
        <v>1392</v>
      </c>
      <c r="D3402" s="64">
        <v>1</v>
      </c>
      <c r="E3402" s="64">
        <v>5</v>
      </c>
      <c r="F3402" s="64" t="s">
        <v>879</v>
      </c>
      <c r="G3402" s="64" t="s">
        <v>1271</v>
      </c>
      <c r="H3402" s="64" t="s">
        <v>1394</v>
      </c>
      <c r="I3402" s="64" t="s">
        <v>1157</v>
      </c>
      <c r="J3402" s="64" t="s">
        <v>1332</v>
      </c>
      <c r="K3402" s="64" t="s">
        <v>909</v>
      </c>
      <c r="L3402" s="64">
        <v>0.37133333333333335</v>
      </c>
      <c r="M3402" s="64">
        <v>15.917</v>
      </c>
      <c r="P3402" s="67">
        <f t="shared" si="129"/>
        <v>1.7237686178516709</v>
      </c>
    </row>
    <row r="3403" spans="1:16">
      <c r="A3403" s="64" t="s">
        <v>876</v>
      </c>
      <c r="B3403" s="64" t="s">
        <v>54</v>
      </c>
      <c r="C3403" s="64" t="s">
        <v>1392</v>
      </c>
      <c r="D3403" s="64">
        <v>1</v>
      </c>
      <c r="E3403" s="64">
        <v>5</v>
      </c>
      <c r="F3403" s="64" t="s">
        <v>879</v>
      </c>
      <c r="G3403" s="64" t="s">
        <v>1271</v>
      </c>
      <c r="H3403" s="64" t="s">
        <v>1394</v>
      </c>
      <c r="I3403" s="64" t="s">
        <v>1157</v>
      </c>
      <c r="J3403" s="64" t="s">
        <v>1332</v>
      </c>
      <c r="K3403" s="64" t="s">
        <v>909</v>
      </c>
      <c r="L3403" s="64">
        <v>0.3746666666666667</v>
      </c>
      <c r="M3403" s="64">
        <v>12.545999999999999</v>
      </c>
      <c r="P3403" s="67">
        <f t="shared" si="129"/>
        <v>1.3832009469720983</v>
      </c>
    </row>
    <row r="3404" spans="1:16">
      <c r="A3404" s="64" t="s">
        <v>876</v>
      </c>
      <c r="B3404" s="64" t="s">
        <v>54</v>
      </c>
      <c r="C3404" s="64" t="s">
        <v>1392</v>
      </c>
      <c r="D3404" s="64">
        <v>1</v>
      </c>
      <c r="E3404" s="64">
        <v>5</v>
      </c>
      <c r="F3404" s="64" t="s">
        <v>879</v>
      </c>
      <c r="G3404" s="64" t="s">
        <v>1271</v>
      </c>
      <c r="H3404" s="64" t="s">
        <v>1394</v>
      </c>
      <c r="I3404" s="64" t="s">
        <v>1157</v>
      </c>
      <c r="J3404" s="64" t="s">
        <v>1333</v>
      </c>
      <c r="K3404" s="64" t="s">
        <v>909</v>
      </c>
      <c r="L3404" s="64">
        <v>0.44166666666666671</v>
      </c>
      <c r="M3404" s="64">
        <v>9.9339999999999993</v>
      </c>
      <c r="P3404" s="67">
        <f t="shared" si="129"/>
        <v>1.5219601599117654</v>
      </c>
    </row>
    <row r="3405" spans="1:16">
      <c r="A3405" s="64" t="s">
        <v>876</v>
      </c>
      <c r="B3405" s="64" t="s">
        <v>54</v>
      </c>
      <c r="C3405" s="64" t="s">
        <v>1392</v>
      </c>
      <c r="D3405" s="64">
        <v>1</v>
      </c>
      <c r="E3405" s="64">
        <v>5</v>
      </c>
      <c r="F3405" s="64" t="s">
        <v>879</v>
      </c>
      <c r="G3405" s="64" t="s">
        <v>1271</v>
      </c>
      <c r="H3405" s="64" t="s">
        <v>1394</v>
      </c>
      <c r="I3405" s="64" t="s">
        <v>1157</v>
      </c>
      <c r="J3405" s="64" t="s">
        <v>1333</v>
      </c>
      <c r="K3405" s="64" t="s">
        <v>909</v>
      </c>
      <c r="L3405" s="64">
        <v>0.41533333333333333</v>
      </c>
      <c r="M3405" s="64">
        <v>8.4350000000000005</v>
      </c>
      <c r="P3405" s="67">
        <f t="shared" si="129"/>
        <v>1.1427955576562072</v>
      </c>
    </row>
    <row r="3406" spans="1:16">
      <c r="A3406" s="64" t="s">
        <v>876</v>
      </c>
      <c r="B3406" s="64" t="s">
        <v>54</v>
      </c>
      <c r="C3406" s="64" t="s">
        <v>1392</v>
      </c>
      <c r="D3406" s="64">
        <v>1</v>
      </c>
      <c r="E3406" s="64">
        <v>5</v>
      </c>
      <c r="F3406" s="64" t="s">
        <v>879</v>
      </c>
      <c r="G3406" s="64" t="s">
        <v>1271</v>
      </c>
      <c r="H3406" s="64" t="s">
        <v>1394</v>
      </c>
      <c r="I3406" s="64" t="s">
        <v>1157</v>
      </c>
      <c r="J3406" s="64" t="s">
        <v>1332</v>
      </c>
      <c r="K3406" s="64" t="s">
        <v>909</v>
      </c>
      <c r="L3406" s="64">
        <v>0.27199999999999996</v>
      </c>
      <c r="M3406" s="64">
        <v>8.5289999999999999</v>
      </c>
      <c r="P3406" s="67">
        <f t="shared" si="129"/>
        <v>0.49559373066067586</v>
      </c>
    </row>
    <row r="3407" spans="1:16">
      <c r="A3407" s="64" t="s">
        <v>876</v>
      </c>
      <c r="B3407" s="64" t="s">
        <v>54</v>
      </c>
      <c r="C3407" s="64" t="s">
        <v>1392</v>
      </c>
      <c r="D3407" s="64">
        <v>1</v>
      </c>
      <c r="E3407" s="64">
        <v>5</v>
      </c>
      <c r="F3407" s="64" t="s">
        <v>879</v>
      </c>
      <c r="G3407" s="64" t="s">
        <v>1271</v>
      </c>
      <c r="H3407" s="64" t="s">
        <v>1394</v>
      </c>
      <c r="I3407" s="64" t="s">
        <v>1157</v>
      </c>
      <c r="J3407" s="64" t="s">
        <v>1333</v>
      </c>
      <c r="K3407" s="64" t="s">
        <v>909</v>
      </c>
      <c r="L3407" s="64">
        <v>0.28233333333333333</v>
      </c>
      <c r="M3407" s="64">
        <v>3.5619999999999998</v>
      </c>
      <c r="P3407" s="67">
        <f t="shared" si="129"/>
        <v>0.22300166606656638</v>
      </c>
    </row>
    <row r="3408" spans="1:16">
      <c r="A3408" s="64" t="s">
        <v>876</v>
      </c>
      <c r="B3408" s="64" t="s">
        <v>54</v>
      </c>
      <c r="C3408" s="64" t="s">
        <v>1392</v>
      </c>
      <c r="D3408" s="64">
        <v>1</v>
      </c>
      <c r="E3408" s="64">
        <v>5</v>
      </c>
      <c r="F3408" s="64" t="s">
        <v>879</v>
      </c>
      <c r="G3408" s="64" t="s">
        <v>1271</v>
      </c>
      <c r="H3408" s="64" t="s">
        <v>1394</v>
      </c>
      <c r="I3408" s="64" t="s">
        <v>1157</v>
      </c>
      <c r="J3408" s="64" t="s">
        <v>1333</v>
      </c>
      <c r="K3408" s="64" t="s">
        <v>909</v>
      </c>
      <c r="L3408" s="64">
        <v>0.375</v>
      </c>
      <c r="M3408" s="64">
        <v>3.9380000000000002</v>
      </c>
      <c r="P3408" s="67">
        <f t="shared" si="129"/>
        <v>0.43493877667394315</v>
      </c>
    </row>
    <row r="3409" spans="1:16">
      <c r="A3409" s="64" t="s">
        <v>876</v>
      </c>
      <c r="B3409" s="64" t="s">
        <v>54</v>
      </c>
      <c r="C3409" s="64" t="s">
        <v>1392</v>
      </c>
      <c r="D3409" s="64">
        <v>1</v>
      </c>
      <c r="E3409" s="64">
        <v>5</v>
      </c>
      <c r="F3409" s="64" t="s">
        <v>879</v>
      </c>
      <c r="G3409" s="64" t="s">
        <v>1271</v>
      </c>
      <c r="H3409" s="64" t="s">
        <v>1394</v>
      </c>
      <c r="I3409" s="64" t="s">
        <v>1157</v>
      </c>
      <c r="J3409" s="64" t="s">
        <v>1332</v>
      </c>
      <c r="K3409" s="64" t="s">
        <v>909</v>
      </c>
      <c r="L3409" s="64">
        <v>0.4443333333333333</v>
      </c>
      <c r="M3409" s="64">
        <v>3.0990000000000002</v>
      </c>
      <c r="P3409" s="67">
        <f t="shared" si="129"/>
        <v>0.48053967131581521</v>
      </c>
    </row>
    <row r="3410" spans="1:16">
      <c r="A3410" s="64" t="s">
        <v>876</v>
      </c>
      <c r="B3410" s="64" t="s">
        <v>54</v>
      </c>
      <c r="C3410" s="64" t="s">
        <v>1392</v>
      </c>
      <c r="D3410" s="64">
        <v>1</v>
      </c>
      <c r="E3410" s="64">
        <v>5</v>
      </c>
      <c r="F3410" s="64" t="s">
        <v>879</v>
      </c>
      <c r="G3410" s="64" t="s">
        <v>1271</v>
      </c>
      <c r="H3410" s="64" t="s">
        <v>1394</v>
      </c>
      <c r="I3410" s="64" t="s">
        <v>1157</v>
      </c>
      <c r="J3410" s="64" t="s">
        <v>1333</v>
      </c>
      <c r="K3410" s="64" t="s">
        <v>909</v>
      </c>
      <c r="L3410" s="64">
        <v>0.38266666666666665</v>
      </c>
      <c r="M3410" s="64">
        <v>4.1680000000000001</v>
      </c>
      <c r="P3410" s="67">
        <f t="shared" si="129"/>
        <v>0.47935676228523777</v>
      </c>
    </row>
    <row r="3411" spans="1:16">
      <c r="A3411" s="64" t="s">
        <v>876</v>
      </c>
      <c r="B3411" s="64" t="s">
        <v>54</v>
      </c>
      <c r="C3411" s="64" t="s">
        <v>1392</v>
      </c>
      <c r="D3411" s="64">
        <v>1</v>
      </c>
      <c r="E3411" s="64">
        <v>5</v>
      </c>
      <c r="F3411" s="64" t="s">
        <v>879</v>
      </c>
      <c r="G3411" s="64" t="s">
        <v>1271</v>
      </c>
      <c r="H3411" s="64" t="s">
        <v>1394</v>
      </c>
      <c r="I3411" s="64" t="s">
        <v>1157</v>
      </c>
      <c r="J3411" s="64" t="s">
        <v>1333</v>
      </c>
      <c r="K3411" s="64" t="s">
        <v>909</v>
      </c>
      <c r="L3411" s="64">
        <v>0.31266666666666665</v>
      </c>
      <c r="M3411" s="64">
        <v>2.2090000000000001</v>
      </c>
      <c r="P3411" s="67">
        <f t="shared" si="129"/>
        <v>0.16960894960476311</v>
      </c>
    </row>
    <row r="3412" spans="1:16">
      <c r="A3412" s="64" t="s">
        <v>876</v>
      </c>
      <c r="B3412" s="64" t="s">
        <v>54</v>
      </c>
      <c r="C3412" s="64" t="s">
        <v>1392</v>
      </c>
      <c r="D3412" s="64">
        <v>1</v>
      </c>
      <c r="E3412" s="64">
        <v>5</v>
      </c>
      <c r="F3412" s="64" t="s">
        <v>879</v>
      </c>
      <c r="G3412" s="64" t="s">
        <v>1271</v>
      </c>
      <c r="H3412" s="64" t="s">
        <v>1394</v>
      </c>
      <c r="I3412" s="64" t="s">
        <v>1157</v>
      </c>
      <c r="J3412" s="64" t="s">
        <v>1333</v>
      </c>
      <c r="K3412" s="64" t="s">
        <v>909</v>
      </c>
      <c r="L3412" s="64">
        <v>0.32333333333333331</v>
      </c>
      <c r="M3412" s="64">
        <v>4.9850000000000003</v>
      </c>
      <c r="P3412" s="67">
        <f t="shared" si="129"/>
        <v>0.409313438080465</v>
      </c>
    </row>
    <row r="3413" spans="1:16">
      <c r="A3413" s="64" t="s">
        <v>876</v>
      </c>
      <c r="B3413" s="64" t="s">
        <v>54</v>
      </c>
      <c r="C3413" s="64" t="s">
        <v>1392</v>
      </c>
      <c r="D3413" s="64">
        <v>1</v>
      </c>
      <c r="E3413" s="64">
        <v>5</v>
      </c>
      <c r="F3413" s="64" t="s">
        <v>879</v>
      </c>
      <c r="G3413" s="64" t="s">
        <v>1271</v>
      </c>
      <c r="H3413" s="64" t="s">
        <v>1394</v>
      </c>
      <c r="I3413" s="64" t="s">
        <v>1157</v>
      </c>
      <c r="J3413" s="64" t="s">
        <v>1333</v>
      </c>
      <c r="K3413" s="64" t="s">
        <v>909</v>
      </c>
      <c r="L3413" s="64">
        <v>0.33933333333333332</v>
      </c>
      <c r="M3413" s="64">
        <v>3.294</v>
      </c>
      <c r="P3413" s="67">
        <f t="shared" si="129"/>
        <v>0.29789726966019914</v>
      </c>
    </row>
    <row r="3414" spans="1:16">
      <c r="A3414" s="64" t="s">
        <v>876</v>
      </c>
      <c r="B3414" s="64" t="s">
        <v>54</v>
      </c>
      <c r="C3414" s="64" t="s">
        <v>1392</v>
      </c>
      <c r="D3414" s="64">
        <v>1</v>
      </c>
      <c r="E3414" s="64">
        <v>5</v>
      </c>
      <c r="F3414" s="64" t="s">
        <v>879</v>
      </c>
      <c r="G3414" s="64" t="s">
        <v>1271</v>
      </c>
      <c r="H3414" s="64" t="s">
        <v>1394</v>
      </c>
      <c r="I3414" s="64" t="s">
        <v>1157</v>
      </c>
      <c r="J3414" s="64" t="s">
        <v>1333</v>
      </c>
      <c r="K3414" s="64" t="s">
        <v>909</v>
      </c>
      <c r="L3414" s="64">
        <v>0.36066666666666669</v>
      </c>
      <c r="M3414" s="64">
        <v>1.833</v>
      </c>
      <c r="P3414" s="67">
        <f t="shared" si="129"/>
        <v>0.18726833898036238</v>
      </c>
    </row>
    <row r="3415" spans="1:16">
      <c r="A3415" s="64" t="s">
        <v>876</v>
      </c>
      <c r="B3415" s="64" t="s">
        <v>54</v>
      </c>
      <c r="C3415" s="64" t="s">
        <v>1392</v>
      </c>
      <c r="D3415" s="64">
        <v>1</v>
      </c>
      <c r="E3415" s="64">
        <v>5</v>
      </c>
      <c r="F3415" s="64" t="s">
        <v>879</v>
      </c>
      <c r="G3415" s="64" t="s">
        <v>1271</v>
      </c>
      <c r="H3415" s="64" t="s">
        <v>1394</v>
      </c>
      <c r="I3415" s="64" t="s">
        <v>1157</v>
      </c>
      <c r="J3415" s="64" t="s">
        <v>1333</v>
      </c>
      <c r="K3415" s="64" t="s">
        <v>909</v>
      </c>
      <c r="L3415" s="64">
        <v>0.32466666666666666</v>
      </c>
      <c r="M3415" s="64">
        <v>1.5940000000000001</v>
      </c>
      <c r="P3415" s="67">
        <f t="shared" si="129"/>
        <v>0.13196343228515831</v>
      </c>
    </row>
    <row r="3416" spans="1:16">
      <c r="A3416" s="64" t="s">
        <v>876</v>
      </c>
      <c r="B3416" s="64" t="s">
        <v>54</v>
      </c>
      <c r="C3416" s="64" t="s">
        <v>1392</v>
      </c>
      <c r="D3416" s="64">
        <v>1</v>
      </c>
      <c r="E3416" s="64">
        <v>5</v>
      </c>
      <c r="F3416" s="64" t="s">
        <v>879</v>
      </c>
      <c r="G3416" s="64" t="s">
        <v>1271</v>
      </c>
      <c r="H3416" s="64" t="s">
        <v>1394</v>
      </c>
      <c r="I3416" s="64" t="s">
        <v>1157</v>
      </c>
      <c r="J3416" s="64" t="s">
        <v>1332</v>
      </c>
      <c r="K3416" s="64" t="s">
        <v>909</v>
      </c>
      <c r="L3416" s="64">
        <v>0.35033333333333333</v>
      </c>
      <c r="M3416" s="64">
        <v>16.026</v>
      </c>
      <c r="P3416" s="67">
        <f t="shared" si="129"/>
        <v>1.5448202098339574</v>
      </c>
    </row>
    <row r="3417" spans="1:16">
      <c r="A3417" s="64" t="s">
        <v>876</v>
      </c>
      <c r="B3417" s="64" t="s">
        <v>54</v>
      </c>
      <c r="C3417" s="64" t="s">
        <v>1392</v>
      </c>
      <c r="D3417" s="64">
        <v>1</v>
      </c>
      <c r="E3417" s="64">
        <v>5</v>
      </c>
      <c r="F3417" s="64" t="s">
        <v>879</v>
      </c>
      <c r="G3417" s="64" t="s">
        <v>1271</v>
      </c>
      <c r="H3417" s="64" t="s">
        <v>1394</v>
      </c>
      <c r="I3417" s="64" t="s">
        <v>1157</v>
      </c>
      <c r="J3417" s="64" t="s">
        <v>1333</v>
      </c>
      <c r="K3417" s="64" t="s">
        <v>909</v>
      </c>
      <c r="L3417" s="64">
        <v>0.58866666666666667</v>
      </c>
      <c r="M3417" s="64">
        <v>1.073</v>
      </c>
      <c r="P3417" s="67">
        <f t="shared" si="129"/>
        <v>0.29203068851135117</v>
      </c>
    </row>
    <row r="3418" spans="1:16">
      <c r="A3418" s="64" t="s">
        <v>876</v>
      </c>
      <c r="B3418" s="64" t="s">
        <v>54</v>
      </c>
      <c r="C3418" s="64" t="s">
        <v>1392</v>
      </c>
      <c r="D3418" s="64">
        <v>1</v>
      </c>
      <c r="E3418" s="64">
        <v>5</v>
      </c>
      <c r="F3418" s="64" t="s">
        <v>879</v>
      </c>
      <c r="G3418" s="64" t="s">
        <v>1271</v>
      </c>
      <c r="H3418" s="64" t="s">
        <v>1394</v>
      </c>
      <c r="I3418" s="64" t="s">
        <v>1157</v>
      </c>
      <c r="J3418" s="64" t="s">
        <v>1333</v>
      </c>
      <c r="K3418" s="64" t="s">
        <v>909</v>
      </c>
      <c r="L3418" s="64">
        <v>0.47766666666666668</v>
      </c>
      <c r="M3418" s="64">
        <v>3.863</v>
      </c>
      <c r="P3418" s="67">
        <f t="shared" si="129"/>
        <v>0.69225238529032895</v>
      </c>
    </row>
    <row r="3419" spans="1:16">
      <c r="A3419" s="64" t="s">
        <v>876</v>
      </c>
      <c r="B3419" s="64" t="s">
        <v>54</v>
      </c>
      <c r="C3419" s="64" t="s">
        <v>1395</v>
      </c>
      <c r="D3419" s="64">
        <v>1</v>
      </c>
      <c r="E3419" s="64">
        <v>5</v>
      </c>
      <c r="F3419" s="64" t="s">
        <v>879</v>
      </c>
      <c r="G3419" s="64" t="s">
        <v>1271</v>
      </c>
      <c r="H3419" s="64" t="s">
        <v>38</v>
      </c>
      <c r="J3419" s="64" t="s">
        <v>1333</v>
      </c>
      <c r="K3419" s="64" t="s">
        <v>909</v>
      </c>
      <c r="L3419" s="64">
        <v>0.34033333333333338</v>
      </c>
      <c r="M3419" s="64">
        <v>5.9130000000000003</v>
      </c>
      <c r="P3419" s="67">
        <f t="shared" si="129"/>
        <v>0.53790642918058107</v>
      </c>
    </row>
    <row r="3420" spans="1:16">
      <c r="A3420" s="64" t="s">
        <v>876</v>
      </c>
      <c r="B3420" s="64" t="s">
        <v>54</v>
      </c>
      <c r="C3420" s="64" t="s">
        <v>1395</v>
      </c>
      <c r="D3420" s="64">
        <v>1</v>
      </c>
      <c r="E3420" s="64">
        <v>5</v>
      </c>
      <c r="F3420" s="64" t="s">
        <v>879</v>
      </c>
      <c r="G3420" s="64" t="s">
        <v>1271</v>
      </c>
      <c r="H3420" s="64" t="s">
        <v>1326</v>
      </c>
      <c r="I3420" s="64" t="s">
        <v>1324</v>
      </c>
      <c r="J3420" s="64" t="s">
        <v>1332</v>
      </c>
      <c r="K3420" s="64" t="s">
        <v>909</v>
      </c>
      <c r="L3420" s="64">
        <v>0.373</v>
      </c>
      <c r="M3420" s="64">
        <v>5.7119999999999997</v>
      </c>
      <c r="P3420" s="67">
        <f t="shared" si="129"/>
        <v>0.62415972806224829</v>
      </c>
    </row>
    <row r="3421" spans="1:16">
      <c r="A3421" s="64" t="s">
        <v>876</v>
      </c>
      <c r="B3421" s="64" t="s">
        <v>54</v>
      </c>
      <c r="C3421" s="64" t="s">
        <v>1395</v>
      </c>
      <c r="D3421" s="64">
        <v>1</v>
      </c>
      <c r="E3421" s="64">
        <v>5</v>
      </c>
      <c r="F3421" s="64" t="s">
        <v>879</v>
      </c>
      <c r="G3421" s="64" t="s">
        <v>1271</v>
      </c>
      <c r="H3421" s="64" t="s">
        <v>1279</v>
      </c>
      <c r="I3421" s="64" t="s">
        <v>1280</v>
      </c>
      <c r="J3421" s="64" t="s">
        <v>1332</v>
      </c>
      <c r="K3421" s="64" t="s">
        <v>909</v>
      </c>
      <c r="L3421" s="64">
        <v>0.19133333333333333</v>
      </c>
      <c r="M3421" s="64">
        <v>3.8170000000000002</v>
      </c>
      <c r="P3421" s="67">
        <f t="shared" si="129"/>
        <v>0.10974716660525148</v>
      </c>
    </row>
    <row r="3422" spans="1:16">
      <c r="A3422" s="64" t="s">
        <v>876</v>
      </c>
      <c r="B3422" s="64" t="s">
        <v>54</v>
      </c>
      <c r="C3422" s="64" t="s">
        <v>1395</v>
      </c>
      <c r="D3422" s="64">
        <v>1</v>
      </c>
      <c r="E3422" s="64">
        <v>5</v>
      </c>
      <c r="F3422" s="64" t="s">
        <v>879</v>
      </c>
      <c r="G3422" s="64" t="s">
        <v>1271</v>
      </c>
      <c r="H3422" s="64" t="s">
        <v>1279</v>
      </c>
      <c r="I3422" s="64" t="s">
        <v>1280</v>
      </c>
      <c r="J3422" s="64" t="s">
        <v>1333</v>
      </c>
      <c r="K3422" s="64" t="s">
        <v>909</v>
      </c>
      <c r="L3422" s="64">
        <v>0.10866666666666668</v>
      </c>
      <c r="M3422" s="64">
        <v>1.2410000000000001</v>
      </c>
      <c r="P3422" s="67">
        <f t="shared" si="129"/>
        <v>1.1509444248846111E-2</v>
      </c>
    </row>
    <row r="3423" spans="1:16">
      <c r="A3423" s="64" t="s">
        <v>876</v>
      </c>
      <c r="B3423" s="64" t="s">
        <v>54</v>
      </c>
      <c r="C3423" s="64" t="s">
        <v>1395</v>
      </c>
      <c r="D3423" s="64">
        <v>1</v>
      </c>
      <c r="E3423" s="64">
        <v>5</v>
      </c>
      <c r="F3423" s="64" t="s">
        <v>879</v>
      </c>
      <c r="G3423" s="64" t="s">
        <v>1271</v>
      </c>
      <c r="H3423" s="64" t="s">
        <v>1281</v>
      </c>
      <c r="I3423" s="64" t="s">
        <v>1343</v>
      </c>
      <c r="J3423" s="64" t="s">
        <v>1332</v>
      </c>
      <c r="K3423" s="64" t="s">
        <v>909</v>
      </c>
      <c r="L3423" s="64">
        <v>0.17700000000000002</v>
      </c>
      <c r="M3423" s="64">
        <v>0.72599999999999998</v>
      </c>
      <c r="P3423" s="67">
        <f t="shared" si="129"/>
        <v>1.7863766558343111E-2</v>
      </c>
    </row>
    <row r="3424" spans="1:16">
      <c r="A3424" s="64" t="s">
        <v>876</v>
      </c>
      <c r="B3424" s="64" t="s">
        <v>54</v>
      </c>
      <c r="C3424" s="64" t="s">
        <v>1395</v>
      </c>
      <c r="D3424" s="64">
        <v>1</v>
      </c>
      <c r="E3424" s="64">
        <v>5</v>
      </c>
      <c r="F3424" s="64" t="s">
        <v>879</v>
      </c>
      <c r="G3424" s="64" t="s">
        <v>1271</v>
      </c>
      <c r="H3424" s="64" t="s">
        <v>1302</v>
      </c>
      <c r="I3424" s="64" t="s">
        <v>1396</v>
      </c>
      <c r="J3424" s="64" t="s">
        <v>1339</v>
      </c>
      <c r="K3424" s="64" t="s">
        <v>909</v>
      </c>
      <c r="L3424" s="64">
        <v>0.31766666666666671</v>
      </c>
      <c r="M3424" s="64">
        <v>2.1</v>
      </c>
      <c r="P3424" s="67">
        <f t="shared" si="129"/>
        <v>0.16643799213557445</v>
      </c>
    </row>
    <row r="3425" spans="1:16">
      <c r="A3425" s="64" t="s">
        <v>876</v>
      </c>
      <c r="B3425" s="64" t="s">
        <v>54</v>
      </c>
      <c r="C3425" s="64" t="s">
        <v>1395</v>
      </c>
      <c r="D3425" s="64">
        <v>1</v>
      </c>
      <c r="E3425" s="64">
        <v>6</v>
      </c>
      <c r="F3425" s="64" t="s">
        <v>879</v>
      </c>
      <c r="G3425" s="64" t="s">
        <v>1271</v>
      </c>
      <c r="H3425" s="64" t="s">
        <v>1287</v>
      </c>
      <c r="I3425" s="64" t="s">
        <v>1397</v>
      </c>
      <c r="J3425" s="64" t="s">
        <v>1332</v>
      </c>
      <c r="K3425" s="64" t="s">
        <v>909</v>
      </c>
      <c r="L3425" s="64">
        <v>0.30066666666666664</v>
      </c>
      <c r="M3425" s="64">
        <v>10.717000000000001</v>
      </c>
      <c r="P3425" s="67">
        <f t="shared" si="129"/>
        <v>0.76091067632731157</v>
      </c>
    </row>
    <row r="3426" spans="1:16">
      <c r="A3426" s="64" t="s">
        <v>876</v>
      </c>
      <c r="B3426" s="64" t="s">
        <v>54</v>
      </c>
      <c r="C3426" s="64" t="s">
        <v>1395</v>
      </c>
      <c r="D3426" s="64">
        <v>1</v>
      </c>
      <c r="E3426" s="64">
        <v>6</v>
      </c>
      <c r="F3426" s="64" t="s">
        <v>879</v>
      </c>
      <c r="G3426" s="64" t="s">
        <v>1271</v>
      </c>
      <c r="H3426" s="64" t="s">
        <v>1287</v>
      </c>
      <c r="I3426" s="64" t="s">
        <v>1397</v>
      </c>
      <c r="J3426" s="64" t="s">
        <v>1332</v>
      </c>
      <c r="K3426" s="64" t="s">
        <v>909</v>
      </c>
      <c r="L3426" s="64">
        <v>0.30299999999999999</v>
      </c>
      <c r="M3426" s="64">
        <v>7.9989999999999997</v>
      </c>
      <c r="P3426" s="67">
        <f t="shared" si="129"/>
        <v>0.57678085324686723</v>
      </c>
    </row>
    <row r="3427" spans="1:16">
      <c r="A3427" s="64" t="s">
        <v>876</v>
      </c>
      <c r="B3427" s="64" t="s">
        <v>54</v>
      </c>
      <c r="C3427" s="64" t="s">
        <v>1395</v>
      </c>
      <c r="D3427" s="64">
        <v>1</v>
      </c>
      <c r="E3427" s="64">
        <v>6</v>
      </c>
      <c r="F3427" s="64" t="s">
        <v>879</v>
      </c>
      <c r="G3427" s="64" t="s">
        <v>1271</v>
      </c>
      <c r="H3427" s="64" t="s">
        <v>1287</v>
      </c>
      <c r="I3427" s="64" t="s">
        <v>1397</v>
      </c>
      <c r="J3427" s="64" t="s">
        <v>1333</v>
      </c>
      <c r="K3427" s="64" t="s">
        <v>909</v>
      </c>
      <c r="L3427" s="64">
        <v>0.26633333333333337</v>
      </c>
      <c r="M3427" s="64">
        <v>6.5259999999999998</v>
      </c>
      <c r="P3427" s="67">
        <f t="shared" si="129"/>
        <v>0.36356996635753364</v>
      </c>
    </row>
    <row r="3428" spans="1:16">
      <c r="A3428" s="64" t="s">
        <v>876</v>
      </c>
      <c r="B3428" s="64" t="s">
        <v>54</v>
      </c>
      <c r="C3428" s="64" t="s">
        <v>1395</v>
      </c>
      <c r="D3428" s="64">
        <v>1</v>
      </c>
      <c r="E3428" s="64">
        <v>6</v>
      </c>
      <c r="F3428" s="64" t="s">
        <v>879</v>
      </c>
      <c r="G3428" s="64" t="s">
        <v>1271</v>
      </c>
      <c r="H3428" s="64" t="s">
        <v>1394</v>
      </c>
      <c r="I3428" s="64" t="s">
        <v>1157</v>
      </c>
      <c r="J3428" s="64" t="s">
        <v>1332</v>
      </c>
      <c r="K3428" s="64" t="s">
        <v>909</v>
      </c>
      <c r="L3428" s="64">
        <v>0.45599999999999996</v>
      </c>
      <c r="M3428" s="64">
        <v>15.59</v>
      </c>
      <c r="P3428" s="67">
        <f t="shared" si="129"/>
        <v>2.5460426935406617</v>
      </c>
    </row>
    <row r="3429" spans="1:16">
      <c r="A3429" s="64" t="s">
        <v>876</v>
      </c>
      <c r="B3429" s="64" t="s">
        <v>54</v>
      </c>
      <c r="C3429" s="64" t="s">
        <v>1395</v>
      </c>
      <c r="D3429" s="64">
        <v>1</v>
      </c>
      <c r="E3429" s="64">
        <v>6</v>
      </c>
      <c r="F3429" s="64" t="s">
        <v>879</v>
      </c>
      <c r="G3429" s="64" t="s">
        <v>1271</v>
      </c>
      <c r="H3429" s="64" t="s">
        <v>1394</v>
      </c>
      <c r="I3429" s="64" t="s">
        <v>1157</v>
      </c>
      <c r="J3429" s="64" t="s">
        <v>1332</v>
      </c>
      <c r="K3429" s="64" t="s">
        <v>909</v>
      </c>
      <c r="L3429" s="64">
        <v>0.38633333333333336</v>
      </c>
      <c r="M3429" s="64">
        <v>9.8390000000000004</v>
      </c>
      <c r="P3429" s="67">
        <f t="shared" si="129"/>
        <v>1.1533608471093648</v>
      </c>
    </row>
    <row r="3430" spans="1:16">
      <c r="A3430" s="64" t="s">
        <v>876</v>
      </c>
      <c r="B3430" s="64" t="s">
        <v>54</v>
      </c>
      <c r="C3430" s="64" t="s">
        <v>1395</v>
      </c>
      <c r="D3430" s="64">
        <v>1</v>
      </c>
      <c r="E3430" s="64">
        <v>6</v>
      </c>
      <c r="F3430" s="64" t="s">
        <v>879</v>
      </c>
      <c r="G3430" s="64" t="s">
        <v>1271</v>
      </c>
      <c r="H3430" s="64" t="s">
        <v>1394</v>
      </c>
      <c r="I3430" s="64" t="s">
        <v>1157</v>
      </c>
      <c r="J3430" s="64" t="s">
        <v>1332</v>
      </c>
      <c r="K3430" s="64" t="s">
        <v>909</v>
      </c>
      <c r="L3430" s="64">
        <v>0.41900000000000004</v>
      </c>
      <c r="M3430" s="64">
        <v>24.003</v>
      </c>
      <c r="P3430" s="67">
        <f t="shared" si="129"/>
        <v>3.3096605430021588</v>
      </c>
    </row>
    <row r="3431" spans="1:16">
      <c r="A3431" s="64" t="s">
        <v>876</v>
      </c>
      <c r="B3431" s="64" t="s">
        <v>54</v>
      </c>
      <c r="C3431" s="64" t="s">
        <v>1395</v>
      </c>
      <c r="D3431" s="64">
        <v>1</v>
      </c>
      <c r="E3431" s="64">
        <v>6</v>
      </c>
      <c r="F3431" s="64" t="s">
        <v>879</v>
      </c>
      <c r="G3431" s="64" t="s">
        <v>1271</v>
      </c>
      <c r="H3431" s="64" t="s">
        <v>1394</v>
      </c>
      <c r="I3431" s="64" t="s">
        <v>1157</v>
      </c>
      <c r="J3431" s="64" t="s">
        <v>1333</v>
      </c>
      <c r="K3431" s="64" t="s">
        <v>909</v>
      </c>
      <c r="L3431" s="64">
        <v>0.45366666666666666</v>
      </c>
      <c r="M3431" s="64">
        <v>14.798999999999999</v>
      </c>
      <c r="P3431" s="67">
        <f t="shared" si="129"/>
        <v>2.392191773282438</v>
      </c>
    </row>
    <row r="3432" spans="1:16">
      <c r="A3432" s="64" t="s">
        <v>876</v>
      </c>
      <c r="B3432" s="64" t="s">
        <v>54</v>
      </c>
      <c r="C3432" s="64" t="s">
        <v>1395</v>
      </c>
      <c r="D3432" s="64">
        <v>1</v>
      </c>
      <c r="E3432" s="64">
        <v>6</v>
      </c>
      <c r="F3432" s="64" t="s">
        <v>879</v>
      </c>
      <c r="G3432" s="64" t="s">
        <v>1271</v>
      </c>
      <c r="H3432" s="64" t="s">
        <v>1394</v>
      </c>
      <c r="I3432" s="64" t="s">
        <v>1157</v>
      </c>
      <c r="J3432" s="64" t="s">
        <v>1333</v>
      </c>
      <c r="K3432" s="64" t="s">
        <v>909</v>
      </c>
      <c r="L3432" s="64">
        <v>0.33533333333333332</v>
      </c>
      <c r="M3432" s="64">
        <v>7.1470000000000002</v>
      </c>
      <c r="P3432" s="67">
        <f t="shared" si="129"/>
        <v>0.63120018206127093</v>
      </c>
    </row>
    <row r="3433" spans="1:16">
      <c r="A3433" s="64" t="s">
        <v>876</v>
      </c>
      <c r="B3433" s="64" t="s">
        <v>54</v>
      </c>
      <c r="C3433" s="64" t="s">
        <v>1395</v>
      </c>
      <c r="D3433" s="64">
        <v>1</v>
      </c>
      <c r="E3433" s="64">
        <v>6</v>
      </c>
      <c r="F3433" s="64" t="s">
        <v>879</v>
      </c>
      <c r="G3433" s="64" t="s">
        <v>1271</v>
      </c>
      <c r="H3433" s="64" t="s">
        <v>1394</v>
      </c>
      <c r="I3433" s="64" t="s">
        <v>1157</v>
      </c>
      <c r="J3433" s="64" t="s">
        <v>1332</v>
      </c>
      <c r="K3433" s="64" t="s">
        <v>909</v>
      </c>
      <c r="L3433" s="64">
        <v>0.45700000000000002</v>
      </c>
      <c r="M3433" s="64">
        <v>14.994</v>
      </c>
      <c r="P3433" s="67">
        <f t="shared" si="129"/>
        <v>2.4594601376847409</v>
      </c>
    </row>
    <row r="3434" spans="1:16">
      <c r="A3434" s="64" t="s">
        <v>876</v>
      </c>
      <c r="B3434" s="64" t="s">
        <v>54</v>
      </c>
      <c r="C3434" s="64" t="s">
        <v>1395</v>
      </c>
      <c r="D3434" s="64">
        <v>1</v>
      </c>
      <c r="E3434" s="64">
        <v>6</v>
      </c>
      <c r="F3434" s="64" t="s">
        <v>879</v>
      </c>
      <c r="G3434" s="64" t="s">
        <v>1271</v>
      </c>
      <c r="H3434" s="64" t="s">
        <v>1394</v>
      </c>
      <c r="I3434" s="64" t="s">
        <v>1157</v>
      </c>
      <c r="J3434" s="64" t="s">
        <v>1333</v>
      </c>
      <c r="K3434" s="64" t="s">
        <v>909</v>
      </c>
      <c r="L3434" s="64">
        <v>0.23633333333333337</v>
      </c>
      <c r="M3434" s="64">
        <v>2.6789999999999998</v>
      </c>
      <c r="P3434" s="67">
        <f t="shared" si="129"/>
        <v>0.11752020920602999</v>
      </c>
    </row>
    <row r="3435" spans="1:16">
      <c r="A3435" s="64" t="s">
        <v>876</v>
      </c>
      <c r="B3435" s="64" t="s">
        <v>54</v>
      </c>
      <c r="C3435" s="64" t="s">
        <v>1395</v>
      </c>
      <c r="D3435" s="64">
        <v>1</v>
      </c>
      <c r="E3435" s="64">
        <v>6</v>
      </c>
      <c r="F3435" s="64" t="s">
        <v>879</v>
      </c>
      <c r="G3435" s="64" t="s">
        <v>1271</v>
      </c>
      <c r="H3435" s="64" t="s">
        <v>1394</v>
      </c>
      <c r="I3435" s="64" t="s">
        <v>1157</v>
      </c>
      <c r="J3435" s="64" t="s">
        <v>1333</v>
      </c>
      <c r="K3435" s="64" t="s">
        <v>909</v>
      </c>
      <c r="L3435" s="64">
        <v>0.35366666666666663</v>
      </c>
      <c r="M3435" s="64">
        <v>2.1880000000000002</v>
      </c>
      <c r="P3435" s="67">
        <f t="shared" si="129"/>
        <v>0.21494406472274333</v>
      </c>
    </row>
    <row r="3436" spans="1:16">
      <c r="A3436" s="64" t="s">
        <v>876</v>
      </c>
      <c r="B3436" s="64" t="s">
        <v>54</v>
      </c>
      <c r="C3436" s="64" t="s">
        <v>1395</v>
      </c>
      <c r="D3436" s="64">
        <v>1</v>
      </c>
      <c r="E3436" s="64">
        <v>6</v>
      </c>
      <c r="F3436" s="64" t="s">
        <v>879</v>
      </c>
      <c r="G3436" s="64" t="s">
        <v>1271</v>
      </c>
      <c r="H3436" s="64" t="s">
        <v>1394</v>
      </c>
      <c r="I3436" s="64" t="s">
        <v>1157</v>
      </c>
      <c r="J3436" s="64" t="s">
        <v>1333</v>
      </c>
      <c r="K3436" s="64" t="s">
        <v>909</v>
      </c>
      <c r="L3436" s="64">
        <v>0.45033333333333331</v>
      </c>
      <c r="M3436" s="64">
        <v>0.73</v>
      </c>
      <c r="P3436" s="67">
        <f t="shared" si="129"/>
        <v>0.11627354940652952</v>
      </c>
    </row>
    <row r="3437" spans="1:16">
      <c r="A3437" s="64" t="s">
        <v>876</v>
      </c>
      <c r="B3437" s="64" t="s">
        <v>54</v>
      </c>
      <c r="C3437" s="64" t="s">
        <v>1395</v>
      </c>
      <c r="D3437" s="64">
        <v>1</v>
      </c>
      <c r="E3437" s="64">
        <v>6</v>
      </c>
      <c r="F3437" s="64" t="s">
        <v>879</v>
      </c>
      <c r="G3437" s="64" t="s">
        <v>1271</v>
      </c>
      <c r="H3437" s="64" t="s">
        <v>1281</v>
      </c>
      <c r="I3437" s="64" t="s">
        <v>1398</v>
      </c>
      <c r="J3437" s="64" t="s">
        <v>1332</v>
      </c>
      <c r="K3437" s="64" t="s">
        <v>909</v>
      </c>
      <c r="L3437" s="64">
        <v>0.7513333333333333</v>
      </c>
      <c r="M3437" s="64">
        <v>19.742000000000001</v>
      </c>
      <c r="P3437" s="67">
        <f t="shared" si="129"/>
        <v>8.7527866558738978</v>
      </c>
    </row>
    <row r="3438" spans="1:16">
      <c r="A3438" s="64" t="s">
        <v>876</v>
      </c>
      <c r="B3438" s="64" t="s">
        <v>54</v>
      </c>
      <c r="C3438" s="64" t="s">
        <v>1395</v>
      </c>
      <c r="D3438" s="64">
        <v>1</v>
      </c>
      <c r="E3438" s="64">
        <v>6</v>
      </c>
      <c r="F3438" s="64" t="s">
        <v>879</v>
      </c>
      <c r="G3438" s="64" t="s">
        <v>1271</v>
      </c>
      <c r="H3438" s="64" t="s">
        <v>1281</v>
      </c>
      <c r="I3438" s="64" t="s">
        <v>1398</v>
      </c>
      <c r="J3438" s="64" t="s">
        <v>1333</v>
      </c>
      <c r="K3438" s="64" t="s">
        <v>909</v>
      </c>
      <c r="L3438" s="64">
        <v>0.83133333333333337</v>
      </c>
      <c r="M3438" s="64">
        <v>12.792999999999999</v>
      </c>
      <c r="P3438" s="67">
        <f t="shared" si="129"/>
        <v>6.9440472949522523</v>
      </c>
    </row>
    <row r="3439" spans="1:16">
      <c r="A3439" s="64" t="s">
        <v>876</v>
      </c>
      <c r="B3439" s="64" t="s">
        <v>54</v>
      </c>
      <c r="C3439" s="64" t="s">
        <v>1395</v>
      </c>
      <c r="D3439" s="64">
        <v>1</v>
      </c>
      <c r="E3439" s="64">
        <v>6</v>
      </c>
      <c r="F3439" s="64" t="s">
        <v>879</v>
      </c>
      <c r="G3439" s="64" t="s">
        <v>1271</v>
      </c>
      <c r="H3439" s="64" t="s">
        <v>1281</v>
      </c>
      <c r="I3439" s="64" t="s">
        <v>1398</v>
      </c>
      <c r="J3439" s="64" t="s">
        <v>1347</v>
      </c>
      <c r="K3439" s="64" t="s">
        <v>909</v>
      </c>
      <c r="L3439" s="64">
        <v>0.63633333333333331</v>
      </c>
      <c r="M3439" s="64">
        <v>4.0490000000000004</v>
      </c>
      <c r="P3439" s="67">
        <f t="shared" si="129"/>
        <v>1.2876771984253079</v>
      </c>
    </row>
    <row r="3440" spans="1:16">
      <c r="A3440" s="64" t="s">
        <v>876</v>
      </c>
      <c r="B3440" s="64" t="s">
        <v>54</v>
      </c>
      <c r="C3440" s="64" t="s">
        <v>1395</v>
      </c>
      <c r="D3440" s="64">
        <v>1</v>
      </c>
      <c r="E3440" s="64">
        <v>6</v>
      </c>
      <c r="F3440" s="64" t="s">
        <v>879</v>
      </c>
      <c r="G3440" s="64" t="s">
        <v>1271</v>
      </c>
      <c r="H3440" s="64" t="s">
        <v>1281</v>
      </c>
      <c r="I3440" s="64" t="s">
        <v>1343</v>
      </c>
      <c r="J3440" s="64" t="s">
        <v>1332</v>
      </c>
      <c r="K3440" s="64" t="s">
        <v>909</v>
      </c>
      <c r="L3440" s="64">
        <v>0.48100000000000004</v>
      </c>
      <c r="M3440" s="64">
        <v>7.8230000000000004</v>
      </c>
      <c r="P3440" s="67">
        <f t="shared" si="129"/>
        <v>1.4215212765610985</v>
      </c>
    </row>
    <row r="3441" spans="1:16">
      <c r="A3441" s="64" t="s">
        <v>876</v>
      </c>
      <c r="B3441" s="64" t="s">
        <v>54</v>
      </c>
      <c r="C3441" s="64" t="s">
        <v>1395</v>
      </c>
      <c r="D3441" s="64">
        <v>1</v>
      </c>
      <c r="E3441" s="64">
        <v>6</v>
      </c>
      <c r="F3441" s="64" t="s">
        <v>879</v>
      </c>
      <c r="G3441" s="64" t="s">
        <v>1271</v>
      </c>
      <c r="H3441" s="64" t="s">
        <v>1281</v>
      </c>
      <c r="I3441" s="64" t="s">
        <v>1343</v>
      </c>
      <c r="J3441" s="64" t="s">
        <v>1333</v>
      </c>
      <c r="K3441" s="64" t="s">
        <v>909</v>
      </c>
      <c r="L3441" s="64">
        <v>0.21033333333333334</v>
      </c>
      <c r="M3441" s="64">
        <v>2.4380000000000002</v>
      </c>
      <c r="P3441" s="67">
        <f t="shared" si="129"/>
        <v>8.4710996712974024E-2</v>
      </c>
    </row>
    <row r="3442" spans="1:16">
      <c r="A3442" s="64" t="s">
        <v>876</v>
      </c>
      <c r="B3442" s="64" t="s">
        <v>54</v>
      </c>
      <c r="C3442" s="64" t="s">
        <v>1395</v>
      </c>
      <c r="D3442" s="64">
        <v>1</v>
      </c>
      <c r="E3442" s="64">
        <v>11</v>
      </c>
      <c r="F3442" s="64" t="s">
        <v>879</v>
      </c>
      <c r="G3442" s="64" t="s">
        <v>1271</v>
      </c>
      <c r="H3442" s="64" t="s">
        <v>1287</v>
      </c>
      <c r="I3442" s="64" t="s">
        <v>1177</v>
      </c>
      <c r="J3442" s="64" t="s">
        <v>1332</v>
      </c>
      <c r="K3442" s="64" t="s">
        <v>909</v>
      </c>
      <c r="L3442" s="64">
        <v>0.30099999999999999</v>
      </c>
      <c r="M3442" s="64">
        <v>6.641</v>
      </c>
      <c r="P3442" s="67">
        <f t="shared" si="129"/>
        <v>0.4725593416320974</v>
      </c>
    </row>
    <row r="3443" spans="1:16">
      <c r="A3443" s="64" t="s">
        <v>876</v>
      </c>
      <c r="B3443" s="64" t="s">
        <v>54</v>
      </c>
      <c r="C3443" s="64" t="s">
        <v>1395</v>
      </c>
      <c r="D3443" s="64">
        <v>1</v>
      </c>
      <c r="E3443" s="64">
        <v>11</v>
      </c>
      <c r="F3443" s="64" t="s">
        <v>879</v>
      </c>
      <c r="G3443" s="64" t="s">
        <v>1271</v>
      </c>
      <c r="H3443" s="64" t="s">
        <v>1307</v>
      </c>
      <c r="J3443" s="64" t="s">
        <v>1333</v>
      </c>
      <c r="K3443" s="64" t="s">
        <v>909</v>
      </c>
      <c r="L3443" s="64">
        <v>0.24666666666666667</v>
      </c>
      <c r="M3443" s="64">
        <v>1.35</v>
      </c>
      <c r="P3443" s="67">
        <f t="shared" si="129"/>
        <v>6.4512605141466409E-2</v>
      </c>
    </row>
    <row r="3444" spans="1:16">
      <c r="A3444" s="64" t="s">
        <v>876</v>
      </c>
      <c r="B3444" s="64" t="s">
        <v>54</v>
      </c>
      <c r="C3444" s="64" t="s">
        <v>1395</v>
      </c>
      <c r="D3444" s="64">
        <v>1</v>
      </c>
      <c r="E3444" s="64">
        <v>11</v>
      </c>
      <c r="F3444" s="64" t="s">
        <v>879</v>
      </c>
      <c r="G3444" s="64" t="s">
        <v>1271</v>
      </c>
      <c r="H3444" s="64" t="s">
        <v>1394</v>
      </c>
      <c r="I3444" s="64" t="s">
        <v>1157</v>
      </c>
      <c r="J3444" s="64" t="s">
        <v>1332</v>
      </c>
      <c r="K3444" s="64" t="s">
        <v>909</v>
      </c>
      <c r="L3444" s="64">
        <v>0.44500000000000001</v>
      </c>
      <c r="M3444" s="64">
        <v>4.6849999999999996</v>
      </c>
      <c r="P3444" s="67">
        <f t="shared" si="129"/>
        <v>0.72865088807226286</v>
      </c>
    </row>
    <row r="3445" spans="1:16">
      <c r="A3445" s="64" t="s">
        <v>876</v>
      </c>
      <c r="B3445" s="64" t="s">
        <v>54</v>
      </c>
      <c r="C3445" s="64" t="s">
        <v>1395</v>
      </c>
      <c r="D3445" s="64">
        <v>1</v>
      </c>
      <c r="E3445" s="64">
        <v>11</v>
      </c>
      <c r="F3445" s="64" t="s">
        <v>879</v>
      </c>
      <c r="G3445" s="64" t="s">
        <v>1271</v>
      </c>
      <c r="H3445" s="64" t="s">
        <v>1394</v>
      </c>
      <c r="I3445" s="64" t="s">
        <v>1157</v>
      </c>
      <c r="J3445" s="64" t="s">
        <v>1332</v>
      </c>
      <c r="K3445" s="64" t="s">
        <v>909</v>
      </c>
      <c r="L3445" s="64">
        <v>0.34599999999999992</v>
      </c>
      <c r="M3445" s="64">
        <v>6.7640000000000002</v>
      </c>
      <c r="P3445" s="67">
        <f t="shared" si="129"/>
        <v>0.63598325024410995</v>
      </c>
    </row>
    <row r="3446" spans="1:16">
      <c r="A3446" s="64" t="s">
        <v>876</v>
      </c>
      <c r="B3446" s="64" t="s">
        <v>54</v>
      </c>
      <c r="C3446" s="64" t="s">
        <v>1395</v>
      </c>
      <c r="D3446" s="64">
        <v>1</v>
      </c>
      <c r="E3446" s="64">
        <v>11</v>
      </c>
      <c r="F3446" s="64" t="s">
        <v>879</v>
      </c>
      <c r="G3446" s="64" t="s">
        <v>1271</v>
      </c>
      <c r="H3446" s="64" t="s">
        <v>1394</v>
      </c>
      <c r="I3446" s="64" t="s">
        <v>1157</v>
      </c>
      <c r="J3446" s="64" t="s">
        <v>1333</v>
      </c>
      <c r="K3446" s="64" t="s">
        <v>909</v>
      </c>
      <c r="L3446" s="64">
        <v>0.35600000000000004</v>
      </c>
      <c r="M3446" s="64">
        <v>6.1929999999999996</v>
      </c>
      <c r="P3446" s="67">
        <f t="shared" si="129"/>
        <v>0.61644020659384746</v>
      </c>
    </row>
    <row r="3447" spans="1:16">
      <c r="A3447" s="64" t="s">
        <v>876</v>
      </c>
      <c r="B3447" s="64" t="s">
        <v>54</v>
      </c>
      <c r="C3447" s="64" t="s">
        <v>1395</v>
      </c>
      <c r="D3447" s="64">
        <v>1</v>
      </c>
      <c r="E3447" s="64">
        <v>11</v>
      </c>
      <c r="F3447" s="64" t="s">
        <v>879</v>
      </c>
      <c r="G3447" s="64" t="s">
        <v>1271</v>
      </c>
      <c r="H3447" s="64" t="s">
        <v>1394</v>
      </c>
      <c r="I3447" s="64" t="s">
        <v>1157</v>
      </c>
      <c r="J3447" s="64" t="s">
        <v>1333</v>
      </c>
      <c r="K3447" s="64" t="s">
        <v>909</v>
      </c>
      <c r="L3447" s="64">
        <v>0.29133333333333333</v>
      </c>
      <c r="M3447" s="64">
        <v>2.6619999999999999</v>
      </c>
      <c r="P3447" s="67">
        <f t="shared" si="129"/>
        <v>0.17745093349639357</v>
      </c>
    </row>
    <row r="3448" spans="1:16">
      <c r="A3448" s="64" t="s">
        <v>876</v>
      </c>
      <c r="B3448" s="64" t="s">
        <v>54</v>
      </c>
      <c r="C3448" s="64" t="s">
        <v>1395</v>
      </c>
      <c r="D3448" s="64">
        <v>1</v>
      </c>
      <c r="E3448" s="64">
        <v>11</v>
      </c>
      <c r="F3448" s="64" t="s">
        <v>879</v>
      </c>
      <c r="G3448" s="64" t="s">
        <v>1271</v>
      </c>
      <c r="H3448" s="64" t="s">
        <v>1394</v>
      </c>
      <c r="I3448" s="64" t="s">
        <v>1157</v>
      </c>
      <c r="J3448" s="64" t="s">
        <v>1333</v>
      </c>
      <c r="K3448" s="64" t="s">
        <v>909</v>
      </c>
      <c r="L3448" s="64">
        <v>0.39900000000000002</v>
      </c>
      <c r="M3448" s="64">
        <v>4.8789999999999996</v>
      </c>
      <c r="P3448" s="67">
        <f t="shared" si="129"/>
        <v>0.6100514881208503</v>
      </c>
    </row>
    <row r="3449" spans="1:16">
      <c r="A3449" s="64" t="s">
        <v>876</v>
      </c>
      <c r="B3449" s="64" t="s">
        <v>54</v>
      </c>
      <c r="C3449" s="64" t="s">
        <v>1395</v>
      </c>
      <c r="D3449" s="64">
        <v>1</v>
      </c>
      <c r="E3449" s="64">
        <v>11</v>
      </c>
      <c r="F3449" s="64" t="s">
        <v>879</v>
      </c>
      <c r="G3449" s="64" t="s">
        <v>1271</v>
      </c>
      <c r="H3449" s="64" t="s">
        <v>1394</v>
      </c>
      <c r="I3449" s="64" t="s">
        <v>1157</v>
      </c>
      <c r="J3449" s="64" t="s">
        <v>1333</v>
      </c>
      <c r="K3449" s="64" t="s">
        <v>909</v>
      </c>
      <c r="L3449" s="64">
        <v>0.27700000000000002</v>
      </c>
      <c r="M3449" s="64">
        <v>2.0249999999999999</v>
      </c>
      <c r="P3449" s="67">
        <f t="shared" si="129"/>
        <v>0.12203220175062872</v>
      </c>
    </row>
    <row r="3450" spans="1:16">
      <c r="A3450" s="64" t="s">
        <v>876</v>
      </c>
      <c r="B3450" s="64" t="s">
        <v>54</v>
      </c>
      <c r="C3450" s="64" t="s">
        <v>1395</v>
      </c>
      <c r="D3450" s="64">
        <v>1</v>
      </c>
      <c r="E3450" s="64">
        <v>11</v>
      </c>
      <c r="F3450" s="64" t="s">
        <v>879</v>
      </c>
      <c r="G3450" s="64" t="s">
        <v>1271</v>
      </c>
      <c r="H3450" s="64" t="s">
        <v>1394</v>
      </c>
      <c r="I3450" s="64" t="s">
        <v>1157</v>
      </c>
      <c r="J3450" s="64" t="s">
        <v>1333</v>
      </c>
      <c r="K3450" s="64" t="s">
        <v>909</v>
      </c>
      <c r="L3450" s="64">
        <v>0.31466666666666665</v>
      </c>
      <c r="M3450" s="64">
        <v>4.4429999999999996</v>
      </c>
      <c r="P3450" s="67">
        <f t="shared" ref="P3450:P3459" si="130">PI()*(L3450^2)*M3450/4</f>
        <v>0.34551561054300428</v>
      </c>
    </row>
    <row r="3451" spans="1:16">
      <c r="A3451" s="64" t="s">
        <v>876</v>
      </c>
      <c r="B3451" s="64" t="s">
        <v>54</v>
      </c>
      <c r="C3451" s="64" t="s">
        <v>1395</v>
      </c>
      <c r="D3451" s="64">
        <v>1</v>
      </c>
      <c r="E3451" s="64">
        <v>11</v>
      </c>
      <c r="F3451" s="64" t="s">
        <v>879</v>
      </c>
      <c r="G3451" s="64" t="s">
        <v>1271</v>
      </c>
      <c r="H3451" s="64" t="s">
        <v>1297</v>
      </c>
      <c r="I3451" s="64" t="s">
        <v>1399</v>
      </c>
      <c r="J3451" s="64" t="s">
        <v>1333</v>
      </c>
      <c r="K3451" s="64" t="s">
        <v>909</v>
      </c>
      <c r="L3451" s="64">
        <v>0.80433333333333323</v>
      </c>
      <c r="M3451" s="64">
        <v>30.154</v>
      </c>
      <c r="P3451" s="67">
        <f t="shared" si="130"/>
        <v>15.321699706163459</v>
      </c>
    </row>
    <row r="3452" spans="1:16">
      <c r="A3452" s="64" t="s">
        <v>876</v>
      </c>
      <c r="B3452" s="64" t="s">
        <v>54</v>
      </c>
      <c r="C3452" s="64" t="s">
        <v>1395</v>
      </c>
      <c r="D3452" s="64">
        <v>1</v>
      </c>
      <c r="E3452" s="64">
        <v>11</v>
      </c>
      <c r="F3452" s="64" t="s">
        <v>879</v>
      </c>
      <c r="G3452" s="64" t="s">
        <v>1271</v>
      </c>
      <c r="H3452" s="64" t="s">
        <v>1297</v>
      </c>
      <c r="I3452" s="64" t="s">
        <v>1399</v>
      </c>
      <c r="J3452" s="64" t="s">
        <v>1347</v>
      </c>
      <c r="K3452" s="64" t="s">
        <v>909</v>
      </c>
      <c r="L3452" s="64">
        <v>0.66866666666666674</v>
      </c>
      <c r="M3452" s="64">
        <v>21.565999999999999</v>
      </c>
      <c r="P3452" s="67">
        <f t="shared" si="130"/>
        <v>7.5731896060673218</v>
      </c>
    </row>
    <row r="3453" spans="1:16">
      <c r="A3453" s="64" t="s">
        <v>876</v>
      </c>
      <c r="B3453" s="64" t="s">
        <v>54</v>
      </c>
      <c r="C3453" s="64" t="s">
        <v>1395</v>
      </c>
      <c r="D3453" s="64">
        <v>1</v>
      </c>
      <c r="E3453" s="64">
        <v>11</v>
      </c>
      <c r="F3453" s="64" t="s">
        <v>879</v>
      </c>
      <c r="G3453" s="64" t="s">
        <v>1271</v>
      </c>
      <c r="H3453" s="64" t="s">
        <v>1279</v>
      </c>
      <c r="I3453" s="64" t="s">
        <v>1280</v>
      </c>
      <c r="J3453" s="64" t="s">
        <v>1332</v>
      </c>
      <c r="K3453" s="64" t="s">
        <v>909</v>
      </c>
      <c r="L3453" s="64">
        <v>0.16</v>
      </c>
      <c r="M3453" s="64">
        <v>3.2789999999999999</v>
      </c>
      <c r="P3453" s="67">
        <f t="shared" si="130"/>
        <v>6.5928206791173963E-2</v>
      </c>
    </row>
    <row r="3454" spans="1:16">
      <c r="A3454" s="64" t="s">
        <v>876</v>
      </c>
      <c r="B3454" s="64" t="s">
        <v>54</v>
      </c>
      <c r="C3454" s="64" t="s">
        <v>1395</v>
      </c>
      <c r="D3454" s="64">
        <v>1</v>
      </c>
      <c r="E3454" s="64">
        <v>11</v>
      </c>
      <c r="F3454" s="64" t="s">
        <v>879</v>
      </c>
      <c r="G3454" s="64" t="s">
        <v>1271</v>
      </c>
      <c r="H3454" s="64" t="s">
        <v>1302</v>
      </c>
      <c r="I3454" s="64" t="s">
        <v>1370</v>
      </c>
      <c r="J3454" s="64" t="s">
        <v>1332</v>
      </c>
      <c r="K3454" s="64" t="s">
        <v>909</v>
      </c>
      <c r="L3454" s="64">
        <v>0.21066666666666667</v>
      </c>
      <c r="M3454" s="64">
        <v>4.66</v>
      </c>
      <c r="P3454" s="67">
        <f t="shared" si="130"/>
        <v>0.16243044913761986</v>
      </c>
    </row>
    <row r="3455" spans="1:16">
      <c r="A3455" s="64" t="s">
        <v>876</v>
      </c>
      <c r="B3455" s="64" t="s">
        <v>54</v>
      </c>
      <c r="C3455" s="64" t="s">
        <v>1400</v>
      </c>
      <c r="D3455" s="64">
        <v>1</v>
      </c>
      <c r="E3455" s="64">
        <v>5</v>
      </c>
      <c r="F3455" s="64" t="s">
        <v>879</v>
      </c>
      <c r="G3455" s="64" t="s">
        <v>1271</v>
      </c>
      <c r="H3455" s="64" t="s">
        <v>47</v>
      </c>
      <c r="I3455" s="64" t="s">
        <v>1401</v>
      </c>
      <c r="J3455" s="64" t="s">
        <v>1339</v>
      </c>
      <c r="K3455" s="64" t="s">
        <v>909</v>
      </c>
      <c r="L3455" s="64">
        <v>0.64100000000000001</v>
      </c>
      <c r="M3455" s="64">
        <v>12.811999999999999</v>
      </c>
      <c r="P3455" s="67">
        <f t="shared" si="130"/>
        <v>4.134498801712108</v>
      </c>
    </row>
    <row r="3456" spans="1:16">
      <c r="A3456" s="64" t="s">
        <v>876</v>
      </c>
      <c r="B3456" s="64" t="s">
        <v>54</v>
      </c>
      <c r="C3456" s="64" t="s">
        <v>1400</v>
      </c>
      <c r="D3456" s="64">
        <v>1</v>
      </c>
      <c r="E3456" s="64">
        <v>5</v>
      </c>
      <c r="F3456" s="64" t="s">
        <v>879</v>
      </c>
      <c r="G3456" s="64" t="s">
        <v>1271</v>
      </c>
      <c r="H3456" s="64" t="s">
        <v>1178</v>
      </c>
      <c r="I3456" s="64" t="s">
        <v>1367</v>
      </c>
      <c r="J3456" s="64" t="s">
        <v>1332</v>
      </c>
      <c r="K3456" s="64" t="s">
        <v>909</v>
      </c>
      <c r="L3456" s="64">
        <v>0.18766666666666668</v>
      </c>
      <c r="M3456" s="64">
        <v>9.3019999999999996</v>
      </c>
      <c r="P3456" s="67">
        <f t="shared" si="130"/>
        <v>0.25730042099582418</v>
      </c>
    </row>
    <row r="3457" spans="1:16">
      <c r="A3457" s="64" t="s">
        <v>876</v>
      </c>
      <c r="B3457" s="64" t="s">
        <v>54</v>
      </c>
      <c r="C3457" s="64" t="s">
        <v>1400</v>
      </c>
      <c r="D3457" s="64">
        <v>1</v>
      </c>
      <c r="E3457" s="64">
        <v>5</v>
      </c>
      <c r="F3457" s="64" t="s">
        <v>879</v>
      </c>
      <c r="G3457" s="64" t="s">
        <v>1271</v>
      </c>
      <c r="H3457" s="64" t="s">
        <v>1281</v>
      </c>
      <c r="I3457" s="64" t="s">
        <v>1343</v>
      </c>
      <c r="J3457" s="64" t="s">
        <v>1332</v>
      </c>
      <c r="K3457" s="64" t="s">
        <v>909</v>
      </c>
      <c r="L3457" s="64">
        <v>0.15</v>
      </c>
      <c r="M3457" s="64">
        <v>1.609</v>
      </c>
      <c r="P3457" s="67">
        <f t="shared" si="130"/>
        <v>2.8433377010396121E-2</v>
      </c>
    </row>
    <row r="3458" spans="1:16">
      <c r="A3458" s="64" t="s">
        <v>876</v>
      </c>
      <c r="B3458" s="64" t="s">
        <v>54</v>
      </c>
      <c r="C3458" s="64" t="s">
        <v>1402</v>
      </c>
      <c r="D3458" s="64">
        <v>1</v>
      </c>
      <c r="E3458" s="64">
        <v>7</v>
      </c>
      <c r="F3458" s="64" t="s">
        <v>879</v>
      </c>
      <c r="G3458" s="64" t="s">
        <v>1271</v>
      </c>
      <c r="H3458" s="64" t="s">
        <v>22</v>
      </c>
      <c r="J3458" s="64" t="s">
        <v>1332</v>
      </c>
      <c r="K3458" s="64" t="s">
        <v>909</v>
      </c>
      <c r="L3458" s="64">
        <v>0.21533333333333335</v>
      </c>
      <c r="M3458" s="64">
        <v>2.609</v>
      </c>
      <c r="P3458" s="67">
        <f t="shared" si="130"/>
        <v>9.5013756096240909E-2</v>
      </c>
    </row>
    <row r="3459" spans="1:16">
      <c r="A3459" s="64" t="s">
        <v>876</v>
      </c>
      <c r="B3459" s="64" t="s">
        <v>54</v>
      </c>
      <c r="C3459" s="64" t="s">
        <v>1402</v>
      </c>
      <c r="D3459" s="64">
        <v>1</v>
      </c>
      <c r="E3459" s="64">
        <v>7</v>
      </c>
      <c r="F3459" s="64" t="s">
        <v>879</v>
      </c>
      <c r="G3459" s="64" t="s">
        <v>1271</v>
      </c>
      <c r="H3459" s="64" t="s">
        <v>1276</v>
      </c>
      <c r="I3459" s="64" t="s">
        <v>1403</v>
      </c>
      <c r="J3459" s="64" t="s">
        <v>1332</v>
      </c>
      <c r="K3459" s="64" t="s">
        <v>909</v>
      </c>
      <c r="L3459" s="64">
        <v>0.22933333333333331</v>
      </c>
      <c r="M3459" s="64">
        <v>1.7130000000000001</v>
      </c>
      <c r="P3459" s="67">
        <f t="shared" si="130"/>
        <v>7.0758987737906731E-2</v>
      </c>
    </row>
  </sheetData>
  <phoneticPr fontId="2" type="noConversion"/>
  <pageMargins left="0.7" right="0.7" top="0.75" bottom="0.75" header="0.3" footer="0.3"/>
  <pageSetup paperSize="1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7"/>
  <sheetViews>
    <sheetView workbookViewId="0">
      <pane ySplit="1" topLeftCell="A368" activePane="bottomLeft" state="frozen"/>
      <selection pane="bottomLeft" activeCell="J1" sqref="J1:J1048576"/>
    </sheetView>
  </sheetViews>
  <sheetFormatPr defaultColWidth="9" defaultRowHeight="15.75"/>
  <cols>
    <col min="1" max="1" width="11.140625" style="11" customWidth="1"/>
    <col min="2" max="6" width="9" style="11"/>
    <col min="7" max="7" width="15.140625" style="11" customWidth="1"/>
    <col min="8" max="16384" width="9" style="11"/>
  </cols>
  <sheetData>
    <row r="1" spans="1:17" s="13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12</v>
      </c>
      <c r="M1" s="9" t="s">
        <v>11</v>
      </c>
      <c r="N1" s="9" t="s">
        <v>13</v>
      </c>
      <c r="O1" s="9" t="s">
        <v>56</v>
      </c>
      <c r="P1" s="9" t="s">
        <v>14</v>
      </c>
      <c r="Q1" s="9" t="s">
        <v>57</v>
      </c>
    </row>
    <row r="2" spans="1:17">
      <c r="A2" s="12" t="s">
        <v>515</v>
      </c>
      <c r="B2" s="12" t="s">
        <v>516</v>
      </c>
      <c r="C2" s="12" t="s">
        <v>517</v>
      </c>
      <c r="D2" s="12">
        <v>3</v>
      </c>
      <c r="E2" s="12">
        <v>2</v>
      </c>
      <c r="F2" s="11" t="s">
        <v>55</v>
      </c>
      <c r="G2" s="11" t="s">
        <v>82</v>
      </c>
      <c r="H2" s="12"/>
      <c r="I2" s="12"/>
      <c r="J2" s="12" t="s">
        <v>518</v>
      </c>
      <c r="K2" s="11" t="s">
        <v>62</v>
      </c>
      <c r="L2" s="12">
        <v>1.9</v>
      </c>
      <c r="M2" s="12">
        <v>0.8</v>
      </c>
      <c r="N2" s="12"/>
      <c r="O2" s="12"/>
      <c r="P2" s="12">
        <f t="shared" ref="P2:P65" si="0">(M2/2)^2*PI()*L2</f>
        <v>0.9550441666912971</v>
      </c>
      <c r="Q2" s="12"/>
    </row>
    <row r="3" spans="1:17">
      <c r="A3" s="12" t="s">
        <v>515</v>
      </c>
      <c r="B3" s="12" t="s">
        <v>516</v>
      </c>
      <c r="C3" s="12" t="s">
        <v>517</v>
      </c>
      <c r="D3" s="12">
        <v>3</v>
      </c>
      <c r="E3" s="12">
        <v>2</v>
      </c>
      <c r="F3" s="11" t="s">
        <v>55</v>
      </c>
      <c r="G3" s="11" t="s">
        <v>82</v>
      </c>
      <c r="H3" s="12"/>
      <c r="I3" s="12"/>
      <c r="J3" s="12" t="s">
        <v>518</v>
      </c>
      <c r="K3" s="11" t="s">
        <v>62</v>
      </c>
      <c r="L3" s="12">
        <v>1.2</v>
      </c>
      <c r="M3" s="12">
        <v>0.6</v>
      </c>
      <c r="N3" s="12"/>
      <c r="O3" s="12"/>
      <c r="P3" s="12">
        <f t="shared" si="0"/>
        <v>0.33929200658769765</v>
      </c>
      <c r="Q3" s="12"/>
    </row>
    <row r="4" spans="1:17">
      <c r="A4" s="12" t="s">
        <v>515</v>
      </c>
      <c r="B4" s="12" t="s">
        <v>516</v>
      </c>
      <c r="C4" s="12" t="s">
        <v>517</v>
      </c>
      <c r="D4" s="12">
        <v>3</v>
      </c>
      <c r="E4" s="12">
        <v>2</v>
      </c>
      <c r="F4" s="11" t="s">
        <v>55</v>
      </c>
      <c r="G4" s="11" t="s">
        <v>82</v>
      </c>
      <c r="H4" s="12"/>
      <c r="I4" s="12"/>
      <c r="J4" s="12" t="s">
        <v>518</v>
      </c>
      <c r="K4" s="11" t="s">
        <v>62</v>
      </c>
      <c r="L4" s="11">
        <v>1.8</v>
      </c>
      <c r="M4" s="11">
        <v>0.8</v>
      </c>
      <c r="P4" s="12">
        <f t="shared" si="0"/>
        <v>0.90477868423386054</v>
      </c>
    </row>
    <row r="5" spans="1:17">
      <c r="A5" s="12" t="s">
        <v>515</v>
      </c>
      <c r="B5" s="12" t="s">
        <v>516</v>
      </c>
      <c r="C5" s="12" t="s">
        <v>519</v>
      </c>
      <c r="D5" s="12">
        <v>3</v>
      </c>
      <c r="E5" s="12">
        <v>3</v>
      </c>
      <c r="F5" s="11" t="s">
        <v>55</v>
      </c>
      <c r="G5" s="11" t="s">
        <v>82</v>
      </c>
      <c r="J5" s="12" t="s">
        <v>518</v>
      </c>
      <c r="K5" s="11" t="s">
        <v>62</v>
      </c>
      <c r="L5" s="11">
        <v>1</v>
      </c>
      <c r="M5" s="11">
        <v>0.4</v>
      </c>
      <c r="P5" s="12">
        <f t="shared" si="0"/>
        <v>0.12566370614359174</v>
      </c>
    </row>
    <row r="6" spans="1:17">
      <c r="A6" s="12" t="s">
        <v>515</v>
      </c>
      <c r="B6" s="12" t="s">
        <v>521</v>
      </c>
      <c r="C6" s="12" t="s">
        <v>522</v>
      </c>
      <c r="D6" s="12">
        <v>1</v>
      </c>
      <c r="E6" s="12">
        <v>2</v>
      </c>
      <c r="F6" s="11" t="s">
        <v>55</v>
      </c>
      <c r="G6" s="11" t="s">
        <v>82</v>
      </c>
      <c r="J6" s="12" t="s">
        <v>518</v>
      </c>
      <c r="K6" s="11" t="s">
        <v>62</v>
      </c>
      <c r="L6" s="11">
        <v>1.5</v>
      </c>
      <c r="M6" s="11">
        <v>0.7</v>
      </c>
      <c r="P6" s="12">
        <f t="shared" si="0"/>
        <v>0.57726765009712433</v>
      </c>
    </row>
    <row r="7" spans="1:17">
      <c r="A7" s="12" t="s">
        <v>515</v>
      </c>
      <c r="B7" s="12" t="s">
        <v>521</v>
      </c>
      <c r="C7" s="12" t="s">
        <v>522</v>
      </c>
      <c r="D7" s="12">
        <v>1</v>
      </c>
      <c r="E7" s="12">
        <v>2</v>
      </c>
      <c r="F7" s="11" t="s">
        <v>55</v>
      </c>
      <c r="G7" s="11" t="s">
        <v>82</v>
      </c>
      <c r="J7" s="12" t="s">
        <v>518</v>
      </c>
      <c r="K7" s="11" t="s">
        <v>62</v>
      </c>
      <c r="L7" s="11">
        <v>1.9</v>
      </c>
      <c r="M7" s="11">
        <v>1</v>
      </c>
      <c r="P7" s="12">
        <f t="shared" si="0"/>
        <v>1.4922565104551517</v>
      </c>
    </row>
    <row r="8" spans="1:17">
      <c r="A8" s="12" t="s">
        <v>515</v>
      </c>
      <c r="B8" s="12" t="s">
        <v>521</v>
      </c>
      <c r="C8" s="12" t="s">
        <v>522</v>
      </c>
      <c r="D8" s="12">
        <v>1</v>
      </c>
      <c r="E8" s="12">
        <v>3</v>
      </c>
      <c r="F8" s="11" t="s">
        <v>55</v>
      </c>
      <c r="G8" s="11" t="s">
        <v>82</v>
      </c>
      <c r="J8" s="12" t="s">
        <v>518</v>
      </c>
      <c r="K8" s="11" t="s">
        <v>62</v>
      </c>
      <c r="L8" s="11">
        <v>0.9</v>
      </c>
      <c r="M8" s="11">
        <v>0.5</v>
      </c>
      <c r="P8" s="12">
        <f t="shared" si="0"/>
        <v>0.17671458676442586</v>
      </c>
    </row>
    <row r="9" spans="1:17">
      <c r="A9" s="12" t="s">
        <v>515</v>
      </c>
      <c r="B9" s="12" t="s">
        <v>521</v>
      </c>
      <c r="C9" s="12" t="s">
        <v>522</v>
      </c>
      <c r="D9" s="12">
        <v>1</v>
      </c>
      <c r="E9" s="12">
        <v>3</v>
      </c>
      <c r="F9" s="11" t="s">
        <v>55</v>
      </c>
      <c r="G9" s="11" t="s">
        <v>82</v>
      </c>
      <c r="J9" s="12" t="s">
        <v>518</v>
      </c>
      <c r="K9" s="11" t="s">
        <v>62</v>
      </c>
      <c r="L9" s="11">
        <v>1.1000000000000001</v>
      </c>
      <c r="M9" s="11">
        <v>0.4</v>
      </c>
      <c r="P9" s="12">
        <f t="shared" si="0"/>
        <v>0.13823007675795093</v>
      </c>
    </row>
    <row r="10" spans="1:17">
      <c r="A10" s="12" t="s">
        <v>515</v>
      </c>
      <c r="B10" s="12" t="s">
        <v>521</v>
      </c>
      <c r="C10" s="12" t="s">
        <v>523</v>
      </c>
      <c r="D10" s="12">
        <v>2</v>
      </c>
      <c r="E10" s="12">
        <v>2</v>
      </c>
      <c r="F10" s="11" t="s">
        <v>55</v>
      </c>
      <c r="G10" s="11" t="s">
        <v>82</v>
      </c>
      <c r="J10" s="12" t="s">
        <v>518</v>
      </c>
      <c r="K10" s="11" t="s">
        <v>62</v>
      </c>
      <c r="L10" s="11">
        <v>2.5</v>
      </c>
      <c r="M10" s="11">
        <v>1.8</v>
      </c>
      <c r="P10" s="12">
        <f t="shared" si="0"/>
        <v>6.3617251235193315</v>
      </c>
    </row>
    <row r="11" spans="1:17">
      <c r="A11" s="12" t="s">
        <v>515</v>
      </c>
      <c r="B11" s="12" t="s">
        <v>521</v>
      </c>
      <c r="C11" s="12" t="s">
        <v>524</v>
      </c>
      <c r="D11" s="12">
        <v>1</v>
      </c>
      <c r="E11" s="12">
        <v>2</v>
      </c>
      <c r="F11" s="11" t="s">
        <v>55</v>
      </c>
      <c r="G11" s="11" t="s">
        <v>82</v>
      </c>
      <c r="J11" s="12" t="s">
        <v>518</v>
      </c>
      <c r="K11" s="11" t="s">
        <v>62</v>
      </c>
      <c r="L11" s="11">
        <v>3.5</v>
      </c>
      <c r="M11" s="11">
        <v>1.8</v>
      </c>
      <c r="P11" s="12">
        <f t="shared" si="0"/>
        <v>8.9064151729270638</v>
      </c>
    </row>
    <row r="12" spans="1:17">
      <c r="A12" s="12" t="s">
        <v>520</v>
      </c>
      <c r="B12" s="12" t="s">
        <v>516</v>
      </c>
      <c r="C12" s="12" t="s">
        <v>519</v>
      </c>
      <c r="D12" s="12">
        <v>1</v>
      </c>
      <c r="E12" s="12">
        <v>2</v>
      </c>
      <c r="F12" s="11" t="s">
        <v>55</v>
      </c>
      <c r="G12" s="11" t="s">
        <v>82</v>
      </c>
      <c r="J12" s="12" t="s">
        <v>518</v>
      </c>
      <c r="K12" s="11" t="s">
        <v>62</v>
      </c>
      <c r="L12" s="11">
        <v>0.9</v>
      </c>
      <c r="M12" s="11">
        <v>0.4</v>
      </c>
      <c r="P12" s="12">
        <f t="shared" si="0"/>
        <v>0.11309733552923257</v>
      </c>
    </row>
    <row r="13" spans="1:17">
      <c r="A13" s="12" t="s">
        <v>520</v>
      </c>
      <c r="B13" s="12" t="s">
        <v>525</v>
      </c>
      <c r="C13" s="12" t="s">
        <v>522</v>
      </c>
      <c r="D13" s="12">
        <v>1</v>
      </c>
      <c r="E13" s="12">
        <v>1</v>
      </c>
      <c r="F13" s="11" t="s">
        <v>55</v>
      </c>
      <c r="G13" s="11" t="s">
        <v>82</v>
      </c>
      <c r="J13" s="12" t="s">
        <v>518</v>
      </c>
      <c r="K13" s="11" t="s">
        <v>62</v>
      </c>
      <c r="L13" s="11">
        <v>1.5</v>
      </c>
      <c r="M13" s="11">
        <v>0.9</v>
      </c>
      <c r="P13" s="12">
        <f t="shared" si="0"/>
        <v>0.95425876852789981</v>
      </c>
    </row>
    <row r="14" spans="1:17">
      <c r="A14" s="12" t="s">
        <v>520</v>
      </c>
      <c r="B14" s="12" t="s">
        <v>525</v>
      </c>
      <c r="C14" s="12" t="s">
        <v>522</v>
      </c>
      <c r="D14" s="12">
        <v>1</v>
      </c>
      <c r="E14" s="12">
        <v>2</v>
      </c>
      <c r="F14" s="11" t="s">
        <v>55</v>
      </c>
      <c r="G14" s="11" t="s">
        <v>82</v>
      </c>
      <c r="J14" s="12" t="s">
        <v>518</v>
      </c>
      <c r="K14" s="11" t="s">
        <v>62</v>
      </c>
      <c r="L14" s="11">
        <v>6.1</v>
      </c>
      <c r="M14" s="11">
        <v>2.5</v>
      </c>
      <c r="P14" s="12">
        <f t="shared" si="0"/>
        <v>29.943304979527714</v>
      </c>
    </row>
    <row r="15" spans="1:17">
      <c r="A15" s="12" t="s">
        <v>520</v>
      </c>
      <c r="B15" s="12" t="s">
        <v>525</v>
      </c>
      <c r="C15" s="12" t="s">
        <v>522</v>
      </c>
      <c r="D15" s="12">
        <v>1</v>
      </c>
      <c r="E15" s="12">
        <v>2</v>
      </c>
      <c r="F15" s="11" t="s">
        <v>55</v>
      </c>
      <c r="G15" s="11" t="s">
        <v>82</v>
      </c>
      <c r="J15" s="12" t="s">
        <v>518</v>
      </c>
      <c r="K15" s="11" t="s">
        <v>62</v>
      </c>
      <c r="L15" s="11">
        <v>6.2</v>
      </c>
      <c r="M15" s="11">
        <v>2</v>
      </c>
      <c r="P15" s="12">
        <f t="shared" si="0"/>
        <v>19.477874452256717</v>
      </c>
    </row>
    <row r="16" spans="1:17">
      <c r="A16" s="12" t="s">
        <v>520</v>
      </c>
      <c r="B16" s="12" t="s">
        <v>525</v>
      </c>
      <c r="C16" s="12" t="s">
        <v>522</v>
      </c>
      <c r="D16" s="12">
        <v>1</v>
      </c>
      <c r="E16" s="12">
        <v>3</v>
      </c>
      <c r="F16" s="11" t="s">
        <v>55</v>
      </c>
      <c r="G16" s="11" t="s">
        <v>82</v>
      </c>
      <c r="J16" s="12" t="s">
        <v>518</v>
      </c>
      <c r="K16" s="11" t="s">
        <v>62</v>
      </c>
      <c r="L16" s="11">
        <v>3.8</v>
      </c>
      <c r="M16" s="11">
        <v>2</v>
      </c>
      <c r="P16" s="12">
        <f t="shared" si="0"/>
        <v>11.938052083641214</v>
      </c>
    </row>
    <row r="17" spans="1:16">
      <c r="A17" s="12" t="s">
        <v>520</v>
      </c>
      <c r="B17" s="12" t="s">
        <v>525</v>
      </c>
      <c r="C17" s="12" t="s">
        <v>522</v>
      </c>
      <c r="D17" s="12">
        <v>1</v>
      </c>
      <c r="E17" s="12">
        <v>3</v>
      </c>
      <c r="F17" s="11" t="s">
        <v>55</v>
      </c>
      <c r="G17" s="11" t="s">
        <v>82</v>
      </c>
      <c r="J17" s="12" t="s">
        <v>518</v>
      </c>
      <c r="K17" s="11" t="s">
        <v>62</v>
      </c>
      <c r="L17" s="11">
        <v>1.7</v>
      </c>
      <c r="M17" s="11">
        <v>0.6</v>
      </c>
      <c r="P17" s="12">
        <f t="shared" si="0"/>
        <v>0.48066367599923837</v>
      </c>
    </row>
    <row r="18" spans="1:16">
      <c r="A18" s="12" t="s">
        <v>520</v>
      </c>
      <c r="B18" s="12" t="s">
        <v>525</v>
      </c>
      <c r="C18" s="12" t="s">
        <v>522</v>
      </c>
      <c r="D18" s="12">
        <v>1</v>
      </c>
      <c r="E18" s="12">
        <v>3</v>
      </c>
      <c r="F18" s="11" t="s">
        <v>55</v>
      </c>
      <c r="G18" s="11" t="s">
        <v>82</v>
      </c>
      <c r="J18" s="12" t="s">
        <v>518</v>
      </c>
      <c r="K18" s="11" t="s">
        <v>62</v>
      </c>
      <c r="L18" s="11">
        <v>1</v>
      </c>
      <c r="M18" s="11">
        <v>0.5</v>
      </c>
      <c r="P18" s="12">
        <f t="shared" si="0"/>
        <v>0.19634954084936207</v>
      </c>
    </row>
    <row r="19" spans="1:16">
      <c r="A19" s="12" t="s">
        <v>520</v>
      </c>
      <c r="B19" s="12" t="s">
        <v>525</v>
      </c>
      <c r="C19" s="12" t="s">
        <v>522</v>
      </c>
      <c r="D19" s="12">
        <v>1</v>
      </c>
      <c r="E19" s="12">
        <v>3</v>
      </c>
      <c r="F19" s="11" t="s">
        <v>55</v>
      </c>
      <c r="G19" s="11" t="s">
        <v>82</v>
      </c>
      <c r="J19" s="12" t="s">
        <v>518</v>
      </c>
      <c r="K19" s="11" t="s">
        <v>62</v>
      </c>
      <c r="L19" s="11">
        <v>1</v>
      </c>
      <c r="M19" s="11">
        <v>0.6</v>
      </c>
      <c r="P19" s="12">
        <f t="shared" si="0"/>
        <v>0.28274333882308139</v>
      </c>
    </row>
    <row r="20" spans="1:16">
      <c r="A20" s="12" t="s">
        <v>520</v>
      </c>
      <c r="B20" s="12" t="s">
        <v>525</v>
      </c>
      <c r="C20" s="12" t="s">
        <v>522</v>
      </c>
      <c r="D20" s="12">
        <v>1</v>
      </c>
      <c r="E20" s="12">
        <v>3</v>
      </c>
      <c r="F20" s="11" t="s">
        <v>55</v>
      </c>
      <c r="G20" s="11" t="s">
        <v>82</v>
      </c>
      <c r="J20" s="12" t="s">
        <v>518</v>
      </c>
      <c r="K20" s="11" t="s">
        <v>62</v>
      </c>
      <c r="L20" s="11">
        <v>1.5</v>
      </c>
      <c r="M20" s="11">
        <v>1</v>
      </c>
      <c r="P20" s="12">
        <f t="shared" si="0"/>
        <v>1.1780972450961724</v>
      </c>
    </row>
    <row r="21" spans="1:16">
      <c r="A21" s="11" t="s">
        <v>74</v>
      </c>
      <c r="B21" s="11" t="s">
        <v>78</v>
      </c>
      <c r="C21" s="11" t="s">
        <v>29</v>
      </c>
      <c r="D21" s="11">
        <v>1</v>
      </c>
      <c r="E21" s="11">
        <v>3</v>
      </c>
      <c r="F21" s="11" t="s">
        <v>55</v>
      </c>
      <c r="G21" s="11" t="s">
        <v>82</v>
      </c>
      <c r="J21" s="11" t="s">
        <v>454</v>
      </c>
      <c r="K21" s="11" t="s">
        <v>62</v>
      </c>
      <c r="L21" s="11">
        <v>2.2000000000000002</v>
      </c>
      <c r="M21" s="11">
        <v>0.4</v>
      </c>
      <c r="P21" s="12">
        <f t="shared" si="0"/>
        <v>0.27646015351590186</v>
      </c>
    </row>
    <row r="22" spans="1:16">
      <c r="A22" s="11" t="s">
        <v>74</v>
      </c>
      <c r="B22" s="11" t="s">
        <v>78</v>
      </c>
      <c r="C22" s="11" t="s">
        <v>34</v>
      </c>
      <c r="D22" s="11">
        <v>1</v>
      </c>
      <c r="E22" s="11">
        <v>3</v>
      </c>
      <c r="F22" s="11" t="s">
        <v>55</v>
      </c>
      <c r="G22" s="11" t="s">
        <v>82</v>
      </c>
      <c r="J22" s="11" t="s">
        <v>454</v>
      </c>
      <c r="K22" s="11" t="s">
        <v>62</v>
      </c>
      <c r="L22" s="11">
        <v>0.6</v>
      </c>
      <c r="M22" s="11">
        <v>0.2</v>
      </c>
      <c r="P22" s="12">
        <f t="shared" si="0"/>
        <v>1.8849555921538759E-2</v>
      </c>
    </row>
    <row r="23" spans="1:16">
      <c r="A23" s="11" t="s">
        <v>74</v>
      </c>
      <c r="B23" s="11" t="s">
        <v>78</v>
      </c>
      <c r="C23" s="11" t="s">
        <v>34</v>
      </c>
      <c r="D23" s="11">
        <v>1</v>
      </c>
      <c r="E23" s="11">
        <v>2</v>
      </c>
      <c r="F23" s="11" t="s">
        <v>55</v>
      </c>
      <c r="G23" s="11" t="s">
        <v>82</v>
      </c>
      <c r="J23" s="11" t="s">
        <v>454</v>
      </c>
      <c r="K23" s="11" t="s">
        <v>62</v>
      </c>
      <c r="L23" s="11">
        <v>0.7</v>
      </c>
      <c r="M23" s="11">
        <v>0.2</v>
      </c>
      <c r="P23" s="12">
        <f t="shared" si="0"/>
        <v>2.1991148575128551E-2</v>
      </c>
    </row>
    <row r="24" spans="1:16">
      <c r="A24" s="11" t="s">
        <v>74</v>
      </c>
      <c r="B24" s="11" t="s">
        <v>78</v>
      </c>
      <c r="C24" s="11" t="s">
        <v>34</v>
      </c>
      <c r="D24" s="11">
        <v>1</v>
      </c>
      <c r="E24" s="11">
        <v>2</v>
      </c>
      <c r="F24" s="11" t="s">
        <v>55</v>
      </c>
      <c r="G24" s="11" t="s">
        <v>82</v>
      </c>
      <c r="J24" s="11" t="s">
        <v>454</v>
      </c>
      <c r="K24" s="11" t="s">
        <v>62</v>
      </c>
      <c r="L24" s="11">
        <v>1.2</v>
      </c>
      <c r="M24" s="11">
        <v>0.3</v>
      </c>
      <c r="P24" s="12">
        <f t="shared" si="0"/>
        <v>8.4823001646924412E-2</v>
      </c>
    </row>
    <row r="25" spans="1:16">
      <c r="A25" s="11" t="s">
        <v>74</v>
      </c>
      <c r="B25" s="11" t="s">
        <v>78</v>
      </c>
      <c r="C25" s="11" t="s">
        <v>34</v>
      </c>
      <c r="D25" s="11">
        <v>1</v>
      </c>
      <c r="E25" s="11">
        <v>2</v>
      </c>
      <c r="F25" s="11" t="s">
        <v>55</v>
      </c>
      <c r="G25" s="11" t="s">
        <v>82</v>
      </c>
      <c r="J25" s="11" t="s">
        <v>454</v>
      </c>
      <c r="K25" s="11" t="s">
        <v>62</v>
      </c>
      <c r="L25" s="11">
        <v>1.3</v>
      </c>
      <c r="M25" s="11">
        <v>0.3</v>
      </c>
      <c r="P25" s="12">
        <f t="shared" si="0"/>
        <v>9.1891585117501451E-2</v>
      </c>
    </row>
    <row r="26" spans="1:16">
      <c r="A26" s="11" t="s">
        <v>74</v>
      </c>
      <c r="B26" s="11" t="s">
        <v>78</v>
      </c>
      <c r="C26" s="11" t="s">
        <v>34</v>
      </c>
      <c r="D26" s="11">
        <v>1</v>
      </c>
      <c r="E26" s="11">
        <v>1</v>
      </c>
      <c r="F26" s="11" t="s">
        <v>55</v>
      </c>
      <c r="G26" s="11" t="s">
        <v>82</v>
      </c>
      <c r="J26" s="11" t="s">
        <v>454</v>
      </c>
      <c r="K26" s="11" t="s">
        <v>62</v>
      </c>
      <c r="L26" s="11">
        <v>1.5</v>
      </c>
      <c r="M26" s="11">
        <v>0.3</v>
      </c>
      <c r="P26" s="12">
        <f t="shared" si="0"/>
        <v>0.10602875205865553</v>
      </c>
    </row>
    <row r="27" spans="1:16">
      <c r="A27" s="11" t="s">
        <v>74</v>
      </c>
      <c r="B27" s="11" t="s">
        <v>78</v>
      </c>
      <c r="C27" s="11" t="s">
        <v>40</v>
      </c>
      <c r="D27" s="11">
        <v>1</v>
      </c>
      <c r="E27" s="11">
        <v>1</v>
      </c>
      <c r="F27" s="11" t="s">
        <v>55</v>
      </c>
      <c r="G27" s="11" t="s">
        <v>82</v>
      </c>
      <c r="J27" s="11" t="s">
        <v>454</v>
      </c>
      <c r="K27" s="11" t="s">
        <v>62</v>
      </c>
      <c r="L27" s="11">
        <v>1.2</v>
      </c>
      <c r="M27" s="11">
        <v>0.2</v>
      </c>
      <c r="P27" s="12">
        <f t="shared" si="0"/>
        <v>3.7699111843077518E-2</v>
      </c>
    </row>
    <row r="28" spans="1:16">
      <c r="A28" s="11" t="s">
        <v>74</v>
      </c>
      <c r="B28" s="11" t="s">
        <v>78</v>
      </c>
      <c r="C28" s="11" t="s">
        <v>40</v>
      </c>
      <c r="D28" s="11">
        <v>1</v>
      </c>
      <c r="E28" s="11">
        <v>1</v>
      </c>
      <c r="F28" s="11" t="s">
        <v>55</v>
      </c>
      <c r="G28" s="11" t="s">
        <v>82</v>
      </c>
      <c r="J28" s="11" t="s">
        <v>454</v>
      </c>
      <c r="K28" s="11" t="s">
        <v>62</v>
      </c>
      <c r="L28" s="11">
        <v>1.6</v>
      </c>
      <c r="M28" s="11">
        <v>0.4</v>
      </c>
      <c r="P28" s="12">
        <f t="shared" si="0"/>
        <v>0.2010619298297468</v>
      </c>
    </row>
    <row r="29" spans="1:16">
      <c r="A29" s="11" t="s">
        <v>74</v>
      </c>
      <c r="B29" s="11" t="s">
        <v>78</v>
      </c>
      <c r="C29" s="11" t="s">
        <v>40</v>
      </c>
      <c r="D29" s="11">
        <v>1</v>
      </c>
      <c r="E29" s="11">
        <v>3</v>
      </c>
      <c r="F29" s="11" t="s">
        <v>55</v>
      </c>
      <c r="G29" s="11" t="s">
        <v>82</v>
      </c>
      <c r="J29" s="11" t="s">
        <v>454</v>
      </c>
      <c r="K29" s="11" t="s">
        <v>62</v>
      </c>
      <c r="L29" s="11">
        <v>1.7</v>
      </c>
      <c r="M29" s="11">
        <v>0.4</v>
      </c>
      <c r="P29" s="12">
        <f t="shared" si="0"/>
        <v>0.21362830044410594</v>
      </c>
    </row>
    <row r="30" spans="1:16">
      <c r="A30" s="11" t="s">
        <v>74</v>
      </c>
      <c r="B30" s="11" t="s">
        <v>78</v>
      </c>
      <c r="C30" s="11" t="s">
        <v>40</v>
      </c>
      <c r="D30" s="11">
        <v>1</v>
      </c>
      <c r="E30" s="11">
        <v>2</v>
      </c>
      <c r="F30" s="11" t="s">
        <v>55</v>
      </c>
      <c r="G30" s="11" t="s">
        <v>82</v>
      </c>
      <c r="J30" s="11" t="s">
        <v>454</v>
      </c>
      <c r="K30" s="11" t="s">
        <v>62</v>
      </c>
      <c r="L30" s="11">
        <v>3.9</v>
      </c>
      <c r="M30" s="11">
        <v>0.7</v>
      </c>
      <c r="P30" s="12">
        <f t="shared" si="0"/>
        <v>1.5008958902525233</v>
      </c>
    </row>
    <row r="31" spans="1:16">
      <c r="A31" s="11" t="s">
        <v>84</v>
      </c>
      <c r="B31" s="11" t="s">
        <v>85</v>
      </c>
      <c r="C31" s="11" t="s">
        <v>86</v>
      </c>
      <c r="D31" s="11">
        <v>1</v>
      </c>
      <c r="E31" s="11">
        <v>9</v>
      </c>
      <c r="F31" s="11" t="s">
        <v>55</v>
      </c>
      <c r="G31" s="11" t="s">
        <v>87</v>
      </c>
      <c r="J31" s="11" t="s">
        <v>93</v>
      </c>
      <c r="K31" s="11" t="s">
        <v>62</v>
      </c>
      <c r="L31" s="11">
        <v>1.1000000000000001</v>
      </c>
      <c r="M31" s="11">
        <v>0.6</v>
      </c>
      <c r="P31" s="12">
        <f t="shared" si="0"/>
        <v>0.31101767270538955</v>
      </c>
    </row>
    <row r="32" spans="1:16">
      <c r="A32" s="11" t="s">
        <v>18</v>
      </c>
      <c r="B32" s="11" t="s">
        <v>78</v>
      </c>
      <c r="C32" s="11" t="s">
        <v>29</v>
      </c>
      <c r="D32" s="11">
        <v>1</v>
      </c>
      <c r="E32" s="11">
        <v>6</v>
      </c>
      <c r="F32" s="11" t="s">
        <v>55</v>
      </c>
      <c r="G32" s="11" t="s">
        <v>82</v>
      </c>
      <c r="J32" s="11" t="s">
        <v>454</v>
      </c>
      <c r="K32" s="11" t="s">
        <v>62</v>
      </c>
      <c r="L32" s="11">
        <v>0.3</v>
      </c>
      <c r="M32" s="11">
        <v>0.1</v>
      </c>
      <c r="P32" s="12">
        <f t="shared" si="0"/>
        <v>2.3561944901923449E-3</v>
      </c>
    </row>
    <row r="33" spans="1:16">
      <c r="A33" s="11" t="s">
        <v>18</v>
      </c>
      <c r="B33" s="11" t="s">
        <v>78</v>
      </c>
      <c r="C33" s="11" t="s">
        <v>29</v>
      </c>
      <c r="D33" s="11">
        <v>1</v>
      </c>
      <c r="E33" s="11">
        <v>4</v>
      </c>
      <c r="F33" s="11" t="s">
        <v>55</v>
      </c>
      <c r="G33" s="11" t="s">
        <v>82</v>
      </c>
      <c r="J33" s="11" t="s">
        <v>454</v>
      </c>
      <c r="K33" s="11" t="s">
        <v>62</v>
      </c>
      <c r="L33" s="11">
        <v>0.4</v>
      </c>
      <c r="M33" s="11">
        <v>0.1</v>
      </c>
      <c r="P33" s="12">
        <f t="shared" si="0"/>
        <v>3.1415926535897937E-3</v>
      </c>
    </row>
    <row r="34" spans="1:16">
      <c r="A34" s="11" t="s">
        <v>18</v>
      </c>
      <c r="B34" s="11" t="s">
        <v>78</v>
      </c>
      <c r="C34" s="11" t="s">
        <v>29</v>
      </c>
      <c r="D34" s="11">
        <v>1</v>
      </c>
      <c r="E34" s="11">
        <v>6</v>
      </c>
      <c r="F34" s="11" t="s">
        <v>55</v>
      </c>
      <c r="G34" s="11" t="s">
        <v>82</v>
      </c>
      <c r="J34" s="11" t="s">
        <v>454</v>
      </c>
      <c r="K34" s="11" t="s">
        <v>62</v>
      </c>
      <c r="L34" s="11">
        <v>0.9</v>
      </c>
      <c r="M34" s="11">
        <v>0.1</v>
      </c>
      <c r="P34" s="12">
        <f t="shared" si="0"/>
        <v>7.0685834705770355E-3</v>
      </c>
    </row>
    <row r="35" spans="1:16">
      <c r="A35" s="11" t="s">
        <v>18</v>
      </c>
      <c r="B35" s="11" t="s">
        <v>78</v>
      </c>
      <c r="C35" s="11" t="s">
        <v>29</v>
      </c>
      <c r="D35" s="11">
        <v>1</v>
      </c>
      <c r="E35" s="11">
        <v>9</v>
      </c>
      <c r="F35" s="11" t="s">
        <v>55</v>
      </c>
      <c r="G35" s="11" t="s">
        <v>82</v>
      </c>
      <c r="J35" s="11" t="s">
        <v>454</v>
      </c>
      <c r="K35" s="11" t="s">
        <v>62</v>
      </c>
      <c r="L35" s="11">
        <v>0.4</v>
      </c>
      <c r="M35" s="11">
        <v>0.2</v>
      </c>
      <c r="P35" s="12">
        <f t="shared" si="0"/>
        <v>1.2566370614359175E-2</v>
      </c>
    </row>
    <row r="36" spans="1:16">
      <c r="A36" s="11" t="s">
        <v>18</v>
      </c>
      <c r="B36" s="11" t="s">
        <v>78</v>
      </c>
      <c r="C36" s="11" t="s">
        <v>29</v>
      </c>
      <c r="D36" s="11">
        <v>1</v>
      </c>
      <c r="E36" s="11">
        <v>9</v>
      </c>
      <c r="F36" s="11" t="s">
        <v>55</v>
      </c>
      <c r="G36" s="11" t="s">
        <v>82</v>
      </c>
      <c r="J36" s="11" t="s">
        <v>454</v>
      </c>
      <c r="K36" s="11" t="s">
        <v>62</v>
      </c>
      <c r="L36" s="11">
        <v>0.5</v>
      </c>
      <c r="M36" s="11">
        <v>0.2</v>
      </c>
      <c r="P36" s="12">
        <f t="shared" si="0"/>
        <v>1.5707963267948967E-2</v>
      </c>
    </row>
    <row r="37" spans="1:16">
      <c r="A37" s="11" t="s">
        <v>18</v>
      </c>
      <c r="B37" s="11" t="s">
        <v>78</v>
      </c>
      <c r="C37" s="11" t="s">
        <v>29</v>
      </c>
      <c r="D37" s="11">
        <v>1</v>
      </c>
      <c r="E37" s="11">
        <v>4</v>
      </c>
      <c r="F37" s="11" t="s">
        <v>55</v>
      </c>
      <c r="G37" s="11" t="s">
        <v>82</v>
      </c>
      <c r="J37" s="11" t="s">
        <v>454</v>
      </c>
      <c r="K37" s="11" t="s">
        <v>62</v>
      </c>
      <c r="L37" s="11">
        <v>0.6</v>
      </c>
      <c r="M37" s="11">
        <v>0.2</v>
      </c>
      <c r="P37" s="12">
        <f t="shared" si="0"/>
        <v>1.8849555921538759E-2</v>
      </c>
    </row>
    <row r="38" spans="1:16">
      <c r="A38" s="11" t="s">
        <v>18</v>
      </c>
      <c r="B38" s="11" t="s">
        <v>78</v>
      </c>
      <c r="C38" s="11" t="s">
        <v>29</v>
      </c>
      <c r="D38" s="11">
        <v>1</v>
      </c>
      <c r="E38" s="11">
        <v>3</v>
      </c>
      <c r="F38" s="11" t="s">
        <v>55</v>
      </c>
      <c r="G38" s="11" t="s">
        <v>82</v>
      </c>
      <c r="J38" s="11" t="s">
        <v>454</v>
      </c>
      <c r="K38" s="11" t="s">
        <v>62</v>
      </c>
      <c r="L38" s="11">
        <v>0.8</v>
      </c>
      <c r="M38" s="11">
        <v>0.2</v>
      </c>
      <c r="P38" s="12">
        <f t="shared" si="0"/>
        <v>2.513274122871835E-2</v>
      </c>
    </row>
    <row r="39" spans="1:16">
      <c r="A39" s="11" t="s">
        <v>18</v>
      </c>
      <c r="B39" s="11" t="s">
        <v>78</v>
      </c>
      <c r="C39" s="11" t="s">
        <v>29</v>
      </c>
      <c r="D39" s="11">
        <v>1</v>
      </c>
      <c r="E39" s="11">
        <v>4</v>
      </c>
      <c r="F39" s="11" t="s">
        <v>55</v>
      </c>
      <c r="G39" s="11" t="s">
        <v>82</v>
      </c>
      <c r="J39" s="11" t="s">
        <v>454</v>
      </c>
      <c r="K39" s="11" t="s">
        <v>62</v>
      </c>
      <c r="L39" s="11">
        <v>0.9</v>
      </c>
      <c r="M39" s="11">
        <v>0.2</v>
      </c>
      <c r="P39" s="12">
        <f t="shared" si="0"/>
        <v>2.8274333882308142E-2</v>
      </c>
    </row>
    <row r="40" spans="1:16">
      <c r="A40" s="11" t="s">
        <v>18</v>
      </c>
      <c r="B40" s="11" t="s">
        <v>78</v>
      </c>
      <c r="C40" s="11" t="s">
        <v>29</v>
      </c>
      <c r="D40" s="11">
        <v>1</v>
      </c>
      <c r="E40" s="11">
        <v>4</v>
      </c>
      <c r="F40" s="11" t="s">
        <v>55</v>
      </c>
      <c r="G40" s="11" t="s">
        <v>82</v>
      </c>
      <c r="J40" s="11" t="s">
        <v>454</v>
      </c>
      <c r="K40" s="11" t="s">
        <v>62</v>
      </c>
      <c r="L40" s="11">
        <v>1.1000000000000001</v>
      </c>
      <c r="M40" s="11">
        <v>0.2</v>
      </c>
      <c r="P40" s="12">
        <f t="shared" si="0"/>
        <v>3.4557519189487733E-2</v>
      </c>
    </row>
    <row r="41" spans="1:16">
      <c r="A41" s="11" t="s">
        <v>18</v>
      </c>
      <c r="B41" s="11" t="s">
        <v>78</v>
      </c>
      <c r="C41" s="11" t="s">
        <v>29</v>
      </c>
      <c r="D41" s="11">
        <v>1</v>
      </c>
      <c r="E41" s="11">
        <v>3</v>
      </c>
      <c r="F41" s="11" t="s">
        <v>55</v>
      </c>
      <c r="G41" s="11" t="s">
        <v>82</v>
      </c>
      <c r="J41" s="11" t="s">
        <v>454</v>
      </c>
      <c r="K41" s="11" t="s">
        <v>62</v>
      </c>
      <c r="L41" s="11">
        <v>0.5</v>
      </c>
      <c r="M41" s="11">
        <v>0.3</v>
      </c>
      <c r="P41" s="12">
        <f t="shared" si="0"/>
        <v>3.5342917352885174E-2</v>
      </c>
    </row>
    <row r="42" spans="1:16">
      <c r="A42" s="11" t="s">
        <v>18</v>
      </c>
      <c r="B42" s="11" t="s">
        <v>78</v>
      </c>
      <c r="C42" s="11" t="s">
        <v>29</v>
      </c>
      <c r="D42" s="11">
        <v>1</v>
      </c>
      <c r="E42" s="11">
        <v>3</v>
      </c>
      <c r="F42" s="11" t="s">
        <v>55</v>
      </c>
      <c r="G42" s="11" t="s">
        <v>82</v>
      </c>
      <c r="J42" s="11" t="s">
        <v>454</v>
      </c>
      <c r="K42" s="11" t="s">
        <v>62</v>
      </c>
      <c r="L42" s="11">
        <v>1.4</v>
      </c>
      <c r="M42" s="11">
        <v>0.2</v>
      </c>
      <c r="P42" s="12">
        <f t="shared" si="0"/>
        <v>4.3982297150257102E-2</v>
      </c>
    </row>
    <row r="43" spans="1:16">
      <c r="A43" s="11" t="s">
        <v>18</v>
      </c>
      <c r="B43" s="11" t="s">
        <v>78</v>
      </c>
      <c r="C43" s="11" t="s">
        <v>29</v>
      </c>
      <c r="D43" s="11">
        <v>1</v>
      </c>
      <c r="E43" s="11">
        <v>9</v>
      </c>
      <c r="F43" s="11" t="s">
        <v>55</v>
      </c>
      <c r="G43" s="11" t="s">
        <v>82</v>
      </c>
      <c r="J43" s="11" t="s">
        <v>454</v>
      </c>
      <c r="K43" s="11" t="s">
        <v>62</v>
      </c>
      <c r="L43" s="11">
        <v>1.4</v>
      </c>
      <c r="M43" s="11">
        <v>0.2</v>
      </c>
      <c r="P43" s="12">
        <f t="shared" si="0"/>
        <v>4.3982297150257102E-2</v>
      </c>
    </row>
    <row r="44" spans="1:16">
      <c r="A44" s="11" t="s">
        <v>18</v>
      </c>
      <c r="B44" s="11" t="s">
        <v>78</v>
      </c>
      <c r="C44" s="11" t="s">
        <v>29</v>
      </c>
      <c r="D44" s="11">
        <v>1</v>
      </c>
      <c r="E44" s="11">
        <v>6</v>
      </c>
      <c r="F44" s="11" t="s">
        <v>55</v>
      </c>
      <c r="G44" s="11" t="s">
        <v>82</v>
      </c>
      <c r="J44" s="11" t="s">
        <v>454</v>
      </c>
      <c r="K44" s="11" t="s">
        <v>62</v>
      </c>
      <c r="L44" s="11">
        <v>1.5</v>
      </c>
      <c r="M44" s="11">
        <v>0.3</v>
      </c>
      <c r="P44" s="12">
        <f t="shared" si="0"/>
        <v>0.10602875205865553</v>
      </c>
    </row>
    <row r="45" spans="1:16">
      <c r="A45" s="11" t="s">
        <v>18</v>
      </c>
      <c r="B45" s="11" t="s">
        <v>78</v>
      </c>
      <c r="C45" s="11" t="s">
        <v>29</v>
      </c>
      <c r="D45" s="11">
        <v>1</v>
      </c>
      <c r="E45" s="11">
        <v>9</v>
      </c>
      <c r="F45" s="11" t="s">
        <v>55</v>
      </c>
      <c r="G45" s="11" t="s">
        <v>82</v>
      </c>
      <c r="J45" s="11" t="s">
        <v>454</v>
      </c>
      <c r="K45" s="11" t="s">
        <v>62</v>
      </c>
      <c r="L45" s="11">
        <v>1.5</v>
      </c>
      <c r="M45" s="11">
        <v>0.3</v>
      </c>
      <c r="P45" s="12">
        <f t="shared" si="0"/>
        <v>0.10602875205865553</v>
      </c>
    </row>
    <row r="46" spans="1:16">
      <c r="A46" s="11" t="s">
        <v>18</v>
      </c>
      <c r="B46" s="11" t="s">
        <v>78</v>
      </c>
      <c r="C46" s="11" t="s">
        <v>29</v>
      </c>
      <c r="D46" s="11">
        <v>1</v>
      </c>
      <c r="E46" s="11">
        <v>3</v>
      </c>
      <c r="F46" s="11" t="s">
        <v>55</v>
      </c>
      <c r="G46" s="11" t="s">
        <v>82</v>
      </c>
      <c r="J46" s="11" t="s">
        <v>454</v>
      </c>
      <c r="K46" s="11" t="s">
        <v>62</v>
      </c>
      <c r="L46" s="11">
        <v>1.6</v>
      </c>
      <c r="M46" s="11">
        <v>0.4</v>
      </c>
      <c r="P46" s="12">
        <f t="shared" si="0"/>
        <v>0.2010619298297468</v>
      </c>
    </row>
    <row r="47" spans="1:16">
      <c r="A47" s="11" t="s">
        <v>18</v>
      </c>
      <c r="B47" s="11" t="s">
        <v>78</v>
      </c>
      <c r="C47" s="11" t="s">
        <v>29</v>
      </c>
      <c r="D47" s="11">
        <v>1</v>
      </c>
      <c r="E47" s="11">
        <v>3</v>
      </c>
      <c r="F47" s="11" t="s">
        <v>55</v>
      </c>
      <c r="G47" s="11" t="s">
        <v>82</v>
      </c>
      <c r="J47" s="11" t="s">
        <v>454</v>
      </c>
      <c r="K47" s="11" t="s">
        <v>62</v>
      </c>
      <c r="L47" s="11">
        <v>1.7</v>
      </c>
      <c r="M47" s="11">
        <v>0.4</v>
      </c>
      <c r="P47" s="12">
        <f t="shared" si="0"/>
        <v>0.21362830044410594</v>
      </c>
    </row>
    <row r="48" spans="1:16">
      <c r="A48" s="11" t="s">
        <v>18</v>
      </c>
      <c r="B48" s="11" t="s">
        <v>78</v>
      </c>
      <c r="C48" s="11" t="s">
        <v>29</v>
      </c>
      <c r="D48" s="11">
        <v>1</v>
      </c>
      <c r="E48" s="11">
        <v>3</v>
      </c>
      <c r="F48" s="11" t="s">
        <v>55</v>
      </c>
      <c r="G48" s="11" t="s">
        <v>82</v>
      </c>
      <c r="J48" s="11" t="s">
        <v>454</v>
      </c>
      <c r="K48" s="11" t="s">
        <v>62</v>
      </c>
      <c r="L48" s="11">
        <v>1.5</v>
      </c>
      <c r="M48" s="11">
        <v>0.6</v>
      </c>
      <c r="P48" s="12">
        <f t="shared" si="0"/>
        <v>0.42411500823462212</v>
      </c>
    </row>
    <row r="49" spans="1:16">
      <c r="A49" s="11" t="s">
        <v>18</v>
      </c>
      <c r="B49" s="11" t="s">
        <v>78</v>
      </c>
      <c r="C49" s="11" t="s">
        <v>29</v>
      </c>
      <c r="D49" s="11">
        <v>1</v>
      </c>
      <c r="E49" s="11">
        <v>3</v>
      </c>
      <c r="F49" s="11" t="s">
        <v>55</v>
      </c>
      <c r="G49" s="11" t="s">
        <v>82</v>
      </c>
      <c r="J49" s="11" t="s">
        <v>454</v>
      </c>
      <c r="K49" s="11" t="s">
        <v>62</v>
      </c>
      <c r="L49" s="11">
        <v>2.4</v>
      </c>
      <c r="M49" s="11">
        <v>0.5</v>
      </c>
      <c r="P49" s="12">
        <f t="shared" si="0"/>
        <v>0.47123889803846897</v>
      </c>
    </row>
    <row r="50" spans="1:16">
      <c r="A50" s="11" t="s">
        <v>18</v>
      </c>
      <c r="B50" s="11" t="s">
        <v>78</v>
      </c>
      <c r="C50" s="11" t="s">
        <v>29</v>
      </c>
      <c r="D50" s="11">
        <v>1</v>
      </c>
      <c r="E50" s="11">
        <v>3</v>
      </c>
      <c r="F50" s="11" t="s">
        <v>55</v>
      </c>
      <c r="G50" s="11" t="s">
        <v>82</v>
      </c>
      <c r="J50" s="11" t="s">
        <v>454</v>
      </c>
      <c r="K50" s="11" t="s">
        <v>62</v>
      </c>
      <c r="L50" s="11">
        <v>1.7</v>
      </c>
      <c r="M50" s="11">
        <v>0.6</v>
      </c>
      <c r="P50" s="12">
        <f t="shared" si="0"/>
        <v>0.48066367599923837</v>
      </c>
    </row>
    <row r="51" spans="1:16">
      <c r="A51" s="11" t="s">
        <v>18</v>
      </c>
      <c r="B51" s="11" t="s">
        <v>78</v>
      </c>
      <c r="C51" s="11" t="s">
        <v>29</v>
      </c>
      <c r="D51" s="11">
        <v>1</v>
      </c>
      <c r="E51" s="11">
        <v>3</v>
      </c>
      <c r="F51" s="11" t="s">
        <v>55</v>
      </c>
      <c r="G51" s="11" t="s">
        <v>82</v>
      </c>
      <c r="J51" s="11" t="s">
        <v>454</v>
      </c>
      <c r="K51" s="11" t="s">
        <v>62</v>
      </c>
      <c r="L51" s="11">
        <v>2</v>
      </c>
      <c r="M51" s="11">
        <v>0.6</v>
      </c>
      <c r="P51" s="12">
        <f t="shared" si="0"/>
        <v>0.56548667764616278</v>
      </c>
    </row>
    <row r="52" spans="1:16">
      <c r="A52" s="11" t="s">
        <v>18</v>
      </c>
      <c r="B52" s="11" t="s">
        <v>78</v>
      </c>
      <c r="C52" s="11" t="s">
        <v>29</v>
      </c>
      <c r="D52" s="11">
        <v>1</v>
      </c>
      <c r="E52" s="11">
        <v>6</v>
      </c>
      <c r="F52" s="11" t="s">
        <v>55</v>
      </c>
      <c r="G52" s="11" t="s">
        <v>82</v>
      </c>
      <c r="J52" s="11" t="s">
        <v>454</v>
      </c>
      <c r="K52" s="11" t="s">
        <v>62</v>
      </c>
      <c r="L52" s="11">
        <v>2</v>
      </c>
      <c r="M52" s="11">
        <v>0.6</v>
      </c>
      <c r="P52" s="12">
        <f t="shared" si="0"/>
        <v>0.56548667764616278</v>
      </c>
    </row>
    <row r="53" spans="1:16">
      <c r="A53" s="11" t="s">
        <v>18</v>
      </c>
      <c r="B53" s="11" t="s">
        <v>78</v>
      </c>
      <c r="C53" s="11" t="s">
        <v>29</v>
      </c>
      <c r="D53" s="11">
        <v>1</v>
      </c>
      <c r="E53" s="11">
        <v>3</v>
      </c>
      <c r="F53" s="11" t="s">
        <v>55</v>
      </c>
      <c r="G53" s="11" t="s">
        <v>82</v>
      </c>
      <c r="J53" s="11" t="s">
        <v>454</v>
      </c>
      <c r="K53" s="11" t="s">
        <v>62</v>
      </c>
      <c r="L53" s="11">
        <v>2.5</v>
      </c>
      <c r="M53" s="11">
        <v>0.6</v>
      </c>
      <c r="P53" s="12">
        <f t="shared" si="0"/>
        <v>0.70685834705770345</v>
      </c>
    </row>
    <row r="54" spans="1:16">
      <c r="A54" s="11" t="s">
        <v>18</v>
      </c>
      <c r="B54" s="11" t="s">
        <v>78</v>
      </c>
      <c r="C54" s="11" t="s">
        <v>29</v>
      </c>
      <c r="D54" s="11">
        <v>1</v>
      </c>
      <c r="E54" s="11">
        <v>3</v>
      </c>
      <c r="F54" s="11" t="s">
        <v>55</v>
      </c>
      <c r="G54" s="11" t="s">
        <v>82</v>
      </c>
      <c r="J54" s="11" t="s">
        <v>454</v>
      </c>
      <c r="K54" s="11" t="s">
        <v>62</v>
      </c>
      <c r="L54" s="11">
        <v>2.1</v>
      </c>
      <c r="M54" s="11">
        <v>0.7</v>
      </c>
      <c r="P54" s="12">
        <f t="shared" si="0"/>
        <v>0.80817471013597419</v>
      </c>
    </row>
    <row r="55" spans="1:16">
      <c r="A55" s="11" t="s">
        <v>18</v>
      </c>
      <c r="B55" s="11" t="s">
        <v>78</v>
      </c>
      <c r="C55" s="11" t="s">
        <v>29</v>
      </c>
      <c r="D55" s="11">
        <v>1</v>
      </c>
      <c r="E55" s="11">
        <v>9</v>
      </c>
      <c r="F55" s="11" t="s">
        <v>55</v>
      </c>
      <c r="G55" s="11" t="s">
        <v>82</v>
      </c>
      <c r="J55" s="11" t="s">
        <v>454</v>
      </c>
      <c r="K55" s="11" t="s">
        <v>62</v>
      </c>
      <c r="L55" s="11">
        <v>2.8</v>
      </c>
      <c r="M55" s="11">
        <v>0.7</v>
      </c>
      <c r="P55" s="12">
        <f t="shared" si="0"/>
        <v>1.0775662801812989</v>
      </c>
    </row>
    <row r="56" spans="1:16">
      <c r="A56" s="11" t="s">
        <v>18</v>
      </c>
      <c r="B56" s="11" t="s">
        <v>78</v>
      </c>
      <c r="C56" s="11" t="s">
        <v>29</v>
      </c>
      <c r="D56" s="11">
        <v>1</v>
      </c>
      <c r="E56" s="11">
        <v>3</v>
      </c>
      <c r="F56" s="11" t="s">
        <v>55</v>
      </c>
      <c r="G56" s="11" t="s">
        <v>82</v>
      </c>
      <c r="J56" s="11" t="s">
        <v>454</v>
      </c>
      <c r="K56" s="11" t="s">
        <v>62</v>
      </c>
      <c r="L56" s="11">
        <v>3</v>
      </c>
      <c r="M56" s="11">
        <v>0.8</v>
      </c>
      <c r="P56" s="12">
        <f t="shared" si="0"/>
        <v>1.5079644737231008</v>
      </c>
    </row>
    <row r="57" spans="1:16">
      <c r="A57" s="11" t="s">
        <v>18</v>
      </c>
      <c r="B57" s="11" t="s">
        <v>78</v>
      </c>
      <c r="C57" s="11" t="s">
        <v>29</v>
      </c>
      <c r="D57" s="11">
        <v>1</v>
      </c>
      <c r="E57" s="11">
        <v>3</v>
      </c>
      <c r="F57" s="11" t="s">
        <v>55</v>
      </c>
      <c r="G57" s="11" t="s">
        <v>82</v>
      </c>
      <c r="J57" s="11" t="s">
        <v>454</v>
      </c>
      <c r="K57" s="11" t="s">
        <v>62</v>
      </c>
      <c r="L57" s="11">
        <v>3</v>
      </c>
      <c r="M57" s="11">
        <v>1</v>
      </c>
      <c r="P57" s="12">
        <f t="shared" si="0"/>
        <v>2.3561944901923448</v>
      </c>
    </row>
    <row r="58" spans="1:16">
      <c r="A58" s="11" t="s">
        <v>18</v>
      </c>
      <c r="B58" s="11" t="s">
        <v>78</v>
      </c>
      <c r="C58" s="11" t="s">
        <v>34</v>
      </c>
      <c r="D58" s="11">
        <v>1</v>
      </c>
      <c r="E58" s="11">
        <v>6</v>
      </c>
      <c r="F58" s="11" t="s">
        <v>55</v>
      </c>
      <c r="G58" s="11" t="s">
        <v>82</v>
      </c>
      <c r="J58" s="11" t="s">
        <v>454</v>
      </c>
      <c r="K58" s="11" t="s">
        <v>62</v>
      </c>
      <c r="L58" s="11">
        <v>0.9</v>
      </c>
      <c r="M58" s="11">
        <v>0.3</v>
      </c>
      <c r="P58" s="12">
        <f t="shared" si="0"/>
        <v>6.3617251235193309E-2</v>
      </c>
    </row>
    <row r="59" spans="1:16">
      <c r="A59" s="11" t="s">
        <v>18</v>
      </c>
      <c r="B59" s="11" t="s">
        <v>78</v>
      </c>
      <c r="C59" s="11" t="s">
        <v>34</v>
      </c>
      <c r="D59" s="11">
        <v>1</v>
      </c>
      <c r="E59" s="11">
        <v>1</v>
      </c>
      <c r="F59" s="11" t="s">
        <v>55</v>
      </c>
      <c r="G59" s="11" t="s">
        <v>82</v>
      </c>
      <c r="J59" s="11" t="s">
        <v>454</v>
      </c>
      <c r="K59" s="11" t="s">
        <v>62</v>
      </c>
      <c r="L59" s="11">
        <v>2.2000000000000002</v>
      </c>
      <c r="M59" s="11">
        <v>0.2</v>
      </c>
      <c r="P59" s="12">
        <f t="shared" si="0"/>
        <v>6.9115038378975466E-2</v>
      </c>
    </row>
    <row r="60" spans="1:16">
      <c r="A60" s="11" t="s">
        <v>18</v>
      </c>
      <c r="B60" s="11" t="s">
        <v>78</v>
      </c>
      <c r="C60" s="11" t="s">
        <v>34</v>
      </c>
      <c r="D60" s="11">
        <v>1</v>
      </c>
      <c r="E60" s="11">
        <v>4</v>
      </c>
      <c r="F60" s="11" t="s">
        <v>55</v>
      </c>
      <c r="G60" s="11" t="s">
        <v>82</v>
      </c>
      <c r="J60" s="11" t="s">
        <v>454</v>
      </c>
      <c r="K60" s="11" t="s">
        <v>62</v>
      </c>
      <c r="L60" s="11">
        <v>1.4</v>
      </c>
      <c r="M60" s="11">
        <v>0.3</v>
      </c>
      <c r="P60" s="12">
        <f t="shared" si="0"/>
        <v>9.8960168588078476E-2</v>
      </c>
    </row>
    <row r="61" spans="1:16">
      <c r="A61" s="11" t="s">
        <v>18</v>
      </c>
      <c r="B61" s="11" t="s">
        <v>78</v>
      </c>
      <c r="C61" s="11" t="s">
        <v>34</v>
      </c>
      <c r="D61" s="11">
        <v>1</v>
      </c>
      <c r="E61" s="11">
        <v>6</v>
      </c>
      <c r="F61" s="11" t="s">
        <v>55</v>
      </c>
      <c r="G61" s="11" t="s">
        <v>82</v>
      </c>
      <c r="J61" s="11" t="s">
        <v>454</v>
      </c>
      <c r="K61" s="11" t="s">
        <v>62</v>
      </c>
      <c r="L61" s="11">
        <v>1.4</v>
      </c>
      <c r="M61" s="11">
        <v>0.3</v>
      </c>
      <c r="P61" s="12">
        <f t="shared" si="0"/>
        <v>9.8960168588078476E-2</v>
      </c>
    </row>
    <row r="62" spans="1:16">
      <c r="A62" s="11" t="s">
        <v>18</v>
      </c>
      <c r="B62" s="11" t="s">
        <v>78</v>
      </c>
      <c r="C62" s="11" t="s">
        <v>34</v>
      </c>
      <c r="D62" s="11">
        <v>1</v>
      </c>
      <c r="E62" s="11">
        <v>6</v>
      </c>
      <c r="F62" s="11" t="s">
        <v>55</v>
      </c>
      <c r="G62" s="11" t="s">
        <v>82</v>
      </c>
      <c r="J62" s="11" t="s">
        <v>454</v>
      </c>
      <c r="K62" s="11" t="s">
        <v>62</v>
      </c>
      <c r="L62" s="11">
        <v>1.5</v>
      </c>
      <c r="M62" s="11">
        <v>0.3</v>
      </c>
      <c r="P62" s="12">
        <f t="shared" si="0"/>
        <v>0.10602875205865553</v>
      </c>
    </row>
    <row r="63" spans="1:16">
      <c r="A63" s="11" t="s">
        <v>18</v>
      </c>
      <c r="B63" s="11" t="s">
        <v>78</v>
      </c>
      <c r="C63" s="11" t="s">
        <v>34</v>
      </c>
      <c r="D63" s="11">
        <v>1</v>
      </c>
      <c r="E63" s="11">
        <v>4</v>
      </c>
      <c r="F63" s="11" t="s">
        <v>55</v>
      </c>
      <c r="G63" s="11" t="s">
        <v>82</v>
      </c>
      <c r="J63" s="11" t="s">
        <v>454</v>
      </c>
      <c r="K63" s="11" t="s">
        <v>62</v>
      </c>
      <c r="L63" s="11">
        <v>1.9</v>
      </c>
      <c r="M63" s="11">
        <v>0.3</v>
      </c>
      <c r="P63" s="12">
        <f t="shared" si="0"/>
        <v>0.13430308594096366</v>
      </c>
    </row>
    <row r="64" spans="1:16">
      <c r="A64" s="11" t="s">
        <v>18</v>
      </c>
      <c r="B64" s="11" t="s">
        <v>78</v>
      </c>
      <c r="C64" s="11" t="s">
        <v>34</v>
      </c>
      <c r="D64" s="11">
        <v>1</v>
      </c>
      <c r="E64" s="11">
        <v>4</v>
      </c>
      <c r="F64" s="11" t="s">
        <v>55</v>
      </c>
      <c r="G64" s="11" t="s">
        <v>82</v>
      </c>
      <c r="J64" s="11" t="s">
        <v>454</v>
      </c>
      <c r="K64" s="11" t="s">
        <v>62</v>
      </c>
      <c r="L64" s="11">
        <v>2</v>
      </c>
      <c r="M64" s="11">
        <v>0.3</v>
      </c>
      <c r="P64" s="12">
        <f t="shared" si="0"/>
        <v>0.1413716694115407</v>
      </c>
    </row>
    <row r="65" spans="1:16">
      <c r="A65" s="11" t="s">
        <v>18</v>
      </c>
      <c r="B65" s="11" t="s">
        <v>78</v>
      </c>
      <c r="C65" s="11" t="s">
        <v>34</v>
      </c>
      <c r="D65" s="11">
        <v>1</v>
      </c>
      <c r="E65" s="11">
        <v>6</v>
      </c>
      <c r="F65" s="11" t="s">
        <v>55</v>
      </c>
      <c r="G65" s="11" t="s">
        <v>82</v>
      </c>
      <c r="J65" s="11" t="s">
        <v>454</v>
      </c>
      <c r="K65" s="11" t="s">
        <v>62</v>
      </c>
      <c r="L65" s="11">
        <v>2</v>
      </c>
      <c r="M65" s="11">
        <v>0.3</v>
      </c>
      <c r="P65" s="12">
        <f t="shared" si="0"/>
        <v>0.1413716694115407</v>
      </c>
    </row>
    <row r="66" spans="1:16">
      <c r="A66" s="11" t="s">
        <v>18</v>
      </c>
      <c r="B66" s="11" t="s">
        <v>78</v>
      </c>
      <c r="C66" s="11" t="s">
        <v>34</v>
      </c>
      <c r="D66" s="11">
        <v>1</v>
      </c>
      <c r="E66" s="11">
        <v>10</v>
      </c>
      <c r="F66" s="11" t="s">
        <v>55</v>
      </c>
      <c r="G66" s="11" t="s">
        <v>82</v>
      </c>
      <c r="J66" s="11" t="s">
        <v>454</v>
      </c>
      <c r="K66" s="11" t="s">
        <v>62</v>
      </c>
      <c r="L66" s="11">
        <v>2.2999999999999998</v>
      </c>
      <c r="M66" s="11">
        <v>0.3</v>
      </c>
      <c r="P66" s="12">
        <f t="shared" ref="P66:P129" si="1">(M66/2)^2*PI()*L66</f>
        <v>0.16257741982327178</v>
      </c>
    </row>
    <row r="67" spans="1:16">
      <c r="A67" s="11" t="s">
        <v>18</v>
      </c>
      <c r="B67" s="11" t="s">
        <v>78</v>
      </c>
      <c r="C67" s="11" t="s">
        <v>34</v>
      </c>
      <c r="D67" s="11">
        <v>1</v>
      </c>
      <c r="E67" s="11">
        <v>10</v>
      </c>
      <c r="F67" s="11" t="s">
        <v>55</v>
      </c>
      <c r="G67" s="11" t="s">
        <v>82</v>
      </c>
      <c r="J67" s="11" t="s">
        <v>454</v>
      </c>
      <c r="K67" s="11" t="s">
        <v>62</v>
      </c>
      <c r="L67" s="11">
        <v>1.9</v>
      </c>
      <c r="M67" s="11">
        <v>0.4</v>
      </c>
      <c r="P67" s="12">
        <f t="shared" si="1"/>
        <v>0.23876104167282428</v>
      </c>
    </row>
    <row r="68" spans="1:16">
      <c r="A68" s="11" t="s">
        <v>18</v>
      </c>
      <c r="B68" s="11" t="s">
        <v>78</v>
      </c>
      <c r="C68" s="11" t="s">
        <v>34</v>
      </c>
      <c r="D68" s="11">
        <v>1</v>
      </c>
      <c r="E68" s="11">
        <v>10</v>
      </c>
      <c r="F68" s="11" t="s">
        <v>55</v>
      </c>
      <c r="G68" s="11" t="s">
        <v>82</v>
      </c>
      <c r="J68" s="11" t="s">
        <v>454</v>
      </c>
      <c r="K68" s="11" t="s">
        <v>62</v>
      </c>
      <c r="L68" s="11">
        <v>2.2999999999999998</v>
      </c>
      <c r="M68" s="11">
        <v>0.4</v>
      </c>
      <c r="P68" s="12">
        <f t="shared" si="1"/>
        <v>0.28902652413026098</v>
      </c>
    </row>
    <row r="69" spans="1:16">
      <c r="A69" s="11" t="s">
        <v>18</v>
      </c>
      <c r="B69" s="11" t="s">
        <v>78</v>
      </c>
      <c r="C69" s="11" t="s">
        <v>34</v>
      </c>
      <c r="D69" s="11">
        <v>1</v>
      </c>
      <c r="E69" s="11">
        <v>10</v>
      </c>
      <c r="F69" s="11" t="s">
        <v>55</v>
      </c>
      <c r="G69" s="11" t="s">
        <v>82</v>
      </c>
      <c r="J69" s="11" t="s">
        <v>454</v>
      </c>
      <c r="K69" s="11" t="s">
        <v>62</v>
      </c>
      <c r="L69" s="11">
        <v>2.2000000000000002</v>
      </c>
      <c r="M69" s="11">
        <v>0.5</v>
      </c>
      <c r="P69" s="12">
        <f t="shared" si="1"/>
        <v>0.43196898986859661</v>
      </c>
    </row>
    <row r="70" spans="1:16">
      <c r="A70" s="11" t="s">
        <v>18</v>
      </c>
      <c r="B70" s="11" t="s">
        <v>78</v>
      </c>
      <c r="C70" s="11" t="s">
        <v>34</v>
      </c>
      <c r="D70" s="11">
        <v>1</v>
      </c>
      <c r="E70" s="11">
        <v>1</v>
      </c>
      <c r="F70" s="11" t="s">
        <v>55</v>
      </c>
      <c r="G70" s="11" t="s">
        <v>82</v>
      </c>
      <c r="J70" s="11" t="s">
        <v>454</v>
      </c>
      <c r="K70" s="11" t="s">
        <v>62</v>
      </c>
      <c r="L70" s="11">
        <v>2.1</v>
      </c>
      <c r="M70" s="11">
        <v>0.6</v>
      </c>
      <c r="P70" s="12">
        <f t="shared" si="1"/>
        <v>0.59376101152847094</v>
      </c>
    </row>
    <row r="71" spans="1:16">
      <c r="A71" s="11" t="s">
        <v>18</v>
      </c>
      <c r="B71" s="11" t="s">
        <v>78</v>
      </c>
      <c r="C71" s="11" t="s">
        <v>34</v>
      </c>
      <c r="D71" s="11">
        <v>1</v>
      </c>
      <c r="E71" s="11">
        <v>1</v>
      </c>
      <c r="F71" s="11" t="s">
        <v>55</v>
      </c>
      <c r="G71" s="11" t="s">
        <v>82</v>
      </c>
      <c r="J71" s="11" t="s">
        <v>454</v>
      </c>
      <c r="K71" s="11" t="s">
        <v>62</v>
      </c>
      <c r="L71" s="11">
        <v>4</v>
      </c>
      <c r="M71" s="11">
        <v>0.5</v>
      </c>
      <c r="P71" s="12">
        <f t="shared" si="1"/>
        <v>0.78539816339744828</v>
      </c>
    </row>
    <row r="72" spans="1:16">
      <c r="A72" s="11" t="s">
        <v>18</v>
      </c>
      <c r="B72" s="11" t="s">
        <v>78</v>
      </c>
      <c r="C72" s="11" t="s">
        <v>34</v>
      </c>
      <c r="D72" s="11">
        <v>1</v>
      </c>
      <c r="E72" s="11">
        <v>10</v>
      </c>
      <c r="F72" s="11" t="s">
        <v>55</v>
      </c>
      <c r="G72" s="11" t="s">
        <v>82</v>
      </c>
      <c r="J72" s="11" t="s">
        <v>454</v>
      </c>
      <c r="K72" s="11" t="s">
        <v>62</v>
      </c>
      <c r="L72" s="11">
        <v>3.1</v>
      </c>
      <c r="M72" s="11">
        <v>0.9</v>
      </c>
      <c r="P72" s="12">
        <f t="shared" si="1"/>
        <v>1.972134788290993</v>
      </c>
    </row>
    <row r="73" spans="1:16">
      <c r="A73" s="11" t="s">
        <v>18</v>
      </c>
      <c r="B73" s="11" t="s">
        <v>78</v>
      </c>
      <c r="C73" s="11" t="s">
        <v>40</v>
      </c>
      <c r="D73" s="11">
        <v>1</v>
      </c>
      <c r="E73" s="11">
        <v>4</v>
      </c>
      <c r="F73" s="11" t="s">
        <v>55</v>
      </c>
      <c r="G73" s="11" t="s">
        <v>82</v>
      </c>
      <c r="J73" s="11" t="s">
        <v>454</v>
      </c>
      <c r="K73" s="11" t="s">
        <v>62</v>
      </c>
      <c r="L73" s="11">
        <v>0.7</v>
      </c>
      <c r="M73" s="11">
        <v>0.1</v>
      </c>
      <c r="P73" s="12">
        <f t="shared" si="1"/>
        <v>5.4977871437821377E-3</v>
      </c>
    </row>
    <row r="74" spans="1:16">
      <c r="A74" s="11" t="s">
        <v>18</v>
      </c>
      <c r="B74" s="11" t="s">
        <v>78</v>
      </c>
      <c r="C74" s="11" t="s">
        <v>40</v>
      </c>
      <c r="D74" s="11">
        <v>1</v>
      </c>
      <c r="E74" s="11">
        <v>10</v>
      </c>
      <c r="F74" s="11" t="s">
        <v>55</v>
      </c>
      <c r="G74" s="11" t="s">
        <v>82</v>
      </c>
      <c r="J74" s="11" t="s">
        <v>454</v>
      </c>
      <c r="K74" s="11" t="s">
        <v>62</v>
      </c>
      <c r="L74" s="11">
        <v>0.8</v>
      </c>
      <c r="M74" s="11">
        <v>0.2</v>
      </c>
      <c r="P74" s="12">
        <f t="shared" si="1"/>
        <v>2.513274122871835E-2</v>
      </c>
    </row>
    <row r="75" spans="1:16">
      <c r="A75" s="11" t="s">
        <v>18</v>
      </c>
      <c r="B75" s="11" t="s">
        <v>78</v>
      </c>
      <c r="C75" s="11" t="s">
        <v>40</v>
      </c>
      <c r="D75" s="11">
        <v>1</v>
      </c>
      <c r="E75" s="11">
        <v>10</v>
      </c>
      <c r="F75" s="11" t="s">
        <v>55</v>
      </c>
      <c r="G75" s="11" t="s">
        <v>82</v>
      </c>
      <c r="J75" s="11" t="s">
        <v>454</v>
      </c>
      <c r="K75" s="11" t="s">
        <v>62</v>
      </c>
      <c r="L75" s="11">
        <v>0.85</v>
      </c>
      <c r="M75" s="11">
        <v>0.2</v>
      </c>
      <c r="P75" s="12">
        <f t="shared" si="1"/>
        <v>2.6703537555513242E-2</v>
      </c>
    </row>
    <row r="76" spans="1:16">
      <c r="A76" s="11" t="s">
        <v>18</v>
      </c>
      <c r="B76" s="11" t="s">
        <v>78</v>
      </c>
      <c r="C76" s="11" t="s">
        <v>40</v>
      </c>
      <c r="D76" s="11">
        <v>1</v>
      </c>
      <c r="E76" s="11">
        <v>1</v>
      </c>
      <c r="F76" s="11" t="s">
        <v>55</v>
      </c>
      <c r="G76" s="11" t="s">
        <v>82</v>
      </c>
      <c r="J76" s="11" t="s">
        <v>454</v>
      </c>
      <c r="K76" s="11" t="s">
        <v>62</v>
      </c>
      <c r="L76" s="11">
        <v>1</v>
      </c>
      <c r="M76" s="11">
        <v>0.2</v>
      </c>
      <c r="P76" s="12">
        <f t="shared" si="1"/>
        <v>3.1415926535897934E-2</v>
      </c>
    </row>
    <row r="77" spans="1:16">
      <c r="A77" s="11" t="s">
        <v>18</v>
      </c>
      <c r="B77" s="11" t="s">
        <v>78</v>
      </c>
      <c r="C77" s="11" t="s">
        <v>40</v>
      </c>
      <c r="D77" s="11">
        <v>1</v>
      </c>
      <c r="E77" s="11">
        <v>4</v>
      </c>
      <c r="F77" s="11" t="s">
        <v>55</v>
      </c>
      <c r="G77" s="11" t="s">
        <v>82</v>
      </c>
      <c r="J77" s="11" t="s">
        <v>454</v>
      </c>
      <c r="K77" s="11" t="s">
        <v>62</v>
      </c>
      <c r="L77" s="11">
        <v>1.1000000000000001</v>
      </c>
      <c r="M77" s="11">
        <v>0.2</v>
      </c>
      <c r="P77" s="12">
        <f t="shared" si="1"/>
        <v>3.4557519189487733E-2</v>
      </c>
    </row>
    <row r="78" spans="1:16">
      <c r="A78" s="11" t="s">
        <v>18</v>
      </c>
      <c r="B78" s="11" t="s">
        <v>78</v>
      </c>
      <c r="C78" s="11" t="s">
        <v>40</v>
      </c>
      <c r="D78" s="11">
        <v>1</v>
      </c>
      <c r="E78" s="11">
        <v>10</v>
      </c>
      <c r="F78" s="11" t="s">
        <v>55</v>
      </c>
      <c r="G78" s="11" t="s">
        <v>82</v>
      </c>
      <c r="J78" s="11" t="s">
        <v>454</v>
      </c>
      <c r="K78" s="11" t="s">
        <v>62</v>
      </c>
      <c r="L78" s="11">
        <v>1.5</v>
      </c>
      <c r="M78" s="11">
        <v>0.2</v>
      </c>
      <c r="P78" s="12">
        <f t="shared" si="1"/>
        <v>4.7123889803846901E-2</v>
      </c>
    </row>
    <row r="79" spans="1:16">
      <c r="A79" s="11" t="s">
        <v>18</v>
      </c>
      <c r="B79" s="11" t="s">
        <v>78</v>
      </c>
      <c r="C79" s="11" t="s">
        <v>40</v>
      </c>
      <c r="D79" s="11">
        <v>1</v>
      </c>
      <c r="E79" s="11">
        <v>10</v>
      </c>
      <c r="F79" s="11" t="s">
        <v>55</v>
      </c>
      <c r="G79" s="11" t="s">
        <v>82</v>
      </c>
      <c r="J79" s="11" t="s">
        <v>454</v>
      </c>
      <c r="K79" s="11" t="s">
        <v>62</v>
      </c>
      <c r="L79" s="11">
        <v>1.5</v>
      </c>
      <c r="M79" s="11">
        <v>0.25</v>
      </c>
      <c r="P79" s="12">
        <f t="shared" si="1"/>
        <v>7.3631077818510776E-2</v>
      </c>
    </row>
    <row r="80" spans="1:16">
      <c r="A80" s="11" t="s">
        <v>18</v>
      </c>
      <c r="B80" s="11" t="s">
        <v>78</v>
      </c>
      <c r="C80" s="11" t="s">
        <v>40</v>
      </c>
      <c r="D80" s="11">
        <v>1</v>
      </c>
      <c r="E80" s="11">
        <v>1</v>
      </c>
      <c r="F80" s="11" t="s">
        <v>55</v>
      </c>
      <c r="G80" s="11" t="s">
        <v>82</v>
      </c>
      <c r="J80" s="11" t="s">
        <v>454</v>
      </c>
      <c r="K80" s="11" t="s">
        <v>62</v>
      </c>
      <c r="L80" s="11">
        <v>1.1000000000000001</v>
      </c>
      <c r="M80" s="11">
        <v>0.3</v>
      </c>
      <c r="P80" s="12">
        <f t="shared" si="1"/>
        <v>7.7754418176347387E-2</v>
      </c>
    </row>
    <row r="81" spans="1:16">
      <c r="A81" s="11" t="s">
        <v>18</v>
      </c>
      <c r="B81" s="11" t="s">
        <v>78</v>
      </c>
      <c r="C81" s="11" t="s">
        <v>40</v>
      </c>
      <c r="D81" s="11">
        <v>1</v>
      </c>
      <c r="E81" s="11">
        <v>4</v>
      </c>
      <c r="F81" s="11" t="s">
        <v>55</v>
      </c>
      <c r="G81" s="11" t="s">
        <v>82</v>
      </c>
      <c r="J81" s="11" t="s">
        <v>454</v>
      </c>
      <c r="K81" s="11" t="s">
        <v>62</v>
      </c>
      <c r="L81" s="11">
        <v>2.2999999999999998</v>
      </c>
      <c r="M81" s="11">
        <v>0.3</v>
      </c>
      <c r="P81" s="12">
        <f t="shared" si="1"/>
        <v>0.16257741982327178</v>
      </c>
    </row>
    <row r="82" spans="1:16">
      <c r="A82" s="11" t="s">
        <v>18</v>
      </c>
      <c r="B82" s="11" t="s">
        <v>78</v>
      </c>
      <c r="C82" s="11" t="s">
        <v>40</v>
      </c>
      <c r="D82" s="11">
        <v>1</v>
      </c>
      <c r="E82" s="11">
        <v>1</v>
      </c>
      <c r="F82" s="11" t="s">
        <v>55</v>
      </c>
      <c r="G82" s="11" t="s">
        <v>82</v>
      </c>
      <c r="J82" s="11" t="s">
        <v>454</v>
      </c>
      <c r="K82" s="11" t="s">
        <v>62</v>
      </c>
      <c r="L82" s="11">
        <v>2.2999999999999998</v>
      </c>
      <c r="M82" s="11">
        <v>0.4</v>
      </c>
      <c r="P82" s="12">
        <f t="shared" si="1"/>
        <v>0.28902652413026098</v>
      </c>
    </row>
    <row r="83" spans="1:16">
      <c r="A83" s="11" t="s">
        <v>18</v>
      </c>
      <c r="B83" s="11" t="s">
        <v>78</v>
      </c>
      <c r="C83" s="11" t="s">
        <v>40</v>
      </c>
      <c r="D83" s="11">
        <v>1</v>
      </c>
      <c r="E83" s="11">
        <v>4</v>
      </c>
      <c r="F83" s="11" t="s">
        <v>55</v>
      </c>
      <c r="G83" s="11" t="s">
        <v>82</v>
      </c>
      <c r="J83" s="11" t="s">
        <v>454</v>
      </c>
      <c r="K83" s="11" t="s">
        <v>62</v>
      </c>
      <c r="L83" s="11">
        <v>3.2</v>
      </c>
      <c r="M83" s="11">
        <v>0.6</v>
      </c>
      <c r="P83" s="12">
        <f t="shared" si="1"/>
        <v>0.90477868423386054</v>
      </c>
    </row>
    <row r="84" spans="1:16">
      <c r="A84" s="11" t="s">
        <v>18</v>
      </c>
      <c r="B84" s="11" t="s">
        <v>78</v>
      </c>
      <c r="C84" s="11" t="s">
        <v>40</v>
      </c>
      <c r="D84" s="11">
        <v>1</v>
      </c>
      <c r="E84" s="11">
        <v>1</v>
      </c>
      <c r="F84" s="11" t="s">
        <v>55</v>
      </c>
      <c r="G84" s="11" t="s">
        <v>82</v>
      </c>
      <c r="J84" s="11" t="s">
        <v>454</v>
      </c>
      <c r="K84" s="11" t="s">
        <v>62</v>
      </c>
      <c r="L84" s="11">
        <v>7.4</v>
      </c>
      <c r="M84" s="11">
        <v>1.2</v>
      </c>
      <c r="P84" s="12">
        <f t="shared" si="1"/>
        <v>8.3692028291632088</v>
      </c>
    </row>
    <row r="85" spans="1:16">
      <c r="A85" s="11" t="s">
        <v>18</v>
      </c>
      <c r="B85" s="11" t="s">
        <v>78</v>
      </c>
      <c r="C85" s="11" t="s">
        <v>43</v>
      </c>
      <c r="D85" s="11">
        <v>1</v>
      </c>
      <c r="E85" s="11">
        <v>9</v>
      </c>
      <c r="F85" s="11" t="s">
        <v>55</v>
      </c>
      <c r="G85" s="11" t="s">
        <v>82</v>
      </c>
      <c r="J85" s="11" t="s">
        <v>454</v>
      </c>
      <c r="K85" s="11" t="s">
        <v>62</v>
      </c>
      <c r="L85" s="11">
        <v>0.9</v>
      </c>
      <c r="M85" s="11">
        <v>0.1</v>
      </c>
      <c r="P85" s="12">
        <f t="shared" si="1"/>
        <v>7.0685834705770355E-3</v>
      </c>
    </row>
    <row r="86" spans="1:16">
      <c r="A86" s="11" t="s">
        <v>18</v>
      </c>
      <c r="B86" s="11" t="s">
        <v>78</v>
      </c>
      <c r="C86" s="11" t="s">
        <v>43</v>
      </c>
      <c r="D86" s="11">
        <v>1</v>
      </c>
      <c r="E86" s="11">
        <v>3</v>
      </c>
      <c r="F86" s="11" t="s">
        <v>55</v>
      </c>
      <c r="G86" s="11" t="s">
        <v>82</v>
      </c>
      <c r="J86" s="11" t="s">
        <v>454</v>
      </c>
      <c r="K86" s="11" t="s">
        <v>62</v>
      </c>
      <c r="L86" s="11">
        <v>1</v>
      </c>
      <c r="M86" s="11">
        <v>0.2</v>
      </c>
      <c r="P86" s="12">
        <f t="shared" si="1"/>
        <v>3.1415926535897934E-2</v>
      </c>
    </row>
    <row r="87" spans="1:16">
      <c r="A87" s="11" t="s">
        <v>18</v>
      </c>
      <c r="B87" s="11" t="s">
        <v>78</v>
      </c>
      <c r="C87" s="11" t="s">
        <v>43</v>
      </c>
      <c r="D87" s="11">
        <v>1</v>
      </c>
      <c r="E87" s="11">
        <v>3</v>
      </c>
      <c r="F87" s="11" t="s">
        <v>55</v>
      </c>
      <c r="G87" s="11" t="s">
        <v>82</v>
      </c>
      <c r="J87" s="11" t="s">
        <v>454</v>
      </c>
      <c r="K87" s="11" t="s">
        <v>62</v>
      </c>
      <c r="L87" s="11">
        <v>1.2</v>
      </c>
      <c r="M87" s="11">
        <v>0.2</v>
      </c>
      <c r="P87" s="12">
        <f t="shared" si="1"/>
        <v>3.7699111843077518E-2</v>
      </c>
    </row>
    <row r="88" spans="1:16">
      <c r="A88" s="11" t="s">
        <v>18</v>
      </c>
      <c r="B88" s="11" t="s">
        <v>78</v>
      </c>
      <c r="C88" s="11" t="s">
        <v>43</v>
      </c>
      <c r="D88" s="11">
        <v>1</v>
      </c>
      <c r="E88" s="11">
        <v>3</v>
      </c>
      <c r="F88" s="11" t="s">
        <v>55</v>
      </c>
      <c r="G88" s="11" t="s">
        <v>82</v>
      </c>
      <c r="J88" s="11" t="s">
        <v>454</v>
      </c>
      <c r="K88" s="11" t="s">
        <v>62</v>
      </c>
      <c r="L88" s="11">
        <v>1.3</v>
      </c>
      <c r="M88" s="11">
        <v>0.2</v>
      </c>
      <c r="P88" s="12">
        <f t="shared" si="1"/>
        <v>4.0840704496667317E-2</v>
      </c>
    </row>
    <row r="89" spans="1:16">
      <c r="A89" s="11" t="s">
        <v>18</v>
      </c>
      <c r="B89" s="11" t="s">
        <v>78</v>
      </c>
      <c r="C89" s="11" t="s">
        <v>43</v>
      </c>
      <c r="D89" s="11">
        <v>1</v>
      </c>
      <c r="E89" s="11">
        <v>9</v>
      </c>
      <c r="F89" s="11" t="s">
        <v>55</v>
      </c>
      <c r="G89" s="11" t="s">
        <v>82</v>
      </c>
      <c r="J89" s="11" t="s">
        <v>454</v>
      </c>
      <c r="K89" s="11" t="s">
        <v>62</v>
      </c>
      <c r="L89" s="11">
        <v>0.7</v>
      </c>
      <c r="M89" s="11">
        <v>0.3</v>
      </c>
      <c r="P89" s="12">
        <f t="shared" si="1"/>
        <v>4.9480084294039238E-2</v>
      </c>
    </row>
    <row r="90" spans="1:16">
      <c r="A90" s="11" t="s">
        <v>18</v>
      </c>
      <c r="B90" s="11" t="s">
        <v>78</v>
      </c>
      <c r="C90" s="11" t="s">
        <v>43</v>
      </c>
      <c r="D90" s="11">
        <v>1</v>
      </c>
      <c r="E90" s="11">
        <v>3</v>
      </c>
      <c r="F90" s="11" t="s">
        <v>55</v>
      </c>
      <c r="G90" s="11" t="s">
        <v>82</v>
      </c>
      <c r="J90" s="11" t="s">
        <v>454</v>
      </c>
      <c r="K90" s="11" t="s">
        <v>62</v>
      </c>
      <c r="L90" s="11">
        <v>1.6</v>
      </c>
      <c r="M90" s="11">
        <v>0.2</v>
      </c>
      <c r="P90" s="12">
        <f t="shared" si="1"/>
        <v>5.02654824574367E-2</v>
      </c>
    </row>
    <row r="91" spans="1:16">
      <c r="A91" s="11" t="s">
        <v>18</v>
      </c>
      <c r="B91" s="11" t="s">
        <v>78</v>
      </c>
      <c r="C91" s="11" t="s">
        <v>43</v>
      </c>
      <c r="D91" s="11">
        <v>1</v>
      </c>
      <c r="E91" s="11">
        <v>9</v>
      </c>
      <c r="F91" s="11" t="s">
        <v>55</v>
      </c>
      <c r="G91" s="11" t="s">
        <v>82</v>
      </c>
      <c r="J91" s="11" t="s">
        <v>454</v>
      </c>
      <c r="K91" s="11" t="s">
        <v>62</v>
      </c>
      <c r="L91" s="11">
        <v>1.2</v>
      </c>
      <c r="M91" s="11">
        <v>0.3</v>
      </c>
      <c r="P91" s="12">
        <f t="shared" si="1"/>
        <v>8.4823001646924412E-2</v>
      </c>
    </row>
    <row r="92" spans="1:16">
      <c r="A92" s="11" t="s">
        <v>18</v>
      </c>
      <c r="B92" s="11" t="s">
        <v>78</v>
      </c>
      <c r="C92" s="11" t="s">
        <v>43</v>
      </c>
      <c r="D92" s="11">
        <v>1</v>
      </c>
      <c r="E92" s="11">
        <v>3</v>
      </c>
      <c r="F92" s="11" t="s">
        <v>55</v>
      </c>
      <c r="G92" s="11" t="s">
        <v>82</v>
      </c>
      <c r="J92" s="11" t="s">
        <v>454</v>
      </c>
      <c r="K92" s="11" t="s">
        <v>62</v>
      </c>
      <c r="L92" s="11">
        <v>1.5</v>
      </c>
      <c r="M92" s="11">
        <v>0.3</v>
      </c>
      <c r="P92" s="12">
        <f t="shared" si="1"/>
        <v>0.10602875205865553</v>
      </c>
    </row>
    <row r="93" spans="1:16">
      <c r="A93" s="11" t="s">
        <v>18</v>
      </c>
      <c r="B93" s="11" t="s">
        <v>78</v>
      </c>
      <c r="C93" s="11" t="s">
        <v>43</v>
      </c>
      <c r="D93" s="11">
        <v>1</v>
      </c>
      <c r="E93" s="11">
        <v>3</v>
      </c>
      <c r="F93" s="11" t="s">
        <v>55</v>
      </c>
      <c r="G93" s="11" t="s">
        <v>82</v>
      </c>
      <c r="J93" s="11" t="s">
        <v>454</v>
      </c>
      <c r="K93" s="11" t="s">
        <v>62</v>
      </c>
      <c r="L93" s="11">
        <v>1.7</v>
      </c>
      <c r="M93" s="11">
        <v>0.4</v>
      </c>
      <c r="P93" s="12">
        <f t="shared" si="1"/>
        <v>0.21362830044410594</v>
      </c>
    </row>
    <row r="94" spans="1:16">
      <c r="A94" s="11" t="s">
        <v>18</v>
      </c>
      <c r="B94" s="11" t="s">
        <v>78</v>
      </c>
      <c r="C94" s="11" t="s">
        <v>43</v>
      </c>
      <c r="D94" s="11">
        <v>1</v>
      </c>
      <c r="E94" s="11">
        <v>6</v>
      </c>
      <c r="F94" s="11" t="s">
        <v>55</v>
      </c>
      <c r="G94" s="11" t="s">
        <v>82</v>
      </c>
      <c r="J94" s="11" t="s">
        <v>454</v>
      </c>
      <c r="K94" s="11" t="s">
        <v>62</v>
      </c>
      <c r="L94" s="11">
        <v>1.8</v>
      </c>
      <c r="M94" s="11">
        <v>0.4</v>
      </c>
      <c r="P94" s="12">
        <f t="shared" si="1"/>
        <v>0.22619467105846514</v>
      </c>
    </row>
    <row r="95" spans="1:16">
      <c r="A95" s="11" t="s">
        <v>45</v>
      </c>
      <c r="B95" s="11" t="s">
        <v>78</v>
      </c>
      <c r="C95" s="11" t="s">
        <v>29</v>
      </c>
      <c r="D95" s="11">
        <v>1</v>
      </c>
      <c r="E95" s="11">
        <v>10</v>
      </c>
      <c r="F95" s="11" t="s">
        <v>55</v>
      </c>
      <c r="G95" s="11" t="s">
        <v>82</v>
      </c>
      <c r="J95" s="11" t="s">
        <v>454</v>
      </c>
      <c r="K95" s="11" t="s">
        <v>62</v>
      </c>
      <c r="L95" s="11">
        <v>0.3</v>
      </c>
      <c r="M95" s="11">
        <v>0.1</v>
      </c>
      <c r="P95" s="12">
        <f t="shared" si="1"/>
        <v>2.3561944901923449E-3</v>
      </c>
    </row>
    <row r="96" spans="1:16">
      <c r="A96" s="11" t="s">
        <v>45</v>
      </c>
      <c r="B96" s="11" t="s">
        <v>78</v>
      </c>
      <c r="C96" s="11" t="s">
        <v>29</v>
      </c>
      <c r="D96" s="11">
        <v>1</v>
      </c>
      <c r="E96" s="11">
        <v>10</v>
      </c>
      <c r="F96" s="11" t="s">
        <v>55</v>
      </c>
      <c r="G96" s="11" t="s">
        <v>82</v>
      </c>
      <c r="J96" s="11" t="s">
        <v>454</v>
      </c>
      <c r="K96" s="11" t="s">
        <v>62</v>
      </c>
      <c r="L96" s="11">
        <v>0.4</v>
      </c>
      <c r="M96" s="11">
        <v>0.1</v>
      </c>
      <c r="P96" s="12">
        <f t="shared" si="1"/>
        <v>3.1415926535897937E-3</v>
      </c>
    </row>
    <row r="97" spans="1:16">
      <c r="A97" s="11" t="s">
        <v>45</v>
      </c>
      <c r="B97" s="11" t="s">
        <v>78</v>
      </c>
      <c r="C97" s="11" t="s">
        <v>29</v>
      </c>
      <c r="D97" s="11">
        <v>1</v>
      </c>
      <c r="E97" s="11">
        <v>10</v>
      </c>
      <c r="F97" s="11" t="s">
        <v>55</v>
      </c>
      <c r="G97" s="11" t="s">
        <v>82</v>
      </c>
      <c r="J97" s="11" t="s">
        <v>454</v>
      </c>
      <c r="K97" s="11" t="s">
        <v>62</v>
      </c>
      <c r="L97" s="11">
        <v>0.5</v>
      </c>
      <c r="M97" s="11">
        <v>0.1</v>
      </c>
      <c r="P97" s="12">
        <f t="shared" si="1"/>
        <v>3.9269908169872417E-3</v>
      </c>
    </row>
    <row r="98" spans="1:16">
      <c r="A98" s="11" t="s">
        <v>45</v>
      </c>
      <c r="B98" s="11" t="s">
        <v>78</v>
      </c>
      <c r="C98" s="11" t="s">
        <v>29</v>
      </c>
      <c r="D98" s="11">
        <v>1</v>
      </c>
      <c r="E98" s="11">
        <v>10</v>
      </c>
      <c r="F98" s="11" t="s">
        <v>55</v>
      </c>
      <c r="G98" s="11" t="s">
        <v>82</v>
      </c>
      <c r="J98" s="11" t="s">
        <v>454</v>
      </c>
      <c r="K98" s="11" t="s">
        <v>62</v>
      </c>
      <c r="L98" s="11">
        <v>0.5</v>
      </c>
      <c r="M98" s="11">
        <v>0.1</v>
      </c>
      <c r="P98" s="12">
        <f t="shared" si="1"/>
        <v>3.9269908169872417E-3</v>
      </c>
    </row>
    <row r="99" spans="1:16">
      <c r="A99" s="11" t="s">
        <v>45</v>
      </c>
      <c r="B99" s="11" t="s">
        <v>78</v>
      </c>
      <c r="C99" s="11" t="s">
        <v>29</v>
      </c>
      <c r="D99" s="11">
        <v>1</v>
      </c>
      <c r="E99" s="11">
        <v>8</v>
      </c>
      <c r="F99" s="11" t="s">
        <v>55</v>
      </c>
      <c r="G99" s="11" t="s">
        <v>82</v>
      </c>
      <c r="J99" s="11" t="s">
        <v>454</v>
      </c>
      <c r="K99" s="11" t="s">
        <v>62</v>
      </c>
      <c r="L99" s="11">
        <v>0.4</v>
      </c>
      <c r="M99" s="11">
        <v>0.2</v>
      </c>
      <c r="P99" s="12">
        <f t="shared" si="1"/>
        <v>1.2566370614359175E-2</v>
      </c>
    </row>
    <row r="100" spans="1:16">
      <c r="A100" s="11" t="s">
        <v>45</v>
      </c>
      <c r="B100" s="11" t="s">
        <v>78</v>
      </c>
      <c r="C100" s="11" t="s">
        <v>29</v>
      </c>
      <c r="D100" s="11">
        <v>1</v>
      </c>
      <c r="E100" s="11">
        <v>1</v>
      </c>
      <c r="F100" s="11" t="s">
        <v>55</v>
      </c>
      <c r="G100" s="11" t="s">
        <v>82</v>
      </c>
      <c r="J100" s="11" t="s">
        <v>454</v>
      </c>
      <c r="K100" s="11" t="s">
        <v>62</v>
      </c>
      <c r="L100" s="11">
        <v>0.6</v>
      </c>
      <c r="M100" s="11">
        <v>0.2</v>
      </c>
      <c r="P100" s="12">
        <f t="shared" si="1"/>
        <v>1.8849555921538759E-2</v>
      </c>
    </row>
    <row r="101" spans="1:16">
      <c r="A101" s="11" t="s">
        <v>45</v>
      </c>
      <c r="B101" s="11" t="s">
        <v>78</v>
      </c>
      <c r="C101" s="11" t="s">
        <v>29</v>
      </c>
      <c r="D101" s="11">
        <v>1</v>
      </c>
      <c r="E101" s="11">
        <v>10</v>
      </c>
      <c r="F101" s="11" t="s">
        <v>55</v>
      </c>
      <c r="G101" s="11" t="s">
        <v>82</v>
      </c>
      <c r="J101" s="11" t="s">
        <v>454</v>
      </c>
      <c r="K101" s="11" t="s">
        <v>62</v>
      </c>
      <c r="L101" s="11">
        <v>0.7</v>
      </c>
      <c r="M101" s="11">
        <v>0.2</v>
      </c>
      <c r="P101" s="12">
        <f t="shared" si="1"/>
        <v>2.1991148575128551E-2</v>
      </c>
    </row>
    <row r="102" spans="1:16">
      <c r="A102" s="11" t="s">
        <v>45</v>
      </c>
      <c r="B102" s="11" t="s">
        <v>78</v>
      </c>
      <c r="C102" s="11" t="s">
        <v>29</v>
      </c>
      <c r="D102" s="11">
        <v>1</v>
      </c>
      <c r="E102" s="11">
        <v>8</v>
      </c>
      <c r="F102" s="11" t="s">
        <v>55</v>
      </c>
      <c r="G102" s="11" t="s">
        <v>82</v>
      </c>
      <c r="J102" s="11" t="s">
        <v>454</v>
      </c>
      <c r="K102" s="11" t="s">
        <v>62</v>
      </c>
      <c r="L102" s="11">
        <v>0.9</v>
      </c>
      <c r="M102" s="11">
        <v>0.2</v>
      </c>
      <c r="P102" s="12">
        <f t="shared" si="1"/>
        <v>2.8274333882308142E-2</v>
      </c>
    </row>
    <row r="103" spans="1:16">
      <c r="A103" s="11" t="s">
        <v>45</v>
      </c>
      <c r="B103" s="11" t="s">
        <v>78</v>
      </c>
      <c r="C103" s="11" t="s">
        <v>29</v>
      </c>
      <c r="D103" s="11">
        <v>1</v>
      </c>
      <c r="E103" s="11">
        <v>10</v>
      </c>
      <c r="F103" s="11" t="s">
        <v>55</v>
      </c>
      <c r="G103" s="11" t="s">
        <v>82</v>
      </c>
      <c r="J103" s="11" t="s">
        <v>454</v>
      </c>
      <c r="K103" s="11" t="s">
        <v>62</v>
      </c>
      <c r="L103" s="11">
        <v>0.9</v>
      </c>
      <c r="M103" s="11">
        <v>0.2</v>
      </c>
      <c r="P103" s="12">
        <f t="shared" si="1"/>
        <v>2.8274333882308142E-2</v>
      </c>
    </row>
    <row r="104" spans="1:16">
      <c r="A104" s="11" t="s">
        <v>45</v>
      </c>
      <c r="B104" s="11" t="s">
        <v>78</v>
      </c>
      <c r="C104" s="11" t="s">
        <v>29</v>
      </c>
      <c r="D104" s="11">
        <v>1</v>
      </c>
      <c r="E104" s="11">
        <v>8</v>
      </c>
      <c r="F104" s="11" t="s">
        <v>55</v>
      </c>
      <c r="G104" s="11" t="s">
        <v>82</v>
      </c>
      <c r="J104" s="11" t="s">
        <v>454</v>
      </c>
      <c r="K104" s="11" t="s">
        <v>62</v>
      </c>
      <c r="L104" s="11">
        <v>1.1000000000000001</v>
      </c>
      <c r="M104" s="11">
        <v>0.2</v>
      </c>
      <c r="P104" s="12">
        <f t="shared" si="1"/>
        <v>3.4557519189487733E-2</v>
      </c>
    </row>
    <row r="105" spans="1:16">
      <c r="A105" s="11" t="s">
        <v>45</v>
      </c>
      <c r="B105" s="11" t="s">
        <v>78</v>
      </c>
      <c r="C105" s="11" t="s">
        <v>29</v>
      </c>
      <c r="D105" s="11">
        <v>1</v>
      </c>
      <c r="E105" s="11">
        <v>8</v>
      </c>
      <c r="F105" s="11" t="s">
        <v>55</v>
      </c>
      <c r="G105" s="11" t="s">
        <v>82</v>
      </c>
      <c r="J105" s="11" t="s">
        <v>454</v>
      </c>
      <c r="K105" s="11" t="s">
        <v>62</v>
      </c>
      <c r="L105" s="11">
        <v>1.2</v>
      </c>
      <c r="M105" s="11">
        <v>0.2</v>
      </c>
      <c r="P105" s="12">
        <f t="shared" si="1"/>
        <v>3.7699111843077518E-2</v>
      </c>
    </row>
    <row r="106" spans="1:16">
      <c r="A106" s="11" t="s">
        <v>45</v>
      </c>
      <c r="B106" s="11" t="s">
        <v>78</v>
      </c>
      <c r="C106" s="11" t="s">
        <v>29</v>
      </c>
      <c r="D106" s="11">
        <v>1</v>
      </c>
      <c r="E106" s="11">
        <v>4</v>
      </c>
      <c r="F106" s="11" t="s">
        <v>55</v>
      </c>
      <c r="G106" s="11" t="s">
        <v>82</v>
      </c>
      <c r="J106" s="11" t="s">
        <v>454</v>
      </c>
      <c r="K106" s="11" t="s">
        <v>62</v>
      </c>
      <c r="L106" s="11">
        <v>1.3</v>
      </c>
      <c r="M106" s="11">
        <v>0.2</v>
      </c>
      <c r="P106" s="12">
        <f t="shared" si="1"/>
        <v>4.0840704496667317E-2</v>
      </c>
    </row>
    <row r="107" spans="1:16">
      <c r="A107" s="11" t="s">
        <v>45</v>
      </c>
      <c r="B107" s="11" t="s">
        <v>78</v>
      </c>
      <c r="C107" s="11" t="s">
        <v>29</v>
      </c>
      <c r="D107" s="11">
        <v>1</v>
      </c>
      <c r="E107" s="11">
        <v>1</v>
      </c>
      <c r="F107" s="11" t="s">
        <v>55</v>
      </c>
      <c r="G107" s="11" t="s">
        <v>82</v>
      </c>
      <c r="J107" s="11" t="s">
        <v>454</v>
      </c>
      <c r="K107" s="11" t="s">
        <v>62</v>
      </c>
      <c r="L107" s="11">
        <v>0.6</v>
      </c>
      <c r="M107" s="11">
        <v>0.3</v>
      </c>
      <c r="P107" s="12">
        <f t="shared" si="1"/>
        <v>4.2411500823462206E-2</v>
      </c>
    </row>
    <row r="108" spans="1:16">
      <c r="A108" s="11" t="s">
        <v>45</v>
      </c>
      <c r="B108" s="11" t="s">
        <v>78</v>
      </c>
      <c r="C108" s="11" t="s">
        <v>29</v>
      </c>
      <c r="D108" s="11">
        <v>1</v>
      </c>
      <c r="E108" s="11">
        <v>10</v>
      </c>
      <c r="F108" s="11" t="s">
        <v>55</v>
      </c>
      <c r="G108" s="11" t="s">
        <v>82</v>
      </c>
      <c r="J108" s="11" t="s">
        <v>454</v>
      </c>
      <c r="K108" s="11" t="s">
        <v>62</v>
      </c>
      <c r="L108" s="11">
        <v>1.5</v>
      </c>
      <c r="M108" s="11">
        <v>0.2</v>
      </c>
      <c r="P108" s="12">
        <f t="shared" si="1"/>
        <v>4.7123889803846901E-2</v>
      </c>
    </row>
    <row r="109" spans="1:16">
      <c r="A109" s="11" t="s">
        <v>45</v>
      </c>
      <c r="B109" s="11" t="s">
        <v>78</v>
      </c>
      <c r="C109" s="11" t="s">
        <v>29</v>
      </c>
      <c r="D109" s="11">
        <v>1</v>
      </c>
      <c r="E109" s="11">
        <v>8</v>
      </c>
      <c r="F109" s="11" t="s">
        <v>55</v>
      </c>
      <c r="G109" s="11" t="s">
        <v>82</v>
      </c>
      <c r="J109" s="11" t="s">
        <v>454</v>
      </c>
      <c r="K109" s="11" t="s">
        <v>62</v>
      </c>
      <c r="L109" s="11">
        <v>1</v>
      </c>
      <c r="M109" s="11">
        <v>0.25</v>
      </c>
      <c r="P109" s="12">
        <f t="shared" si="1"/>
        <v>4.9087385212340517E-2</v>
      </c>
    </row>
    <row r="110" spans="1:16">
      <c r="A110" s="11" t="s">
        <v>45</v>
      </c>
      <c r="B110" s="11" t="s">
        <v>78</v>
      </c>
      <c r="C110" s="11" t="s">
        <v>29</v>
      </c>
      <c r="D110" s="11">
        <v>1</v>
      </c>
      <c r="E110" s="11">
        <v>1</v>
      </c>
      <c r="F110" s="11" t="s">
        <v>55</v>
      </c>
      <c r="G110" s="11" t="s">
        <v>82</v>
      </c>
      <c r="J110" s="11" t="s">
        <v>454</v>
      </c>
      <c r="K110" s="11" t="s">
        <v>62</v>
      </c>
      <c r="L110" s="11">
        <v>0.7</v>
      </c>
      <c r="M110" s="11">
        <v>0.3</v>
      </c>
      <c r="P110" s="12">
        <f t="shared" si="1"/>
        <v>4.9480084294039238E-2</v>
      </c>
    </row>
    <row r="111" spans="1:16">
      <c r="A111" s="11" t="s">
        <v>45</v>
      </c>
      <c r="B111" s="11" t="s">
        <v>78</v>
      </c>
      <c r="C111" s="11" t="s">
        <v>29</v>
      </c>
      <c r="D111" s="11">
        <v>1</v>
      </c>
      <c r="E111" s="11">
        <v>1</v>
      </c>
      <c r="F111" s="11" t="s">
        <v>55</v>
      </c>
      <c r="G111" s="11" t="s">
        <v>82</v>
      </c>
      <c r="J111" s="11" t="s">
        <v>454</v>
      </c>
      <c r="K111" s="11" t="s">
        <v>62</v>
      </c>
      <c r="L111" s="11">
        <v>0.9</v>
      </c>
      <c r="M111" s="11">
        <v>0.3</v>
      </c>
      <c r="P111" s="12">
        <f t="shared" si="1"/>
        <v>6.3617251235193309E-2</v>
      </c>
    </row>
    <row r="112" spans="1:16">
      <c r="A112" s="11" t="s">
        <v>45</v>
      </c>
      <c r="B112" s="11" t="s">
        <v>78</v>
      </c>
      <c r="C112" s="11" t="s">
        <v>29</v>
      </c>
      <c r="D112" s="11">
        <v>1</v>
      </c>
      <c r="E112" s="11">
        <v>1</v>
      </c>
      <c r="F112" s="11" t="s">
        <v>55</v>
      </c>
      <c r="G112" s="11" t="s">
        <v>82</v>
      </c>
      <c r="J112" s="11" t="s">
        <v>454</v>
      </c>
      <c r="K112" s="11" t="s">
        <v>62</v>
      </c>
      <c r="L112" s="11">
        <v>0.9</v>
      </c>
      <c r="M112" s="11">
        <v>0.3</v>
      </c>
      <c r="P112" s="12">
        <f t="shared" si="1"/>
        <v>6.3617251235193309E-2</v>
      </c>
    </row>
    <row r="113" spans="1:16">
      <c r="A113" s="11" t="s">
        <v>45</v>
      </c>
      <c r="B113" s="11" t="s">
        <v>78</v>
      </c>
      <c r="C113" s="11" t="s">
        <v>29</v>
      </c>
      <c r="D113" s="11">
        <v>1</v>
      </c>
      <c r="E113" s="11">
        <v>4</v>
      </c>
      <c r="F113" s="11" t="s">
        <v>55</v>
      </c>
      <c r="G113" s="11" t="s">
        <v>82</v>
      </c>
      <c r="J113" s="11" t="s">
        <v>454</v>
      </c>
      <c r="K113" s="11" t="s">
        <v>62</v>
      </c>
      <c r="L113" s="11">
        <v>1</v>
      </c>
      <c r="M113" s="11">
        <v>0.3</v>
      </c>
      <c r="P113" s="12">
        <f t="shared" si="1"/>
        <v>7.0685834705770348E-2</v>
      </c>
    </row>
    <row r="114" spans="1:16">
      <c r="A114" s="11" t="s">
        <v>45</v>
      </c>
      <c r="B114" s="11" t="s">
        <v>78</v>
      </c>
      <c r="C114" s="11" t="s">
        <v>29</v>
      </c>
      <c r="D114" s="11">
        <v>1</v>
      </c>
      <c r="E114" s="11">
        <v>1</v>
      </c>
      <c r="F114" s="11" t="s">
        <v>55</v>
      </c>
      <c r="G114" s="11" t="s">
        <v>82</v>
      </c>
      <c r="J114" s="11" t="s">
        <v>454</v>
      </c>
      <c r="K114" s="11" t="s">
        <v>62</v>
      </c>
      <c r="L114" s="11">
        <v>1.1000000000000001</v>
      </c>
      <c r="M114" s="11">
        <v>0.3</v>
      </c>
      <c r="P114" s="12">
        <f t="shared" si="1"/>
        <v>7.7754418176347387E-2</v>
      </c>
    </row>
    <row r="115" spans="1:16">
      <c r="A115" s="11" t="s">
        <v>45</v>
      </c>
      <c r="B115" s="11" t="s">
        <v>78</v>
      </c>
      <c r="C115" s="11" t="s">
        <v>29</v>
      </c>
      <c r="D115" s="11">
        <v>1</v>
      </c>
      <c r="E115" s="11">
        <v>10</v>
      </c>
      <c r="F115" s="11" t="s">
        <v>55</v>
      </c>
      <c r="G115" s="11" t="s">
        <v>82</v>
      </c>
      <c r="J115" s="11" t="s">
        <v>454</v>
      </c>
      <c r="K115" s="11" t="s">
        <v>62</v>
      </c>
      <c r="L115" s="11">
        <v>1.1000000000000001</v>
      </c>
      <c r="M115" s="11">
        <v>0.3</v>
      </c>
      <c r="P115" s="12">
        <f t="shared" si="1"/>
        <v>7.7754418176347387E-2</v>
      </c>
    </row>
    <row r="116" spans="1:16">
      <c r="A116" s="11" t="s">
        <v>45</v>
      </c>
      <c r="B116" s="11" t="s">
        <v>78</v>
      </c>
      <c r="C116" s="11" t="s">
        <v>29</v>
      </c>
      <c r="D116" s="11">
        <v>1</v>
      </c>
      <c r="E116" s="11">
        <v>8</v>
      </c>
      <c r="F116" s="11" t="s">
        <v>55</v>
      </c>
      <c r="G116" s="11" t="s">
        <v>82</v>
      </c>
      <c r="J116" s="11" t="s">
        <v>454</v>
      </c>
      <c r="K116" s="11" t="s">
        <v>62</v>
      </c>
      <c r="L116" s="11">
        <v>1.4</v>
      </c>
      <c r="M116" s="11">
        <v>0.3</v>
      </c>
      <c r="P116" s="12">
        <f t="shared" si="1"/>
        <v>9.8960168588078476E-2</v>
      </c>
    </row>
    <row r="117" spans="1:16">
      <c r="A117" s="11" t="s">
        <v>45</v>
      </c>
      <c r="B117" s="11" t="s">
        <v>78</v>
      </c>
      <c r="C117" s="11" t="s">
        <v>29</v>
      </c>
      <c r="D117" s="11">
        <v>1</v>
      </c>
      <c r="E117" s="11">
        <v>8</v>
      </c>
      <c r="F117" s="11" t="s">
        <v>55</v>
      </c>
      <c r="G117" s="11" t="s">
        <v>82</v>
      </c>
      <c r="J117" s="11" t="s">
        <v>454</v>
      </c>
      <c r="K117" s="11" t="s">
        <v>62</v>
      </c>
      <c r="L117" s="11">
        <v>1.4</v>
      </c>
      <c r="M117" s="11">
        <v>0.3</v>
      </c>
      <c r="P117" s="12">
        <f t="shared" si="1"/>
        <v>9.8960168588078476E-2</v>
      </c>
    </row>
    <row r="118" spans="1:16">
      <c r="A118" s="11" t="s">
        <v>45</v>
      </c>
      <c r="B118" s="11" t="s">
        <v>78</v>
      </c>
      <c r="C118" s="11" t="s">
        <v>29</v>
      </c>
      <c r="D118" s="11">
        <v>1</v>
      </c>
      <c r="E118" s="11">
        <v>8</v>
      </c>
      <c r="F118" s="11" t="s">
        <v>55</v>
      </c>
      <c r="G118" s="11" t="s">
        <v>82</v>
      </c>
      <c r="J118" s="11" t="s">
        <v>454</v>
      </c>
      <c r="K118" s="11" t="s">
        <v>62</v>
      </c>
      <c r="L118" s="11">
        <v>1.5</v>
      </c>
      <c r="M118" s="11">
        <v>0.3</v>
      </c>
      <c r="P118" s="12">
        <f t="shared" si="1"/>
        <v>0.10602875205865553</v>
      </c>
    </row>
    <row r="119" spans="1:16">
      <c r="A119" s="11" t="s">
        <v>45</v>
      </c>
      <c r="B119" s="11" t="s">
        <v>78</v>
      </c>
      <c r="C119" s="11" t="s">
        <v>29</v>
      </c>
      <c r="D119" s="11">
        <v>1</v>
      </c>
      <c r="E119" s="11">
        <v>1</v>
      </c>
      <c r="F119" s="11" t="s">
        <v>55</v>
      </c>
      <c r="G119" s="11" t="s">
        <v>82</v>
      </c>
      <c r="J119" s="11" t="s">
        <v>454</v>
      </c>
      <c r="K119" s="11" t="s">
        <v>62</v>
      </c>
      <c r="L119" s="11">
        <v>1.6</v>
      </c>
      <c r="M119" s="11">
        <v>0.4</v>
      </c>
      <c r="P119" s="12">
        <f t="shared" si="1"/>
        <v>0.2010619298297468</v>
      </c>
    </row>
    <row r="120" spans="1:16">
      <c r="A120" s="11" t="s">
        <v>45</v>
      </c>
      <c r="B120" s="11" t="s">
        <v>78</v>
      </c>
      <c r="C120" s="11" t="s">
        <v>29</v>
      </c>
      <c r="D120" s="11">
        <v>1</v>
      </c>
      <c r="E120" s="11">
        <v>1</v>
      </c>
      <c r="F120" s="11" t="s">
        <v>55</v>
      </c>
      <c r="G120" s="11" t="s">
        <v>82</v>
      </c>
      <c r="J120" s="11" t="s">
        <v>454</v>
      </c>
      <c r="K120" s="11" t="s">
        <v>62</v>
      </c>
      <c r="L120" s="11">
        <v>1.2</v>
      </c>
      <c r="M120" s="11">
        <v>0.5</v>
      </c>
      <c r="P120" s="12">
        <f t="shared" si="1"/>
        <v>0.23561944901923448</v>
      </c>
    </row>
    <row r="121" spans="1:16">
      <c r="A121" s="11" t="s">
        <v>45</v>
      </c>
      <c r="B121" s="11" t="s">
        <v>78</v>
      </c>
      <c r="C121" s="11" t="s">
        <v>29</v>
      </c>
      <c r="D121" s="11">
        <v>1</v>
      </c>
      <c r="E121" s="11">
        <v>1</v>
      </c>
      <c r="F121" s="11" t="s">
        <v>55</v>
      </c>
      <c r="G121" s="11" t="s">
        <v>82</v>
      </c>
      <c r="J121" s="11" t="s">
        <v>454</v>
      </c>
      <c r="K121" s="11" t="s">
        <v>62</v>
      </c>
      <c r="L121" s="11">
        <v>1.9</v>
      </c>
      <c r="M121" s="11">
        <v>0.4</v>
      </c>
      <c r="P121" s="12">
        <f t="shared" si="1"/>
        <v>0.23876104167282428</v>
      </c>
    </row>
    <row r="122" spans="1:16">
      <c r="A122" s="11" t="s">
        <v>45</v>
      </c>
      <c r="B122" s="11" t="s">
        <v>78</v>
      </c>
      <c r="C122" s="11" t="s">
        <v>29</v>
      </c>
      <c r="D122" s="11">
        <v>1</v>
      </c>
      <c r="E122" s="11">
        <v>1</v>
      </c>
      <c r="F122" s="11" t="s">
        <v>55</v>
      </c>
      <c r="G122" s="11" t="s">
        <v>82</v>
      </c>
      <c r="J122" s="11" t="s">
        <v>454</v>
      </c>
      <c r="K122" s="11" t="s">
        <v>62</v>
      </c>
      <c r="L122" s="11">
        <v>2.1</v>
      </c>
      <c r="M122" s="11">
        <v>0.4</v>
      </c>
      <c r="P122" s="12">
        <f t="shared" si="1"/>
        <v>0.26389378290154264</v>
      </c>
    </row>
    <row r="123" spans="1:16">
      <c r="A123" s="11" t="s">
        <v>45</v>
      </c>
      <c r="B123" s="11" t="s">
        <v>78</v>
      </c>
      <c r="C123" s="11" t="s">
        <v>29</v>
      </c>
      <c r="D123" s="11">
        <v>1</v>
      </c>
      <c r="E123" s="11">
        <v>1</v>
      </c>
      <c r="F123" s="11" t="s">
        <v>55</v>
      </c>
      <c r="G123" s="11" t="s">
        <v>82</v>
      </c>
      <c r="J123" s="11" t="s">
        <v>454</v>
      </c>
      <c r="K123" s="11" t="s">
        <v>62</v>
      </c>
      <c r="L123" s="11">
        <v>2.2999999999999998</v>
      </c>
      <c r="M123" s="11">
        <v>0.4</v>
      </c>
      <c r="P123" s="12">
        <f t="shared" si="1"/>
        <v>0.28902652413026098</v>
      </c>
    </row>
    <row r="124" spans="1:16">
      <c r="A124" s="11" t="s">
        <v>45</v>
      </c>
      <c r="B124" s="11" t="s">
        <v>78</v>
      </c>
      <c r="C124" s="11" t="s">
        <v>29</v>
      </c>
      <c r="D124" s="11">
        <v>1</v>
      </c>
      <c r="E124" s="11">
        <v>10</v>
      </c>
      <c r="F124" s="11" t="s">
        <v>55</v>
      </c>
      <c r="G124" s="11" t="s">
        <v>82</v>
      </c>
      <c r="J124" s="11" t="s">
        <v>93</v>
      </c>
      <c r="K124" s="11" t="s">
        <v>62</v>
      </c>
      <c r="L124" s="11">
        <v>2.2999999999999998</v>
      </c>
      <c r="M124" s="11">
        <v>0.4</v>
      </c>
      <c r="P124" s="12">
        <f t="shared" si="1"/>
        <v>0.28902652413026098</v>
      </c>
    </row>
    <row r="125" spans="1:16">
      <c r="A125" s="11" t="s">
        <v>45</v>
      </c>
      <c r="B125" s="11" t="s">
        <v>78</v>
      </c>
      <c r="C125" s="11" t="s">
        <v>29</v>
      </c>
      <c r="D125" s="11">
        <v>1</v>
      </c>
      <c r="E125" s="11">
        <v>4</v>
      </c>
      <c r="F125" s="11" t="s">
        <v>55</v>
      </c>
      <c r="G125" s="11" t="s">
        <v>82</v>
      </c>
      <c r="J125" s="11" t="s">
        <v>93</v>
      </c>
      <c r="K125" s="11" t="s">
        <v>62</v>
      </c>
      <c r="L125" s="11">
        <v>2.4</v>
      </c>
      <c r="M125" s="11">
        <v>0.5</v>
      </c>
      <c r="P125" s="12">
        <f t="shared" si="1"/>
        <v>0.47123889803846897</v>
      </c>
    </row>
    <row r="126" spans="1:16">
      <c r="A126" s="11" t="s">
        <v>45</v>
      </c>
      <c r="B126" s="11" t="s">
        <v>78</v>
      </c>
      <c r="C126" s="11" t="s">
        <v>29</v>
      </c>
      <c r="D126" s="11">
        <v>1</v>
      </c>
      <c r="E126" s="11">
        <v>1</v>
      </c>
      <c r="F126" s="11" t="s">
        <v>55</v>
      </c>
      <c r="G126" s="11" t="s">
        <v>82</v>
      </c>
      <c r="J126" s="11" t="s">
        <v>93</v>
      </c>
      <c r="K126" s="11" t="s">
        <v>62</v>
      </c>
      <c r="L126" s="11">
        <v>2.7</v>
      </c>
      <c r="M126" s="11">
        <v>0.5</v>
      </c>
      <c r="P126" s="12">
        <f t="shared" si="1"/>
        <v>0.53014376029327759</v>
      </c>
    </row>
    <row r="127" spans="1:16">
      <c r="A127" s="11" t="s">
        <v>45</v>
      </c>
      <c r="B127" s="11" t="s">
        <v>78</v>
      </c>
      <c r="C127" s="11" t="s">
        <v>29</v>
      </c>
      <c r="D127" s="11">
        <v>1</v>
      </c>
      <c r="E127" s="11">
        <v>4</v>
      </c>
      <c r="F127" s="11" t="s">
        <v>55</v>
      </c>
      <c r="G127" s="11" t="s">
        <v>82</v>
      </c>
      <c r="J127" s="11" t="s">
        <v>93</v>
      </c>
      <c r="K127" s="11" t="s">
        <v>62</v>
      </c>
      <c r="L127" s="11">
        <v>4</v>
      </c>
      <c r="M127" s="11">
        <v>0.5</v>
      </c>
      <c r="P127" s="12">
        <f t="shared" si="1"/>
        <v>0.78539816339744828</v>
      </c>
    </row>
    <row r="128" spans="1:16">
      <c r="A128" s="11" t="s">
        <v>45</v>
      </c>
      <c r="B128" s="11" t="s">
        <v>78</v>
      </c>
      <c r="C128" s="11" t="s">
        <v>29</v>
      </c>
      <c r="D128" s="11">
        <v>1</v>
      </c>
      <c r="E128" s="11">
        <v>1</v>
      </c>
      <c r="F128" s="11" t="s">
        <v>55</v>
      </c>
      <c r="G128" s="11" t="s">
        <v>82</v>
      </c>
      <c r="J128" s="11" t="s">
        <v>93</v>
      </c>
      <c r="K128" s="11" t="s">
        <v>62</v>
      </c>
      <c r="L128" s="11">
        <v>3.1</v>
      </c>
      <c r="M128" s="11">
        <v>0.7</v>
      </c>
      <c r="P128" s="12">
        <f t="shared" si="1"/>
        <v>1.1930198102007237</v>
      </c>
    </row>
    <row r="129" spans="1:16">
      <c r="A129" s="11" t="s">
        <v>45</v>
      </c>
      <c r="B129" s="11" t="s">
        <v>78</v>
      </c>
      <c r="C129" s="11" t="s">
        <v>29</v>
      </c>
      <c r="D129" s="11">
        <v>1</v>
      </c>
      <c r="E129" s="11">
        <v>1</v>
      </c>
      <c r="F129" s="11" t="s">
        <v>55</v>
      </c>
      <c r="G129" s="11" t="s">
        <v>82</v>
      </c>
      <c r="J129" s="11" t="s">
        <v>93</v>
      </c>
      <c r="K129" s="11" t="s">
        <v>62</v>
      </c>
      <c r="L129" s="11">
        <v>3.2</v>
      </c>
      <c r="M129" s="11">
        <v>0.9</v>
      </c>
      <c r="P129" s="12">
        <f t="shared" si="1"/>
        <v>2.0357520395261863</v>
      </c>
    </row>
    <row r="130" spans="1:16">
      <c r="A130" s="11" t="s">
        <v>45</v>
      </c>
      <c r="B130" s="11" t="s">
        <v>78</v>
      </c>
      <c r="C130" s="11" t="s">
        <v>34</v>
      </c>
      <c r="D130" s="11">
        <v>1</v>
      </c>
      <c r="E130" s="11">
        <v>12</v>
      </c>
      <c r="F130" s="11" t="s">
        <v>55</v>
      </c>
      <c r="G130" s="11" t="s">
        <v>82</v>
      </c>
      <c r="J130" s="11" t="s">
        <v>93</v>
      </c>
      <c r="K130" s="11" t="s">
        <v>62</v>
      </c>
      <c r="L130" s="11">
        <v>0.4</v>
      </c>
      <c r="M130" s="11">
        <v>0.1</v>
      </c>
      <c r="P130" s="12">
        <f t="shared" ref="P130:P193" si="2">(M130/2)^2*PI()*L130</f>
        <v>3.1415926535897937E-3</v>
      </c>
    </row>
    <row r="131" spans="1:16">
      <c r="A131" s="11" t="s">
        <v>45</v>
      </c>
      <c r="B131" s="11" t="s">
        <v>78</v>
      </c>
      <c r="C131" s="11" t="s">
        <v>34</v>
      </c>
      <c r="D131" s="11">
        <v>1</v>
      </c>
      <c r="E131" s="11">
        <v>12</v>
      </c>
      <c r="F131" s="11" t="s">
        <v>55</v>
      </c>
      <c r="G131" s="11" t="s">
        <v>82</v>
      </c>
      <c r="J131" s="11" t="s">
        <v>93</v>
      </c>
      <c r="K131" s="11" t="s">
        <v>62</v>
      </c>
      <c r="L131" s="11">
        <v>0.5</v>
      </c>
      <c r="M131" s="11">
        <v>0.1</v>
      </c>
      <c r="P131" s="12">
        <f t="shared" si="2"/>
        <v>3.9269908169872417E-3</v>
      </c>
    </row>
    <row r="132" spans="1:16">
      <c r="A132" s="11" t="s">
        <v>45</v>
      </c>
      <c r="B132" s="11" t="s">
        <v>78</v>
      </c>
      <c r="C132" s="11" t="s">
        <v>34</v>
      </c>
      <c r="D132" s="11">
        <v>1</v>
      </c>
      <c r="E132" s="11">
        <v>4</v>
      </c>
      <c r="F132" s="11" t="s">
        <v>55</v>
      </c>
      <c r="G132" s="11" t="s">
        <v>82</v>
      </c>
      <c r="J132" s="11" t="s">
        <v>93</v>
      </c>
      <c r="K132" s="11" t="s">
        <v>62</v>
      </c>
      <c r="L132" s="11">
        <v>0.7</v>
      </c>
      <c r="M132" s="11">
        <v>0.1</v>
      </c>
      <c r="P132" s="12">
        <f t="shared" si="2"/>
        <v>5.4977871437821377E-3</v>
      </c>
    </row>
    <row r="133" spans="1:16">
      <c r="A133" s="11" t="s">
        <v>45</v>
      </c>
      <c r="B133" s="11" t="s">
        <v>78</v>
      </c>
      <c r="C133" s="11" t="s">
        <v>34</v>
      </c>
      <c r="D133" s="11">
        <v>1</v>
      </c>
      <c r="E133" s="11">
        <v>3</v>
      </c>
      <c r="F133" s="11" t="s">
        <v>55</v>
      </c>
      <c r="G133" s="11" t="s">
        <v>82</v>
      </c>
      <c r="J133" s="11" t="s">
        <v>93</v>
      </c>
      <c r="K133" s="11" t="s">
        <v>62</v>
      </c>
      <c r="L133" s="11">
        <v>0.8</v>
      </c>
      <c r="M133" s="11">
        <v>0.1</v>
      </c>
      <c r="P133" s="12">
        <f t="shared" si="2"/>
        <v>6.2831853071795875E-3</v>
      </c>
    </row>
    <row r="134" spans="1:16">
      <c r="A134" s="11" t="s">
        <v>45</v>
      </c>
      <c r="B134" s="11" t="s">
        <v>78</v>
      </c>
      <c r="C134" s="11" t="s">
        <v>34</v>
      </c>
      <c r="D134" s="11">
        <v>1</v>
      </c>
      <c r="E134" s="11">
        <v>7</v>
      </c>
      <c r="F134" s="11" t="s">
        <v>55</v>
      </c>
      <c r="G134" s="11" t="s">
        <v>82</v>
      </c>
      <c r="J134" s="11" t="s">
        <v>93</v>
      </c>
      <c r="K134" s="11" t="s">
        <v>62</v>
      </c>
      <c r="L134" s="11">
        <v>1.25</v>
      </c>
      <c r="M134" s="11">
        <v>0.1</v>
      </c>
      <c r="P134" s="12">
        <f t="shared" si="2"/>
        <v>9.8174770424681035E-3</v>
      </c>
    </row>
    <row r="135" spans="1:16">
      <c r="A135" s="11" t="s">
        <v>45</v>
      </c>
      <c r="B135" s="11" t="s">
        <v>78</v>
      </c>
      <c r="C135" s="11" t="s">
        <v>34</v>
      </c>
      <c r="D135" s="11">
        <v>1</v>
      </c>
      <c r="E135" s="11">
        <v>12</v>
      </c>
      <c r="F135" s="11" t="s">
        <v>55</v>
      </c>
      <c r="G135" s="11" t="s">
        <v>82</v>
      </c>
      <c r="J135" s="11" t="s">
        <v>93</v>
      </c>
      <c r="K135" s="11" t="s">
        <v>62</v>
      </c>
      <c r="L135" s="11">
        <v>0.9</v>
      </c>
      <c r="M135" s="11">
        <v>0.15</v>
      </c>
      <c r="P135" s="12">
        <f t="shared" si="2"/>
        <v>1.5904312808798327E-2</v>
      </c>
    </row>
    <row r="136" spans="1:16">
      <c r="A136" s="11" t="s">
        <v>45</v>
      </c>
      <c r="B136" s="11" t="s">
        <v>78</v>
      </c>
      <c r="C136" s="11" t="s">
        <v>34</v>
      </c>
      <c r="D136" s="11">
        <v>1</v>
      </c>
      <c r="E136" s="11">
        <v>7</v>
      </c>
      <c r="F136" s="11" t="s">
        <v>55</v>
      </c>
      <c r="G136" s="11" t="s">
        <v>82</v>
      </c>
      <c r="J136" s="11" t="s">
        <v>93</v>
      </c>
      <c r="K136" s="11" t="s">
        <v>62</v>
      </c>
      <c r="L136" s="11">
        <v>1.2</v>
      </c>
      <c r="M136" s="11">
        <v>0.15</v>
      </c>
      <c r="P136" s="12">
        <f t="shared" si="2"/>
        <v>2.1205750411731103E-2</v>
      </c>
    </row>
    <row r="137" spans="1:16">
      <c r="A137" s="11" t="s">
        <v>45</v>
      </c>
      <c r="B137" s="11" t="s">
        <v>78</v>
      </c>
      <c r="C137" s="11" t="s">
        <v>34</v>
      </c>
      <c r="D137" s="11">
        <v>1</v>
      </c>
      <c r="E137" s="11">
        <v>12</v>
      </c>
      <c r="F137" s="11" t="s">
        <v>55</v>
      </c>
      <c r="G137" s="11" t="s">
        <v>82</v>
      </c>
      <c r="J137" s="11" t="s">
        <v>93</v>
      </c>
      <c r="K137" s="11" t="s">
        <v>62</v>
      </c>
      <c r="L137" s="11">
        <v>0.8</v>
      </c>
      <c r="M137" s="11">
        <v>0.2</v>
      </c>
      <c r="P137" s="12">
        <f t="shared" si="2"/>
        <v>2.513274122871835E-2</v>
      </c>
    </row>
    <row r="138" spans="1:16">
      <c r="A138" s="11" t="s">
        <v>45</v>
      </c>
      <c r="B138" s="11" t="s">
        <v>78</v>
      </c>
      <c r="C138" s="11" t="s">
        <v>34</v>
      </c>
      <c r="D138" s="11">
        <v>1</v>
      </c>
      <c r="E138" s="11">
        <v>7</v>
      </c>
      <c r="F138" s="11" t="s">
        <v>55</v>
      </c>
      <c r="G138" s="11" t="s">
        <v>82</v>
      </c>
      <c r="J138" s="11" t="s">
        <v>93</v>
      </c>
      <c r="K138" s="11" t="s">
        <v>62</v>
      </c>
      <c r="L138" s="11">
        <v>1</v>
      </c>
      <c r="M138" s="11">
        <v>0.2</v>
      </c>
      <c r="P138" s="12">
        <f t="shared" si="2"/>
        <v>3.1415926535897934E-2</v>
      </c>
    </row>
    <row r="139" spans="1:16">
      <c r="A139" s="11" t="s">
        <v>45</v>
      </c>
      <c r="B139" s="11" t="s">
        <v>78</v>
      </c>
      <c r="C139" s="11" t="s">
        <v>34</v>
      </c>
      <c r="D139" s="11">
        <v>1</v>
      </c>
      <c r="E139" s="11">
        <v>4</v>
      </c>
      <c r="F139" s="11" t="s">
        <v>55</v>
      </c>
      <c r="G139" s="11" t="s">
        <v>82</v>
      </c>
      <c r="J139" s="11" t="s">
        <v>93</v>
      </c>
      <c r="K139" s="11" t="s">
        <v>62</v>
      </c>
      <c r="L139" s="11">
        <v>1</v>
      </c>
      <c r="M139" s="11">
        <v>0.2</v>
      </c>
      <c r="P139" s="12">
        <f t="shared" si="2"/>
        <v>3.1415926535897934E-2</v>
      </c>
    </row>
    <row r="140" spans="1:16">
      <c r="A140" s="11" t="s">
        <v>45</v>
      </c>
      <c r="B140" s="11" t="s">
        <v>78</v>
      </c>
      <c r="C140" s="11" t="s">
        <v>34</v>
      </c>
      <c r="D140" s="11">
        <v>1</v>
      </c>
      <c r="E140" s="11">
        <v>3</v>
      </c>
      <c r="F140" s="11" t="s">
        <v>55</v>
      </c>
      <c r="G140" s="11" t="s">
        <v>82</v>
      </c>
      <c r="J140" s="11" t="s">
        <v>93</v>
      </c>
      <c r="K140" s="11" t="s">
        <v>62</v>
      </c>
      <c r="L140" s="11">
        <v>1.1000000000000001</v>
      </c>
      <c r="M140" s="11">
        <v>0.2</v>
      </c>
      <c r="P140" s="12">
        <f t="shared" si="2"/>
        <v>3.4557519189487733E-2</v>
      </c>
    </row>
    <row r="141" spans="1:16">
      <c r="A141" s="11" t="s">
        <v>45</v>
      </c>
      <c r="B141" s="11" t="s">
        <v>78</v>
      </c>
      <c r="C141" s="11" t="s">
        <v>34</v>
      </c>
      <c r="D141" s="11">
        <v>1</v>
      </c>
      <c r="E141" s="11">
        <v>7</v>
      </c>
      <c r="F141" s="11" t="s">
        <v>55</v>
      </c>
      <c r="G141" s="11" t="s">
        <v>82</v>
      </c>
      <c r="J141" s="11" t="s">
        <v>93</v>
      </c>
      <c r="K141" s="11" t="s">
        <v>62</v>
      </c>
      <c r="L141" s="11">
        <v>1.3</v>
      </c>
      <c r="M141" s="11">
        <v>0.4</v>
      </c>
      <c r="P141" s="12">
        <f t="shared" si="2"/>
        <v>0.16336281798666927</v>
      </c>
    </row>
    <row r="142" spans="1:16">
      <c r="A142" s="11" t="s">
        <v>45</v>
      </c>
      <c r="B142" s="11" t="s">
        <v>78</v>
      </c>
      <c r="C142" s="11" t="s">
        <v>34</v>
      </c>
      <c r="D142" s="11">
        <v>1</v>
      </c>
      <c r="E142" s="11">
        <v>7</v>
      </c>
      <c r="F142" s="11" t="s">
        <v>55</v>
      </c>
      <c r="G142" s="11" t="s">
        <v>82</v>
      </c>
      <c r="J142" s="11" t="s">
        <v>93</v>
      </c>
      <c r="K142" s="11" t="s">
        <v>62</v>
      </c>
      <c r="L142" s="11">
        <v>1.5</v>
      </c>
      <c r="M142" s="11">
        <v>0.4</v>
      </c>
      <c r="P142" s="12">
        <f t="shared" si="2"/>
        <v>0.1884955592153876</v>
      </c>
    </row>
    <row r="143" spans="1:16">
      <c r="A143" s="11" t="s">
        <v>45</v>
      </c>
      <c r="B143" s="11" t="s">
        <v>78</v>
      </c>
      <c r="C143" s="11" t="s">
        <v>34</v>
      </c>
      <c r="D143" s="11">
        <v>1</v>
      </c>
      <c r="E143" s="11">
        <v>4</v>
      </c>
      <c r="F143" s="11" t="s">
        <v>55</v>
      </c>
      <c r="G143" s="11" t="s">
        <v>82</v>
      </c>
      <c r="J143" s="11" t="s">
        <v>93</v>
      </c>
      <c r="K143" s="11" t="s">
        <v>62</v>
      </c>
      <c r="L143" s="11">
        <v>1.8</v>
      </c>
      <c r="M143" s="11">
        <v>0.4</v>
      </c>
      <c r="P143" s="12">
        <f t="shared" si="2"/>
        <v>0.22619467105846514</v>
      </c>
    </row>
    <row r="144" spans="1:16">
      <c r="A144" s="11" t="s">
        <v>45</v>
      </c>
      <c r="B144" s="11" t="s">
        <v>78</v>
      </c>
      <c r="C144" s="11" t="s">
        <v>34</v>
      </c>
      <c r="D144" s="11">
        <v>1</v>
      </c>
      <c r="E144" s="11">
        <v>7</v>
      </c>
      <c r="F144" s="11" t="s">
        <v>55</v>
      </c>
      <c r="G144" s="11" t="s">
        <v>82</v>
      </c>
      <c r="J144" s="11" t="s">
        <v>93</v>
      </c>
      <c r="K144" s="11" t="s">
        <v>62</v>
      </c>
      <c r="L144" s="11">
        <v>3.8</v>
      </c>
      <c r="M144" s="11">
        <v>0.9</v>
      </c>
      <c r="P144" s="12">
        <f t="shared" si="2"/>
        <v>2.417455546937346</v>
      </c>
    </row>
    <row r="145" spans="1:16">
      <c r="A145" s="11" t="s">
        <v>45</v>
      </c>
      <c r="B145" s="11" t="s">
        <v>78</v>
      </c>
      <c r="C145" s="11" t="s">
        <v>40</v>
      </c>
      <c r="D145" s="11">
        <v>2</v>
      </c>
      <c r="E145" s="11">
        <v>8</v>
      </c>
      <c r="F145" s="11" t="s">
        <v>55</v>
      </c>
      <c r="G145" s="11" t="s">
        <v>82</v>
      </c>
      <c r="J145" s="11" t="s">
        <v>93</v>
      </c>
      <c r="K145" s="11" t="s">
        <v>62</v>
      </c>
      <c r="L145" s="11">
        <v>2.4</v>
      </c>
      <c r="M145" s="11">
        <v>0.4</v>
      </c>
      <c r="P145" s="12">
        <f t="shared" si="2"/>
        <v>0.30159289474462014</v>
      </c>
    </row>
    <row r="146" spans="1:16">
      <c r="A146" s="11" t="s">
        <v>45</v>
      </c>
      <c r="B146" s="11" t="s">
        <v>78</v>
      </c>
      <c r="C146" s="11" t="s">
        <v>40</v>
      </c>
      <c r="D146" s="11">
        <v>2</v>
      </c>
      <c r="E146" s="11">
        <v>8</v>
      </c>
      <c r="F146" s="11" t="s">
        <v>55</v>
      </c>
      <c r="G146" s="11" t="s">
        <v>82</v>
      </c>
      <c r="J146" s="11" t="s">
        <v>93</v>
      </c>
      <c r="K146" s="11" t="s">
        <v>62</v>
      </c>
      <c r="L146" s="11">
        <v>2.5</v>
      </c>
      <c r="M146" s="11">
        <v>0.4</v>
      </c>
      <c r="P146" s="12">
        <f t="shared" si="2"/>
        <v>0.31415926535897931</v>
      </c>
    </row>
    <row r="147" spans="1:16">
      <c r="A147" s="11" t="s">
        <v>45</v>
      </c>
      <c r="B147" s="11" t="s">
        <v>78</v>
      </c>
      <c r="C147" s="11" t="s">
        <v>40</v>
      </c>
      <c r="D147" s="11">
        <v>2</v>
      </c>
      <c r="E147" s="11">
        <v>8</v>
      </c>
      <c r="F147" s="11" t="s">
        <v>55</v>
      </c>
      <c r="G147" s="11" t="s">
        <v>82</v>
      </c>
      <c r="J147" s="11" t="s">
        <v>93</v>
      </c>
      <c r="K147" s="11" t="s">
        <v>62</v>
      </c>
      <c r="L147" s="11">
        <v>2.7</v>
      </c>
      <c r="M147" s="11">
        <v>0.5</v>
      </c>
      <c r="P147" s="12">
        <f t="shared" si="2"/>
        <v>0.53014376029327759</v>
      </c>
    </row>
    <row r="148" spans="1:16">
      <c r="A148" s="11" t="s">
        <v>45</v>
      </c>
      <c r="B148" s="11" t="s">
        <v>78</v>
      </c>
      <c r="C148" s="11" t="s">
        <v>40</v>
      </c>
      <c r="D148" s="11">
        <v>2</v>
      </c>
      <c r="E148" s="11">
        <v>12</v>
      </c>
      <c r="F148" s="11" t="s">
        <v>55</v>
      </c>
      <c r="G148" s="11" t="s">
        <v>82</v>
      </c>
      <c r="J148" s="11" t="s">
        <v>93</v>
      </c>
      <c r="K148" s="11" t="s">
        <v>62</v>
      </c>
      <c r="L148" s="11">
        <v>3.1</v>
      </c>
      <c r="M148" s="11">
        <v>1</v>
      </c>
      <c r="P148" s="12">
        <f t="shared" si="2"/>
        <v>2.4347343065320897</v>
      </c>
    </row>
    <row r="149" spans="1:16">
      <c r="A149" s="11" t="s">
        <v>45</v>
      </c>
      <c r="B149" s="11" t="s">
        <v>78</v>
      </c>
      <c r="C149" s="11" t="s">
        <v>40</v>
      </c>
      <c r="D149" s="11">
        <v>2</v>
      </c>
      <c r="E149" s="11">
        <v>2</v>
      </c>
      <c r="F149" s="11" t="s">
        <v>55</v>
      </c>
      <c r="G149" s="11" t="s">
        <v>82</v>
      </c>
      <c r="J149" s="11" t="s">
        <v>93</v>
      </c>
      <c r="K149" s="11" t="s">
        <v>62</v>
      </c>
      <c r="L149" s="11">
        <v>2.2999999999999998</v>
      </c>
      <c r="M149" s="11">
        <v>1.5</v>
      </c>
      <c r="P149" s="12">
        <f t="shared" si="2"/>
        <v>4.0644354955817947</v>
      </c>
    </row>
    <row r="150" spans="1:16">
      <c r="A150" s="11" t="s">
        <v>45</v>
      </c>
      <c r="B150" s="11" t="s">
        <v>78</v>
      </c>
      <c r="C150" s="11" t="s">
        <v>43</v>
      </c>
      <c r="D150" s="11">
        <v>1</v>
      </c>
      <c r="E150" s="11">
        <v>9</v>
      </c>
      <c r="F150" s="11" t="s">
        <v>55</v>
      </c>
      <c r="G150" s="11" t="s">
        <v>82</v>
      </c>
      <c r="J150" s="11" t="s">
        <v>93</v>
      </c>
      <c r="K150" s="11" t="s">
        <v>62</v>
      </c>
      <c r="L150" s="11">
        <v>0.6</v>
      </c>
      <c r="M150" s="11">
        <v>0.1</v>
      </c>
      <c r="P150" s="12">
        <f t="shared" si="2"/>
        <v>4.7123889803846897E-3</v>
      </c>
    </row>
    <row r="151" spans="1:16">
      <c r="A151" s="11" t="s">
        <v>45</v>
      </c>
      <c r="B151" s="11" t="s">
        <v>78</v>
      </c>
      <c r="C151" s="11" t="s">
        <v>43</v>
      </c>
      <c r="D151" s="11">
        <v>1</v>
      </c>
      <c r="E151" s="11">
        <v>9</v>
      </c>
      <c r="F151" s="11" t="s">
        <v>55</v>
      </c>
      <c r="G151" s="11" t="s">
        <v>82</v>
      </c>
      <c r="J151" s="11" t="s">
        <v>93</v>
      </c>
      <c r="K151" s="11" t="s">
        <v>62</v>
      </c>
      <c r="L151" s="11">
        <v>0.6</v>
      </c>
      <c r="M151" s="11">
        <v>0.1</v>
      </c>
      <c r="P151" s="12">
        <f t="shared" si="2"/>
        <v>4.7123889803846897E-3</v>
      </c>
    </row>
    <row r="152" spans="1:16">
      <c r="A152" s="11" t="s">
        <v>45</v>
      </c>
      <c r="B152" s="11" t="s">
        <v>78</v>
      </c>
      <c r="C152" s="11" t="s">
        <v>43</v>
      </c>
      <c r="D152" s="11">
        <v>1</v>
      </c>
      <c r="E152" s="11">
        <v>6</v>
      </c>
      <c r="F152" s="11" t="s">
        <v>55</v>
      </c>
      <c r="G152" s="11" t="s">
        <v>82</v>
      </c>
      <c r="J152" s="11" t="s">
        <v>93</v>
      </c>
      <c r="K152" s="11" t="s">
        <v>62</v>
      </c>
      <c r="L152" s="11">
        <v>0.6</v>
      </c>
      <c r="M152" s="11">
        <v>0.2</v>
      </c>
      <c r="P152" s="12">
        <f t="shared" si="2"/>
        <v>1.8849555921538759E-2</v>
      </c>
    </row>
    <row r="153" spans="1:16">
      <c r="A153" s="11" t="s">
        <v>45</v>
      </c>
      <c r="B153" s="11" t="s">
        <v>78</v>
      </c>
      <c r="C153" s="11" t="s">
        <v>43</v>
      </c>
      <c r="D153" s="11">
        <v>1</v>
      </c>
      <c r="E153" s="11">
        <v>6</v>
      </c>
      <c r="F153" s="11" t="s">
        <v>55</v>
      </c>
      <c r="G153" s="11" t="s">
        <v>82</v>
      </c>
      <c r="J153" s="11" t="s">
        <v>93</v>
      </c>
      <c r="K153" s="11" t="s">
        <v>62</v>
      </c>
      <c r="L153" s="11">
        <v>0.9</v>
      </c>
      <c r="M153" s="11">
        <v>0.2</v>
      </c>
      <c r="P153" s="12">
        <f t="shared" si="2"/>
        <v>2.8274333882308142E-2</v>
      </c>
    </row>
    <row r="154" spans="1:16">
      <c r="A154" s="11" t="s">
        <v>45</v>
      </c>
      <c r="B154" s="11" t="s">
        <v>78</v>
      </c>
      <c r="C154" s="11" t="s">
        <v>43</v>
      </c>
      <c r="D154" s="11">
        <v>1</v>
      </c>
      <c r="E154" s="11">
        <v>6</v>
      </c>
      <c r="F154" s="11" t="s">
        <v>55</v>
      </c>
      <c r="G154" s="11" t="s">
        <v>82</v>
      </c>
      <c r="J154" s="11" t="s">
        <v>93</v>
      </c>
      <c r="K154" s="11" t="s">
        <v>62</v>
      </c>
      <c r="L154" s="11">
        <v>1.1000000000000001</v>
      </c>
      <c r="M154" s="11">
        <v>0.25</v>
      </c>
      <c r="P154" s="12">
        <f t="shared" si="2"/>
        <v>5.3996123733574576E-2</v>
      </c>
    </row>
    <row r="155" spans="1:16">
      <c r="A155" s="11" t="s">
        <v>45</v>
      </c>
      <c r="B155" s="11" t="s">
        <v>78</v>
      </c>
      <c r="C155" s="11" t="s">
        <v>43</v>
      </c>
      <c r="D155" s="11">
        <v>1</v>
      </c>
      <c r="E155" s="11">
        <v>10</v>
      </c>
      <c r="F155" s="11" t="s">
        <v>55</v>
      </c>
      <c r="G155" s="11" t="s">
        <v>82</v>
      </c>
      <c r="J155" s="11" t="s">
        <v>93</v>
      </c>
      <c r="K155" s="11" t="s">
        <v>62</v>
      </c>
      <c r="L155" s="11">
        <v>2.2999999999999998</v>
      </c>
      <c r="M155" s="11">
        <v>0.2</v>
      </c>
      <c r="P155" s="12">
        <f t="shared" si="2"/>
        <v>7.2256631032565244E-2</v>
      </c>
    </row>
    <row r="156" spans="1:16">
      <c r="A156" s="11" t="s">
        <v>45</v>
      </c>
      <c r="B156" s="11" t="s">
        <v>78</v>
      </c>
      <c r="C156" s="11" t="s">
        <v>43</v>
      </c>
      <c r="D156" s="11">
        <v>1</v>
      </c>
      <c r="E156" s="11">
        <v>12</v>
      </c>
      <c r="F156" s="11" t="s">
        <v>55</v>
      </c>
      <c r="G156" s="11" t="s">
        <v>82</v>
      </c>
      <c r="J156" s="11" t="s">
        <v>93</v>
      </c>
      <c r="K156" s="11" t="s">
        <v>62</v>
      </c>
      <c r="L156" s="11">
        <v>1.4</v>
      </c>
      <c r="M156" s="11">
        <v>0.3</v>
      </c>
      <c r="P156" s="12">
        <f t="shared" si="2"/>
        <v>9.8960168588078476E-2</v>
      </c>
    </row>
    <row r="157" spans="1:16">
      <c r="A157" s="11" t="s">
        <v>45</v>
      </c>
      <c r="B157" s="11" t="s">
        <v>78</v>
      </c>
      <c r="C157" s="11" t="s">
        <v>43</v>
      </c>
      <c r="D157" s="11">
        <v>1</v>
      </c>
      <c r="E157" s="11">
        <v>12</v>
      </c>
      <c r="F157" s="11" t="s">
        <v>55</v>
      </c>
      <c r="G157" s="11" t="s">
        <v>82</v>
      </c>
      <c r="J157" s="11" t="s">
        <v>93</v>
      </c>
      <c r="K157" s="11" t="s">
        <v>62</v>
      </c>
      <c r="L157" s="11">
        <v>1.5</v>
      </c>
      <c r="M157" s="11">
        <v>0.3</v>
      </c>
      <c r="P157" s="12">
        <f t="shared" si="2"/>
        <v>0.10602875205865553</v>
      </c>
    </row>
    <row r="158" spans="1:16">
      <c r="A158" s="11" t="s">
        <v>45</v>
      </c>
      <c r="B158" s="11" t="s">
        <v>78</v>
      </c>
      <c r="C158" s="11" t="s">
        <v>43</v>
      </c>
      <c r="D158" s="11">
        <v>1</v>
      </c>
      <c r="E158" s="11">
        <v>9</v>
      </c>
      <c r="F158" s="11" t="s">
        <v>55</v>
      </c>
      <c r="G158" s="11" t="s">
        <v>82</v>
      </c>
      <c r="J158" s="11" t="s">
        <v>93</v>
      </c>
      <c r="K158" s="11" t="s">
        <v>62</v>
      </c>
      <c r="L158" s="11">
        <v>1.5</v>
      </c>
      <c r="M158" s="11">
        <v>0.4</v>
      </c>
      <c r="P158" s="12">
        <f t="shared" si="2"/>
        <v>0.1884955592153876</v>
      </c>
    </row>
    <row r="159" spans="1:16">
      <c r="A159" s="11" t="s">
        <v>45</v>
      </c>
      <c r="B159" s="11" t="s">
        <v>78</v>
      </c>
      <c r="C159" s="11" t="s">
        <v>43</v>
      </c>
      <c r="D159" s="11">
        <v>1</v>
      </c>
      <c r="E159" s="11">
        <v>9</v>
      </c>
      <c r="F159" s="11" t="s">
        <v>55</v>
      </c>
      <c r="G159" s="11" t="s">
        <v>82</v>
      </c>
      <c r="J159" s="11" t="s">
        <v>93</v>
      </c>
      <c r="K159" s="11" t="s">
        <v>62</v>
      </c>
      <c r="L159" s="11">
        <v>1.7</v>
      </c>
      <c r="M159" s="11">
        <v>0.4</v>
      </c>
      <c r="P159" s="12">
        <f t="shared" si="2"/>
        <v>0.21362830044410594</v>
      </c>
    </row>
    <row r="160" spans="1:16">
      <c r="A160" s="11" t="s">
        <v>45</v>
      </c>
      <c r="B160" s="11" t="s">
        <v>78</v>
      </c>
      <c r="C160" s="11" t="s">
        <v>43</v>
      </c>
      <c r="D160" s="11">
        <v>1</v>
      </c>
      <c r="E160" s="11">
        <v>6</v>
      </c>
      <c r="F160" s="11" t="s">
        <v>55</v>
      </c>
      <c r="G160" s="11" t="s">
        <v>82</v>
      </c>
      <c r="J160" s="11" t="s">
        <v>93</v>
      </c>
      <c r="K160" s="11" t="s">
        <v>62</v>
      </c>
      <c r="L160" s="11">
        <v>2.6</v>
      </c>
      <c r="M160" s="11">
        <v>0.4</v>
      </c>
      <c r="P160" s="12">
        <f t="shared" si="2"/>
        <v>0.32672563597333854</v>
      </c>
    </row>
    <row r="161" spans="1:16">
      <c r="A161" s="11" t="s">
        <v>45</v>
      </c>
      <c r="B161" s="11" t="s">
        <v>78</v>
      </c>
      <c r="C161" s="11" t="s">
        <v>43</v>
      </c>
      <c r="D161" s="11">
        <v>1</v>
      </c>
      <c r="E161" s="11">
        <v>12</v>
      </c>
      <c r="F161" s="11" t="s">
        <v>55</v>
      </c>
      <c r="G161" s="11" t="s">
        <v>82</v>
      </c>
      <c r="J161" s="11" t="s">
        <v>93</v>
      </c>
      <c r="K161" s="11" t="s">
        <v>62</v>
      </c>
      <c r="L161" s="11">
        <v>2.2999999999999998</v>
      </c>
      <c r="M161" s="11">
        <v>0.5</v>
      </c>
      <c r="P161" s="12">
        <f t="shared" si="2"/>
        <v>0.4516039439535327</v>
      </c>
    </row>
    <row r="162" spans="1:16">
      <c r="A162" s="11" t="s">
        <v>45</v>
      </c>
      <c r="B162" s="11" t="s">
        <v>78</v>
      </c>
      <c r="C162" s="11" t="s">
        <v>43</v>
      </c>
      <c r="D162" s="11">
        <v>1</v>
      </c>
      <c r="E162" s="11">
        <v>6</v>
      </c>
      <c r="F162" s="11" t="s">
        <v>55</v>
      </c>
      <c r="G162" s="11" t="s">
        <v>82</v>
      </c>
      <c r="J162" s="11" t="s">
        <v>93</v>
      </c>
      <c r="K162" s="11" t="s">
        <v>62</v>
      </c>
      <c r="L162" s="11">
        <v>3.5</v>
      </c>
      <c r="M162" s="11">
        <v>0.5</v>
      </c>
      <c r="P162" s="12">
        <f t="shared" si="2"/>
        <v>0.68722339297276724</v>
      </c>
    </row>
    <row r="163" spans="1:16">
      <c r="A163" s="11" t="s">
        <v>45</v>
      </c>
      <c r="B163" s="11" t="s">
        <v>78</v>
      </c>
      <c r="C163" s="11" t="s">
        <v>43</v>
      </c>
      <c r="D163" s="11">
        <v>1</v>
      </c>
      <c r="E163" s="11">
        <v>10</v>
      </c>
      <c r="F163" s="11" t="s">
        <v>55</v>
      </c>
      <c r="G163" s="11" t="s">
        <v>82</v>
      </c>
      <c r="J163" s="11" t="s">
        <v>93</v>
      </c>
      <c r="K163" s="11" t="s">
        <v>62</v>
      </c>
      <c r="L163" s="11">
        <v>3.9</v>
      </c>
      <c r="M163" s="11">
        <v>0.5</v>
      </c>
      <c r="P163" s="12">
        <f t="shared" si="2"/>
        <v>0.76576320931251207</v>
      </c>
    </row>
    <row r="164" spans="1:16">
      <c r="A164" s="11" t="s">
        <v>526</v>
      </c>
      <c r="B164" s="11" t="s">
        <v>527</v>
      </c>
      <c r="C164" s="11" t="s">
        <v>528</v>
      </c>
      <c r="D164" s="11">
        <v>1</v>
      </c>
      <c r="E164" s="11">
        <v>5</v>
      </c>
      <c r="F164" s="11" t="s">
        <v>55</v>
      </c>
      <c r="G164" s="11" t="s">
        <v>529</v>
      </c>
      <c r="J164" s="11" t="s">
        <v>93</v>
      </c>
      <c r="K164" s="11" t="s">
        <v>62</v>
      </c>
      <c r="L164" s="11">
        <v>1.4</v>
      </c>
      <c r="M164" s="11">
        <v>0.5</v>
      </c>
      <c r="P164" s="12">
        <f t="shared" si="2"/>
        <v>0.2748893571891069</v>
      </c>
    </row>
    <row r="165" spans="1:16">
      <c r="A165" s="11" t="s">
        <v>468</v>
      </c>
      <c r="B165" s="11" t="s">
        <v>527</v>
      </c>
      <c r="C165" s="11" t="s">
        <v>528</v>
      </c>
      <c r="D165" s="11">
        <v>1</v>
      </c>
      <c r="E165" s="11">
        <v>5</v>
      </c>
      <c r="F165" s="11" t="s">
        <v>55</v>
      </c>
      <c r="G165" s="11" t="s">
        <v>529</v>
      </c>
      <c r="J165" s="11" t="s">
        <v>93</v>
      </c>
      <c r="K165" s="11" t="s">
        <v>62</v>
      </c>
      <c r="L165" s="11">
        <v>1.4</v>
      </c>
      <c r="M165" s="11">
        <v>0.8</v>
      </c>
      <c r="P165" s="12">
        <f t="shared" si="2"/>
        <v>0.70371675440411363</v>
      </c>
    </row>
    <row r="166" spans="1:16">
      <c r="A166" s="11" t="s">
        <v>530</v>
      </c>
      <c r="B166" s="11" t="s">
        <v>527</v>
      </c>
      <c r="C166" s="11" t="s">
        <v>531</v>
      </c>
      <c r="D166" s="11">
        <v>1</v>
      </c>
      <c r="E166" s="11">
        <v>2</v>
      </c>
      <c r="F166" s="11" t="s">
        <v>55</v>
      </c>
      <c r="G166" s="11" t="s">
        <v>529</v>
      </c>
      <c r="J166" s="11" t="s">
        <v>93</v>
      </c>
      <c r="K166" s="11" t="s">
        <v>62</v>
      </c>
      <c r="L166" s="11">
        <v>10.5</v>
      </c>
      <c r="M166" s="11">
        <v>4.5</v>
      </c>
      <c r="P166" s="12">
        <f t="shared" si="2"/>
        <v>166.99528449238244</v>
      </c>
    </row>
    <row r="167" spans="1:16">
      <c r="A167" s="11" t="s">
        <v>530</v>
      </c>
      <c r="B167" s="11" t="s">
        <v>527</v>
      </c>
      <c r="C167" s="11" t="s">
        <v>531</v>
      </c>
      <c r="D167" s="11">
        <v>1</v>
      </c>
      <c r="E167" s="11">
        <v>8</v>
      </c>
      <c r="F167" s="11" t="s">
        <v>55</v>
      </c>
      <c r="G167" s="11" t="s">
        <v>529</v>
      </c>
      <c r="J167" s="11" t="s">
        <v>93</v>
      </c>
      <c r="K167" s="11" t="s">
        <v>62</v>
      </c>
      <c r="L167" s="11">
        <v>1.3</v>
      </c>
      <c r="M167" s="11">
        <v>0.9</v>
      </c>
      <c r="P167" s="12">
        <f t="shared" si="2"/>
        <v>0.82702426605751311</v>
      </c>
    </row>
    <row r="168" spans="1:16">
      <c r="A168" s="11" t="s">
        <v>530</v>
      </c>
      <c r="B168" s="11" t="s">
        <v>527</v>
      </c>
      <c r="C168" s="11" t="s">
        <v>531</v>
      </c>
      <c r="D168" s="11">
        <v>1</v>
      </c>
      <c r="E168" s="11">
        <v>2</v>
      </c>
      <c r="F168" s="11" t="s">
        <v>55</v>
      </c>
      <c r="G168" s="11" t="s">
        <v>529</v>
      </c>
      <c r="J168" s="11" t="s">
        <v>93</v>
      </c>
      <c r="K168" s="11" t="s">
        <v>62</v>
      </c>
      <c r="L168" s="11">
        <v>3</v>
      </c>
      <c r="M168" s="11">
        <v>0.3</v>
      </c>
      <c r="P168" s="12">
        <f t="shared" si="2"/>
        <v>0.21205750411731106</v>
      </c>
    </row>
    <row r="169" spans="1:16">
      <c r="A169" s="11" t="s">
        <v>530</v>
      </c>
      <c r="B169" s="11" t="s">
        <v>527</v>
      </c>
      <c r="C169" s="11" t="s">
        <v>531</v>
      </c>
      <c r="D169" s="11">
        <v>1</v>
      </c>
      <c r="E169" s="11">
        <v>10</v>
      </c>
      <c r="F169" s="11" t="s">
        <v>55</v>
      </c>
      <c r="G169" s="11" t="s">
        <v>529</v>
      </c>
      <c r="J169" s="11" t="s">
        <v>93</v>
      </c>
      <c r="K169" s="11" t="s">
        <v>62</v>
      </c>
      <c r="L169" s="11">
        <v>2.5</v>
      </c>
      <c r="M169" s="11">
        <v>1.2</v>
      </c>
      <c r="P169" s="12">
        <f t="shared" si="2"/>
        <v>2.8274333882308138</v>
      </c>
    </row>
    <row r="170" spans="1:16">
      <c r="A170" s="11" t="s">
        <v>530</v>
      </c>
      <c r="B170" s="11" t="s">
        <v>527</v>
      </c>
      <c r="C170" s="11" t="s">
        <v>531</v>
      </c>
      <c r="D170" s="11">
        <v>1</v>
      </c>
      <c r="E170" s="11">
        <v>10</v>
      </c>
      <c r="F170" s="11" t="s">
        <v>55</v>
      </c>
      <c r="G170" s="11" t="s">
        <v>529</v>
      </c>
      <c r="J170" s="11" t="s">
        <v>93</v>
      </c>
      <c r="K170" s="11" t="s">
        <v>62</v>
      </c>
      <c r="L170" s="11">
        <v>3.5</v>
      </c>
      <c r="M170" s="11">
        <v>1.5</v>
      </c>
      <c r="P170" s="12">
        <f t="shared" si="2"/>
        <v>6.1850105367549055</v>
      </c>
    </row>
    <row r="171" spans="1:16">
      <c r="A171" s="11" t="s">
        <v>530</v>
      </c>
      <c r="B171" s="11" t="s">
        <v>527</v>
      </c>
      <c r="C171" s="11" t="s">
        <v>532</v>
      </c>
      <c r="D171" s="11">
        <v>1</v>
      </c>
      <c r="E171" s="11">
        <v>6</v>
      </c>
      <c r="F171" s="11" t="s">
        <v>55</v>
      </c>
      <c r="G171" s="11" t="s">
        <v>529</v>
      </c>
      <c r="J171" s="11" t="s">
        <v>93</v>
      </c>
      <c r="K171" s="11" t="s">
        <v>62</v>
      </c>
      <c r="L171" s="11">
        <v>1</v>
      </c>
      <c r="M171" s="11">
        <v>1</v>
      </c>
      <c r="P171" s="12">
        <f t="shared" si="2"/>
        <v>0.78539816339744828</v>
      </c>
    </row>
    <row r="172" spans="1:16">
      <c r="A172" s="11" t="s">
        <v>530</v>
      </c>
      <c r="B172" s="11" t="s">
        <v>527</v>
      </c>
      <c r="C172" s="11" t="s">
        <v>532</v>
      </c>
      <c r="D172" s="11">
        <v>1</v>
      </c>
      <c r="E172" s="11">
        <v>6</v>
      </c>
      <c r="F172" s="11" t="s">
        <v>55</v>
      </c>
      <c r="G172" s="11" t="s">
        <v>529</v>
      </c>
      <c r="J172" s="11" t="s">
        <v>93</v>
      </c>
      <c r="K172" s="11" t="s">
        <v>62</v>
      </c>
      <c r="L172" s="11">
        <v>1.1000000000000001</v>
      </c>
      <c r="M172" s="11">
        <v>0.6</v>
      </c>
      <c r="P172" s="12">
        <f t="shared" si="2"/>
        <v>0.31101767270538955</v>
      </c>
    </row>
    <row r="173" spans="1:16">
      <c r="A173" s="11" t="s">
        <v>530</v>
      </c>
      <c r="B173" s="11" t="s">
        <v>527</v>
      </c>
      <c r="C173" s="11" t="s">
        <v>532</v>
      </c>
      <c r="D173" s="11">
        <v>1</v>
      </c>
      <c r="E173" s="11">
        <v>6</v>
      </c>
      <c r="F173" s="11" t="s">
        <v>55</v>
      </c>
      <c r="G173" s="11" t="s">
        <v>529</v>
      </c>
      <c r="J173" s="11" t="s">
        <v>93</v>
      </c>
      <c r="K173" s="11" t="s">
        <v>62</v>
      </c>
      <c r="L173" s="11">
        <v>0.9</v>
      </c>
      <c r="M173" s="11">
        <v>0.4</v>
      </c>
      <c r="P173" s="12">
        <f t="shared" si="2"/>
        <v>0.11309733552923257</v>
      </c>
    </row>
    <row r="174" spans="1:16">
      <c r="A174" s="11" t="s">
        <v>530</v>
      </c>
      <c r="B174" s="11" t="s">
        <v>527</v>
      </c>
      <c r="C174" s="11" t="s">
        <v>532</v>
      </c>
      <c r="D174" s="11">
        <v>1</v>
      </c>
      <c r="E174" s="11">
        <v>5</v>
      </c>
      <c r="F174" s="11" t="s">
        <v>55</v>
      </c>
      <c r="G174" s="11" t="s">
        <v>529</v>
      </c>
      <c r="J174" s="11" t="s">
        <v>93</v>
      </c>
      <c r="K174" s="11" t="s">
        <v>62</v>
      </c>
      <c r="L174" s="11">
        <v>1.5</v>
      </c>
      <c r="M174" s="11">
        <v>0.4</v>
      </c>
      <c r="P174" s="12">
        <f t="shared" si="2"/>
        <v>0.1884955592153876</v>
      </c>
    </row>
    <row r="175" spans="1:16">
      <c r="A175" s="11" t="s">
        <v>530</v>
      </c>
      <c r="B175" s="11" t="s">
        <v>527</v>
      </c>
      <c r="C175" s="11" t="s">
        <v>532</v>
      </c>
      <c r="D175" s="11">
        <v>1</v>
      </c>
      <c r="E175" s="11">
        <v>5</v>
      </c>
      <c r="F175" s="11" t="s">
        <v>55</v>
      </c>
      <c r="G175" s="11" t="s">
        <v>529</v>
      </c>
      <c r="J175" s="11" t="s">
        <v>93</v>
      </c>
      <c r="K175" s="11" t="s">
        <v>62</v>
      </c>
      <c r="L175" s="11">
        <v>1.6</v>
      </c>
      <c r="M175" s="11">
        <v>0.7</v>
      </c>
      <c r="P175" s="12">
        <f t="shared" si="2"/>
        <v>0.61575216010359934</v>
      </c>
    </row>
    <row r="176" spans="1:16">
      <c r="A176" s="11" t="s">
        <v>530</v>
      </c>
      <c r="B176" s="11" t="s">
        <v>527</v>
      </c>
      <c r="C176" s="11" t="s">
        <v>532</v>
      </c>
      <c r="D176" s="11">
        <v>1</v>
      </c>
      <c r="E176" s="11">
        <v>10</v>
      </c>
      <c r="F176" s="11" t="s">
        <v>55</v>
      </c>
      <c r="G176" s="11" t="s">
        <v>529</v>
      </c>
      <c r="J176" s="11" t="s">
        <v>93</v>
      </c>
      <c r="K176" s="11" t="s">
        <v>62</v>
      </c>
      <c r="L176" s="11">
        <v>1.8</v>
      </c>
      <c r="M176" s="11">
        <v>0.3</v>
      </c>
      <c r="P176" s="12">
        <f t="shared" si="2"/>
        <v>0.12723450247038662</v>
      </c>
    </row>
    <row r="177" spans="1:16">
      <c r="A177" s="11" t="s">
        <v>530</v>
      </c>
      <c r="B177" s="11" t="s">
        <v>527</v>
      </c>
      <c r="C177" s="11" t="s">
        <v>533</v>
      </c>
      <c r="D177" s="11">
        <v>1</v>
      </c>
      <c r="E177" s="11">
        <v>2</v>
      </c>
      <c r="F177" s="11" t="s">
        <v>55</v>
      </c>
      <c r="G177" s="11" t="s">
        <v>529</v>
      </c>
      <c r="J177" s="11" t="s">
        <v>93</v>
      </c>
      <c r="K177" s="11" t="s">
        <v>62</v>
      </c>
      <c r="L177" s="11">
        <v>2.2999999999999998</v>
      </c>
      <c r="M177" s="11">
        <v>1.2</v>
      </c>
      <c r="P177" s="12">
        <f t="shared" si="2"/>
        <v>2.6012387171723486</v>
      </c>
    </row>
    <row r="178" spans="1:16">
      <c r="A178" s="11" t="s">
        <v>530</v>
      </c>
      <c r="B178" s="11" t="s">
        <v>527</v>
      </c>
      <c r="C178" s="11" t="s">
        <v>534</v>
      </c>
      <c r="D178" s="11">
        <v>1</v>
      </c>
      <c r="E178" s="11">
        <v>2</v>
      </c>
      <c r="F178" s="11" t="s">
        <v>55</v>
      </c>
      <c r="G178" s="11" t="s">
        <v>529</v>
      </c>
      <c r="J178" s="11" t="s">
        <v>93</v>
      </c>
      <c r="K178" s="11" t="s">
        <v>62</v>
      </c>
      <c r="L178" s="11">
        <v>5</v>
      </c>
      <c r="M178" s="11">
        <v>2</v>
      </c>
      <c r="P178" s="12">
        <f t="shared" si="2"/>
        <v>15.707963267948966</v>
      </c>
    </row>
    <row r="179" spans="1:16">
      <c r="A179" s="11" t="s">
        <v>530</v>
      </c>
      <c r="B179" s="11" t="s">
        <v>527</v>
      </c>
      <c r="C179" s="11" t="s">
        <v>534</v>
      </c>
      <c r="D179" s="11">
        <v>1</v>
      </c>
      <c r="E179" s="11">
        <v>2</v>
      </c>
      <c r="F179" s="11" t="s">
        <v>55</v>
      </c>
      <c r="G179" s="11" t="s">
        <v>529</v>
      </c>
      <c r="J179" s="11" t="s">
        <v>93</v>
      </c>
      <c r="K179" s="11" t="s">
        <v>62</v>
      </c>
      <c r="L179" s="11">
        <v>2</v>
      </c>
      <c r="M179" s="11">
        <v>1</v>
      </c>
      <c r="P179" s="12">
        <f t="shared" si="2"/>
        <v>1.5707963267948966</v>
      </c>
    </row>
    <row r="180" spans="1:16">
      <c r="A180" s="11" t="s">
        <v>530</v>
      </c>
      <c r="B180" s="11" t="s">
        <v>527</v>
      </c>
      <c r="C180" s="11" t="s">
        <v>534</v>
      </c>
      <c r="D180" s="11">
        <v>1</v>
      </c>
      <c r="E180" s="11">
        <v>2</v>
      </c>
      <c r="F180" s="11" t="s">
        <v>55</v>
      </c>
      <c r="G180" s="11" t="s">
        <v>529</v>
      </c>
      <c r="J180" s="11" t="s">
        <v>93</v>
      </c>
      <c r="K180" s="11" t="s">
        <v>62</v>
      </c>
      <c r="L180" s="11">
        <v>2</v>
      </c>
      <c r="M180" s="11">
        <v>1.1000000000000001</v>
      </c>
      <c r="P180" s="12">
        <f t="shared" si="2"/>
        <v>1.9006635554218252</v>
      </c>
    </row>
    <row r="181" spans="1:16">
      <c r="A181" s="11" t="s">
        <v>530</v>
      </c>
      <c r="B181" s="11" t="s">
        <v>527</v>
      </c>
      <c r="C181" s="11" t="s">
        <v>534</v>
      </c>
      <c r="D181" s="11">
        <v>1</v>
      </c>
      <c r="E181" s="11">
        <v>2</v>
      </c>
      <c r="F181" s="11" t="s">
        <v>55</v>
      </c>
      <c r="G181" s="11" t="s">
        <v>529</v>
      </c>
      <c r="J181" s="11" t="s">
        <v>93</v>
      </c>
      <c r="K181" s="11" t="s">
        <v>62</v>
      </c>
      <c r="L181" s="11">
        <v>1</v>
      </c>
      <c r="M181" s="11">
        <v>0.5</v>
      </c>
      <c r="P181" s="12">
        <f t="shared" si="2"/>
        <v>0.19634954084936207</v>
      </c>
    </row>
    <row r="182" spans="1:16">
      <c r="A182" s="11" t="s">
        <v>498</v>
      </c>
      <c r="B182" s="11" t="s">
        <v>527</v>
      </c>
      <c r="C182" s="11" t="s">
        <v>29</v>
      </c>
      <c r="D182" s="11">
        <v>1</v>
      </c>
      <c r="E182" s="11">
        <v>2</v>
      </c>
      <c r="F182" s="11" t="s">
        <v>55</v>
      </c>
      <c r="G182" s="11" t="s">
        <v>529</v>
      </c>
      <c r="J182" s="11" t="s">
        <v>93</v>
      </c>
      <c r="K182" s="11" t="s">
        <v>62</v>
      </c>
      <c r="L182" s="11">
        <v>1.8</v>
      </c>
      <c r="M182" s="11">
        <v>0.7</v>
      </c>
      <c r="P182" s="12">
        <f t="shared" si="2"/>
        <v>0.69272118011654926</v>
      </c>
    </row>
    <row r="183" spans="1:16">
      <c r="A183" s="11" t="s">
        <v>498</v>
      </c>
      <c r="B183" s="11" t="s">
        <v>527</v>
      </c>
      <c r="C183" s="11" t="s">
        <v>29</v>
      </c>
      <c r="D183" s="11">
        <v>1</v>
      </c>
      <c r="E183" s="11">
        <v>2</v>
      </c>
      <c r="F183" s="11" t="s">
        <v>55</v>
      </c>
      <c r="G183" s="11" t="s">
        <v>529</v>
      </c>
      <c r="J183" s="11" t="s">
        <v>93</v>
      </c>
      <c r="K183" s="11" t="s">
        <v>62</v>
      </c>
      <c r="L183" s="11">
        <v>0.7</v>
      </c>
      <c r="M183" s="11">
        <v>0.5</v>
      </c>
      <c r="P183" s="12">
        <f t="shared" si="2"/>
        <v>0.13744467859455345</v>
      </c>
    </row>
    <row r="184" spans="1:16">
      <c r="A184" s="11" t="s">
        <v>498</v>
      </c>
      <c r="B184" s="11" t="s">
        <v>527</v>
      </c>
      <c r="C184" s="11" t="s">
        <v>29</v>
      </c>
      <c r="D184" s="11">
        <v>1</v>
      </c>
      <c r="E184" s="11">
        <v>2</v>
      </c>
      <c r="F184" s="11" t="s">
        <v>55</v>
      </c>
      <c r="G184" s="11" t="s">
        <v>529</v>
      </c>
      <c r="J184" s="11" t="s">
        <v>93</v>
      </c>
      <c r="K184" s="11" t="s">
        <v>62</v>
      </c>
      <c r="L184" s="11">
        <v>3.5</v>
      </c>
      <c r="M184" s="11">
        <v>0.5</v>
      </c>
      <c r="P184" s="12">
        <f t="shared" si="2"/>
        <v>0.68722339297276724</v>
      </c>
    </row>
    <row r="185" spans="1:16">
      <c r="A185" s="11" t="s">
        <v>498</v>
      </c>
      <c r="B185" s="11" t="s">
        <v>527</v>
      </c>
      <c r="C185" s="11" t="s">
        <v>29</v>
      </c>
      <c r="D185" s="11">
        <v>1</v>
      </c>
      <c r="E185" s="11">
        <v>2</v>
      </c>
      <c r="F185" s="11" t="s">
        <v>55</v>
      </c>
      <c r="G185" s="11" t="s">
        <v>529</v>
      </c>
      <c r="J185" s="11" t="s">
        <v>93</v>
      </c>
      <c r="K185" s="11" t="s">
        <v>62</v>
      </c>
      <c r="L185" s="11">
        <v>2.9</v>
      </c>
      <c r="M185" s="11">
        <v>1</v>
      </c>
      <c r="P185" s="12">
        <f t="shared" si="2"/>
        <v>2.2776546738526</v>
      </c>
    </row>
    <row r="186" spans="1:16">
      <c r="A186" s="11" t="s">
        <v>498</v>
      </c>
      <c r="B186" s="11" t="s">
        <v>527</v>
      </c>
      <c r="C186" s="11" t="s">
        <v>29</v>
      </c>
      <c r="D186" s="11">
        <v>1</v>
      </c>
      <c r="E186" s="11">
        <v>9</v>
      </c>
      <c r="F186" s="11" t="s">
        <v>55</v>
      </c>
      <c r="G186" s="11" t="s">
        <v>529</v>
      </c>
      <c r="J186" s="11" t="s">
        <v>93</v>
      </c>
      <c r="K186" s="11" t="s">
        <v>62</v>
      </c>
      <c r="L186" s="11">
        <v>1</v>
      </c>
      <c r="M186" s="11">
        <v>0.5</v>
      </c>
      <c r="P186" s="12">
        <f t="shared" si="2"/>
        <v>0.19634954084936207</v>
      </c>
    </row>
    <row r="187" spans="1:16">
      <c r="A187" s="11" t="s">
        <v>498</v>
      </c>
      <c r="B187" s="11" t="s">
        <v>527</v>
      </c>
      <c r="C187" s="11" t="s">
        <v>29</v>
      </c>
      <c r="D187" s="11">
        <v>1</v>
      </c>
      <c r="E187" s="11">
        <v>9</v>
      </c>
      <c r="F187" s="11" t="s">
        <v>55</v>
      </c>
      <c r="G187" s="11" t="s">
        <v>529</v>
      </c>
      <c r="J187" s="11" t="s">
        <v>93</v>
      </c>
      <c r="K187" s="11" t="s">
        <v>62</v>
      </c>
      <c r="L187" s="11">
        <v>3.6</v>
      </c>
      <c r="M187" s="11">
        <v>2</v>
      </c>
      <c r="P187" s="12">
        <f t="shared" si="2"/>
        <v>11.309733552923255</v>
      </c>
    </row>
    <row r="188" spans="1:16">
      <c r="A188" s="11" t="s">
        <v>498</v>
      </c>
      <c r="B188" s="11" t="s">
        <v>527</v>
      </c>
      <c r="C188" s="11" t="s">
        <v>29</v>
      </c>
      <c r="D188" s="11">
        <v>1</v>
      </c>
      <c r="E188" s="11">
        <v>9</v>
      </c>
      <c r="F188" s="11" t="s">
        <v>55</v>
      </c>
      <c r="G188" s="11" t="s">
        <v>529</v>
      </c>
      <c r="J188" s="11" t="s">
        <v>93</v>
      </c>
      <c r="K188" s="11" t="s">
        <v>62</v>
      </c>
      <c r="L188" s="11">
        <v>5</v>
      </c>
      <c r="M188" s="11">
        <v>1</v>
      </c>
      <c r="P188" s="12">
        <f t="shared" si="2"/>
        <v>3.9269908169872414</v>
      </c>
    </row>
    <row r="189" spans="1:16">
      <c r="A189" s="11" t="s">
        <v>498</v>
      </c>
      <c r="B189" s="11" t="s">
        <v>527</v>
      </c>
      <c r="C189" s="11" t="s">
        <v>29</v>
      </c>
      <c r="D189" s="11">
        <v>1</v>
      </c>
      <c r="E189" s="11">
        <v>9</v>
      </c>
      <c r="F189" s="11" t="s">
        <v>55</v>
      </c>
      <c r="G189" s="11" t="s">
        <v>529</v>
      </c>
      <c r="J189" s="11" t="s">
        <v>93</v>
      </c>
      <c r="K189" s="11" t="s">
        <v>62</v>
      </c>
      <c r="L189" s="11">
        <v>0.7</v>
      </c>
      <c r="M189" s="11">
        <v>0.3</v>
      </c>
      <c r="P189" s="12">
        <f t="shared" si="2"/>
        <v>4.9480084294039238E-2</v>
      </c>
    </row>
    <row r="190" spans="1:16">
      <c r="A190" s="11" t="s">
        <v>498</v>
      </c>
      <c r="B190" s="11" t="s">
        <v>527</v>
      </c>
      <c r="C190" s="11" t="s">
        <v>29</v>
      </c>
      <c r="D190" s="11">
        <v>1</v>
      </c>
      <c r="E190" s="11">
        <v>9</v>
      </c>
      <c r="F190" s="11" t="s">
        <v>55</v>
      </c>
      <c r="G190" s="11" t="s">
        <v>529</v>
      </c>
      <c r="J190" s="11" t="s">
        <v>93</v>
      </c>
      <c r="K190" s="11" t="s">
        <v>62</v>
      </c>
      <c r="L190" s="11">
        <v>1</v>
      </c>
      <c r="M190" s="11">
        <v>0.5</v>
      </c>
      <c r="P190" s="12">
        <f t="shared" si="2"/>
        <v>0.19634954084936207</v>
      </c>
    </row>
    <row r="191" spans="1:16">
      <c r="A191" s="11" t="s">
        <v>498</v>
      </c>
      <c r="B191" s="11" t="s">
        <v>527</v>
      </c>
      <c r="C191" s="11" t="s">
        <v>29</v>
      </c>
      <c r="D191" s="11">
        <v>1</v>
      </c>
      <c r="E191" s="11">
        <v>9</v>
      </c>
      <c r="F191" s="11" t="s">
        <v>55</v>
      </c>
      <c r="G191" s="11" t="s">
        <v>529</v>
      </c>
      <c r="J191" s="11" t="s">
        <v>93</v>
      </c>
      <c r="K191" s="11" t="s">
        <v>62</v>
      </c>
      <c r="L191" s="11">
        <v>0.7</v>
      </c>
      <c r="M191" s="11">
        <v>0.3</v>
      </c>
      <c r="P191" s="12">
        <f t="shared" si="2"/>
        <v>4.9480084294039238E-2</v>
      </c>
    </row>
    <row r="192" spans="1:16">
      <c r="A192" s="11" t="s">
        <v>498</v>
      </c>
      <c r="B192" s="11" t="s">
        <v>527</v>
      </c>
      <c r="C192" s="11" t="s">
        <v>29</v>
      </c>
      <c r="D192" s="11">
        <v>1</v>
      </c>
      <c r="E192" s="11">
        <v>9</v>
      </c>
      <c r="F192" s="11" t="s">
        <v>55</v>
      </c>
      <c r="G192" s="11" t="s">
        <v>529</v>
      </c>
      <c r="J192" s="11" t="s">
        <v>93</v>
      </c>
      <c r="K192" s="11" t="s">
        <v>62</v>
      </c>
      <c r="L192" s="11">
        <v>1.8</v>
      </c>
      <c r="M192" s="11">
        <v>0.7</v>
      </c>
      <c r="P192" s="12">
        <f t="shared" si="2"/>
        <v>0.69272118011654926</v>
      </c>
    </row>
    <row r="193" spans="1:16">
      <c r="A193" s="11" t="s">
        <v>530</v>
      </c>
      <c r="B193" s="11" t="s">
        <v>527</v>
      </c>
      <c r="C193" s="11" t="s">
        <v>534</v>
      </c>
      <c r="D193" s="11">
        <v>1</v>
      </c>
      <c r="E193" s="11">
        <v>12</v>
      </c>
      <c r="F193" s="11" t="s">
        <v>55</v>
      </c>
      <c r="G193" s="11" t="s">
        <v>529</v>
      </c>
      <c r="J193" s="11" t="s">
        <v>93</v>
      </c>
      <c r="K193" s="11" t="s">
        <v>62</v>
      </c>
      <c r="L193" s="11">
        <v>3.3</v>
      </c>
      <c r="M193" s="11">
        <v>1.7</v>
      </c>
      <c r="P193" s="12">
        <f t="shared" si="2"/>
        <v>7.4903422843214624</v>
      </c>
    </row>
    <row r="194" spans="1:16">
      <c r="A194" s="11" t="s">
        <v>530</v>
      </c>
      <c r="B194" s="11" t="s">
        <v>527</v>
      </c>
      <c r="C194" s="11" t="s">
        <v>534</v>
      </c>
      <c r="D194" s="11">
        <v>1</v>
      </c>
      <c r="E194" s="11">
        <v>12</v>
      </c>
      <c r="F194" s="11" t="s">
        <v>55</v>
      </c>
      <c r="G194" s="11" t="s">
        <v>529</v>
      </c>
      <c r="J194" s="11" t="s">
        <v>93</v>
      </c>
      <c r="K194" s="11" t="s">
        <v>62</v>
      </c>
      <c r="L194" s="11">
        <v>2</v>
      </c>
      <c r="M194" s="11">
        <v>1.3</v>
      </c>
      <c r="P194" s="12">
        <f t="shared" ref="P194:P257" si="3">(M194/2)^2*PI()*L194</f>
        <v>2.6546457922833753</v>
      </c>
    </row>
    <row r="195" spans="1:16">
      <c r="A195" s="11" t="s">
        <v>530</v>
      </c>
      <c r="B195" s="11" t="s">
        <v>527</v>
      </c>
      <c r="C195" s="11" t="s">
        <v>29</v>
      </c>
      <c r="D195" s="11">
        <v>1</v>
      </c>
      <c r="E195" s="11">
        <v>12</v>
      </c>
      <c r="F195" s="11" t="s">
        <v>55</v>
      </c>
      <c r="G195" s="11" t="s">
        <v>529</v>
      </c>
      <c r="J195" s="11" t="s">
        <v>93</v>
      </c>
      <c r="K195" s="11" t="s">
        <v>62</v>
      </c>
      <c r="L195" s="11">
        <v>1</v>
      </c>
      <c r="M195" s="11">
        <v>0.6</v>
      </c>
      <c r="P195" s="12">
        <f t="shared" si="3"/>
        <v>0.28274333882308139</v>
      </c>
    </row>
    <row r="196" spans="1:16">
      <c r="A196" s="11" t="s">
        <v>530</v>
      </c>
      <c r="B196" s="11" t="s">
        <v>527</v>
      </c>
      <c r="C196" s="11" t="s">
        <v>29</v>
      </c>
      <c r="D196" s="11">
        <v>1</v>
      </c>
      <c r="E196" s="11">
        <v>12</v>
      </c>
      <c r="F196" s="11" t="s">
        <v>55</v>
      </c>
      <c r="G196" s="11" t="s">
        <v>529</v>
      </c>
      <c r="J196" s="11" t="s">
        <v>93</v>
      </c>
      <c r="K196" s="11" t="s">
        <v>62</v>
      </c>
      <c r="L196" s="11">
        <v>1.5</v>
      </c>
      <c r="M196" s="11">
        <v>0.5</v>
      </c>
      <c r="P196" s="12">
        <f t="shared" si="3"/>
        <v>0.2945243112740431</v>
      </c>
    </row>
    <row r="197" spans="1:16">
      <c r="A197" s="11" t="s">
        <v>530</v>
      </c>
      <c r="B197" s="11" t="s">
        <v>527</v>
      </c>
      <c r="C197" s="11" t="s">
        <v>534</v>
      </c>
      <c r="D197" s="11">
        <v>1</v>
      </c>
      <c r="E197" s="11">
        <v>12</v>
      </c>
      <c r="F197" s="11" t="s">
        <v>55</v>
      </c>
      <c r="G197" s="11" t="s">
        <v>529</v>
      </c>
      <c r="J197" s="11" t="s">
        <v>93</v>
      </c>
      <c r="K197" s="11" t="s">
        <v>62</v>
      </c>
      <c r="L197" s="11">
        <v>2.2999999999999998</v>
      </c>
      <c r="M197" s="11">
        <v>1.1000000000000001</v>
      </c>
      <c r="P197" s="12">
        <f t="shared" si="3"/>
        <v>2.1857630887350989</v>
      </c>
    </row>
    <row r="198" spans="1:16">
      <c r="A198" s="11" t="s">
        <v>530</v>
      </c>
      <c r="B198" s="11" t="s">
        <v>527</v>
      </c>
      <c r="C198" s="11" t="s">
        <v>29</v>
      </c>
      <c r="D198" s="11">
        <v>1</v>
      </c>
      <c r="E198" s="11">
        <v>12</v>
      </c>
      <c r="F198" s="11" t="s">
        <v>55</v>
      </c>
      <c r="G198" s="11" t="s">
        <v>529</v>
      </c>
      <c r="J198" s="11" t="s">
        <v>93</v>
      </c>
      <c r="K198" s="11" t="s">
        <v>62</v>
      </c>
      <c r="L198" s="11">
        <v>0.8</v>
      </c>
      <c r="M198" s="11">
        <v>0.6</v>
      </c>
      <c r="P198" s="12">
        <f t="shared" si="3"/>
        <v>0.22619467105846514</v>
      </c>
    </row>
    <row r="199" spans="1:16">
      <c r="A199" s="11" t="s">
        <v>530</v>
      </c>
      <c r="B199" s="11" t="s">
        <v>527</v>
      </c>
      <c r="C199" s="11" t="s">
        <v>29</v>
      </c>
      <c r="D199" s="11">
        <v>1</v>
      </c>
      <c r="E199" s="11">
        <v>12</v>
      </c>
      <c r="F199" s="11" t="s">
        <v>55</v>
      </c>
      <c r="G199" s="11" t="s">
        <v>529</v>
      </c>
      <c r="J199" s="11" t="s">
        <v>93</v>
      </c>
      <c r="K199" s="11" t="s">
        <v>62</v>
      </c>
      <c r="L199" s="11">
        <v>2.2000000000000002</v>
      </c>
      <c r="M199" s="11">
        <v>1</v>
      </c>
      <c r="P199" s="12">
        <f t="shared" si="3"/>
        <v>1.7278759594743864</v>
      </c>
    </row>
    <row r="200" spans="1:16">
      <c r="A200" s="11" t="s">
        <v>530</v>
      </c>
      <c r="B200" s="11" t="s">
        <v>527</v>
      </c>
      <c r="C200" s="11" t="s">
        <v>29</v>
      </c>
      <c r="D200" s="11">
        <v>1</v>
      </c>
      <c r="E200" s="11">
        <v>12</v>
      </c>
      <c r="F200" s="11" t="s">
        <v>55</v>
      </c>
      <c r="G200" s="11" t="s">
        <v>529</v>
      </c>
      <c r="J200" s="11" t="s">
        <v>93</v>
      </c>
      <c r="K200" s="11" t="s">
        <v>62</v>
      </c>
      <c r="L200" s="11">
        <v>4.3</v>
      </c>
      <c r="M200" s="11">
        <v>2.7</v>
      </c>
      <c r="P200" s="12">
        <f t="shared" si="3"/>
        <v>24.619876228019812</v>
      </c>
    </row>
    <row r="201" spans="1:16">
      <c r="A201" s="11" t="s">
        <v>530</v>
      </c>
      <c r="B201" s="11" t="s">
        <v>527</v>
      </c>
      <c r="C201" s="11" t="s">
        <v>29</v>
      </c>
      <c r="D201" s="11">
        <v>1</v>
      </c>
      <c r="E201" s="11">
        <v>12</v>
      </c>
      <c r="F201" s="11" t="s">
        <v>55</v>
      </c>
      <c r="G201" s="11" t="s">
        <v>529</v>
      </c>
      <c r="J201" s="11" t="s">
        <v>93</v>
      </c>
      <c r="K201" s="11" t="s">
        <v>62</v>
      </c>
      <c r="L201" s="11">
        <v>1.8</v>
      </c>
      <c r="M201" s="11">
        <v>0.5</v>
      </c>
      <c r="P201" s="12">
        <f t="shared" si="3"/>
        <v>0.35342917352885173</v>
      </c>
    </row>
    <row r="202" spans="1:16">
      <c r="A202" s="11" t="s">
        <v>530</v>
      </c>
      <c r="B202" s="11" t="s">
        <v>527</v>
      </c>
      <c r="C202" s="11" t="s">
        <v>29</v>
      </c>
      <c r="D202" s="11">
        <v>1</v>
      </c>
      <c r="E202" s="11">
        <v>12</v>
      </c>
      <c r="F202" s="11" t="s">
        <v>55</v>
      </c>
      <c r="G202" s="11" t="s">
        <v>529</v>
      </c>
      <c r="J202" s="11" t="s">
        <v>93</v>
      </c>
      <c r="K202" s="11" t="s">
        <v>62</v>
      </c>
      <c r="L202" s="11">
        <v>1</v>
      </c>
      <c r="M202" s="11">
        <v>0.7</v>
      </c>
      <c r="P202" s="12">
        <f t="shared" si="3"/>
        <v>0.38484510006474959</v>
      </c>
    </row>
    <row r="203" spans="1:16">
      <c r="A203" s="11" t="s">
        <v>530</v>
      </c>
      <c r="B203" s="11" t="s">
        <v>527</v>
      </c>
      <c r="C203" s="11" t="s">
        <v>29</v>
      </c>
      <c r="D203" s="11">
        <v>1</v>
      </c>
      <c r="E203" s="11">
        <v>12</v>
      </c>
      <c r="F203" s="11" t="s">
        <v>55</v>
      </c>
      <c r="G203" s="11" t="s">
        <v>529</v>
      </c>
      <c r="J203" s="11" t="s">
        <v>93</v>
      </c>
      <c r="K203" s="11" t="s">
        <v>62</v>
      </c>
      <c r="L203" s="11">
        <v>1.1000000000000001</v>
      </c>
      <c r="M203" s="11">
        <v>0.6</v>
      </c>
      <c r="P203" s="12">
        <f t="shared" si="3"/>
        <v>0.31101767270538955</v>
      </c>
    </row>
    <row r="204" spans="1:16">
      <c r="A204" s="11" t="s">
        <v>535</v>
      </c>
      <c r="B204" s="11" t="s">
        <v>527</v>
      </c>
      <c r="C204" s="11" t="s">
        <v>536</v>
      </c>
      <c r="D204" s="11">
        <v>1</v>
      </c>
      <c r="E204" s="11">
        <v>4</v>
      </c>
      <c r="F204" s="11" t="s">
        <v>55</v>
      </c>
      <c r="G204" s="11" t="s">
        <v>529</v>
      </c>
      <c r="J204" s="11" t="s">
        <v>93</v>
      </c>
      <c r="K204" s="11" t="s">
        <v>62</v>
      </c>
      <c r="L204" s="11">
        <v>0.5</v>
      </c>
      <c r="M204" s="11">
        <v>0.3</v>
      </c>
      <c r="P204" s="12">
        <f t="shared" si="3"/>
        <v>3.5342917352885174E-2</v>
      </c>
    </row>
    <row r="205" spans="1:16">
      <c r="A205" s="11" t="s">
        <v>535</v>
      </c>
      <c r="B205" s="11" t="s">
        <v>527</v>
      </c>
      <c r="C205" s="11" t="s">
        <v>536</v>
      </c>
      <c r="D205" s="11">
        <v>1</v>
      </c>
      <c r="E205" s="11">
        <v>6</v>
      </c>
      <c r="F205" s="11" t="s">
        <v>55</v>
      </c>
      <c r="G205" s="11" t="s">
        <v>529</v>
      </c>
      <c r="J205" s="11" t="s">
        <v>93</v>
      </c>
      <c r="K205" s="11" t="s">
        <v>62</v>
      </c>
      <c r="L205" s="11">
        <v>7.5</v>
      </c>
      <c r="M205" s="11">
        <v>4.2</v>
      </c>
      <c r="P205" s="12">
        <f t="shared" si="3"/>
        <v>103.9081770174824</v>
      </c>
    </row>
    <row r="206" spans="1:16">
      <c r="A206" s="11" t="s">
        <v>535</v>
      </c>
      <c r="B206" s="11" t="s">
        <v>527</v>
      </c>
      <c r="C206" s="11" t="s">
        <v>536</v>
      </c>
      <c r="D206" s="11">
        <v>1</v>
      </c>
      <c r="E206" s="11">
        <v>6</v>
      </c>
      <c r="F206" s="11" t="s">
        <v>55</v>
      </c>
      <c r="G206" s="11" t="s">
        <v>529</v>
      </c>
      <c r="J206" s="11" t="s">
        <v>93</v>
      </c>
      <c r="K206" s="11" t="s">
        <v>62</v>
      </c>
      <c r="L206" s="11">
        <v>1</v>
      </c>
      <c r="M206" s="11">
        <v>0.7</v>
      </c>
      <c r="P206" s="12">
        <f t="shared" si="3"/>
        <v>0.38484510006474959</v>
      </c>
    </row>
    <row r="207" spans="1:16">
      <c r="A207" s="11" t="s">
        <v>502</v>
      </c>
      <c r="B207" s="11" t="s">
        <v>527</v>
      </c>
      <c r="C207" s="11" t="s">
        <v>488</v>
      </c>
      <c r="D207" s="11">
        <v>1</v>
      </c>
      <c r="E207" s="11">
        <v>6</v>
      </c>
      <c r="F207" s="11" t="s">
        <v>55</v>
      </c>
      <c r="G207" s="11" t="s">
        <v>529</v>
      </c>
      <c r="J207" s="11" t="s">
        <v>93</v>
      </c>
      <c r="K207" s="11" t="s">
        <v>62</v>
      </c>
      <c r="L207" s="11">
        <v>2.2000000000000002</v>
      </c>
      <c r="M207" s="11">
        <v>1</v>
      </c>
      <c r="P207" s="12">
        <f t="shared" si="3"/>
        <v>1.7278759594743864</v>
      </c>
    </row>
    <row r="208" spans="1:16">
      <c r="A208" s="11" t="s">
        <v>502</v>
      </c>
      <c r="B208" s="11" t="s">
        <v>527</v>
      </c>
      <c r="C208" s="11" t="s">
        <v>488</v>
      </c>
      <c r="D208" s="11">
        <v>1</v>
      </c>
      <c r="E208" s="11">
        <v>6</v>
      </c>
      <c r="F208" s="11" t="s">
        <v>55</v>
      </c>
      <c r="G208" s="11" t="s">
        <v>529</v>
      </c>
      <c r="J208" s="11" t="s">
        <v>93</v>
      </c>
      <c r="K208" s="11" t="s">
        <v>62</v>
      </c>
      <c r="L208" s="11">
        <v>3.3</v>
      </c>
      <c r="M208" s="11">
        <v>1</v>
      </c>
      <c r="P208" s="12">
        <f t="shared" si="3"/>
        <v>2.5918139392115793</v>
      </c>
    </row>
    <row r="209" spans="1:16">
      <c r="A209" s="11" t="s">
        <v>502</v>
      </c>
      <c r="B209" s="11" t="s">
        <v>527</v>
      </c>
      <c r="C209" s="11" t="s">
        <v>488</v>
      </c>
      <c r="D209" s="11">
        <v>1</v>
      </c>
      <c r="E209" s="11">
        <v>6</v>
      </c>
      <c r="F209" s="11" t="s">
        <v>55</v>
      </c>
      <c r="G209" s="11" t="s">
        <v>529</v>
      </c>
      <c r="J209" s="11" t="s">
        <v>93</v>
      </c>
      <c r="K209" s="11" t="s">
        <v>62</v>
      </c>
      <c r="L209" s="11">
        <v>1</v>
      </c>
      <c r="M209" s="11">
        <v>0.4</v>
      </c>
      <c r="P209" s="12">
        <f t="shared" si="3"/>
        <v>0.12566370614359174</v>
      </c>
    </row>
    <row r="210" spans="1:16">
      <c r="A210" s="11" t="s">
        <v>502</v>
      </c>
      <c r="B210" s="11" t="s">
        <v>527</v>
      </c>
      <c r="C210" s="11" t="s">
        <v>488</v>
      </c>
      <c r="D210" s="11">
        <v>1</v>
      </c>
      <c r="E210" s="11">
        <v>6</v>
      </c>
      <c r="F210" s="11" t="s">
        <v>55</v>
      </c>
      <c r="G210" s="11" t="s">
        <v>529</v>
      </c>
      <c r="J210" s="11" t="s">
        <v>93</v>
      </c>
      <c r="K210" s="11" t="s">
        <v>62</v>
      </c>
      <c r="L210" s="11">
        <v>2.1</v>
      </c>
      <c r="M210" s="11">
        <v>1.2</v>
      </c>
      <c r="P210" s="12">
        <f t="shared" si="3"/>
        <v>2.3750440461138838</v>
      </c>
    </row>
    <row r="211" spans="1:16">
      <c r="A211" s="11" t="s">
        <v>502</v>
      </c>
      <c r="B211" s="11" t="s">
        <v>527</v>
      </c>
      <c r="C211" s="11" t="s">
        <v>488</v>
      </c>
      <c r="D211" s="11">
        <v>1</v>
      </c>
      <c r="E211" s="11">
        <v>6</v>
      </c>
      <c r="F211" s="11" t="s">
        <v>55</v>
      </c>
      <c r="G211" s="11" t="s">
        <v>529</v>
      </c>
      <c r="J211" s="11" t="s">
        <v>93</v>
      </c>
      <c r="K211" s="11" t="s">
        <v>62</v>
      </c>
      <c r="L211" s="11">
        <v>3.7</v>
      </c>
      <c r="M211" s="11">
        <v>1.5</v>
      </c>
      <c r="P211" s="12">
        <f t="shared" si="3"/>
        <v>6.5384397102837575</v>
      </c>
    </row>
    <row r="212" spans="1:16">
      <c r="A212" s="11" t="s">
        <v>502</v>
      </c>
      <c r="B212" s="11" t="s">
        <v>527</v>
      </c>
      <c r="C212" s="11" t="s">
        <v>488</v>
      </c>
      <c r="D212" s="11">
        <v>1</v>
      </c>
      <c r="E212" s="11">
        <v>2</v>
      </c>
      <c r="F212" s="11" t="s">
        <v>55</v>
      </c>
      <c r="G212" s="11" t="s">
        <v>529</v>
      </c>
      <c r="J212" s="11" t="s">
        <v>93</v>
      </c>
      <c r="K212" s="11" t="s">
        <v>62</v>
      </c>
      <c r="L212" s="11">
        <v>4.2</v>
      </c>
      <c r="M212" s="11">
        <v>1.9</v>
      </c>
      <c r="P212" s="12">
        <f t="shared" si="3"/>
        <v>11.908206953432112</v>
      </c>
    </row>
    <row r="213" spans="1:16">
      <c r="A213" s="11" t="s">
        <v>502</v>
      </c>
      <c r="B213" s="11" t="s">
        <v>527</v>
      </c>
      <c r="C213" s="11" t="s">
        <v>488</v>
      </c>
      <c r="D213" s="11">
        <v>1</v>
      </c>
      <c r="E213" s="11">
        <v>2</v>
      </c>
      <c r="F213" s="11" t="s">
        <v>55</v>
      </c>
      <c r="G213" s="11" t="s">
        <v>529</v>
      </c>
      <c r="J213" s="11" t="s">
        <v>93</v>
      </c>
      <c r="K213" s="11" t="s">
        <v>62</v>
      </c>
      <c r="L213" s="11">
        <v>1.5</v>
      </c>
      <c r="M213" s="11">
        <v>0.7</v>
      </c>
      <c r="P213" s="12">
        <f t="shared" si="3"/>
        <v>0.57726765009712433</v>
      </c>
    </row>
    <row r="214" spans="1:16">
      <c r="A214" s="11" t="s">
        <v>502</v>
      </c>
      <c r="B214" s="11" t="s">
        <v>527</v>
      </c>
      <c r="C214" s="11" t="s">
        <v>488</v>
      </c>
      <c r="D214" s="11">
        <v>1</v>
      </c>
      <c r="E214" s="11">
        <v>2</v>
      </c>
      <c r="F214" s="11" t="s">
        <v>55</v>
      </c>
      <c r="G214" s="11" t="s">
        <v>529</v>
      </c>
      <c r="J214" s="11" t="s">
        <v>93</v>
      </c>
      <c r="K214" s="11" t="s">
        <v>62</v>
      </c>
      <c r="L214" s="11">
        <v>10</v>
      </c>
      <c r="M214" s="11">
        <v>7</v>
      </c>
      <c r="P214" s="12">
        <f t="shared" si="3"/>
        <v>384.84510006474966</v>
      </c>
    </row>
    <row r="215" spans="1:16">
      <c r="A215" s="11" t="s">
        <v>502</v>
      </c>
      <c r="B215" s="11" t="s">
        <v>527</v>
      </c>
      <c r="C215" s="11" t="s">
        <v>488</v>
      </c>
      <c r="D215" s="11">
        <v>1</v>
      </c>
      <c r="E215" s="11">
        <v>2</v>
      </c>
      <c r="F215" s="11" t="s">
        <v>55</v>
      </c>
      <c r="G215" s="11" t="s">
        <v>529</v>
      </c>
      <c r="J215" s="11" t="s">
        <v>93</v>
      </c>
      <c r="K215" s="11" t="s">
        <v>62</v>
      </c>
      <c r="L215" s="11">
        <v>1</v>
      </c>
      <c r="M215" s="11">
        <v>0.8</v>
      </c>
      <c r="P215" s="12">
        <f t="shared" si="3"/>
        <v>0.50265482457436694</v>
      </c>
    </row>
    <row r="216" spans="1:16">
      <c r="A216" s="11" t="s">
        <v>502</v>
      </c>
      <c r="B216" s="11" t="s">
        <v>527</v>
      </c>
      <c r="C216" s="11" t="s">
        <v>488</v>
      </c>
      <c r="D216" s="11">
        <v>1</v>
      </c>
      <c r="E216" s="11">
        <v>2</v>
      </c>
      <c r="F216" s="11" t="s">
        <v>55</v>
      </c>
      <c r="G216" s="11" t="s">
        <v>529</v>
      </c>
      <c r="J216" s="11" t="s">
        <v>93</v>
      </c>
      <c r="K216" s="11" t="s">
        <v>62</v>
      </c>
      <c r="L216" s="11">
        <v>1.1000000000000001</v>
      </c>
      <c r="M216" s="11">
        <v>0.6</v>
      </c>
      <c r="P216" s="12">
        <f t="shared" si="3"/>
        <v>0.31101767270538955</v>
      </c>
    </row>
    <row r="217" spans="1:16">
      <c r="A217" s="11" t="s">
        <v>502</v>
      </c>
      <c r="B217" s="11" t="s">
        <v>527</v>
      </c>
      <c r="C217" s="11" t="s">
        <v>488</v>
      </c>
      <c r="D217" s="11">
        <v>1</v>
      </c>
      <c r="E217" s="11">
        <v>2</v>
      </c>
      <c r="F217" s="11" t="s">
        <v>55</v>
      </c>
      <c r="G217" s="11" t="s">
        <v>529</v>
      </c>
      <c r="J217" s="11" t="s">
        <v>93</v>
      </c>
      <c r="K217" s="11" t="s">
        <v>62</v>
      </c>
      <c r="L217" s="11">
        <v>2</v>
      </c>
      <c r="M217" s="11">
        <v>1.5</v>
      </c>
      <c r="P217" s="12">
        <f t="shared" si="3"/>
        <v>3.5342917352885173</v>
      </c>
    </row>
    <row r="218" spans="1:16">
      <c r="A218" s="11" t="s">
        <v>502</v>
      </c>
      <c r="B218" s="11" t="s">
        <v>527</v>
      </c>
      <c r="C218" s="11" t="s">
        <v>488</v>
      </c>
      <c r="D218" s="11">
        <v>1</v>
      </c>
      <c r="E218" s="11">
        <v>2</v>
      </c>
      <c r="F218" s="11" t="s">
        <v>55</v>
      </c>
      <c r="G218" s="11" t="s">
        <v>529</v>
      </c>
      <c r="J218" s="11" t="s">
        <v>93</v>
      </c>
      <c r="K218" s="11" t="s">
        <v>62</v>
      </c>
      <c r="L218" s="11">
        <v>3</v>
      </c>
      <c r="M218" s="11">
        <v>0.8</v>
      </c>
      <c r="P218" s="12">
        <f t="shared" si="3"/>
        <v>1.5079644737231008</v>
      </c>
    </row>
    <row r="219" spans="1:16">
      <c r="A219" s="11" t="s">
        <v>502</v>
      </c>
      <c r="B219" s="11" t="s">
        <v>527</v>
      </c>
      <c r="C219" s="11" t="s">
        <v>488</v>
      </c>
      <c r="D219" s="11">
        <v>1</v>
      </c>
      <c r="E219" s="11">
        <v>2</v>
      </c>
      <c r="F219" s="11" t="s">
        <v>55</v>
      </c>
      <c r="G219" s="11" t="s">
        <v>529</v>
      </c>
      <c r="J219" s="11" t="s">
        <v>93</v>
      </c>
      <c r="K219" s="11" t="s">
        <v>62</v>
      </c>
      <c r="L219" s="11">
        <v>1</v>
      </c>
      <c r="M219" s="11">
        <v>0.8</v>
      </c>
      <c r="P219" s="12">
        <f t="shared" si="3"/>
        <v>0.50265482457436694</v>
      </c>
    </row>
    <row r="220" spans="1:16">
      <c r="A220" s="11" t="s">
        <v>502</v>
      </c>
      <c r="B220" s="11" t="s">
        <v>527</v>
      </c>
      <c r="C220" s="11" t="s">
        <v>488</v>
      </c>
      <c r="D220" s="11">
        <v>1</v>
      </c>
      <c r="E220" s="11">
        <v>2</v>
      </c>
      <c r="F220" s="11" t="s">
        <v>55</v>
      </c>
      <c r="G220" s="11" t="s">
        <v>529</v>
      </c>
      <c r="J220" s="11" t="s">
        <v>93</v>
      </c>
      <c r="K220" s="11" t="s">
        <v>62</v>
      </c>
      <c r="L220" s="11">
        <v>3.8</v>
      </c>
      <c r="M220" s="11">
        <v>1.9</v>
      </c>
      <c r="P220" s="12">
        <f t="shared" si="3"/>
        <v>10.774092005486194</v>
      </c>
    </row>
    <row r="221" spans="1:16">
      <c r="A221" s="11" t="s">
        <v>502</v>
      </c>
      <c r="B221" s="11" t="s">
        <v>527</v>
      </c>
      <c r="C221" s="11" t="s">
        <v>488</v>
      </c>
      <c r="D221" s="11">
        <v>1</v>
      </c>
      <c r="E221" s="11">
        <v>2</v>
      </c>
      <c r="F221" s="11" t="s">
        <v>55</v>
      </c>
      <c r="G221" s="11" t="s">
        <v>529</v>
      </c>
      <c r="J221" s="11" t="s">
        <v>93</v>
      </c>
      <c r="K221" s="11" t="s">
        <v>62</v>
      </c>
      <c r="L221" s="11">
        <v>5.6</v>
      </c>
      <c r="M221" s="11">
        <v>3.5</v>
      </c>
      <c r="P221" s="12">
        <f t="shared" si="3"/>
        <v>53.878314009064944</v>
      </c>
    </row>
    <row r="222" spans="1:16">
      <c r="A222" s="11" t="s">
        <v>502</v>
      </c>
      <c r="B222" s="11" t="s">
        <v>527</v>
      </c>
      <c r="C222" s="11" t="s">
        <v>488</v>
      </c>
      <c r="D222" s="11">
        <v>1</v>
      </c>
      <c r="E222" s="11">
        <v>5</v>
      </c>
      <c r="F222" s="11" t="s">
        <v>55</v>
      </c>
      <c r="G222" s="11" t="s">
        <v>529</v>
      </c>
      <c r="J222" s="11" t="s">
        <v>93</v>
      </c>
      <c r="K222" s="11" t="s">
        <v>62</v>
      </c>
      <c r="L222" s="11">
        <v>3.6</v>
      </c>
      <c r="M222" s="11">
        <v>1.5</v>
      </c>
      <c r="P222" s="12">
        <f t="shared" si="3"/>
        <v>6.3617251235193315</v>
      </c>
    </row>
    <row r="223" spans="1:16">
      <c r="A223" s="11" t="s">
        <v>502</v>
      </c>
      <c r="B223" s="11" t="s">
        <v>527</v>
      </c>
      <c r="C223" s="11" t="s">
        <v>488</v>
      </c>
      <c r="D223" s="11">
        <v>1</v>
      </c>
      <c r="E223" s="11">
        <v>5</v>
      </c>
      <c r="F223" s="11" t="s">
        <v>55</v>
      </c>
      <c r="G223" s="11" t="s">
        <v>529</v>
      </c>
      <c r="J223" s="11" t="s">
        <v>93</v>
      </c>
      <c r="K223" s="11" t="s">
        <v>62</v>
      </c>
      <c r="L223" s="11">
        <v>1</v>
      </c>
      <c r="M223" s="11">
        <v>0.7</v>
      </c>
      <c r="P223" s="12">
        <f t="shared" si="3"/>
        <v>0.38484510006474959</v>
      </c>
    </row>
    <row r="224" spans="1:16">
      <c r="A224" s="11" t="s">
        <v>502</v>
      </c>
      <c r="B224" s="11" t="s">
        <v>527</v>
      </c>
      <c r="C224" s="11" t="s">
        <v>488</v>
      </c>
      <c r="D224" s="11">
        <v>1</v>
      </c>
      <c r="E224" s="11">
        <v>5</v>
      </c>
      <c r="F224" s="11" t="s">
        <v>55</v>
      </c>
      <c r="G224" s="11" t="s">
        <v>529</v>
      </c>
      <c r="J224" s="11" t="s">
        <v>93</v>
      </c>
      <c r="K224" s="11" t="s">
        <v>62</v>
      </c>
      <c r="L224" s="11">
        <v>2.4</v>
      </c>
      <c r="M224" s="11">
        <v>1.1000000000000001</v>
      </c>
      <c r="P224" s="12">
        <f t="shared" si="3"/>
        <v>2.2807962665061901</v>
      </c>
    </row>
    <row r="225" spans="1:16">
      <c r="A225" s="11" t="s">
        <v>502</v>
      </c>
      <c r="B225" s="11" t="s">
        <v>527</v>
      </c>
      <c r="C225" s="11" t="s">
        <v>488</v>
      </c>
      <c r="D225" s="11">
        <v>1</v>
      </c>
      <c r="E225" s="11">
        <v>5</v>
      </c>
      <c r="F225" s="11" t="s">
        <v>55</v>
      </c>
      <c r="G225" s="11" t="s">
        <v>529</v>
      </c>
      <c r="J225" s="11" t="s">
        <v>93</v>
      </c>
      <c r="K225" s="11" t="s">
        <v>62</v>
      </c>
      <c r="L225" s="11">
        <v>0.6</v>
      </c>
      <c r="M225" s="11">
        <v>0.3</v>
      </c>
      <c r="P225" s="12">
        <f t="shared" si="3"/>
        <v>4.2411500823462206E-2</v>
      </c>
    </row>
    <row r="226" spans="1:16">
      <c r="A226" s="11" t="s">
        <v>502</v>
      </c>
      <c r="B226" s="11" t="s">
        <v>527</v>
      </c>
      <c r="C226" s="11" t="s">
        <v>488</v>
      </c>
      <c r="D226" s="11">
        <v>1</v>
      </c>
      <c r="E226" s="11">
        <v>7</v>
      </c>
      <c r="F226" s="11" t="s">
        <v>55</v>
      </c>
      <c r="G226" s="11" t="s">
        <v>529</v>
      </c>
      <c r="J226" s="11" t="s">
        <v>93</v>
      </c>
      <c r="K226" s="11" t="s">
        <v>62</v>
      </c>
      <c r="L226" s="11">
        <v>1.8</v>
      </c>
      <c r="M226" s="11">
        <v>0.9</v>
      </c>
      <c r="P226" s="12">
        <f t="shared" si="3"/>
        <v>1.1451105222334796</v>
      </c>
    </row>
    <row r="227" spans="1:16">
      <c r="A227" s="11" t="s">
        <v>502</v>
      </c>
      <c r="B227" s="11" t="s">
        <v>527</v>
      </c>
      <c r="C227" s="11" t="s">
        <v>488</v>
      </c>
      <c r="D227" s="11">
        <v>1</v>
      </c>
      <c r="E227" s="11">
        <v>7</v>
      </c>
      <c r="F227" s="11" t="s">
        <v>55</v>
      </c>
      <c r="G227" s="11" t="s">
        <v>529</v>
      </c>
      <c r="J227" s="11" t="s">
        <v>93</v>
      </c>
      <c r="K227" s="11" t="s">
        <v>62</v>
      </c>
      <c r="L227" s="11">
        <v>2.8</v>
      </c>
      <c r="M227" s="11">
        <v>1</v>
      </c>
      <c r="P227" s="12">
        <f t="shared" si="3"/>
        <v>2.1991148575128552</v>
      </c>
    </row>
    <row r="228" spans="1:16">
      <c r="A228" s="11" t="s">
        <v>502</v>
      </c>
      <c r="B228" s="11" t="s">
        <v>527</v>
      </c>
      <c r="C228" s="11" t="s">
        <v>488</v>
      </c>
      <c r="D228" s="11">
        <v>1</v>
      </c>
      <c r="E228" s="11">
        <v>7</v>
      </c>
      <c r="F228" s="11" t="s">
        <v>55</v>
      </c>
      <c r="G228" s="11" t="s">
        <v>529</v>
      </c>
      <c r="J228" s="11" t="s">
        <v>93</v>
      </c>
      <c r="K228" s="11" t="s">
        <v>62</v>
      </c>
      <c r="L228" s="11">
        <v>1.2</v>
      </c>
      <c r="M228" s="11">
        <v>0.6</v>
      </c>
      <c r="P228" s="12">
        <f t="shared" si="3"/>
        <v>0.33929200658769765</v>
      </c>
    </row>
    <row r="229" spans="1:16">
      <c r="A229" s="11" t="s">
        <v>502</v>
      </c>
      <c r="B229" s="11" t="s">
        <v>527</v>
      </c>
      <c r="C229" s="11" t="s">
        <v>488</v>
      </c>
      <c r="D229" s="11">
        <v>1</v>
      </c>
      <c r="E229" s="11">
        <v>8</v>
      </c>
      <c r="F229" s="11" t="s">
        <v>55</v>
      </c>
      <c r="G229" s="11" t="s">
        <v>529</v>
      </c>
      <c r="J229" s="11" t="s">
        <v>93</v>
      </c>
      <c r="K229" s="11" t="s">
        <v>62</v>
      </c>
      <c r="L229" s="11">
        <v>1</v>
      </c>
      <c r="M229" s="11">
        <v>0.4</v>
      </c>
      <c r="P229" s="12">
        <f t="shared" si="3"/>
        <v>0.12566370614359174</v>
      </c>
    </row>
    <row r="230" spans="1:16">
      <c r="A230" s="11" t="s">
        <v>502</v>
      </c>
      <c r="B230" s="11" t="s">
        <v>527</v>
      </c>
      <c r="C230" s="11" t="s">
        <v>537</v>
      </c>
      <c r="D230" s="11">
        <v>1</v>
      </c>
      <c r="E230" s="11">
        <v>1</v>
      </c>
      <c r="F230" s="11" t="s">
        <v>55</v>
      </c>
      <c r="G230" s="11" t="s">
        <v>529</v>
      </c>
      <c r="J230" s="11" t="s">
        <v>93</v>
      </c>
      <c r="K230" s="11" t="s">
        <v>62</v>
      </c>
      <c r="L230" s="11">
        <v>2.5</v>
      </c>
      <c r="M230" s="11">
        <v>1</v>
      </c>
      <c r="P230" s="12">
        <f t="shared" si="3"/>
        <v>1.9634954084936207</v>
      </c>
    </row>
    <row r="231" spans="1:16">
      <c r="A231" s="11" t="s">
        <v>502</v>
      </c>
      <c r="B231" s="11" t="s">
        <v>527</v>
      </c>
      <c r="C231" s="11" t="s">
        <v>537</v>
      </c>
      <c r="D231" s="11">
        <v>1</v>
      </c>
      <c r="E231" s="11">
        <v>1</v>
      </c>
      <c r="F231" s="11" t="s">
        <v>55</v>
      </c>
      <c r="G231" s="11" t="s">
        <v>529</v>
      </c>
      <c r="J231" s="11" t="s">
        <v>93</v>
      </c>
      <c r="K231" s="11" t="s">
        <v>62</v>
      </c>
      <c r="L231" s="11">
        <v>1.4</v>
      </c>
      <c r="M231" s="11">
        <v>0.4</v>
      </c>
      <c r="P231" s="12">
        <f t="shared" si="3"/>
        <v>0.17592918860102841</v>
      </c>
    </row>
    <row r="232" spans="1:16">
      <c r="A232" s="11" t="s">
        <v>502</v>
      </c>
      <c r="B232" s="11" t="s">
        <v>527</v>
      </c>
      <c r="C232" s="11" t="s">
        <v>537</v>
      </c>
      <c r="D232" s="11">
        <v>1</v>
      </c>
      <c r="E232" s="11">
        <v>7</v>
      </c>
      <c r="F232" s="11" t="s">
        <v>55</v>
      </c>
      <c r="G232" s="11" t="s">
        <v>529</v>
      </c>
      <c r="J232" s="11" t="s">
        <v>93</v>
      </c>
      <c r="K232" s="11" t="s">
        <v>62</v>
      </c>
      <c r="L232" s="11">
        <v>1.9</v>
      </c>
      <c r="M232" s="11">
        <v>0.7</v>
      </c>
      <c r="P232" s="12">
        <f t="shared" si="3"/>
        <v>0.73120569012302417</v>
      </c>
    </row>
    <row r="233" spans="1:16">
      <c r="A233" s="11" t="s">
        <v>502</v>
      </c>
      <c r="B233" s="11" t="s">
        <v>527</v>
      </c>
      <c r="C233" s="11" t="s">
        <v>537</v>
      </c>
      <c r="D233" s="11">
        <v>1</v>
      </c>
      <c r="E233" s="11">
        <v>7</v>
      </c>
      <c r="F233" s="11" t="s">
        <v>55</v>
      </c>
      <c r="G233" s="11" t="s">
        <v>529</v>
      </c>
      <c r="J233" s="11" t="s">
        <v>93</v>
      </c>
      <c r="K233" s="11" t="s">
        <v>62</v>
      </c>
      <c r="L233" s="11">
        <v>4</v>
      </c>
      <c r="M233" s="11">
        <v>1.5</v>
      </c>
      <c r="P233" s="12">
        <f t="shared" si="3"/>
        <v>7.0685834705770345</v>
      </c>
    </row>
    <row r="234" spans="1:16">
      <c r="A234" s="11" t="s">
        <v>502</v>
      </c>
      <c r="B234" s="11" t="s">
        <v>527</v>
      </c>
      <c r="C234" s="11" t="s">
        <v>537</v>
      </c>
      <c r="D234" s="11">
        <v>1</v>
      </c>
      <c r="E234" s="11">
        <v>8</v>
      </c>
      <c r="F234" s="11" t="s">
        <v>55</v>
      </c>
      <c r="G234" s="11" t="s">
        <v>529</v>
      </c>
      <c r="J234" s="11" t="s">
        <v>93</v>
      </c>
      <c r="K234" s="11" t="s">
        <v>62</v>
      </c>
      <c r="L234" s="11">
        <v>2</v>
      </c>
      <c r="M234" s="11">
        <v>1</v>
      </c>
      <c r="P234" s="12">
        <f t="shared" si="3"/>
        <v>1.5707963267948966</v>
      </c>
    </row>
    <row r="235" spans="1:16">
      <c r="A235" s="11" t="s">
        <v>502</v>
      </c>
      <c r="B235" s="11" t="s">
        <v>527</v>
      </c>
      <c r="C235" s="11" t="s">
        <v>537</v>
      </c>
      <c r="D235" s="11">
        <v>1</v>
      </c>
      <c r="E235" s="11">
        <v>8</v>
      </c>
      <c r="F235" s="11" t="s">
        <v>55</v>
      </c>
      <c r="G235" s="11" t="s">
        <v>529</v>
      </c>
      <c r="J235" s="11" t="s">
        <v>93</v>
      </c>
      <c r="K235" s="11" t="s">
        <v>62</v>
      </c>
      <c r="L235" s="11">
        <v>1.4</v>
      </c>
      <c r="M235" s="11">
        <v>0.7</v>
      </c>
      <c r="P235" s="12">
        <f t="shared" si="3"/>
        <v>0.53878314009064943</v>
      </c>
    </row>
    <row r="236" spans="1:16">
      <c r="A236" s="11" t="s">
        <v>502</v>
      </c>
      <c r="B236" s="11" t="s">
        <v>527</v>
      </c>
      <c r="C236" s="11" t="s">
        <v>537</v>
      </c>
      <c r="D236" s="11">
        <v>1</v>
      </c>
      <c r="E236" s="11">
        <v>8</v>
      </c>
      <c r="F236" s="11" t="s">
        <v>55</v>
      </c>
      <c r="G236" s="11" t="s">
        <v>529</v>
      </c>
      <c r="J236" s="11" t="s">
        <v>93</v>
      </c>
      <c r="K236" s="11" t="s">
        <v>62</v>
      </c>
      <c r="L236" s="11">
        <v>4.2</v>
      </c>
      <c r="M236" s="11">
        <v>3</v>
      </c>
      <c r="P236" s="12">
        <f t="shared" si="3"/>
        <v>29.688050576423546</v>
      </c>
    </row>
    <row r="237" spans="1:16">
      <c r="A237" s="11" t="s">
        <v>502</v>
      </c>
      <c r="B237" s="11" t="s">
        <v>527</v>
      </c>
      <c r="C237" s="11" t="s">
        <v>538</v>
      </c>
      <c r="D237" s="11">
        <v>1</v>
      </c>
      <c r="E237" s="11">
        <v>1</v>
      </c>
      <c r="F237" s="11" t="s">
        <v>55</v>
      </c>
      <c r="G237" s="11" t="s">
        <v>529</v>
      </c>
      <c r="J237" s="11" t="s">
        <v>93</v>
      </c>
      <c r="K237" s="11" t="s">
        <v>62</v>
      </c>
      <c r="L237" s="11">
        <v>1.2</v>
      </c>
      <c r="M237" s="11">
        <v>0.7</v>
      </c>
      <c r="P237" s="12">
        <f t="shared" si="3"/>
        <v>0.46181412007769951</v>
      </c>
    </row>
    <row r="238" spans="1:16">
      <c r="A238" s="11" t="s">
        <v>502</v>
      </c>
      <c r="B238" s="11" t="s">
        <v>527</v>
      </c>
      <c r="C238" s="11" t="s">
        <v>538</v>
      </c>
      <c r="D238" s="11">
        <v>1</v>
      </c>
      <c r="E238" s="11">
        <v>4</v>
      </c>
      <c r="F238" s="11" t="s">
        <v>55</v>
      </c>
      <c r="G238" s="11" t="s">
        <v>529</v>
      </c>
      <c r="J238" s="11" t="s">
        <v>93</v>
      </c>
      <c r="K238" s="11" t="s">
        <v>62</v>
      </c>
      <c r="L238" s="11">
        <v>1.1000000000000001</v>
      </c>
      <c r="M238" s="11">
        <v>0.3</v>
      </c>
      <c r="P238" s="12">
        <f t="shared" si="3"/>
        <v>7.7754418176347387E-2</v>
      </c>
    </row>
    <row r="239" spans="1:16">
      <c r="A239" s="11" t="s">
        <v>539</v>
      </c>
      <c r="B239" s="11" t="s">
        <v>527</v>
      </c>
      <c r="C239" s="11" t="s">
        <v>534</v>
      </c>
      <c r="D239" s="11">
        <v>1</v>
      </c>
      <c r="E239" s="11">
        <v>8</v>
      </c>
      <c r="F239" s="11" t="s">
        <v>55</v>
      </c>
      <c r="G239" s="11" t="s">
        <v>87</v>
      </c>
      <c r="J239" s="11" t="s">
        <v>93</v>
      </c>
      <c r="K239" s="11" t="s">
        <v>62</v>
      </c>
      <c r="L239" s="11">
        <v>1.5</v>
      </c>
      <c r="M239" s="11">
        <v>0.6</v>
      </c>
      <c r="P239" s="12">
        <f t="shared" si="3"/>
        <v>0.42411500823462212</v>
      </c>
    </row>
    <row r="240" spans="1:16">
      <c r="A240" s="11" t="s">
        <v>501</v>
      </c>
      <c r="B240" s="11" t="s">
        <v>46</v>
      </c>
      <c r="C240" s="11" t="s">
        <v>133</v>
      </c>
      <c r="D240" s="11">
        <v>1</v>
      </c>
      <c r="E240" s="11">
        <v>8</v>
      </c>
      <c r="F240" s="11" t="s">
        <v>55</v>
      </c>
      <c r="G240" s="11" t="s">
        <v>87</v>
      </c>
      <c r="J240" s="11" t="s">
        <v>93</v>
      </c>
      <c r="K240" s="11" t="s">
        <v>62</v>
      </c>
      <c r="L240" s="11">
        <v>1.2</v>
      </c>
      <c r="M240" s="11">
        <v>1</v>
      </c>
      <c r="P240" s="12">
        <f t="shared" si="3"/>
        <v>0.94247779607693793</v>
      </c>
    </row>
    <row r="241" spans="1:16">
      <c r="A241" s="11" t="s">
        <v>501</v>
      </c>
      <c r="B241" s="11" t="s">
        <v>46</v>
      </c>
      <c r="C241" s="11" t="s">
        <v>133</v>
      </c>
      <c r="D241" s="11">
        <v>1</v>
      </c>
      <c r="E241" s="11">
        <v>8</v>
      </c>
      <c r="F241" s="11" t="s">
        <v>55</v>
      </c>
      <c r="G241" s="11" t="s">
        <v>87</v>
      </c>
      <c r="J241" s="11" t="s">
        <v>93</v>
      </c>
      <c r="K241" s="11" t="s">
        <v>62</v>
      </c>
      <c r="L241" s="11">
        <v>1.7</v>
      </c>
      <c r="M241" s="11">
        <v>1</v>
      </c>
      <c r="P241" s="12">
        <f t="shared" si="3"/>
        <v>1.3351768777756621</v>
      </c>
    </row>
    <row r="242" spans="1:16">
      <c r="A242" s="11" t="s">
        <v>501</v>
      </c>
      <c r="B242" s="11" t="s">
        <v>46</v>
      </c>
      <c r="C242" s="11" t="s">
        <v>133</v>
      </c>
      <c r="D242" s="11">
        <v>1</v>
      </c>
      <c r="E242" s="11">
        <v>8</v>
      </c>
      <c r="F242" s="11" t="s">
        <v>55</v>
      </c>
      <c r="G242" s="11" t="s">
        <v>87</v>
      </c>
      <c r="J242" s="11" t="s">
        <v>93</v>
      </c>
      <c r="K242" s="11" t="s">
        <v>62</v>
      </c>
      <c r="L242" s="11">
        <v>1.5</v>
      </c>
      <c r="M242" s="11">
        <v>0.8</v>
      </c>
      <c r="P242" s="12">
        <f t="shared" si="3"/>
        <v>0.75398223686155041</v>
      </c>
    </row>
    <row r="243" spans="1:16">
      <c r="A243" s="11" t="s">
        <v>500</v>
      </c>
      <c r="B243" s="11" t="s">
        <v>46</v>
      </c>
      <c r="C243" s="11" t="s">
        <v>29</v>
      </c>
      <c r="D243" s="11">
        <v>1</v>
      </c>
      <c r="E243" s="11">
        <v>8</v>
      </c>
      <c r="F243" s="11" t="s">
        <v>803</v>
      </c>
      <c r="G243" s="11" t="s">
        <v>87</v>
      </c>
      <c r="J243" s="11" t="s">
        <v>93</v>
      </c>
      <c r="K243" s="11" t="s">
        <v>62</v>
      </c>
      <c r="L243" s="11">
        <v>1.1000000000000001</v>
      </c>
      <c r="M243" s="11">
        <v>0.5</v>
      </c>
      <c r="P243" s="12">
        <f t="shared" si="3"/>
        <v>0.2159844949342983</v>
      </c>
    </row>
    <row r="244" spans="1:16">
      <c r="A244" s="11" t="s">
        <v>500</v>
      </c>
      <c r="B244" s="11" t="s">
        <v>46</v>
      </c>
      <c r="C244" s="11" t="s">
        <v>29</v>
      </c>
      <c r="D244" s="11">
        <v>1</v>
      </c>
      <c r="E244" s="11">
        <v>8</v>
      </c>
      <c r="F244" s="11" t="s">
        <v>803</v>
      </c>
      <c r="G244" s="11" t="s">
        <v>87</v>
      </c>
      <c r="J244" s="11" t="s">
        <v>93</v>
      </c>
      <c r="K244" s="11" t="s">
        <v>62</v>
      </c>
      <c r="L244" s="11">
        <v>1</v>
      </c>
      <c r="M244" s="11">
        <v>0.6</v>
      </c>
      <c r="P244" s="12">
        <f t="shared" si="3"/>
        <v>0.28274333882308139</v>
      </c>
    </row>
    <row r="245" spans="1:16">
      <c r="A245" s="11" t="s">
        <v>500</v>
      </c>
      <c r="B245" s="11" t="s">
        <v>46</v>
      </c>
      <c r="C245" s="11" t="s">
        <v>29</v>
      </c>
      <c r="D245" s="11">
        <v>1</v>
      </c>
      <c r="E245" s="11">
        <v>8</v>
      </c>
      <c r="F245" s="11" t="s">
        <v>803</v>
      </c>
      <c r="G245" s="11" t="s">
        <v>87</v>
      </c>
      <c r="J245" s="11" t="s">
        <v>93</v>
      </c>
      <c r="K245" s="11" t="s">
        <v>62</v>
      </c>
      <c r="L245" s="11">
        <v>1</v>
      </c>
      <c r="M245" s="11">
        <v>0.5</v>
      </c>
      <c r="P245" s="12">
        <f t="shared" si="3"/>
        <v>0.19634954084936207</v>
      </c>
    </row>
    <row r="246" spans="1:16">
      <c r="A246" s="11" t="s">
        <v>500</v>
      </c>
      <c r="B246" s="11" t="s">
        <v>46</v>
      </c>
      <c r="C246" s="11" t="s">
        <v>29</v>
      </c>
      <c r="D246" s="11">
        <v>1</v>
      </c>
      <c r="E246" s="11">
        <v>8</v>
      </c>
      <c r="F246" s="11" t="s">
        <v>803</v>
      </c>
      <c r="G246" s="11" t="s">
        <v>87</v>
      </c>
      <c r="J246" s="11" t="s">
        <v>93</v>
      </c>
      <c r="K246" s="11" t="s">
        <v>62</v>
      </c>
      <c r="L246" s="11">
        <v>1.1000000000000001</v>
      </c>
      <c r="M246" s="11">
        <v>0.6</v>
      </c>
      <c r="P246" s="12">
        <f t="shared" si="3"/>
        <v>0.31101767270538955</v>
      </c>
    </row>
    <row r="247" spans="1:16">
      <c r="A247" s="11" t="s">
        <v>500</v>
      </c>
      <c r="B247" s="11" t="s">
        <v>46</v>
      </c>
      <c r="C247" s="11" t="s">
        <v>29</v>
      </c>
      <c r="D247" s="11">
        <v>1</v>
      </c>
      <c r="E247" s="11">
        <v>8</v>
      </c>
      <c r="F247" s="11" t="s">
        <v>803</v>
      </c>
      <c r="G247" s="11" t="s">
        <v>87</v>
      </c>
      <c r="J247" s="11" t="s">
        <v>93</v>
      </c>
      <c r="K247" s="11" t="s">
        <v>62</v>
      </c>
      <c r="L247" s="11">
        <v>1.4</v>
      </c>
      <c r="M247" s="11">
        <v>0.4</v>
      </c>
      <c r="P247" s="12">
        <f t="shared" si="3"/>
        <v>0.17592918860102841</v>
      </c>
    </row>
    <row r="248" spans="1:16">
      <c r="A248" s="11" t="s">
        <v>500</v>
      </c>
      <c r="B248" s="11" t="s">
        <v>46</v>
      </c>
      <c r="C248" s="11" t="s">
        <v>29</v>
      </c>
      <c r="D248" s="11">
        <v>1</v>
      </c>
      <c r="E248" s="11">
        <v>8</v>
      </c>
      <c r="F248" s="11" t="s">
        <v>803</v>
      </c>
      <c r="G248" s="11" t="s">
        <v>87</v>
      </c>
      <c r="J248" s="11" t="s">
        <v>93</v>
      </c>
      <c r="K248" s="11" t="s">
        <v>62</v>
      </c>
      <c r="L248" s="11">
        <v>2.7</v>
      </c>
      <c r="M248" s="11">
        <v>1.4</v>
      </c>
      <c r="P248" s="12">
        <f t="shared" si="3"/>
        <v>4.1563270806992962</v>
      </c>
    </row>
    <row r="249" spans="1:16">
      <c r="A249" s="11" t="s">
        <v>500</v>
      </c>
      <c r="B249" s="11" t="s">
        <v>46</v>
      </c>
      <c r="C249" s="11" t="s">
        <v>29</v>
      </c>
      <c r="D249" s="11">
        <v>1</v>
      </c>
      <c r="E249" s="11">
        <v>9</v>
      </c>
      <c r="F249" s="11" t="s">
        <v>803</v>
      </c>
      <c r="G249" s="11" t="s">
        <v>87</v>
      </c>
      <c r="J249" s="11" t="s">
        <v>93</v>
      </c>
      <c r="K249" s="11" t="s">
        <v>62</v>
      </c>
      <c r="L249" s="11">
        <v>0.9</v>
      </c>
      <c r="M249" s="11">
        <v>0.5</v>
      </c>
      <c r="P249" s="12">
        <f t="shared" si="3"/>
        <v>0.17671458676442586</v>
      </c>
    </row>
    <row r="250" spans="1:16">
      <c r="A250" s="11" t="s">
        <v>500</v>
      </c>
      <c r="B250" s="11" t="s">
        <v>46</v>
      </c>
      <c r="C250" s="11" t="s">
        <v>29</v>
      </c>
      <c r="D250" s="11">
        <v>1</v>
      </c>
      <c r="E250" s="11">
        <v>9</v>
      </c>
      <c r="F250" s="11" t="s">
        <v>803</v>
      </c>
      <c r="G250" s="11" t="s">
        <v>87</v>
      </c>
      <c r="J250" s="11" t="s">
        <v>93</v>
      </c>
      <c r="K250" s="11" t="s">
        <v>62</v>
      </c>
      <c r="L250" s="11">
        <v>1.3</v>
      </c>
      <c r="M250" s="11">
        <v>0.6</v>
      </c>
      <c r="P250" s="12">
        <f t="shared" si="3"/>
        <v>0.3675663404700058</v>
      </c>
    </row>
    <row r="251" spans="1:16">
      <c r="A251" s="11" t="s">
        <v>500</v>
      </c>
      <c r="B251" s="11" t="s">
        <v>46</v>
      </c>
      <c r="C251" s="11" t="s">
        <v>29</v>
      </c>
      <c r="D251" s="11">
        <v>1</v>
      </c>
      <c r="E251" s="11">
        <v>9</v>
      </c>
      <c r="F251" s="11" t="s">
        <v>803</v>
      </c>
      <c r="G251" s="11" t="s">
        <v>87</v>
      </c>
      <c r="J251" s="11" t="s">
        <v>93</v>
      </c>
      <c r="K251" s="11" t="s">
        <v>62</v>
      </c>
      <c r="L251" s="11">
        <v>1</v>
      </c>
      <c r="M251" s="11">
        <v>0.7</v>
      </c>
      <c r="P251" s="12">
        <f t="shared" si="3"/>
        <v>0.38484510006474959</v>
      </c>
    </row>
    <row r="252" spans="1:16">
      <c r="A252" s="11" t="s">
        <v>500</v>
      </c>
      <c r="B252" s="11" t="s">
        <v>46</v>
      </c>
      <c r="C252" s="11" t="s">
        <v>29</v>
      </c>
      <c r="D252" s="11">
        <v>1</v>
      </c>
      <c r="E252" s="11">
        <v>10</v>
      </c>
      <c r="F252" s="11" t="s">
        <v>803</v>
      </c>
      <c r="G252" s="11" t="s">
        <v>87</v>
      </c>
      <c r="J252" s="11" t="s">
        <v>93</v>
      </c>
      <c r="K252" s="11" t="s">
        <v>62</v>
      </c>
      <c r="L252" s="11">
        <v>1.3</v>
      </c>
      <c r="M252" s="11">
        <v>0.8</v>
      </c>
      <c r="P252" s="12">
        <f t="shared" si="3"/>
        <v>0.65345127194667707</v>
      </c>
    </row>
    <row r="253" spans="1:16">
      <c r="A253" s="11" t="s">
        <v>500</v>
      </c>
      <c r="B253" s="11" t="s">
        <v>46</v>
      </c>
      <c r="C253" s="11" t="s">
        <v>29</v>
      </c>
      <c r="D253" s="11">
        <v>1</v>
      </c>
      <c r="E253" s="11">
        <v>10</v>
      </c>
      <c r="F253" s="11" t="s">
        <v>803</v>
      </c>
      <c r="G253" s="11" t="s">
        <v>87</v>
      </c>
      <c r="J253" s="11" t="s">
        <v>93</v>
      </c>
      <c r="K253" s="11" t="s">
        <v>62</v>
      </c>
      <c r="L253" s="11">
        <v>1.6</v>
      </c>
      <c r="M253" s="11">
        <v>0.7</v>
      </c>
      <c r="P253" s="12">
        <f t="shared" si="3"/>
        <v>0.61575216010359934</v>
      </c>
    </row>
    <row r="254" spans="1:16">
      <c r="A254" s="11" t="s">
        <v>500</v>
      </c>
      <c r="B254" s="11" t="s">
        <v>46</v>
      </c>
      <c r="C254" s="11" t="s">
        <v>29</v>
      </c>
      <c r="D254" s="11">
        <v>1</v>
      </c>
      <c r="E254" s="11">
        <v>10</v>
      </c>
      <c r="F254" s="11" t="s">
        <v>803</v>
      </c>
      <c r="G254" s="11" t="s">
        <v>87</v>
      </c>
      <c r="J254" s="11" t="s">
        <v>93</v>
      </c>
      <c r="K254" s="11" t="s">
        <v>62</v>
      </c>
      <c r="L254" s="11">
        <v>0.8</v>
      </c>
      <c r="M254" s="11">
        <v>2.1</v>
      </c>
      <c r="P254" s="12">
        <f t="shared" si="3"/>
        <v>2.7708847204661975</v>
      </c>
    </row>
    <row r="255" spans="1:16">
      <c r="A255" s="11" t="s">
        <v>500</v>
      </c>
      <c r="B255" s="11" t="s">
        <v>46</v>
      </c>
      <c r="C255" s="11" t="s">
        <v>541</v>
      </c>
      <c r="D255" s="11">
        <v>1</v>
      </c>
      <c r="E255" s="11">
        <v>4</v>
      </c>
      <c r="F255" s="11" t="s">
        <v>803</v>
      </c>
      <c r="G255" s="11" t="s">
        <v>87</v>
      </c>
      <c r="J255" s="11" t="s">
        <v>93</v>
      </c>
      <c r="K255" s="11" t="s">
        <v>62</v>
      </c>
      <c r="L255" s="11">
        <v>1.2</v>
      </c>
      <c r="M255" s="11">
        <v>0.7</v>
      </c>
      <c r="P255" s="12">
        <f t="shared" si="3"/>
        <v>0.46181412007769951</v>
      </c>
    </row>
    <row r="256" spans="1:16">
      <c r="A256" s="11" t="s">
        <v>500</v>
      </c>
      <c r="B256" s="11" t="s">
        <v>46</v>
      </c>
      <c r="C256" s="11" t="s">
        <v>541</v>
      </c>
      <c r="D256" s="11">
        <v>1</v>
      </c>
      <c r="E256" s="11">
        <v>3</v>
      </c>
      <c r="F256" s="11" t="s">
        <v>803</v>
      </c>
      <c r="G256" s="11" t="s">
        <v>87</v>
      </c>
      <c r="J256" s="11" t="s">
        <v>93</v>
      </c>
      <c r="K256" s="11" t="s">
        <v>62</v>
      </c>
      <c r="L256" s="11">
        <v>0.4</v>
      </c>
      <c r="M256" s="11">
        <v>0.3</v>
      </c>
      <c r="P256" s="12">
        <f t="shared" si="3"/>
        <v>2.8274333882308142E-2</v>
      </c>
    </row>
    <row r="257" spans="1:16">
      <c r="A257" s="11" t="s">
        <v>500</v>
      </c>
      <c r="B257" s="11" t="s">
        <v>46</v>
      </c>
      <c r="C257" s="11" t="s">
        <v>542</v>
      </c>
      <c r="D257" s="11">
        <v>1</v>
      </c>
      <c r="E257" s="11">
        <v>1</v>
      </c>
      <c r="F257" s="11" t="s">
        <v>803</v>
      </c>
      <c r="G257" s="11" t="s">
        <v>87</v>
      </c>
      <c r="J257" s="11" t="s">
        <v>93</v>
      </c>
      <c r="K257" s="11" t="s">
        <v>62</v>
      </c>
      <c r="L257" s="11">
        <v>1.2</v>
      </c>
      <c r="M257" s="11">
        <v>0.6</v>
      </c>
      <c r="P257" s="12">
        <f t="shared" si="3"/>
        <v>0.33929200658769765</v>
      </c>
    </row>
    <row r="258" spans="1:16">
      <c r="A258" s="11" t="s">
        <v>500</v>
      </c>
      <c r="B258" s="11" t="s">
        <v>46</v>
      </c>
      <c r="C258" s="11" t="s">
        <v>542</v>
      </c>
      <c r="D258" s="11">
        <v>1</v>
      </c>
      <c r="E258" s="11">
        <v>1</v>
      </c>
      <c r="F258" s="11" t="s">
        <v>803</v>
      </c>
      <c r="G258" s="11" t="s">
        <v>87</v>
      </c>
      <c r="J258" s="11" t="s">
        <v>93</v>
      </c>
      <c r="K258" s="11" t="s">
        <v>62</v>
      </c>
      <c r="L258" s="11">
        <v>1.4</v>
      </c>
      <c r="M258" s="11">
        <v>1</v>
      </c>
      <c r="P258" s="12">
        <f t="shared" ref="P258:P321" si="4">(M258/2)^2*PI()*L258</f>
        <v>1.0995574287564276</v>
      </c>
    </row>
    <row r="259" spans="1:16">
      <c r="A259" s="11" t="s">
        <v>500</v>
      </c>
      <c r="B259" s="11" t="s">
        <v>46</v>
      </c>
      <c r="C259" s="11" t="s">
        <v>542</v>
      </c>
      <c r="D259" s="11">
        <v>1</v>
      </c>
      <c r="E259" s="11">
        <v>1</v>
      </c>
      <c r="F259" s="11" t="s">
        <v>803</v>
      </c>
      <c r="G259" s="11" t="s">
        <v>87</v>
      </c>
      <c r="J259" s="11" t="s">
        <v>93</v>
      </c>
      <c r="K259" s="11" t="s">
        <v>62</v>
      </c>
      <c r="L259" s="11">
        <v>1.6</v>
      </c>
      <c r="M259" s="11">
        <v>0.5</v>
      </c>
      <c r="P259" s="12">
        <f t="shared" si="4"/>
        <v>0.31415926535897931</v>
      </c>
    </row>
    <row r="260" spans="1:16">
      <c r="A260" s="11" t="s">
        <v>500</v>
      </c>
      <c r="B260" s="11" t="s">
        <v>46</v>
      </c>
      <c r="C260" s="11" t="s">
        <v>542</v>
      </c>
      <c r="D260" s="11">
        <v>1</v>
      </c>
      <c r="E260" s="11">
        <v>11</v>
      </c>
      <c r="F260" s="11" t="s">
        <v>803</v>
      </c>
      <c r="G260" s="11" t="s">
        <v>87</v>
      </c>
      <c r="J260" s="11" t="s">
        <v>93</v>
      </c>
      <c r="K260" s="11" t="s">
        <v>62</v>
      </c>
      <c r="L260" s="11">
        <v>4.0999999999999996</v>
      </c>
      <c r="M260" s="11">
        <v>1.3</v>
      </c>
      <c r="P260" s="12">
        <f t="shared" si="4"/>
        <v>5.4420238741809186</v>
      </c>
    </row>
    <row r="261" spans="1:16">
      <c r="A261" s="11" t="s">
        <v>500</v>
      </c>
      <c r="B261" s="11" t="s">
        <v>46</v>
      </c>
      <c r="C261" s="11" t="s">
        <v>542</v>
      </c>
      <c r="D261" s="11">
        <v>1</v>
      </c>
      <c r="E261" s="11">
        <v>11</v>
      </c>
      <c r="F261" s="11" t="s">
        <v>803</v>
      </c>
      <c r="G261" s="11" t="s">
        <v>87</v>
      </c>
      <c r="J261" s="11" t="s">
        <v>93</v>
      </c>
      <c r="K261" s="11" t="s">
        <v>62</v>
      </c>
      <c r="L261" s="11">
        <v>1.5</v>
      </c>
      <c r="M261" s="11">
        <v>0.8</v>
      </c>
      <c r="P261" s="12">
        <f t="shared" si="4"/>
        <v>0.75398223686155041</v>
      </c>
    </row>
    <row r="262" spans="1:16">
      <c r="A262" s="11" t="s">
        <v>500</v>
      </c>
      <c r="B262" s="11" t="s">
        <v>46</v>
      </c>
      <c r="C262" s="11" t="s">
        <v>542</v>
      </c>
      <c r="D262" s="11">
        <v>1</v>
      </c>
      <c r="E262" s="11">
        <v>12</v>
      </c>
      <c r="F262" s="11" t="s">
        <v>803</v>
      </c>
      <c r="G262" s="11" t="s">
        <v>87</v>
      </c>
      <c r="J262" s="11" t="s">
        <v>93</v>
      </c>
      <c r="K262" s="11" t="s">
        <v>62</v>
      </c>
      <c r="L262" s="11">
        <v>1.2</v>
      </c>
      <c r="M262" s="11">
        <v>0.7</v>
      </c>
      <c r="P262" s="12">
        <f t="shared" si="4"/>
        <v>0.46181412007769951</v>
      </c>
    </row>
    <row r="263" spans="1:16">
      <c r="A263" s="11" t="s">
        <v>500</v>
      </c>
      <c r="B263" s="11" t="s">
        <v>78</v>
      </c>
      <c r="C263" s="11" t="s">
        <v>540</v>
      </c>
      <c r="D263" s="11">
        <v>1</v>
      </c>
      <c r="E263" s="11">
        <v>9</v>
      </c>
      <c r="F263" s="11" t="s">
        <v>803</v>
      </c>
      <c r="G263" s="11" t="s">
        <v>529</v>
      </c>
      <c r="J263" s="11" t="s">
        <v>93</v>
      </c>
      <c r="K263" s="11" t="s">
        <v>62</v>
      </c>
      <c r="L263" s="11">
        <v>1.2</v>
      </c>
      <c r="M263" s="11">
        <v>0.4</v>
      </c>
      <c r="P263" s="12">
        <f t="shared" si="4"/>
        <v>0.15079644737231007</v>
      </c>
    </row>
    <row r="264" spans="1:16">
      <c r="A264" s="11" t="s">
        <v>713</v>
      </c>
      <c r="B264" s="11" t="s">
        <v>669</v>
      </c>
      <c r="C264" s="11" t="s">
        <v>664</v>
      </c>
      <c r="D264" s="11">
        <v>1</v>
      </c>
      <c r="E264" s="11">
        <v>1</v>
      </c>
      <c r="F264" s="11" t="s">
        <v>803</v>
      </c>
      <c r="G264" s="11" t="s">
        <v>82</v>
      </c>
      <c r="J264" s="11" t="s">
        <v>454</v>
      </c>
      <c r="K264" s="11" t="s">
        <v>62</v>
      </c>
      <c r="L264" s="11">
        <v>1.3</v>
      </c>
      <c r="M264" s="11">
        <v>0.2</v>
      </c>
      <c r="P264" s="12">
        <f t="shared" si="4"/>
        <v>4.0840704496667317E-2</v>
      </c>
    </row>
    <row r="265" spans="1:16">
      <c r="A265" s="11" t="s">
        <v>713</v>
      </c>
      <c r="B265" s="11" t="s">
        <v>669</v>
      </c>
      <c r="C265" s="11" t="s">
        <v>664</v>
      </c>
      <c r="D265" s="11">
        <v>1</v>
      </c>
      <c r="E265" s="11">
        <v>1</v>
      </c>
      <c r="F265" s="11" t="s">
        <v>803</v>
      </c>
      <c r="G265" s="11" t="s">
        <v>82</v>
      </c>
      <c r="J265" s="11" t="s">
        <v>456</v>
      </c>
      <c r="K265" s="11" t="s">
        <v>62</v>
      </c>
      <c r="L265" s="11">
        <v>2</v>
      </c>
      <c r="M265" s="11">
        <v>0.5</v>
      </c>
      <c r="P265" s="12">
        <f t="shared" si="4"/>
        <v>0.39269908169872414</v>
      </c>
    </row>
    <row r="266" spans="1:16">
      <c r="A266" s="11" t="s">
        <v>713</v>
      </c>
      <c r="B266" s="11" t="s">
        <v>669</v>
      </c>
      <c r="C266" s="11" t="s">
        <v>664</v>
      </c>
      <c r="D266" s="11">
        <v>1</v>
      </c>
      <c r="E266" s="11">
        <v>1</v>
      </c>
      <c r="F266" s="11" t="s">
        <v>803</v>
      </c>
      <c r="G266" s="11" t="s">
        <v>82</v>
      </c>
      <c r="J266" s="11" t="s">
        <v>454</v>
      </c>
      <c r="K266" s="11" t="s">
        <v>62</v>
      </c>
      <c r="L266" s="11">
        <v>2.1</v>
      </c>
      <c r="M266" s="11">
        <v>0.5</v>
      </c>
      <c r="P266" s="12">
        <f t="shared" si="4"/>
        <v>0.41233403578366035</v>
      </c>
    </row>
    <row r="267" spans="1:16">
      <c r="A267" s="11" t="s">
        <v>713</v>
      </c>
      <c r="B267" s="11" t="s">
        <v>669</v>
      </c>
      <c r="C267" s="11" t="s">
        <v>664</v>
      </c>
      <c r="D267" s="11">
        <v>1</v>
      </c>
      <c r="E267" s="11">
        <v>1</v>
      </c>
      <c r="F267" s="11" t="s">
        <v>803</v>
      </c>
      <c r="G267" s="11" t="s">
        <v>82</v>
      </c>
      <c r="J267" s="11" t="s">
        <v>454</v>
      </c>
      <c r="K267" s="11" t="s">
        <v>62</v>
      </c>
      <c r="L267" s="11">
        <v>2.7</v>
      </c>
      <c r="M267" s="11">
        <v>0.7</v>
      </c>
      <c r="P267" s="12">
        <f t="shared" si="4"/>
        <v>1.0390817701748241</v>
      </c>
    </row>
    <row r="268" spans="1:16">
      <c r="A268" s="11" t="s">
        <v>713</v>
      </c>
      <c r="B268" s="11" t="s">
        <v>669</v>
      </c>
      <c r="C268" s="11" t="s">
        <v>664</v>
      </c>
      <c r="D268" s="11">
        <v>1</v>
      </c>
      <c r="E268" s="11">
        <v>1</v>
      </c>
      <c r="F268" s="11" t="s">
        <v>803</v>
      </c>
      <c r="G268" s="11" t="s">
        <v>82</v>
      </c>
      <c r="J268" s="11" t="s">
        <v>456</v>
      </c>
      <c r="K268" s="11" t="s">
        <v>62</v>
      </c>
      <c r="L268" s="11">
        <v>1.7</v>
      </c>
      <c r="M268" s="11">
        <v>0.4</v>
      </c>
      <c r="P268" s="12">
        <f t="shared" si="4"/>
        <v>0.21362830044410594</v>
      </c>
    </row>
    <row r="269" spans="1:16">
      <c r="A269" s="11" t="s">
        <v>713</v>
      </c>
      <c r="B269" s="11" t="s">
        <v>669</v>
      </c>
      <c r="C269" s="11" t="s">
        <v>664</v>
      </c>
      <c r="D269" s="11">
        <v>1</v>
      </c>
      <c r="E269" s="11">
        <v>1</v>
      </c>
      <c r="F269" s="11" t="s">
        <v>803</v>
      </c>
      <c r="G269" s="11" t="s">
        <v>82</v>
      </c>
      <c r="J269" s="11" t="s">
        <v>456</v>
      </c>
      <c r="K269" s="11" t="s">
        <v>62</v>
      </c>
      <c r="L269" s="11">
        <v>3.8</v>
      </c>
      <c r="M269" s="11">
        <v>1</v>
      </c>
      <c r="P269" s="12">
        <f t="shared" si="4"/>
        <v>2.9845130209103035</v>
      </c>
    </row>
    <row r="270" spans="1:16">
      <c r="A270" s="11" t="s">
        <v>713</v>
      </c>
      <c r="B270" s="11" t="s">
        <v>669</v>
      </c>
      <c r="C270" s="11" t="s">
        <v>664</v>
      </c>
      <c r="D270" s="11">
        <v>1</v>
      </c>
      <c r="E270" s="11">
        <v>1</v>
      </c>
      <c r="F270" s="11" t="s">
        <v>803</v>
      </c>
      <c r="G270" s="11" t="s">
        <v>82</v>
      </c>
      <c r="J270" s="11" t="s">
        <v>454</v>
      </c>
      <c r="K270" s="11" t="s">
        <v>62</v>
      </c>
      <c r="L270" s="11">
        <v>1.9</v>
      </c>
      <c r="M270" s="11">
        <v>0.4</v>
      </c>
      <c r="P270" s="12">
        <f t="shared" si="4"/>
        <v>0.23876104167282428</v>
      </c>
    </row>
    <row r="271" spans="1:16">
      <c r="A271" s="11" t="s">
        <v>713</v>
      </c>
      <c r="B271" s="11" t="s">
        <v>669</v>
      </c>
      <c r="C271" s="11" t="s">
        <v>664</v>
      </c>
      <c r="D271" s="11">
        <v>1</v>
      </c>
      <c r="E271" s="11">
        <v>1</v>
      </c>
      <c r="F271" s="11" t="s">
        <v>803</v>
      </c>
      <c r="G271" s="11" t="s">
        <v>82</v>
      </c>
      <c r="J271" s="11" t="s">
        <v>454</v>
      </c>
      <c r="K271" s="11" t="s">
        <v>62</v>
      </c>
      <c r="L271" s="11">
        <v>1.3</v>
      </c>
      <c r="M271" s="11">
        <v>0.4</v>
      </c>
      <c r="P271" s="12">
        <f t="shared" si="4"/>
        <v>0.16336281798666927</v>
      </c>
    </row>
    <row r="272" spans="1:16">
      <c r="A272" s="11" t="s">
        <v>713</v>
      </c>
      <c r="B272" s="11" t="s">
        <v>669</v>
      </c>
      <c r="C272" s="11" t="s">
        <v>664</v>
      </c>
      <c r="D272" s="11">
        <v>1</v>
      </c>
      <c r="E272" s="11">
        <v>1</v>
      </c>
      <c r="F272" s="11" t="s">
        <v>803</v>
      </c>
      <c r="G272" s="11" t="s">
        <v>82</v>
      </c>
      <c r="J272" s="11" t="s">
        <v>454</v>
      </c>
      <c r="K272" s="11" t="s">
        <v>62</v>
      </c>
      <c r="L272" s="11">
        <v>2.5</v>
      </c>
      <c r="M272" s="11">
        <v>0.7</v>
      </c>
      <c r="P272" s="12">
        <f t="shared" si="4"/>
        <v>0.96211275016187403</v>
      </c>
    </row>
    <row r="273" spans="1:16">
      <c r="A273" s="11" t="s">
        <v>713</v>
      </c>
      <c r="B273" s="11" t="s">
        <v>669</v>
      </c>
      <c r="C273" s="11" t="s">
        <v>664</v>
      </c>
      <c r="D273" s="11">
        <v>1</v>
      </c>
      <c r="E273" s="11">
        <v>1</v>
      </c>
      <c r="F273" s="11" t="s">
        <v>803</v>
      </c>
      <c r="G273" s="11" t="s">
        <v>82</v>
      </c>
      <c r="J273" s="11" t="s">
        <v>454</v>
      </c>
      <c r="K273" s="11" t="s">
        <v>62</v>
      </c>
      <c r="L273" s="11">
        <v>2</v>
      </c>
      <c r="M273" s="11">
        <v>0.4</v>
      </c>
      <c r="P273" s="12">
        <f t="shared" si="4"/>
        <v>0.25132741228718347</v>
      </c>
    </row>
    <row r="274" spans="1:16">
      <c r="A274" s="11" t="s">
        <v>713</v>
      </c>
      <c r="B274" s="11" t="s">
        <v>669</v>
      </c>
      <c r="C274" s="11" t="s">
        <v>664</v>
      </c>
      <c r="D274" s="11">
        <v>1</v>
      </c>
      <c r="E274" s="11">
        <v>1</v>
      </c>
      <c r="F274" s="11" t="s">
        <v>803</v>
      </c>
      <c r="G274" s="11" t="s">
        <v>82</v>
      </c>
      <c r="J274" s="11" t="s">
        <v>454</v>
      </c>
      <c r="K274" s="11" t="s">
        <v>62</v>
      </c>
      <c r="L274" s="11">
        <v>3.2</v>
      </c>
      <c r="M274" s="11">
        <v>0.8</v>
      </c>
      <c r="P274" s="12">
        <f t="shared" si="4"/>
        <v>1.6084954386379744</v>
      </c>
    </row>
    <row r="275" spans="1:16">
      <c r="A275" s="11" t="s">
        <v>713</v>
      </c>
      <c r="B275" s="11" t="s">
        <v>669</v>
      </c>
      <c r="C275" s="11" t="s">
        <v>664</v>
      </c>
      <c r="D275" s="11">
        <v>1</v>
      </c>
      <c r="E275" s="11">
        <v>1</v>
      </c>
      <c r="F275" s="11" t="s">
        <v>803</v>
      </c>
      <c r="G275" s="11" t="s">
        <v>82</v>
      </c>
      <c r="J275" s="11" t="s">
        <v>454</v>
      </c>
      <c r="K275" s="11" t="s">
        <v>62</v>
      </c>
      <c r="L275" s="11">
        <v>1.5</v>
      </c>
      <c r="M275" s="11">
        <v>0.5</v>
      </c>
      <c r="P275" s="12">
        <f t="shared" si="4"/>
        <v>0.2945243112740431</v>
      </c>
    </row>
    <row r="276" spans="1:16">
      <c r="A276" s="11" t="s">
        <v>713</v>
      </c>
      <c r="B276" s="11" t="s">
        <v>669</v>
      </c>
      <c r="C276" s="11" t="s">
        <v>664</v>
      </c>
      <c r="D276" s="11">
        <v>1</v>
      </c>
      <c r="E276" s="11">
        <v>1</v>
      </c>
      <c r="F276" s="11" t="s">
        <v>803</v>
      </c>
      <c r="G276" s="11" t="s">
        <v>82</v>
      </c>
      <c r="J276" s="11" t="s">
        <v>456</v>
      </c>
      <c r="K276" s="11" t="s">
        <v>62</v>
      </c>
      <c r="L276" s="11">
        <v>3.4</v>
      </c>
      <c r="M276" s="11">
        <v>0.7</v>
      </c>
      <c r="P276" s="12">
        <f t="shared" si="4"/>
        <v>1.3084733402201485</v>
      </c>
    </row>
    <row r="277" spans="1:16">
      <c r="A277" s="11" t="s">
        <v>713</v>
      </c>
      <c r="B277" s="11" t="s">
        <v>669</v>
      </c>
      <c r="C277" s="11" t="s">
        <v>664</v>
      </c>
      <c r="D277" s="11">
        <v>1</v>
      </c>
      <c r="E277" s="11">
        <v>1</v>
      </c>
      <c r="F277" s="11" t="s">
        <v>803</v>
      </c>
      <c r="G277" s="11" t="s">
        <v>82</v>
      </c>
      <c r="J277" s="11" t="s">
        <v>456</v>
      </c>
      <c r="K277" s="11" t="s">
        <v>62</v>
      </c>
      <c r="L277" s="11">
        <v>3.1</v>
      </c>
      <c r="M277" s="11">
        <v>0.7</v>
      </c>
      <c r="P277" s="12">
        <f t="shared" si="4"/>
        <v>1.1930198102007237</v>
      </c>
    </row>
    <row r="278" spans="1:16">
      <c r="A278" s="11" t="s">
        <v>713</v>
      </c>
      <c r="B278" s="11" t="s">
        <v>669</v>
      </c>
      <c r="C278" s="11" t="s">
        <v>664</v>
      </c>
      <c r="D278" s="11">
        <v>1</v>
      </c>
      <c r="E278" s="11">
        <v>1</v>
      </c>
      <c r="F278" s="11" t="s">
        <v>803</v>
      </c>
      <c r="G278" s="11" t="s">
        <v>82</v>
      </c>
      <c r="J278" s="11" t="s">
        <v>456</v>
      </c>
      <c r="K278" s="11" t="s">
        <v>62</v>
      </c>
      <c r="L278" s="11">
        <v>3.4</v>
      </c>
      <c r="M278" s="11">
        <v>0.9</v>
      </c>
      <c r="P278" s="12">
        <f t="shared" si="4"/>
        <v>2.1629865419965726</v>
      </c>
    </row>
    <row r="279" spans="1:16">
      <c r="A279" s="11" t="s">
        <v>713</v>
      </c>
      <c r="B279" s="11" t="s">
        <v>669</v>
      </c>
      <c r="C279" s="11" t="s">
        <v>664</v>
      </c>
      <c r="D279" s="11">
        <v>1</v>
      </c>
      <c r="E279" s="11">
        <v>1</v>
      </c>
      <c r="F279" s="11" t="s">
        <v>803</v>
      </c>
      <c r="G279" s="11" t="s">
        <v>82</v>
      </c>
      <c r="J279" s="11" t="s">
        <v>454</v>
      </c>
      <c r="K279" s="11" t="s">
        <v>62</v>
      </c>
      <c r="L279" s="11">
        <v>2.2999999999999998</v>
      </c>
      <c r="M279" s="11">
        <v>0.6</v>
      </c>
      <c r="P279" s="12">
        <f t="shared" si="4"/>
        <v>0.65030967929308714</v>
      </c>
    </row>
    <row r="280" spans="1:16">
      <c r="A280" s="11" t="s">
        <v>713</v>
      </c>
      <c r="B280" s="11" t="s">
        <v>669</v>
      </c>
      <c r="C280" s="11" t="s">
        <v>664</v>
      </c>
      <c r="D280" s="11">
        <v>1</v>
      </c>
      <c r="E280" s="11">
        <v>1</v>
      </c>
      <c r="F280" s="11" t="s">
        <v>803</v>
      </c>
      <c r="G280" s="11" t="s">
        <v>82</v>
      </c>
      <c r="J280" s="11" t="s">
        <v>454</v>
      </c>
      <c r="K280" s="11" t="s">
        <v>62</v>
      </c>
      <c r="L280" s="11">
        <v>4.2</v>
      </c>
      <c r="M280" s="11">
        <v>0.8</v>
      </c>
      <c r="P280" s="12">
        <f t="shared" si="4"/>
        <v>2.1111502632123411</v>
      </c>
    </row>
    <row r="281" spans="1:16">
      <c r="A281" s="11" t="s">
        <v>713</v>
      </c>
      <c r="B281" s="11" t="s">
        <v>669</v>
      </c>
      <c r="C281" s="11" t="s">
        <v>664</v>
      </c>
      <c r="D281" s="11">
        <v>1</v>
      </c>
      <c r="E281" s="11">
        <v>1</v>
      </c>
      <c r="F281" s="11" t="s">
        <v>803</v>
      </c>
      <c r="G281" s="11" t="s">
        <v>82</v>
      </c>
      <c r="J281" s="11" t="s">
        <v>454</v>
      </c>
      <c r="K281" s="11" t="s">
        <v>62</v>
      </c>
      <c r="L281" s="11">
        <v>2.5</v>
      </c>
      <c r="M281" s="11">
        <v>0.5</v>
      </c>
      <c r="P281" s="12">
        <f t="shared" si="4"/>
        <v>0.49087385212340517</v>
      </c>
    </row>
    <row r="282" spans="1:16">
      <c r="A282" s="11" t="s">
        <v>713</v>
      </c>
      <c r="B282" s="11" t="s">
        <v>669</v>
      </c>
      <c r="C282" s="11" t="s">
        <v>664</v>
      </c>
      <c r="D282" s="11">
        <v>1</v>
      </c>
      <c r="E282" s="11">
        <v>1</v>
      </c>
      <c r="F282" s="11" t="s">
        <v>803</v>
      </c>
      <c r="G282" s="11" t="s">
        <v>82</v>
      </c>
      <c r="J282" s="11" t="s">
        <v>454</v>
      </c>
      <c r="K282" s="11" t="s">
        <v>62</v>
      </c>
      <c r="L282" s="11">
        <v>1.8</v>
      </c>
      <c r="M282" s="11">
        <v>0.5</v>
      </c>
      <c r="P282" s="12">
        <f t="shared" si="4"/>
        <v>0.35342917352885173</v>
      </c>
    </row>
    <row r="283" spans="1:16">
      <c r="A283" s="11" t="s">
        <v>713</v>
      </c>
      <c r="B283" s="11" t="s">
        <v>669</v>
      </c>
      <c r="C283" s="11" t="s">
        <v>664</v>
      </c>
      <c r="D283" s="11">
        <v>1</v>
      </c>
      <c r="E283" s="11">
        <v>1</v>
      </c>
      <c r="F283" s="11" t="s">
        <v>803</v>
      </c>
      <c r="G283" s="11" t="s">
        <v>82</v>
      </c>
      <c r="J283" s="11" t="s">
        <v>454</v>
      </c>
      <c r="K283" s="11" t="s">
        <v>62</v>
      </c>
      <c r="L283" s="11">
        <v>2</v>
      </c>
      <c r="M283" s="11">
        <v>0.5</v>
      </c>
      <c r="P283" s="12">
        <f t="shared" si="4"/>
        <v>0.39269908169872414</v>
      </c>
    </row>
    <row r="284" spans="1:16">
      <c r="A284" s="11" t="s">
        <v>713</v>
      </c>
      <c r="B284" s="11" t="s">
        <v>669</v>
      </c>
      <c r="C284" s="11" t="s">
        <v>664</v>
      </c>
      <c r="D284" s="11">
        <v>1</v>
      </c>
      <c r="E284" s="11">
        <v>1</v>
      </c>
      <c r="F284" s="11" t="s">
        <v>803</v>
      </c>
      <c r="G284" s="11" t="s">
        <v>82</v>
      </c>
      <c r="J284" s="11" t="s">
        <v>454</v>
      </c>
      <c r="K284" s="11" t="s">
        <v>62</v>
      </c>
      <c r="L284" s="11">
        <v>2</v>
      </c>
      <c r="M284" s="11">
        <v>0.4</v>
      </c>
      <c r="P284" s="12">
        <f t="shared" si="4"/>
        <v>0.25132741228718347</v>
      </c>
    </row>
    <row r="285" spans="1:16">
      <c r="A285" s="11" t="s">
        <v>713</v>
      </c>
      <c r="B285" s="11" t="s">
        <v>669</v>
      </c>
      <c r="C285" s="11" t="s">
        <v>664</v>
      </c>
      <c r="D285" s="11">
        <v>1</v>
      </c>
      <c r="E285" s="11">
        <v>1</v>
      </c>
      <c r="F285" s="11" t="s">
        <v>803</v>
      </c>
      <c r="G285" s="11" t="s">
        <v>82</v>
      </c>
      <c r="J285" s="11" t="s">
        <v>454</v>
      </c>
      <c r="K285" s="11" t="s">
        <v>62</v>
      </c>
      <c r="L285" s="11">
        <v>1.8</v>
      </c>
      <c r="M285" s="11">
        <v>0.5</v>
      </c>
      <c r="P285" s="12">
        <f t="shared" si="4"/>
        <v>0.35342917352885173</v>
      </c>
    </row>
    <row r="286" spans="1:16">
      <c r="A286" s="11" t="s">
        <v>713</v>
      </c>
      <c r="B286" s="11" t="s">
        <v>669</v>
      </c>
      <c r="C286" s="11" t="s">
        <v>664</v>
      </c>
      <c r="D286" s="11">
        <v>1</v>
      </c>
      <c r="E286" s="11">
        <v>1</v>
      </c>
      <c r="F286" s="11" t="s">
        <v>803</v>
      </c>
      <c r="G286" s="11" t="s">
        <v>82</v>
      </c>
      <c r="J286" s="11" t="s">
        <v>454</v>
      </c>
      <c r="K286" s="11" t="s">
        <v>62</v>
      </c>
      <c r="L286" s="11">
        <v>1.6</v>
      </c>
      <c r="M286" s="11">
        <v>0.4</v>
      </c>
      <c r="P286" s="12">
        <f t="shared" si="4"/>
        <v>0.2010619298297468</v>
      </c>
    </row>
    <row r="287" spans="1:16">
      <c r="A287" s="11" t="s">
        <v>713</v>
      </c>
      <c r="B287" s="11" t="s">
        <v>669</v>
      </c>
      <c r="C287" s="11" t="s">
        <v>664</v>
      </c>
      <c r="D287" s="11">
        <v>1</v>
      </c>
      <c r="E287" s="11">
        <v>1</v>
      </c>
      <c r="F287" s="11" t="s">
        <v>803</v>
      </c>
      <c r="G287" s="11" t="s">
        <v>82</v>
      </c>
      <c r="J287" s="11" t="s">
        <v>456</v>
      </c>
      <c r="K287" s="11" t="s">
        <v>62</v>
      </c>
      <c r="L287" s="11">
        <v>3.7</v>
      </c>
      <c r="M287" s="11">
        <v>1</v>
      </c>
      <c r="P287" s="12">
        <f t="shared" si="4"/>
        <v>2.9059732045705586</v>
      </c>
    </row>
    <row r="288" spans="1:16">
      <c r="A288" s="11" t="s">
        <v>713</v>
      </c>
      <c r="B288" s="11" t="s">
        <v>669</v>
      </c>
      <c r="C288" s="11" t="s">
        <v>664</v>
      </c>
      <c r="D288" s="11">
        <v>1</v>
      </c>
      <c r="E288" s="11">
        <v>1</v>
      </c>
      <c r="F288" s="11" t="s">
        <v>803</v>
      </c>
      <c r="G288" s="11" t="s">
        <v>82</v>
      </c>
      <c r="J288" s="11" t="s">
        <v>456</v>
      </c>
      <c r="K288" s="11" t="s">
        <v>62</v>
      </c>
      <c r="L288" s="11">
        <v>1.7</v>
      </c>
      <c r="M288" s="11">
        <v>0.4</v>
      </c>
      <c r="P288" s="12">
        <f t="shared" si="4"/>
        <v>0.21362830044410594</v>
      </c>
    </row>
    <row r="289" spans="1:16">
      <c r="A289" s="11" t="s">
        <v>713</v>
      </c>
      <c r="B289" s="11" t="s">
        <v>669</v>
      </c>
      <c r="C289" s="11" t="s">
        <v>664</v>
      </c>
      <c r="D289" s="11">
        <v>1</v>
      </c>
      <c r="E289" s="11">
        <v>1</v>
      </c>
      <c r="F289" s="11" t="s">
        <v>803</v>
      </c>
      <c r="G289" s="11" t="s">
        <v>82</v>
      </c>
      <c r="J289" s="11" t="s">
        <v>456</v>
      </c>
      <c r="K289" s="11" t="s">
        <v>62</v>
      </c>
      <c r="L289" s="11">
        <v>1.5</v>
      </c>
      <c r="M289" s="11">
        <v>0.4</v>
      </c>
      <c r="P289" s="12">
        <f t="shared" si="4"/>
        <v>0.1884955592153876</v>
      </c>
    </row>
    <row r="290" spans="1:16">
      <c r="A290" s="11" t="s">
        <v>713</v>
      </c>
      <c r="B290" s="11" t="s">
        <v>669</v>
      </c>
      <c r="C290" s="11" t="s">
        <v>664</v>
      </c>
      <c r="D290" s="11">
        <v>1</v>
      </c>
      <c r="E290" s="11">
        <v>1</v>
      </c>
      <c r="F290" s="11" t="s">
        <v>803</v>
      </c>
      <c r="G290" s="11" t="s">
        <v>82</v>
      </c>
      <c r="J290" s="11" t="s">
        <v>456</v>
      </c>
      <c r="K290" s="11" t="s">
        <v>62</v>
      </c>
      <c r="L290" s="11">
        <v>1</v>
      </c>
      <c r="M290" s="11">
        <v>0.5</v>
      </c>
      <c r="P290" s="12">
        <f t="shared" si="4"/>
        <v>0.19634954084936207</v>
      </c>
    </row>
    <row r="291" spans="1:16">
      <c r="A291" s="11" t="s">
        <v>713</v>
      </c>
      <c r="B291" s="11" t="s">
        <v>669</v>
      </c>
      <c r="C291" s="11" t="s">
        <v>664</v>
      </c>
      <c r="D291" s="11">
        <v>1</v>
      </c>
      <c r="E291" s="11">
        <v>1</v>
      </c>
      <c r="F291" s="11" t="s">
        <v>803</v>
      </c>
      <c r="G291" s="11" t="s">
        <v>82</v>
      </c>
      <c r="J291" s="11" t="s">
        <v>456</v>
      </c>
      <c r="K291" s="11" t="s">
        <v>62</v>
      </c>
      <c r="L291" s="11">
        <v>1.1000000000000001</v>
      </c>
      <c r="M291" s="11">
        <v>0.4</v>
      </c>
      <c r="P291" s="12">
        <f t="shared" si="4"/>
        <v>0.13823007675795093</v>
      </c>
    </row>
    <row r="292" spans="1:16">
      <c r="A292" s="11" t="s">
        <v>713</v>
      </c>
      <c r="B292" s="11" t="s">
        <v>669</v>
      </c>
      <c r="C292" s="11" t="s">
        <v>664</v>
      </c>
      <c r="D292" s="11">
        <v>1</v>
      </c>
      <c r="E292" s="11">
        <v>1</v>
      </c>
      <c r="F292" s="11" t="s">
        <v>803</v>
      </c>
      <c r="G292" s="11" t="s">
        <v>82</v>
      </c>
      <c r="J292" s="11" t="s">
        <v>456</v>
      </c>
      <c r="K292" s="11" t="s">
        <v>62</v>
      </c>
      <c r="L292" s="11">
        <v>1.2</v>
      </c>
      <c r="M292" s="11">
        <v>0.5</v>
      </c>
      <c r="P292" s="12">
        <f t="shared" si="4"/>
        <v>0.23561944901923448</v>
      </c>
    </row>
    <row r="293" spans="1:16">
      <c r="A293" s="11" t="s">
        <v>713</v>
      </c>
      <c r="B293" s="11" t="s">
        <v>669</v>
      </c>
      <c r="C293" s="11" t="s">
        <v>664</v>
      </c>
      <c r="D293" s="11">
        <v>1</v>
      </c>
      <c r="E293" s="11">
        <v>1</v>
      </c>
      <c r="F293" s="11" t="s">
        <v>803</v>
      </c>
      <c r="G293" s="11" t="s">
        <v>82</v>
      </c>
      <c r="J293" s="11" t="s">
        <v>456</v>
      </c>
      <c r="K293" s="11" t="s">
        <v>62</v>
      </c>
      <c r="L293" s="11">
        <v>1.7</v>
      </c>
      <c r="M293" s="11">
        <v>0.5</v>
      </c>
      <c r="P293" s="12">
        <f t="shared" si="4"/>
        <v>0.33379421944391552</v>
      </c>
    </row>
    <row r="294" spans="1:16">
      <c r="A294" s="11" t="s">
        <v>713</v>
      </c>
      <c r="B294" s="11" t="s">
        <v>669</v>
      </c>
      <c r="C294" s="11" t="s">
        <v>664</v>
      </c>
      <c r="D294" s="11">
        <v>1</v>
      </c>
      <c r="E294" s="11">
        <v>1</v>
      </c>
      <c r="F294" s="11" t="s">
        <v>803</v>
      </c>
      <c r="G294" s="11" t="s">
        <v>82</v>
      </c>
      <c r="J294" s="11" t="s">
        <v>456</v>
      </c>
      <c r="K294" s="11" t="s">
        <v>62</v>
      </c>
      <c r="L294" s="11">
        <v>1</v>
      </c>
      <c r="M294" s="11">
        <v>0.3</v>
      </c>
      <c r="P294" s="12">
        <f t="shared" si="4"/>
        <v>7.0685834705770348E-2</v>
      </c>
    </row>
    <row r="295" spans="1:16">
      <c r="A295" s="11" t="s">
        <v>713</v>
      </c>
      <c r="B295" s="11" t="s">
        <v>669</v>
      </c>
      <c r="C295" s="11" t="s">
        <v>664</v>
      </c>
      <c r="D295" s="11">
        <v>1</v>
      </c>
      <c r="E295" s="11">
        <v>1</v>
      </c>
      <c r="F295" s="11" t="s">
        <v>803</v>
      </c>
      <c r="G295" s="11" t="s">
        <v>82</v>
      </c>
      <c r="J295" s="11" t="s">
        <v>456</v>
      </c>
      <c r="K295" s="11" t="s">
        <v>62</v>
      </c>
      <c r="L295" s="11">
        <v>1</v>
      </c>
      <c r="M295" s="11">
        <v>0.5</v>
      </c>
      <c r="P295" s="12">
        <f t="shared" si="4"/>
        <v>0.19634954084936207</v>
      </c>
    </row>
    <row r="296" spans="1:16">
      <c r="A296" s="11" t="s">
        <v>713</v>
      </c>
      <c r="B296" s="11" t="s">
        <v>669</v>
      </c>
      <c r="C296" s="11" t="s">
        <v>664</v>
      </c>
      <c r="D296" s="11">
        <v>1</v>
      </c>
      <c r="E296" s="11">
        <v>1</v>
      </c>
      <c r="F296" s="11" t="s">
        <v>803</v>
      </c>
      <c r="G296" s="11" t="s">
        <v>82</v>
      </c>
      <c r="J296" s="11" t="s">
        <v>456</v>
      </c>
      <c r="K296" s="11" t="s">
        <v>62</v>
      </c>
      <c r="L296" s="11">
        <v>1</v>
      </c>
      <c r="M296" s="11">
        <v>0.3</v>
      </c>
      <c r="P296" s="12">
        <f t="shared" si="4"/>
        <v>7.0685834705770348E-2</v>
      </c>
    </row>
    <row r="297" spans="1:16">
      <c r="A297" s="11" t="s">
        <v>713</v>
      </c>
      <c r="B297" s="11" t="s">
        <v>669</v>
      </c>
      <c r="C297" s="11" t="s">
        <v>664</v>
      </c>
      <c r="D297" s="11">
        <v>1</v>
      </c>
      <c r="E297" s="11">
        <v>1</v>
      </c>
      <c r="F297" s="11" t="s">
        <v>803</v>
      </c>
      <c r="G297" s="11" t="s">
        <v>82</v>
      </c>
      <c r="J297" s="11" t="s">
        <v>456</v>
      </c>
      <c r="K297" s="11" t="s">
        <v>62</v>
      </c>
      <c r="L297" s="11">
        <v>0.7</v>
      </c>
      <c r="M297" s="11">
        <v>0.5</v>
      </c>
      <c r="P297" s="12">
        <f t="shared" si="4"/>
        <v>0.13744467859455345</v>
      </c>
    </row>
    <row r="298" spans="1:16">
      <c r="A298" s="11" t="s">
        <v>713</v>
      </c>
      <c r="B298" s="11" t="s">
        <v>669</v>
      </c>
      <c r="C298" s="11" t="s">
        <v>664</v>
      </c>
      <c r="D298" s="11">
        <v>1</v>
      </c>
      <c r="E298" s="11">
        <v>1</v>
      </c>
      <c r="F298" s="11" t="s">
        <v>803</v>
      </c>
      <c r="G298" s="11" t="s">
        <v>82</v>
      </c>
      <c r="J298" s="11" t="s">
        <v>456</v>
      </c>
      <c r="K298" s="11" t="s">
        <v>62</v>
      </c>
      <c r="L298" s="11">
        <v>1.6</v>
      </c>
      <c r="M298" s="11">
        <v>0.3</v>
      </c>
      <c r="P298" s="12">
        <f t="shared" si="4"/>
        <v>0.11309733552923257</v>
      </c>
    </row>
    <row r="299" spans="1:16">
      <c r="A299" s="11" t="s">
        <v>713</v>
      </c>
      <c r="B299" s="11" t="s">
        <v>669</v>
      </c>
      <c r="C299" s="11" t="s">
        <v>664</v>
      </c>
      <c r="D299" s="11">
        <v>1</v>
      </c>
      <c r="E299" s="11">
        <v>1</v>
      </c>
      <c r="F299" s="11" t="s">
        <v>803</v>
      </c>
      <c r="G299" s="11" t="s">
        <v>82</v>
      </c>
      <c r="J299" s="11" t="s">
        <v>456</v>
      </c>
      <c r="K299" s="11" t="s">
        <v>62</v>
      </c>
      <c r="L299" s="11">
        <v>1.5</v>
      </c>
      <c r="M299" s="11">
        <v>0.3</v>
      </c>
      <c r="P299" s="12">
        <f t="shared" si="4"/>
        <v>0.10602875205865553</v>
      </c>
    </row>
    <row r="300" spans="1:16">
      <c r="A300" s="11" t="s">
        <v>713</v>
      </c>
      <c r="B300" s="11" t="s">
        <v>669</v>
      </c>
      <c r="C300" s="11" t="s">
        <v>664</v>
      </c>
      <c r="D300" s="11">
        <v>1</v>
      </c>
      <c r="E300" s="11">
        <v>1</v>
      </c>
      <c r="F300" s="11" t="s">
        <v>803</v>
      </c>
      <c r="G300" s="11" t="s">
        <v>82</v>
      </c>
      <c r="J300" s="11" t="s">
        <v>456</v>
      </c>
      <c r="K300" s="11" t="s">
        <v>62</v>
      </c>
      <c r="L300" s="11">
        <v>0.8</v>
      </c>
      <c r="M300" s="11">
        <v>0.5</v>
      </c>
      <c r="P300" s="12">
        <f t="shared" si="4"/>
        <v>0.15707963267948966</v>
      </c>
    </row>
    <row r="301" spans="1:16">
      <c r="A301" s="11" t="s">
        <v>713</v>
      </c>
      <c r="B301" s="11" t="s">
        <v>669</v>
      </c>
      <c r="C301" s="11" t="s">
        <v>664</v>
      </c>
      <c r="D301" s="11">
        <v>1</v>
      </c>
      <c r="E301" s="11">
        <v>1</v>
      </c>
      <c r="F301" s="11" t="s">
        <v>803</v>
      </c>
      <c r="G301" s="11" t="s">
        <v>82</v>
      </c>
      <c r="J301" s="11" t="s">
        <v>456</v>
      </c>
      <c r="K301" s="11" t="s">
        <v>62</v>
      </c>
      <c r="L301" s="11">
        <v>1</v>
      </c>
      <c r="M301" s="11">
        <v>0.6</v>
      </c>
      <c r="P301" s="12">
        <f t="shared" si="4"/>
        <v>0.28274333882308139</v>
      </c>
    </row>
    <row r="302" spans="1:16">
      <c r="A302" s="11" t="s">
        <v>713</v>
      </c>
      <c r="B302" s="11" t="s">
        <v>669</v>
      </c>
      <c r="C302" s="11" t="s">
        <v>664</v>
      </c>
      <c r="D302" s="11">
        <v>1</v>
      </c>
      <c r="E302" s="11">
        <v>1</v>
      </c>
      <c r="F302" s="11" t="s">
        <v>803</v>
      </c>
      <c r="G302" s="11" t="s">
        <v>82</v>
      </c>
      <c r="J302" s="11" t="s">
        <v>456</v>
      </c>
      <c r="K302" s="11" t="s">
        <v>62</v>
      </c>
      <c r="L302" s="11">
        <v>1</v>
      </c>
      <c r="M302" s="11">
        <v>0.5</v>
      </c>
      <c r="P302" s="12">
        <f t="shared" si="4"/>
        <v>0.19634954084936207</v>
      </c>
    </row>
    <row r="303" spans="1:16">
      <c r="A303" s="11" t="s">
        <v>713</v>
      </c>
      <c r="B303" s="11" t="s">
        <v>669</v>
      </c>
      <c r="C303" s="11" t="s">
        <v>664</v>
      </c>
      <c r="D303" s="11">
        <v>1</v>
      </c>
      <c r="E303" s="11">
        <v>1</v>
      </c>
      <c r="F303" s="11" t="s">
        <v>803</v>
      </c>
      <c r="G303" s="11" t="s">
        <v>82</v>
      </c>
      <c r="J303" s="11" t="s">
        <v>456</v>
      </c>
      <c r="K303" s="11" t="s">
        <v>62</v>
      </c>
      <c r="L303" s="11">
        <v>0.7</v>
      </c>
      <c r="M303" s="11">
        <v>0.5</v>
      </c>
      <c r="P303" s="12">
        <f t="shared" si="4"/>
        <v>0.13744467859455345</v>
      </c>
    </row>
    <row r="304" spans="1:16">
      <c r="A304" s="11" t="s">
        <v>713</v>
      </c>
      <c r="B304" s="11" t="s">
        <v>669</v>
      </c>
      <c r="C304" s="11" t="s">
        <v>664</v>
      </c>
      <c r="D304" s="11">
        <v>1</v>
      </c>
      <c r="E304" s="11">
        <v>1</v>
      </c>
      <c r="F304" s="11" t="s">
        <v>803</v>
      </c>
      <c r="G304" s="11" t="s">
        <v>82</v>
      </c>
      <c r="J304" s="11" t="s">
        <v>456</v>
      </c>
      <c r="K304" s="11" t="s">
        <v>62</v>
      </c>
      <c r="L304" s="11">
        <v>1.1000000000000001</v>
      </c>
      <c r="M304" s="11">
        <v>0.5</v>
      </c>
      <c r="P304" s="12">
        <f t="shared" si="4"/>
        <v>0.2159844949342983</v>
      </c>
    </row>
    <row r="305" spans="1:16">
      <c r="A305" s="11" t="s">
        <v>713</v>
      </c>
      <c r="B305" s="11" t="s">
        <v>669</v>
      </c>
      <c r="C305" s="11" t="s">
        <v>664</v>
      </c>
      <c r="D305" s="11">
        <v>1</v>
      </c>
      <c r="E305" s="11">
        <v>1</v>
      </c>
      <c r="F305" s="11" t="s">
        <v>803</v>
      </c>
      <c r="G305" s="11" t="s">
        <v>82</v>
      </c>
      <c r="J305" s="11" t="s">
        <v>456</v>
      </c>
      <c r="K305" s="11" t="s">
        <v>62</v>
      </c>
      <c r="L305" s="11">
        <v>1</v>
      </c>
      <c r="M305" s="11">
        <v>0.5</v>
      </c>
      <c r="P305" s="12">
        <f t="shared" si="4"/>
        <v>0.19634954084936207</v>
      </c>
    </row>
    <row r="306" spans="1:16">
      <c r="A306" s="11" t="s">
        <v>713</v>
      </c>
      <c r="B306" s="11" t="s">
        <v>669</v>
      </c>
      <c r="C306" s="11" t="s">
        <v>664</v>
      </c>
      <c r="D306" s="11">
        <v>1</v>
      </c>
      <c r="E306" s="11">
        <v>1</v>
      </c>
      <c r="F306" s="11" t="s">
        <v>803</v>
      </c>
      <c r="G306" s="11" t="s">
        <v>82</v>
      </c>
      <c r="J306" s="11" t="s">
        <v>456</v>
      </c>
      <c r="K306" s="11" t="s">
        <v>62</v>
      </c>
      <c r="L306" s="11">
        <v>1.5</v>
      </c>
      <c r="M306" s="11">
        <v>0.7</v>
      </c>
      <c r="P306" s="12">
        <f t="shared" si="4"/>
        <v>0.57726765009712433</v>
      </c>
    </row>
    <row r="307" spans="1:16">
      <c r="A307" s="11" t="s">
        <v>713</v>
      </c>
      <c r="B307" s="11" t="s">
        <v>669</v>
      </c>
      <c r="C307" s="11" t="s">
        <v>664</v>
      </c>
      <c r="D307" s="11">
        <v>1</v>
      </c>
      <c r="E307" s="11">
        <v>1</v>
      </c>
      <c r="F307" s="11" t="s">
        <v>803</v>
      </c>
      <c r="G307" s="11" t="s">
        <v>82</v>
      </c>
      <c r="J307" s="11" t="s">
        <v>456</v>
      </c>
      <c r="K307" s="11" t="s">
        <v>62</v>
      </c>
      <c r="L307" s="11">
        <v>0.4</v>
      </c>
      <c r="M307" s="11">
        <v>0.3</v>
      </c>
      <c r="P307" s="12">
        <f t="shared" si="4"/>
        <v>2.8274333882308142E-2</v>
      </c>
    </row>
    <row r="308" spans="1:16">
      <c r="A308" s="11" t="s">
        <v>713</v>
      </c>
      <c r="B308" s="11" t="s">
        <v>669</v>
      </c>
      <c r="C308" s="11" t="s">
        <v>664</v>
      </c>
      <c r="D308" s="11">
        <v>1</v>
      </c>
      <c r="E308" s="11">
        <v>1</v>
      </c>
      <c r="F308" s="11" t="s">
        <v>803</v>
      </c>
      <c r="G308" s="11" t="s">
        <v>82</v>
      </c>
      <c r="J308" s="11" t="s">
        <v>454</v>
      </c>
      <c r="K308" s="11" t="s">
        <v>62</v>
      </c>
      <c r="L308" s="11">
        <v>2.1</v>
      </c>
      <c r="M308" s="11">
        <v>0.4</v>
      </c>
      <c r="P308" s="12">
        <f t="shared" si="4"/>
        <v>0.26389378290154264</v>
      </c>
    </row>
    <row r="309" spans="1:16">
      <c r="A309" s="11" t="s">
        <v>713</v>
      </c>
      <c r="B309" s="11" t="s">
        <v>669</v>
      </c>
      <c r="C309" s="11" t="s">
        <v>664</v>
      </c>
      <c r="D309" s="11">
        <v>1</v>
      </c>
      <c r="E309" s="11">
        <v>1</v>
      </c>
      <c r="F309" s="11" t="s">
        <v>803</v>
      </c>
      <c r="G309" s="11" t="s">
        <v>82</v>
      </c>
      <c r="J309" s="11" t="s">
        <v>454</v>
      </c>
      <c r="K309" s="11" t="s">
        <v>62</v>
      </c>
      <c r="L309" s="11">
        <v>1.3</v>
      </c>
      <c r="M309" s="11">
        <v>0.4</v>
      </c>
      <c r="P309" s="12">
        <f t="shared" si="4"/>
        <v>0.16336281798666927</v>
      </c>
    </row>
    <row r="310" spans="1:16">
      <c r="A310" s="11" t="s">
        <v>713</v>
      </c>
      <c r="B310" s="11" t="s">
        <v>669</v>
      </c>
      <c r="C310" s="11" t="s">
        <v>664</v>
      </c>
      <c r="D310" s="11">
        <v>1</v>
      </c>
      <c r="E310" s="11">
        <v>1</v>
      </c>
      <c r="F310" s="11" t="s">
        <v>803</v>
      </c>
      <c r="G310" s="11" t="s">
        <v>82</v>
      </c>
      <c r="J310" s="11" t="s">
        <v>456</v>
      </c>
      <c r="K310" s="11" t="s">
        <v>62</v>
      </c>
      <c r="L310" s="11">
        <v>1.6</v>
      </c>
      <c r="M310" s="11">
        <v>0.5</v>
      </c>
      <c r="P310" s="12">
        <f t="shared" si="4"/>
        <v>0.31415926535897931</v>
      </c>
    </row>
    <row r="311" spans="1:16">
      <c r="A311" s="11" t="s">
        <v>713</v>
      </c>
      <c r="B311" s="11" t="s">
        <v>669</v>
      </c>
      <c r="C311" s="11" t="s">
        <v>664</v>
      </c>
      <c r="D311" s="11">
        <v>1</v>
      </c>
      <c r="E311" s="11">
        <v>1</v>
      </c>
      <c r="F311" s="11" t="s">
        <v>803</v>
      </c>
      <c r="G311" s="11" t="s">
        <v>82</v>
      </c>
      <c r="J311" s="11" t="s">
        <v>456</v>
      </c>
      <c r="K311" s="11" t="s">
        <v>62</v>
      </c>
      <c r="L311" s="11">
        <v>1</v>
      </c>
      <c r="M311" s="11">
        <v>0.6</v>
      </c>
      <c r="P311" s="12">
        <f t="shared" si="4"/>
        <v>0.28274333882308139</v>
      </c>
    </row>
    <row r="312" spans="1:16">
      <c r="A312" s="11" t="s">
        <v>713</v>
      </c>
      <c r="B312" s="11" t="s">
        <v>669</v>
      </c>
      <c r="C312" s="11" t="s">
        <v>664</v>
      </c>
      <c r="D312" s="11">
        <v>1</v>
      </c>
      <c r="E312" s="11">
        <v>1</v>
      </c>
      <c r="F312" s="11" t="s">
        <v>803</v>
      </c>
      <c r="G312" s="11" t="s">
        <v>82</v>
      </c>
      <c r="J312" s="11" t="s">
        <v>456</v>
      </c>
      <c r="K312" s="11" t="s">
        <v>62</v>
      </c>
      <c r="L312" s="11">
        <v>0.6</v>
      </c>
      <c r="M312" s="11">
        <v>0.5</v>
      </c>
      <c r="P312" s="12">
        <f t="shared" si="4"/>
        <v>0.11780972450961724</v>
      </c>
    </row>
    <row r="313" spans="1:16">
      <c r="A313" s="11" t="s">
        <v>713</v>
      </c>
      <c r="B313" s="11" t="s">
        <v>669</v>
      </c>
      <c r="C313" s="11" t="s">
        <v>664</v>
      </c>
      <c r="D313" s="11">
        <v>1</v>
      </c>
      <c r="E313" s="11">
        <v>1</v>
      </c>
      <c r="F313" s="11" t="s">
        <v>803</v>
      </c>
      <c r="G313" s="11" t="s">
        <v>82</v>
      </c>
      <c r="J313" s="11" t="s">
        <v>456</v>
      </c>
      <c r="K313" s="11" t="s">
        <v>62</v>
      </c>
      <c r="L313" s="11">
        <v>1.5</v>
      </c>
      <c r="M313" s="11">
        <v>0.4</v>
      </c>
      <c r="P313" s="12">
        <f t="shared" si="4"/>
        <v>0.1884955592153876</v>
      </c>
    </row>
    <row r="314" spans="1:16">
      <c r="A314" s="11" t="s">
        <v>713</v>
      </c>
      <c r="B314" s="11" t="s">
        <v>669</v>
      </c>
      <c r="C314" s="11" t="s">
        <v>664</v>
      </c>
      <c r="D314" s="11">
        <v>1</v>
      </c>
      <c r="E314" s="11">
        <v>1</v>
      </c>
      <c r="F314" s="11" t="s">
        <v>803</v>
      </c>
      <c r="G314" s="11" t="s">
        <v>82</v>
      </c>
      <c r="J314" s="11" t="s">
        <v>456</v>
      </c>
      <c r="K314" s="11" t="s">
        <v>62</v>
      </c>
      <c r="L314" s="11">
        <v>1</v>
      </c>
      <c r="M314" s="11">
        <v>0.3</v>
      </c>
      <c r="P314" s="12">
        <f t="shared" si="4"/>
        <v>7.0685834705770348E-2</v>
      </c>
    </row>
    <row r="315" spans="1:16">
      <c r="A315" s="11" t="s">
        <v>713</v>
      </c>
      <c r="B315" s="11" t="s">
        <v>669</v>
      </c>
      <c r="C315" s="11" t="s">
        <v>664</v>
      </c>
      <c r="D315" s="11">
        <v>1</v>
      </c>
      <c r="E315" s="11">
        <v>1</v>
      </c>
      <c r="F315" s="11" t="s">
        <v>803</v>
      </c>
      <c r="G315" s="11" t="s">
        <v>82</v>
      </c>
      <c r="J315" s="11" t="s">
        <v>456</v>
      </c>
      <c r="K315" s="11" t="s">
        <v>62</v>
      </c>
      <c r="L315" s="11">
        <v>0.5</v>
      </c>
      <c r="M315" s="11">
        <v>0.4</v>
      </c>
      <c r="P315" s="12">
        <f t="shared" si="4"/>
        <v>6.2831853071795868E-2</v>
      </c>
    </row>
    <row r="316" spans="1:16">
      <c r="A316" s="11" t="s">
        <v>713</v>
      </c>
      <c r="B316" s="11" t="s">
        <v>669</v>
      </c>
      <c r="C316" s="11" t="s">
        <v>664</v>
      </c>
      <c r="D316" s="11">
        <v>1</v>
      </c>
      <c r="E316" s="11">
        <v>1</v>
      </c>
      <c r="F316" s="11" t="s">
        <v>803</v>
      </c>
      <c r="G316" s="11" t="s">
        <v>82</v>
      </c>
      <c r="J316" s="11" t="s">
        <v>456</v>
      </c>
      <c r="K316" s="11" t="s">
        <v>62</v>
      </c>
      <c r="L316" s="11">
        <v>0.7</v>
      </c>
      <c r="M316" s="11">
        <v>0.2</v>
      </c>
      <c r="P316" s="12">
        <f t="shared" si="4"/>
        <v>2.1991148575128551E-2</v>
      </c>
    </row>
    <row r="317" spans="1:16">
      <c r="A317" s="11" t="s">
        <v>713</v>
      </c>
      <c r="B317" s="11" t="s">
        <v>669</v>
      </c>
      <c r="C317" s="11" t="s">
        <v>664</v>
      </c>
      <c r="D317" s="11">
        <v>1</v>
      </c>
      <c r="E317" s="11">
        <v>1</v>
      </c>
      <c r="F317" s="11" t="s">
        <v>803</v>
      </c>
      <c r="G317" s="11" t="s">
        <v>82</v>
      </c>
      <c r="J317" s="11" t="s">
        <v>456</v>
      </c>
      <c r="K317" s="11" t="s">
        <v>62</v>
      </c>
      <c r="L317" s="11">
        <v>0.8</v>
      </c>
      <c r="M317" s="11">
        <v>0.4</v>
      </c>
      <c r="P317" s="12">
        <f t="shared" si="4"/>
        <v>0.1005309649148734</v>
      </c>
    </row>
    <row r="318" spans="1:16">
      <c r="A318" s="11" t="s">
        <v>713</v>
      </c>
      <c r="B318" s="11" t="s">
        <v>669</v>
      </c>
      <c r="C318" s="11" t="s">
        <v>664</v>
      </c>
      <c r="D318" s="11">
        <v>1</v>
      </c>
      <c r="E318" s="11">
        <v>1</v>
      </c>
      <c r="F318" s="11" t="s">
        <v>803</v>
      </c>
      <c r="G318" s="11" t="s">
        <v>82</v>
      </c>
      <c r="J318" s="11" t="s">
        <v>456</v>
      </c>
      <c r="K318" s="11" t="s">
        <v>62</v>
      </c>
      <c r="L318" s="11">
        <v>1</v>
      </c>
      <c r="M318" s="11">
        <v>0.5</v>
      </c>
      <c r="P318" s="12">
        <f t="shared" si="4"/>
        <v>0.19634954084936207</v>
      </c>
    </row>
    <row r="319" spans="1:16">
      <c r="A319" s="11" t="s">
        <v>713</v>
      </c>
      <c r="B319" s="11" t="s">
        <v>669</v>
      </c>
      <c r="C319" s="11" t="s">
        <v>664</v>
      </c>
      <c r="D319" s="11">
        <v>1</v>
      </c>
      <c r="E319" s="11">
        <v>1</v>
      </c>
      <c r="F319" s="11" t="s">
        <v>803</v>
      </c>
      <c r="G319" s="11" t="s">
        <v>82</v>
      </c>
      <c r="J319" s="11" t="s">
        <v>456</v>
      </c>
      <c r="K319" s="11" t="s">
        <v>62</v>
      </c>
      <c r="L319" s="11">
        <v>1</v>
      </c>
      <c r="M319" s="11">
        <v>0.3</v>
      </c>
      <c r="P319" s="12">
        <f t="shared" si="4"/>
        <v>7.0685834705770348E-2</v>
      </c>
    </row>
    <row r="320" spans="1:16">
      <c r="A320" s="11" t="s">
        <v>713</v>
      </c>
      <c r="B320" s="11" t="s">
        <v>669</v>
      </c>
      <c r="C320" s="11" t="s">
        <v>664</v>
      </c>
      <c r="D320" s="11">
        <v>1</v>
      </c>
      <c r="E320" s="11">
        <v>1</v>
      </c>
      <c r="F320" s="11" t="s">
        <v>803</v>
      </c>
      <c r="G320" s="11" t="s">
        <v>82</v>
      </c>
      <c r="J320" s="11" t="s">
        <v>456</v>
      </c>
      <c r="K320" s="11" t="s">
        <v>62</v>
      </c>
      <c r="L320" s="11">
        <v>1.5</v>
      </c>
      <c r="M320" s="11">
        <v>0.7</v>
      </c>
      <c r="P320" s="12">
        <f t="shared" si="4"/>
        <v>0.57726765009712433</v>
      </c>
    </row>
    <row r="321" spans="1:16">
      <c r="A321" s="11" t="s">
        <v>713</v>
      </c>
      <c r="B321" s="11" t="s">
        <v>669</v>
      </c>
      <c r="C321" s="11" t="s">
        <v>664</v>
      </c>
      <c r="D321" s="11">
        <v>1</v>
      </c>
      <c r="E321" s="11">
        <v>1</v>
      </c>
      <c r="F321" s="11" t="s">
        <v>803</v>
      </c>
      <c r="G321" s="11" t="s">
        <v>82</v>
      </c>
      <c r="J321" s="11" t="s">
        <v>456</v>
      </c>
      <c r="K321" s="11" t="s">
        <v>62</v>
      </c>
      <c r="L321" s="11">
        <v>2</v>
      </c>
      <c r="M321" s="11">
        <v>0.6</v>
      </c>
      <c r="P321" s="12">
        <f t="shared" si="4"/>
        <v>0.56548667764616278</v>
      </c>
    </row>
    <row r="322" spans="1:16">
      <c r="A322" s="11" t="s">
        <v>713</v>
      </c>
      <c r="B322" s="11" t="s">
        <v>669</v>
      </c>
      <c r="C322" s="11" t="s">
        <v>664</v>
      </c>
      <c r="D322" s="11">
        <v>1</v>
      </c>
      <c r="E322" s="11">
        <v>1</v>
      </c>
      <c r="F322" s="11" t="s">
        <v>803</v>
      </c>
      <c r="G322" s="11" t="s">
        <v>82</v>
      </c>
      <c r="J322" s="11" t="s">
        <v>456</v>
      </c>
      <c r="K322" s="11" t="s">
        <v>62</v>
      </c>
      <c r="L322" s="11">
        <v>0.8</v>
      </c>
      <c r="M322" s="11">
        <v>0.5</v>
      </c>
      <c r="P322" s="12">
        <f t="shared" ref="P322:P385" si="5">(M322/2)^2*PI()*L322</f>
        <v>0.15707963267948966</v>
      </c>
    </row>
    <row r="323" spans="1:16">
      <c r="A323" s="11" t="s">
        <v>713</v>
      </c>
      <c r="B323" s="11" t="s">
        <v>669</v>
      </c>
      <c r="C323" s="11" t="s">
        <v>664</v>
      </c>
      <c r="D323" s="11">
        <v>1</v>
      </c>
      <c r="E323" s="11">
        <v>1</v>
      </c>
      <c r="F323" s="11" t="s">
        <v>803</v>
      </c>
      <c r="G323" s="11" t="s">
        <v>82</v>
      </c>
      <c r="J323" s="11" t="s">
        <v>456</v>
      </c>
      <c r="K323" s="11" t="s">
        <v>62</v>
      </c>
      <c r="L323" s="11">
        <v>1.5</v>
      </c>
      <c r="M323" s="11">
        <v>0.7</v>
      </c>
      <c r="P323" s="12">
        <f t="shared" si="5"/>
        <v>0.57726765009712433</v>
      </c>
    </row>
    <row r="324" spans="1:16">
      <c r="A324" s="11" t="s">
        <v>713</v>
      </c>
      <c r="B324" s="11" t="s">
        <v>669</v>
      </c>
      <c r="C324" s="11" t="s">
        <v>664</v>
      </c>
      <c r="D324" s="11">
        <v>1</v>
      </c>
      <c r="E324" s="11">
        <v>1</v>
      </c>
      <c r="F324" s="11" t="s">
        <v>803</v>
      </c>
      <c r="G324" s="11" t="s">
        <v>82</v>
      </c>
      <c r="J324" s="11" t="s">
        <v>454</v>
      </c>
      <c r="K324" s="11" t="s">
        <v>62</v>
      </c>
      <c r="L324" s="11">
        <v>1.3</v>
      </c>
      <c r="M324" s="11">
        <v>0.3</v>
      </c>
      <c r="P324" s="12">
        <f t="shared" si="5"/>
        <v>9.1891585117501451E-2</v>
      </c>
    </row>
    <row r="325" spans="1:16">
      <c r="A325" s="11" t="s">
        <v>713</v>
      </c>
      <c r="B325" s="11" t="s">
        <v>669</v>
      </c>
      <c r="C325" s="11" t="s">
        <v>670</v>
      </c>
      <c r="D325" s="11">
        <v>1</v>
      </c>
      <c r="E325" s="11">
        <v>1</v>
      </c>
      <c r="F325" s="11" t="s">
        <v>803</v>
      </c>
      <c r="G325" s="11" t="s">
        <v>82</v>
      </c>
      <c r="J325" s="11" t="s">
        <v>454</v>
      </c>
      <c r="K325" s="11" t="s">
        <v>62</v>
      </c>
      <c r="L325" s="11">
        <v>3</v>
      </c>
      <c r="M325" s="11">
        <v>0.6</v>
      </c>
      <c r="P325" s="12">
        <f t="shared" si="5"/>
        <v>0.84823001646924423</v>
      </c>
    </row>
    <row r="326" spans="1:16">
      <c r="A326" s="11" t="s">
        <v>713</v>
      </c>
      <c r="B326" s="11" t="s">
        <v>669</v>
      </c>
      <c r="C326" s="11" t="s">
        <v>670</v>
      </c>
      <c r="D326" s="11">
        <v>1</v>
      </c>
      <c r="E326" s="11">
        <v>1</v>
      </c>
      <c r="F326" s="11" t="s">
        <v>803</v>
      </c>
      <c r="G326" s="11" t="s">
        <v>82</v>
      </c>
      <c r="J326" s="11" t="s">
        <v>456</v>
      </c>
      <c r="K326" s="11" t="s">
        <v>62</v>
      </c>
      <c r="L326" s="11">
        <v>2.2000000000000002</v>
      </c>
      <c r="M326" s="11">
        <v>0.8</v>
      </c>
      <c r="P326" s="12">
        <f t="shared" si="5"/>
        <v>1.1058406140636075</v>
      </c>
    </row>
    <row r="327" spans="1:16">
      <c r="A327" s="11" t="s">
        <v>713</v>
      </c>
      <c r="B327" s="11" t="s">
        <v>669</v>
      </c>
      <c r="C327" s="11" t="s">
        <v>670</v>
      </c>
      <c r="D327" s="11">
        <v>1</v>
      </c>
      <c r="E327" s="11">
        <v>1</v>
      </c>
      <c r="F327" s="11" t="s">
        <v>803</v>
      </c>
      <c r="G327" s="11" t="s">
        <v>82</v>
      </c>
      <c r="J327" s="11" t="s">
        <v>454</v>
      </c>
      <c r="K327" s="11" t="s">
        <v>62</v>
      </c>
      <c r="L327" s="11">
        <v>1.7</v>
      </c>
      <c r="M327" s="11">
        <v>0.5</v>
      </c>
      <c r="P327" s="12">
        <f t="shared" si="5"/>
        <v>0.33379421944391552</v>
      </c>
    </row>
    <row r="328" spans="1:16">
      <c r="A328" s="11" t="s">
        <v>713</v>
      </c>
      <c r="B328" s="11" t="s">
        <v>669</v>
      </c>
      <c r="C328" s="11" t="s">
        <v>670</v>
      </c>
      <c r="D328" s="11">
        <v>1</v>
      </c>
      <c r="E328" s="11">
        <v>1</v>
      </c>
      <c r="F328" s="11" t="s">
        <v>803</v>
      </c>
      <c r="G328" s="11" t="s">
        <v>82</v>
      </c>
      <c r="J328" s="11" t="s">
        <v>454</v>
      </c>
      <c r="K328" s="11" t="s">
        <v>62</v>
      </c>
      <c r="L328" s="11">
        <v>1</v>
      </c>
      <c r="M328" s="11">
        <v>0.2</v>
      </c>
      <c r="P328" s="12">
        <f t="shared" si="5"/>
        <v>3.1415926535897934E-2</v>
      </c>
    </row>
    <row r="329" spans="1:16">
      <c r="A329" s="11" t="s">
        <v>713</v>
      </c>
      <c r="B329" s="11" t="s">
        <v>669</v>
      </c>
      <c r="C329" s="11" t="s">
        <v>670</v>
      </c>
      <c r="D329" s="11">
        <v>1</v>
      </c>
      <c r="E329" s="11">
        <v>1</v>
      </c>
      <c r="F329" s="11" t="s">
        <v>803</v>
      </c>
      <c r="G329" s="11" t="s">
        <v>82</v>
      </c>
      <c r="J329" s="11" t="s">
        <v>456</v>
      </c>
      <c r="K329" s="11" t="s">
        <v>62</v>
      </c>
      <c r="L329" s="11">
        <v>3</v>
      </c>
      <c r="M329" s="11">
        <v>1.8</v>
      </c>
      <c r="P329" s="12">
        <f t="shared" si="5"/>
        <v>7.6340701482231985</v>
      </c>
    </row>
    <row r="330" spans="1:16">
      <c r="A330" s="11" t="s">
        <v>713</v>
      </c>
      <c r="B330" s="11" t="s">
        <v>669</v>
      </c>
      <c r="C330" s="11" t="s">
        <v>670</v>
      </c>
      <c r="D330" s="11">
        <v>1</v>
      </c>
      <c r="E330" s="11">
        <v>1</v>
      </c>
      <c r="F330" s="11" t="s">
        <v>803</v>
      </c>
      <c r="G330" s="11" t="s">
        <v>82</v>
      </c>
      <c r="J330" s="11" t="s">
        <v>454</v>
      </c>
      <c r="K330" s="11" t="s">
        <v>62</v>
      </c>
      <c r="L330" s="11">
        <v>1.2</v>
      </c>
      <c r="M330" s="11">
        <v>0.2</v>
      </c>
      <c r="P330" s="12">
        <f t="shared" si="5"/>
        <v>3.7699111843077518E-2</v>
      </c>
    </row>
    <row r="331" spans="1:16">
      <c r="A331" s="11" t="s">
        <v>713</v>
      </c>
      <c r="B331" s="11" t="s">
        <v>669</v>
      </c>
      <c r="C331" s="11" t="s">
        <v>670</v>
      </c>
      <c r="D331" s="11">
        <v>1</v>
      </c>
      <c r="E331" s="11">
        <v>1</v>
      </c>
      <c r="F331" s="11" t="s">
        <v>803</v>
      </c>
      <c r="G331" s="11" t="s">
        <v>82</v>
      </c>
      <c r="J331" s="11" t="s">
        <v>456</v>
      </c>
      <c r="K331" s="11" t="s">
        <v>62</v>
      </c>
      <c r="L331" s="11">
        <v>1.6</v>
      </c>
      <c r="M331" s="11">
        <v>0.4</v>
      </c>
      <c r="P331" s="12">
        <f t="shared" si="5"/>
        <v>0.2010619298297468</v>
      </c>
    </row>
    <row r="332" spans="1:16">
      <c r="A332" s="11" t="s">
        <v>713</v>
      </c>
      <c r="B332" s="11" t="s">
        <v>669</v>
      </c>
      <c r="C332" s="11" t="s">
        <v>670</v>
      </c>
      <c r="D332" s="11">
        <v>1</v>
      </c>
      <c r="E332" s="11">
        <v>1</v>
      </c>
      <c r="F332" s="11" t="s">
        <v>803</v>
      </c>
      <c r="G332" s="11" t="s">
        <v>82</v>
      </c>
      <c r="J332" s="11" t="s">
        <v>456</v>
      </c>
      <c r="K332" s="11" t="s">
        <v>62</v>
      </c>
      <c r="L332" s="11">
        <v>1.3</v>
      </c>
      <c r="M332" s="11">
        <v>0.3</v>
      </c>
      <c r="P332" s="12">
        <f t="shared" si="5"/>
        <v>9.1891585117501451E-2</v>
      </c>
    </row>
    <row r="333" spans="1:16">
      <c r="A333" s="11" t="s">
        <v>713</v>
      </c>
      <c r="B333" s="11" t="s">
        <v>669</v>
      </c>
      <c r="C333" s="11" t="s">
        <v>670</v>
      </c>
      <c r="D333" s="11">
        <v>1</v>
      </c>
      <c r="E333" s="11">
        <v>1</v>
      </c>
      <c r="F333" s="11" t="s">
        <v>803</v>
      </c>
      <c r="G333" s="11" t="s">
        <v>82</v>
      </c>
      <c r="J333" s="11" t="s">
        <v>454</v>
      </c>
      <c r="K333" s="11" t="s">
        <v>62</v>
      </c>
      <c r="L333" s="11">
        <v>2.2999999999999998</v>
      </c>
      <c r="M333" s="11">
        <v>0.5</v>
      </c>
      <c r="P333" s="12">
        <f t="shared" si="5"/>
        <v>0.4516039439535327</v>
      </c>
    </row>
    <row r="334" spans="1:16">
      <c r="A334" s="11" t="s">
        <v>713</v>
      </c>
      <c r="B334" s="11" t="s">
        <v>669</v>
      </c>
      <c r="C334" s="11" t="s">
        <v>670</v>
      </c>
      <c r="D334" s="11">
        <v>1</v>
      </c>
      <c r="E334" s="11">
        <v>1</v>
      </c>
      <c r="F334" s="11" t="s">
        <v>803</v>
      </c>
      <c r="G334" s="11" t="s">
        <v>82</v>
      </c>
      <c r="J334" s="11" t="s">
        <v>456</v>
      </c>
      <c r="K334" s="11" t="s">
        <v>62</v>
      </c>
      <c r="L334" s="11">
        <v>1.6</v>
      </c>
      <c r="M334" s="11">
        <v>0.5</v>
      </c>
      <c r="P334" s="12">
        <f t="shared" si="5"/>
        <v>0.31415926535897931</v>
      </c>
    </row>
    <row r="335" spans="1:16">
      <c r="A335" s="11" t="s">
        <v>713</v>
      </c>
      <c r="B335" s="11" t="s">
        <v>669</v>
      </c>
      <c r="C335" s="11" t="s">
        <v>670</v>
      </c>
      <c r="D335" s="11">
        <v>1</v>
      </c>
      <c r="E335" s="11">
        <v>1</v>
      </c>
      <c r="F335" s="11" t="s">
        <v>803</v>
      </c>
      <c r="G335" s="11" t="s">
        <v>82</v>
      </c>
      <c r="J335" s="11" t="s">
        <v>456</v>
      </c>
      <c r="K335" s="11" t="s">
        <v>62</v>
      </c>
      <c r="L335" s="11">
        <v>0.4</v>
      </c>
      <c r="M335" s="11">
        <v>0.3</v>
      </c>
      <c r="P335" s="12">
        <f t="shared" si="5"/>
        <v>2.8274333882308142E-2</v>
      </c>
    </row>
    <row r="336" spans="1:16">
      <c r="A336" s="11" t="s">
        <v>713</v>
      </c>
      <c r="B336" s="11" t="s">
        <v>669</v>
      </c>
      <c r="C336" s="11" t="s">
        <v>666</v>
      </c>
      <c r="D336" s="11">
        <v>1</v>
      </c>
      <c r="E336" s="11">
        <v>1</v>
      </c>
      <c r="F336" s="11" t="s">
        <v>803</v>
      </c>
      <c r="G336" s="11" t="s">
        <v>82</v>
      </c>
      <c r="J336" s="11" t="s">
        <v>454</v>
      </c>
      <c r="K336" s="11" t="s">
        <v>62</v>
      </c>
      <c r="L336" s="11">
        <v>7.5</v>
      </c>
      <c r="M336" s="11">
        <v>1.3</v>
      </c>
      <c r="P336" s="12">
        <f t="shared" si="5"/>
        <v>9.9549217210626573</v>
      </c>
    </row>
    <row r="337" spans="1:16">
      <c r="A337" s="11" t="s">
        <v>713</v>
      </c>
      <c r="B337" s="11" t="s">
        <v>669</v>
      </c>
      <c r="C337" s="11" t="s">
        <v>666</v>
      </c>
      <c r="D337" s="11">
        <v>1</v>
      </c>
      <c r="E337" s="11">
        <v>1</v>
      </c>
      <c r="F337" s="11" t="s">
        <v>803</v>
      </c>
      <c r="G337" s="11" t="s">
        <v>82</v>
      </c>
      <c r="J337" s="11" t="s">
        <v>456</v>
      </c>
      <c r="K337" s="11" t="s">
        <v>62</v>
      </c>
      <c r="L337" s="11">
        <v>2.8</v>
      </c>
      <c r="M337" s="11">
        <v>0.6</v>
      </c>
      <c r="P337" s="12">
        <f t="shared" si="5"/>
        <v>0.79168134870462781</v>
      </c>
    </row>
    <row r="338" spans="1:16">
      <c r="A338" s="11" t="s">
        <v>713</v>
      </c>
      <c r="B338" s="11" t="s">
        <v>669</v>
      </c>
      <c r="C338" s="11" t="s">
        <v>666</v>
      </c>
      <c r="D338" s="11">
        <v>1</v>
      </c>
      <c r="E338" s="11">
        <v>1</v>
      </c>
      <c r="F338" s="11" t="s">
        <v>803</v>
      </c>
      <c r="G338" s="11" t="s">
        <v>82</v>
      </c>
      <c r="J338" s="11" t="s">
        <v>456</v>
      </c>
      <c r="K338" s="11" t="s">
        <v>62</v>
      </c>
      <c r="L338" s="11">
        <v>0.8</v>
      </c>
      <c r="M338" s="11">
        <v>0.4</v>
      </c>
      <c r="P338" s="12">
        <f t="shared" si="5"/>
        <v>0.1005309649148734</v>
      </c>
    </row>
    <row r="339" spans="1:16">
      <c r="A339" s="11" t="s">
        <v>713</v>
      </c>
      <c r="B339" s="11" t="s">
        <v>669</v>
      </c>
      <c r="C339" s="11" t="s">
        <v>666</v>
      </c>
      <c r="D339" s="11">
        <v>1</v>
      </c>
      <c r="E339" s="11">
        <v>1</v>
      </c>
      <c r="F339" s="11" t="s">
        <v>803</v>
      </c>
      <c r="G339" s="11" t="s">
        <v>82</v>
      </c>
      <c r="J339" s="11" t="s">
        <v>456</v>
      </c>
      <c r="K339" s="11" t="s">
        <v>62</v>
      </c>
      <c r="L339" s="11">
        <v>6.3</v>
      </c>
      <c r="M339" s="11">
        <v>1.3</v>
      </c>
      <c r="P339" s="12">
        <f t="shared" si="5"/>
        <v>8.3621342456926318</v>
      </c>
    </row>
    <row r="340" spans="1:16">
      <c r="A340" s="11" t="s">
        <v>713</v>
      </c>
      <c r="B340" s="11" t="s">
        <v>669</v>
      </c>
      <c r="C340" s="11" t="s">
        <v>666</v>
      </c>
      <c r="D340" s="11">
        <v>1</v>
      </c>
      <c r="E340" s="11">
        <v>1</v>
      </c>
      <c r="F340" s="11" t="s">
        <v>803</v>
      </c>
      <c r="G340" s="11" t="s">
        <v>82</v>
      </c>
      <c r="J340" s="11" t="s">
        <v>454</v>
      </c>
      <c r="K340" s="11" t="s">
        <v>62</v>
      </c>
      <c r="L340" s="11">
        <v>2.1</v>
      </c>
      <c r="M340" s="11">
        <v>0.5</v>
      </c>
      <c r="P340" s="12">
        <f t="shared" si="5"/>
        <v>0.41233403578366035</v>
      </c>
    </row>
    <row r="341" spans="1:16">
      <c r="A341" s="11" t="s">
        <v>713</v>
      </c>
      <c r="B341" s="11" t="s">
        <v>669</v>
      </c>
      <c r="C341" s="11" t="s">
        <v>666</v>
      </c>
      <c r="D341" s="11">
        <v>1</v>
      </c>
      <c r="E341" s="11">
        <v>1</v>
      </c>
      <c r="F341" s="11" t="s">
        <v>803</v>
      </c>
      <c r="G341" s="11" t="s">
        <v>82</v>
      </c>
      <c r="J341" s="11" t="s">
        <v>456</v>
      </c>
      <c r="K341" s="11" t="s">
        <v>62</v>
      </c>
      <c r="L341" s="11">
        <v>2.2000000000000002</v>
      </c>
      <c r="M341" s="11">
        <v>0.4</v>
      </c>
      <c r="P341" s="12">
        <f t="shared" si="5"/>
        <v>0.27646015351590186</v>
      </c>
    </row>
    <row r="342" spans="1:16">
      <c r="A342" s="11" t="s">
        <v>713</v>
      </c>
      <c r="B342" s="11" t="s">
        <v>669</v>
      </c>
      <c r="C342" s="11" t="s">
        <v>666</v>
      </c>
      <c r="D342" s="11">
        <v>1</v>
      </c>
      <c r="E342" s="11">
        <v>1</v>
      </c>
      <c r="F342" s="11" t="s">
        <v>803</v>
      </c>
      <c r="G342" s="11" t="s">
        <v>82</v>
      </c>
      <c r="J342" s="11" t="s">
        <v>456</v>
      </c>
      <c r="K342" s="11" t="s">
        <v>62</v>
      </c>
      <c r="L342" s="11">
        <v>2.1</v>
      </c>
      <c r="M342" s="11">
        <v>0.6</v>
      </c>
      <c r="P342" s="12">
        <f t="shared" si="5"/>
        <v>0.59376101152847094</v>
      </c>
    </row>
    <row r="343" spans="1:16">
      <c r="A343" s="11" t="s">
        <v>713</v>
      </c>
      <c r="B343" s="11" t="s">
        <v>669</v>
      </c>
      <c r="C343" s="11" t="s">
        <v>666</v>
      </c>
      <c r="D343" s="11">
        <v>1</v>
      </c>
      <c r="E343" s="11">
        <v>1</v>
      </c>
      <c r="F343" s="11" t="s">
        <v>803</v>
      </c>
      <c r="G343" s="11" t="s">
        <v>82</v>
      </c>
      <c r="J343" s="11" t="s">
        <v>456</v>
      </c>
      <c r="K343" s="11" t="s">
        <v>62</v>
      </c>
      <c r="L343" s="11">
        <v>1.8</v>
      </c>
      <c r="M343" s="11">
        <v>0.7</v>
      </c>
      <c r="P343" s="12">
        <f t="shared" si="5"/>
        <v>0.69272118011654926</v>
      </c>
    </row>
    <row r="344" spans="1:16">
      <c r="A344" s="11" t="s">
        <v>713</v>
      </c>
      <c r="B344" s="11" t="s">
        <v>669</v>
      </c>
      <c r="C344" s="11" t="s">
        <v>666</v>
      </c>
      <c r="D344" s="11">
        <v>1</v>
      </c>
      <c r="E344" s="11">
        <v>1</v>
      </c>
      <c r="F344" s="11" t="s">
        <v>803</v>
      </c>
      <c r="G344" s="11" t="s">
        <v>82</v>
      </c>
      <c r="J344" s="11" t="s">
        <v>456</v>
      </c>
      <c r="K344" s="11" t="s">
        <v>62</v>
      </c>
      <c r="L344" s="11">
        <v>3.2</v>
      </c>
      <c r="M344" s="11">
        <v>0.9</v>
      </c>
      <c r="P344" s="12">
        <f t="shared" si="5"/>
        <v>2.0357520395261863</v>
      </c>
    </row>
    <row r="345" spans="1:16">
      <c r="A345" s="11" t="s">
        <v>713</v>
      </c>
      <c r="B345" s="11" t="s">
        <v>669</v>
      </c>
      <c r="C345" s="11" t="s">
        <v>666</v>
      </c>
      <c r="D345" s="11">
        <v>1</v>
      </c>
      <c r="E345" s="11">
        <v>1</v>
      </c>
      <c r="F345" s="11" t="s">
        <v>803</v>
      </c>
      <c r="G345" s="11" t="s">
        <v>82</v>
      </c>
      <c r="J345" s="11" t="s">
        <v>456</v>
      </c>
      <c r="K345" s="11" t="s">
        <v>62</v>
      </c>
      <c r="L345" s="11">
        <v>0.5</v>
      </c>
      <c r="M345" s="11">
        <v>0.4</v>
      </c>
      <c r="P345" s="12">
        <f t="shared" si="5"/>
        <v>6.2831853071795868E-2</v>
      </c>
    </row>
    <row r="346" spans="1:16">
      <c r="A346" s="11" t="s">
        <v>713</v>
      </c>
      <c r="B346" s="11" t="s">
        <v>669</v>
      </c>
      <c r="C346" s="11" t="s">
        <v>666</v>
      </c>
      <c r="D346" s="11">
        <v>1</v>
      </c>
      <c r="E346" s="11">
        <v>1</v>
      </c>
      <c r="F346" s="11" t="s">
        <v>803</v>
      </c>
      <c r="G346" s="11" t="s">
        <v>82</v>
      </c>
      <c r="J346" s="11" t="s">
        <v>456</v>
      </c>
      <c r="K346" s="11" t="s">
        <v>62</v>
      </c>
      <c r="L346" s="11">
        <v>1.5</v>
      </c>
      <c r="M346" s="11">
        <v>0.6</v>
      </c>
      <c r="P346" s="12">
        <f t="shared" si="5"/>
        <v>0.42411500823462212</v>
      </c>
    </row>
    <row r="347" spans="1:16">
      <c r="A347" s="11" t="s">
        <v>713</v>
      </c>
      <c r="B347" s="11" t="s">
        <v>669</v>
      </c>
      <c r="C347" s="11" t="s">
        <v>666</v>
      </c>
      <c r="D347" s="11">
        <v>1</v>
      </c>
      <c r="E347" s="11">
        <v>1</v>
      </c>
      <c r="F347" s="11" t="s">
        <v>803</v>
      </c>
      <c r="G347" s="11" t="s">
        <v>82</v>
      </c>
      <c r="J347" s="11" t="s">
        <v>454</v>
      </c>
      <c r="K347" s="11" t="s">
        <v>62</v>
      </c>
      <c r="L347" s="11">
        <v>4.2</v>
      </c>
      <c r="M347" s="11">
        <v>0.5</v>
      </c>
      <c r="P347" s="12">
        <f t="shared" si="5"/>
        <v>0.82466807156732069</v>
      </c>
    </row>
    <row r="348" spans="1:16">
      <c r="A348" s="11" t="s">
        <v>713</v>
      </c>
      <c r="B348" s="11" t="s">
        <v>669</v>
      </c>
      <c r="C348" s="11" t="s">
        <v>666</v>
      </c>
      <c r="D348" s="11">
        <v>1</v>
      </c>
      <c r="E348" s="11">
        <v>1</v>
      </c>
      <c r="F348" s="11" t="s">
        <v>803</v>
      </c>
      <c r="G348" s="11" t="s">
        <v>82</v>
      </c>
      <c r="J348" s="11" t="s">
        <v>454</v>
      </c>
      <c r="K348" s="11" t="s">
        <v>62</v>
      </c>
      <c r="L348" s="11">
        <v>5.5</v>
      </c>
      <c r="M348" s="11">
        <v>0.4</v>
      </c>
      <c r="P348" s="12">
        <f t="shared" si="5"/>
        <v>0.69115038378975457</v>
      </c>
    </row>
    <row r="349" spans="1:16">
      <c r="A349" s="11" t="s">
        <v>713</v>
      </c>
      <c r="B349" s="11" t="s">
        <v>669</v>
      </c>
      <c r="C349" s="11" t="s">
        <v>666</v>
      </c>
      <c r="D349" s="11">
        <v>1</v>
      </c>
      <c r="E349" s="11">
        <v>1</v>
      </c>
      <c r="F349" s="11" t="s">
        <v>803</v>
      </c>
      <c r="G349" s="11" t="s">
        <v>82</v>
      </c>
      <c r="J349" s="11" t="s">
        <v>454</v>
      </c>
      <c r="K349" s="11" t="s">
        <v>62</v>
      </c>
      <c r="L349" s="11">
        <v>2.4</v>
      </c>
      <c r="M349" s="11">
        <v>0.7</v>
      </c>
      <c r="P349" s="12">
        <f t="shared" si="5"/>
        <v>0.92362824015539902</v>
      </c>
    </row>
    <row r="350" spans="1:16">
      <c r="A350" s="11" t="s">
        <v>713</v>
      </c>
      <c r="B350" s="11" t="s">
        <v>669</v>
      </c>
      <c r="C350" s="11" t="s">
        <v>666</v>
      </c>
      <c r="D350" s="11">
        <v>1</v>
      </c>
      <c r="E350" s="11">
        <v>1</v>
      </c>
      <c r="F350" s="11" t="s">
        <v>803</v>
      </c>
      <c r="G350" s="11" t="s">
        <v>82</v>
      </c>
      <c r="J350" s="11" t="s">
        <v>456</v>
      </c>
      <c r="K350" s="11" t="s">
        <v>62</v>
      </c>
      <c r="L350" s="11">
        <v>2</v>
      </c>
      <c r="M350" s="11">
        <v>0.3</v>
      </c>
      <c r="P350" s="12">
        <f t="shared" si="5"/>
        <v>0.1413716694115407</v>
      </c>
    </row>
    <row r="351" spans="1:16">
      <c r="A351" s="11" t="s">
        <v>713</v>
      </c>
      <c r="B351" s="11" t="s">
        <v>669</v>
      </c>
      <c r="C351" s="11" t="s">
        <v>666</v>
      </c>
      <c r="D351" s="11">
        <v>1</v>
      </c>
      <c r="E351" s="11">
        <v>1</v>
      </c>
      <c r="F351" s="11" t="s">
        <v>803</v>
      </c>
      <c r="G351" s="11" t="s">
        <v>82</v>
      </c>
      <c r="J351" s="11" t="s">
        <v>456</v>
      </c>
      <c r="K351" s="11" t="s">
        <v>62</v>
      </c>
      <c r="L351" s="11">
        <v>1.8</v>
      </c>
      <c r="M351" s="11">
        <v>1</v>
      </c>
      <c r="P351" s="12">
        <f t="shared" si="5"/>
        <v>1.4137166941154069</v>
      </c>
    </row>
    <row r="352" spans="1:16">
      <c r="A352" s="11" t="s">
        <v>713</v>
      </c>
      <c r="B352" s="11" t="s">
        <v>669</v>
      </c>
      <c r="C352" s="11" t="s">
        <v>666</v>
      </c>
      <c r="D352" s="11">
        <v>1</v>
      </c>
      <c r="E352" s="11">
        <v>1</v>
      </c>
      <c r="F352" s="11" t="s">
        <v>803</v>
      </c>
      <c r="G352" s="11" t="s">
        <v>82</v>
      </c>
      <c r="J352" s="11" t="s">
        <v>456</v>
      </c>
      <c r="K352" s="11" t="s">
        <v>62</v>
      </c>
      <c r="L352" s="11">
        <v>2.7</v>
      </c>
      <c r="M352" s="11">
        <v>0.6</v>
      </c>
      <c r="P352" s="12">
        <f t="shared" si="5"/>
        <v>0.76340701482231976</v>
      </c>
    </row>
    <row r="353" spans="1:16">
      <c r="A353" s="11" t="s">
        <v>713</v>
      </c>
      <c r="B353" s="11" t="s">
        <v>669</v>
      </c>
      <c r="C353" s="11" t="s">
        <v>666</v>
      </c>
      <c r="D353" s="11">
        <v>1</v>
      </c>
      <c r="E353" s="11">
        <v>1</v>
      </c>
      <c r="F353" s="11" t="s">
        <v>803</v>
      </c>
      <c r="G353" s="11" t="s">
        <v>82</v>
      </c>
      <c r="J353" s="11" t="s">
        <v>456</v>
      </c>
      <c r="K353" s="11" t="s">
        <v>62</v>
      </c>
      <c r="L353" s="11">
        <v>1.2</v>
      </c>
      <c r="M353" s="11">
        <v>0.3</v>
      </c>
      <c r="P353" s="12">
        <f t="shared" si="5"/>
        <v>8.4823001646924412E-2</v>
      </c>
    </row>
    <row r="354" spans="1:16">
      <c r="A354" s="11" t="s">
        <v>713</v>
      </c>
      <c r="B354" s="11" t="s">
        <v>669</v>
      </c>
      <c r="C354" s="11" t="s">
        <v>666</v>
      </c>
      <c r="D354" s="11">
        <v>1</v>
      </c>
      <c r="E354" s="11">
        <v>1</v>
      </c>
      <c r="F354" s="11" t="s">
        <v>803</v>
      </c>
      <c r="G354" s="11" t="s">
        <v>82</v>
      </c>
      <c r="J354" s="11" t="s">
        <v>456</v>
      </c>
      <c r="K354" s="11" t="s">
        <v>62</v>
      </c>
      <c r="L354" s="11">
        <v>1.1000000000000001</v>
      </c>
      <c r="M354" s="11">
        <v>0.4</v>
      </c>
      <c r="P354" s="12">
        <f t="shared" si="5"/>
        <v>0.13823007675795093</v>
      </c>
    </row>
    <row r="355" spans="1:16">
      <c r="A355" s="11" t="s">
        <v>713</v>
      </c>
      <c r="B355" s="11" t="s">
        <v>669</v>
      </c>
      <c r="C355" s="11" t="s">
        <v>666</v>
      </c>
      <c r="D355" s="11">
        <v>1</v>
      </c>
      <c r="E355" s="11">
        <v>1</v>
      </c>
      <c r="F355" s="11" t="s">
        <v>803</v>
      </c>
      <c r="G355" s="11" t="s">
        <v>82</v>
      </c>
      <c r="J355" s="11" t="s">
        <v>454</v>
      </c>
      <c r="K355" s="11" t="s">
        <v>62</v>
      </c>
      <c r="L355" s="11">
        <v>3.3</v>
      </c>
      <c r="M355" s="11">
        <v>1</v>
      </c>
      <c r="P355" s="12">
        <f t="shared" si="5"/>
        <v>2.5918139392115793</v>
      </c>
    </row>
    <row r="356" spans="1:16">
      <c r="A356" s="11" t="s">
        <v>713</v>
      </c>
      <c r="B356" s="11" t="s">
        <v>669</v>
      </c>
      <c r="C356" s="11" t="s">
        <v>666</v>
      </c>
      <c r="D356" s="11">
        <v>1</v>
      </c>
      <c r="E356" s="11">
        <v>1</v>
      </c>
      <c r="F356" s="11" t="s">
        <v>803</v>
      </c>
      <c r="G356" s="11" t="s">
        <v>82</v>
      </c>
      <c r="J356" s="11" t="s">
        <v>454</v>
      </c>
      <c r="K356" s="11" t="s">
        <v>62</v>
      </c>
      <c r="L356" s="11">
        <v>5.9</v>
      </c>
      <c r="M356" s="11">
        <v>1.6</v>
      </c>
      <c r="P356" s="12">
        <f t="shared" si="5"/>
        <v>11.86265385995506</v>
      </c>
    </row>
    <row r="357" spans="1:16">
      <c r="A357" s="11" t="s">
        <v>713</v>
      </c>
      <c r="B357" s="11" t="s">
        <v>669</v>
      </c>
      <c r="C357" s="11" t="s">
        <v>666</v>
      </c>
      <c r="D357" s="11">
        <v>1</v>
      </c>
      <c r="E357" s="11">
        <v>1</v>
      </c>
      <c r="F357" s="11" t="s">
        <v>803</v>
      </c>
      <c r="G357" s="11" t="s">
        <v>82</v>
      </c>
      <c r="J357" s="11" t="s">
        <v>456</v>
      </c>
      <c r="K357" s="11" t="s">
        <v>62</v>
      </c>
      <c r="L357" s="11">
        <v>2.2000000000000002</v>
      </c>
      <c r="M357" s="11">
        <v>0.3</v>
      </c>
      <c r="P357" s="12">
        <f t="shared" si="5"/>
        <v>0.15550883635269477</v>
      </c>
    </row>
    <row r="358" spans="1:16">
      <c r="A358" s="11" t="s">
        <v>713</v>
      </c>
      <c r="B358" s="11" t="s">
        <v>669</v>
      </c>
      <c r="C358" s="11" t="s">
        <v>666</v>
      </c>
      <c r="D358" s="11">
        <v>1</v>
      </c>
      <c r="E358" s="11">
        <v>1</v>
      </c>
      <c r="F358" s="11" t="s">
        <v>803</v>
      </c>
      <c r="G358" s="11" t="s">
        <v>82</v>
      </c>
      <c r="J358" s="11" t="s">
        <v>456</v>
      </c>
      <c r="K358" s="11" t="s">
        <v>62</v>
      </c>
      <c r="L358" s="11">
        <v>2.2999999999999998</v>
      </c>
      <c r="M358" s="11">
        <v>0.4</v>
      </c>
      <c r="P358" s="12">
        <f t="shared" si="5"/>
        <v>0.28902652413026098</v>
      </c>
    </row>
    <row r="359" spans="1:16">
      <c r="A359" s="11" t="s">
        <v>713</v>
      </c>
      <c r="B359" s="11" t="s">
        <v>669</v>
      </c>
      <c r="C359" s="11" t="s">
        <v>666</v>
      </c>
      <c r="D359" s="11">
        <v>1</v>
      </c>
      <c r="E359" s="11">
        <v>1</v>
      </c>
      <c r="F359" s="11" t="s">
        <v>803</v>
      </c>
      <c r="G359" s="11" t="s">
        <v>82</v>
      </c>
      <c r="J359" s="11" t="s">
        <v>454</v>
      </c>
      <c r="K359" s="11" t="s">
        <v>62</v>
      </c>
      <c r="L359" s="11">
        <v>4</v>
      </c>
      <c r="M359" s="11">
        <v>0.6</v>
      </c>
      <c r="P359" s="12">
        <f t="shared" si="5"/>
        <v>1.1309733552923256</v>
      </c>
    </row>
    <row r="360" spans="1:16">
      <c r="A360" s="11" t="s">
        <v>713</v>
      </c>
      <c r="B360" s="11" t="s">
        <v>669</v>
      </c>
      <c r="C360" s="11" t="s">
        <v>666</v>
      </c>
      <c r="D360" s="11">
        <v>1</v>
      </c>
      <c r="E360" s="11">
        <v>1</v>
      </c>
      <c r="F360" s="11" t="s">
        <v>803</v>
      </c>
      <c r="G360" s="11" t="s">
        <v>82</v>
      </c>
      <c r="J360" s="11" t="s">
        <v>456</v>
      </c>
      <c r="K360" s="11" t="s">
        <v>62</v>
      </c>
      <c r="L360" s="11">
        <v>1.8</v>
      </c>
      <c r="M360" s="11">
        <v>1</v>
      </c>
      <c r="P360" s="12">
        <f t="shared" si="5"/>
        <v>1.4137166941154069</v>
      </c>
    </row>
    <row r="361" spans="1:16">
      <c r="A361" s="11" t="s">
        <v>713</v>
      </c>
      <c r="B361" s="11" t="s">
        <v>669</v>
      </c>
      <c r="C361" s="11" t="s">
        <v>666</v>
      </c>
      <c r="D361" s="11">
        <v>1</v>
      </c>
      <c r="E361" s="11">
        <v>1</v>
      </c>
      <c r="F361" s="11" t="s">
        <v>803</v>
      </c>
      <c r="G361" s="11" t="s">
        <v>82</v>
      </c>
      <c r="J361" s="11" t="s">
        <v>456</v>
      </c>
      <c r="K361" s="11" t="s">
        <v>62</v>
      </c>
      <c r="L361" s="11">
        <v>6</v>
      </c>
      <c r="M361" s="11">
        <v>1.7</v>
      </c>
      <c r="P361" s="12">
        <f t="shared" si="5"/>
        <v>13.61880415331175</v>
      </c>
    </row>
    <row r="362" spans="1:16">
      <c r="A362" s="11" t="s">
        <v>713</v>
      </c>
      <c r="B362" s="11" t="s">
        <v>669</v>
      </c>
      <c r="C362" s="11" t="s">
        <v>666</v>
      </c>
      <c r="D362" s="11">
        <v>1</v>
      </c>
      <c r="E362" s="11">
        <v>1</v>
      </c>
      <c r="F362" s="11" t="s">
        <v>803</v>
      </c>
      <c r="G362" s="11" t="s">
        <v>82</v>
      </c>
      <c r="J362" s="11" t="s">
        <v>456</v>
      </c>
      <c r="K362" s="11" t="s">
        <v>62</v>
      </c>
      <c r="L362" s="11">
        <v>3.4</v>
      </c>
      <c r="M362" s="11">
        <v>0.6</v>
      </c>
      <c r="P362" s="12">
        <f t="shared" si="5"/>
        <v>0.96132735199847674</v>
      </c>
    </row>
    <row r="363" spans="1:16">
      <c r="A363" s="11" t="s">
        <v>713</v>
      </c>
      <c r="B363" s="11" t="s">
        <v>669</v>
      </c>
      <c r="C363" s="11" t="s">
        <v>666</v>
      </c>
      <c r="D363" s="11">
        <v>1</v>
      </c>
      <c r="E363" s="11">
        <v>1</v>
      </c>
      <c r="F363" s="11" t="s">
        <v>803</v>
      </c>
      <c r="G363" s="11" t="s">
        <v>82</v>
      </c>
      <c r="J363" s="11" t="s">
        <v>456</v>
      </c>
      <c r="K363" s="11" t="s">
        <v>62</v>
      </c>
      <c r="L363" s="11">
        <v>1.1000000000000001</v>
      </c>
      <c r="M363" s="11">
        <v>0.2</v>
      </c>
      <c r="P363" s="12">
        <f t="shared" si="5"/>
        <v>3.4557519189487733E-2</v>
      </c>
    </row>
    <row r="364" spans="1:16">
      <c r="A364" s="11" t="s">
        <v>713</v>
      </c>
      <c r="B364" s="11" t="s">
        <v>669</v>
      </c>
      <c r="C364" s="11" t="s">
        <v>666</v>
      </c>
      <c r="D364" s="11">
        <v>1</v>
      </c>
      <c r="E364" s="11">
        <v>1</v>
      </c>
      <c r="F364" s="11" t="s">
        <v>803</v>
      </c>
      <c r="G364" s="11" t="s">
        <v>82</v>
      </c>
      <c r="J364" s="11" t="s">
        <v>454</v>
      </c>
      <c r="K364" s="11" t="s">
        <v>62</v>
      </c>
      <c r="L364" s="11">
        <v>4.2</v>
      </c>
      <c r="M364" s="11">
        <v>1</v>
      </c>
      <c r="P364" s="12">
        <f t="shared" si="5"/>
        <v>3.2986722862692828</v>
      </c>
    </row>
    <row r="365" spans="1:16">
      <c r="A365" s="11" t="s">
        <v>713</v>
      </c>
      <c r="B365" s="11" t="s">
        <v>669</v>
      </c>
      <c r="C365" s="11" t="s">
        <v>666</v>
      </c>
      <c r="D365" s="11">
        <v>1</v>
      </c>
      <c r="E365" s="11">
        <v>1</v>
      </c>
      <c r="F365" s="11" t="s">
        <v>803</v>
      </c>
      <c r="G365" s="11" t="s">
        <v>82</v>
      </c>
      <c r="J365" s="11" t="s">
        <v>456</v>
      </c>
      <c r="K365" s="11" t="s">
        <v>62</v>
      </c>
      <c r="L365" s="11">
        <v>2.1</v>
      </c>
      <c r="M365" s="11">
        <v>0.4</v>
      </c>
      <c r="P365" s="12">
        <f t="shared" si="5"/>
        <v>0.26389378290154264</v>
      </c>
    </row>
    <row r="366" spans="1:16">
      <c r="A366" s="11" t="s">
        <v>713</v>
      </c>
      <c r="B366" s="11" t="s">
        <v>669</v>
      </c>
      <c r="C366" s="11" t="s">
        <v>666</v>
      </c>
      <c r="D366" s="11">
        <v>1</v>
      </c>
      <c r="E366" s="11">
        <v>1</v>
      </c>
      <c r="F366" s="11" t="s">
        <v>803</v>
      </c>
      <c r="G366" s="11" t="s">
        <v>82</v>
      </c>
      <c r="J366" s="11" t="s">
        <v>456</v>
      </c>
      <c r="K366" s="11" t="s">
        <v>62</v>
      </c>
      <c r="L366" s="11">
        <v>2.2000000000000002</v>
      </c>
      <c r="M366" s="11">
        <v>0.5</v>
      </c>
      <c r="P366" s="12">
        <f t="shared" si="5"/>
        <v>0.43196898986859661</v>
      </c>
    </row>
    <row r="367" spans="1:16">
      <c r="A367" s="11" t="s">
        <v>713</v>
      </c>
      <c r="B367" s="11" t="s">
        <v>669</v>
      </c>
      <c r="C367" s="11" t="s">
        <v>666</v>
      </c>
      <c r="D367" s="11">
        <v>1</v>
      </c>
      <c r="E367" s="11">
        <v>1</v>
      </c>
      <c r="F367" s="11" t="s">
        <v>803</v>
      </c>
      <c r="G367" s="11" t="s">
        <v>82</v>
      </c>
      <c r="J367" s="11" t="s">
        <v>456</v>
      </c>
      <c r="K367" s="11" t="s">
        <v>62</v>
      </c>
      <c r="L367" s="11">
        <v>1.2</v>
      </c>
      <c r="M367" s="11">
        <v>0.3</v>
      </c>
      <c r="P367" s="12">
        <f t="shared" si="5"/>
        <v>8.4823001646924412E-2</v>
      </c>
    </row>
    <row r="368" spans="1:16">
      <c r="A368" s="11" t="s">
        <v>713</v>
      </c>
      <c r="B368" s="11" t="s">
        <v>669</v>
      </c>
      <c r="C368" s="11" t="s">
        <v>666</v>
      </c>
      <c r="D368" s="11">
        <v>1</v>
      </c>
      <c r="E368" s="11">
        <v>1</v>
      </c>
      <c r="F368" s="11" t="s">
        <v>803</v>
      </c>
      <c r="G368" s="11" t="s">
        <v>82</v>
      </c>
      <c r="J368" s="11" t="s">
        <v>456</v>
      </c>
      <c r="K368" s="11" t="s">
        <v>62</v>
      </c>
      <c r="L368" s="11">
        <v>3.2</v>
      </c>
      <c r="M368" s="11">
        <v>2.1</v>
      </c>
      <c r="P368" s="12">
        <f t="shared" si="5"/>
        <v>11.08353888186479</v>
      </c>
    </row>
    <row r="369" spans="1:16">
      <c r="A369" s="11" t="s">
        <v>713</v>
      </c>
      <c r="B369" s="11" t="s">
        <v>669</v>
      </c>
      <c r="C369" s="11" t="s">
        <v>666</v>
      </c>
      <c r="D369" s="11">
        <v>1</v>
      </c>
      <c r="E369" s="11">
        <v>1</v>
      </c>
      <c r="F369" s="11" t="s">
        <v>803</v>
      </c>
      <c r="G369" s="11" t="s">
        <v>82</v>
      </c>
      <c r="J369" s="11" t="s">
        <v>456</v>
      </c>
      <c r="K369" s="11" t="s">
        <v>62</v>
      </c>
      <c r="L369" s="11">
        <v>4.3</v>
      </c>
      <c r="M369" s="11">
        <v>1.1000000000000001</v>
      </c>
      <c r="P369" s="12">
        <f t="shared" si="5"/>
        <v>4.0864266441569237</v>
      </c>
    </row>
    <row r="370" spans="1:16">
      <c r="A370" s="11" t="s">
        <v>713</v>
      </c>
      <c r="B370" s="11" t="s">
        <v>669</v>
      </c>
      <c r="C370" s="11" t="s">
        <v>666</v>
      </c>
      <c r="D370" s="11">
        <v>1</v>
      </c>
      <c r="E370" s="11">
        <v>1</v>
      </c>
      <c r="F370" s="11" t="s">
        <v>803</v>
      </c>
      <c r="G370" s="11" t="s">
        <v>82</v>
      </c>
      <c r="J370" s="11" t="s">
        <v>456</v>
      </c>
      <c r="K370" s="11" t="s">
        <v>62</v>
      </c>
      <c r="L370" s="11">
        <v>4.4000000000000004</v>
      </c>
      <c r="M370" s="11">
        <v>1</v>
      </c>
      <c r="P370" s="12">
        <f t="shared" si="5"/>
        <v>3.4557519189487729</v>
      </c>
    </row>
    <row r="371" spans="1:16">
      <c r="A371" s="11" t="s">
        <v>713</v>
      </c>
      <c r="B371" s="11" t="s">
        <v>669</v>
      </c>
      <c r="C371" s="11" t="s">
        <v>666</v>
      </c>
      <c r="D371" s="11">
        <v>1</v>
      </c>
      <c r="E371" s="11">
        <v>1</v>
      </c>
      <c r="F371" s="11" t="s">
        <v>803</v>
      </c>
      <c r="G371" s="11" t="s">
        <v>82</v>
      </c>
      <c r="J371" s="11" t="s">
        <v>456</v>
      </c>
      <c r="K371" s="11" t="s">
        <v>62</v>
      </c>
      <c r="L371" s="11">
        <v>1.3</v>
      </c>
      <c r="M371" s="11">
        <v>0.8</v>
      </c>
      <c r="P371" s="12">
        <f t="shared" si="5"/>
        <v>0.65345127194667707</v>
      </c>
    </row>
    <row r="372" spans="1:16">
      <c r="A372" s="11" t="s">
        <v>713</v>
      </c>
      <c r="B372" s="11" t="s">
        <v>669</v>
      </c>
      <c r="C372" s="11" t="s">
        <v>666</v>
      </c>
      <c r="D372" s="11">
        <v>1</v>
      </c>
      <c r="E372" s="11">
        <v>1</v>
      </c>
      <c r="F372" s="11" t="s">
        <v>803</v>
      </c>
      <c r="G372" s="11" t="s">
        <v>82</v>
      </c>
      <c r="J372" s="11" t="s">
        <v>456</v>
      </c>
      <c r="K372" s="11" t="s">
        <v>62</v>
      </c>
      <c r="L372" s="11">
        <v>4.2</v>
      </c>
      <c r="M372" s="11">
        <v>1.1000000000000001</v>
      </c>
      <c r="P372" s="12">
        <f t="shared" si="5"/>
        <v>3.991393466385833</v>
      </c>
    </row>
    <row r="373" spans="1:16">
      <c r="A373" s="11" t="s">
        <v>713</v>
      </c>
      <c r="B373" s="11" t="s">
        <v>669</v>
      </c>
      <c r="C373" s="11" t="s">
        <v>666</v>
      </c>
      <c r="D373" s="11">
        <v>1</v>
      </c>
      <c r="E373" s="11">
        <v>1</v>
      </c>
      <c r="F373" s="11" t="s">
        <v>803</v>
      </c>
      <c r="G373" s="11" t="s">
        <v>82</v>
      </c>
      <c r="J373" s="11" t="s">
        <v>456</v>
      </c>
      <c r="K373" s="11" t="s">
        <v>62</v>
      </c>
      <c r="L373" s="11">
        <v>1.8</v>
      </c>
      <c r="M373" s="11">
        <v>0.7</v>
      </c>
      <c r="P373" s="12">
        <f t="shared" si="5"/>
        <v>0.69272118011654926</v>
      </c>
    </row>
    <row r="374" spans="1:16">
      <c r="A374" s="11" t="s">
        <v>713</v>
      </c>
      <c r="B374" s="11" t="s">
        <v>669</v>
      </c>
      <c r="C374" s="11" t="s">
        <v>666</v>
      </c>
      <c r="D374" s="11">
        <v>1</v>
      </c>
      <c r="E374" s="11">
        <v>1</v>
      </c>
      <c r="F374" s="11" t="s">
        <v>803</v>
      </c>
      <c r="G374" s="11" t="s">
        <v>82</v>
      </c>
      <c r="J374" s="11" t="s">
        <v>456</v>
      </c>
      <c r="K374" s="11" t="s">
        <v>62</v>
      </c>
      <c r="L374" s="11">
        <v>0.8</v>
      </c>
      <c r="M374" s="11">
        <v>0.3</v>
      </c>
      <c r="P374" s="12">
        <f t="shared" si="5"/>
        <v>5.6548667764616284E-2</v>
      </c>
    </row>
    <row r="375" spans="1:16">
      <c r="A375" s="11" t="s">
        <v>713</v>
      </c>
      <c r="B375" s="11" t="s">
        <v>669</v>
      </c>
      <c r="C375" s="11" t="s">
        <v>666</v>
      </c>
      <c r="D375" s="11">
        <v>1</v>
      </c>
      <c r="E375" s="11">
        <v>1</v>
      </c>
      <c r="F375" s="11" t="s">
        <v>803</v>
      </c>
      <c r="G375" s="11" t="s">
        <v>82</v>
      </c>
      <c r="J375" s="11" t="s">
        <v>456</v>
      </c>
      <c r="K375" s="11" t="s">
        <v>62</v>
      </c>
      <c r="L375" s="11">
        <v>1.6</v>
      </c>
      <c r="M375" s="11">
        <v>0.4</v>
      </c>
      <c r="P375" s="12">
        <f t="shared" si="5"/>
        <v>0.2010619298297468</v>
      </c>
    </row>
    <row r="376" spans="1:16">
      <c r="A376" s="11" t="s">
        <v>713</v>
      </c>
      <c r="B376" s="11" t="s">
        <v>669</v>
      </c>
      <c r="C376" s="11" t="s">
        <v>666</v>
      </c>
      <c r="D376" s="11">
        <v>1</v>
      </c>
      <c r="E376" s="11">
        <v>1</v>
      </c>
      <c r="F376" s="11" t="s">
        <v>803</v>
      </c>
      <c r="G376" s="11" t="s">
        <v>82</v>
      </c>
      <c r="J376" s="11" t="s">
        <v>456</v>
      </c>
      <c r="K376" s="11" t="s">
        <v>62</v>
      </c>
      <c r="L376" s="11">
        <v>2.6</v>
      </c>
      <c r="M376" s="11">
        <v>1.4</v>
      </c>
      <c r="P376" s="12">
        <f t="shared" si="5"/>
        <v>4.0023890406733962</v>
      </c>
    </row>
    <row r="377" spans="1:16">
      <c r="A377" s="11" t="s">
        <v>713</v>
      </c>
      <c r="B377" s="11" t="s">
        <v>669</v>
      </c>
      <c r="C377" s="11" t="s">
        <v>666</v>
      </c>
      <c r="D377" s="11">
        <v>1</v>
      </c>
      <c r="E377" s="11">
        <v>1</v>
      </c>
      <c r="F377" s="11" t="s">
        <v>803</v>
      </c>
      <c r="G377" s="11" t="s">
        <v>82</v>
      </c>
      <c r="J377" s="11" t="s">
        <v>454</v>
      </c>
      <c r="K377" s="11" t="s">
        <v>62</v>
      </c>
      <c r="L377" s="11">
        <v>4</v>
      </c>
      <c r="M377" s="11">
        <v>0.5</v>
      </c>
      <c r="P377" s="12">
        <f t="shared" si="5"/>
        <v>0.78539816339744828</v>
      </c>
    </row>
    <row r="378" spans="1:16">
      <c r="A378" s="11" t="s">
        <v>713</v>
      </c>
      <c r="B378" s="11" t="s">
        <v>669</v>
      </c>
      <c r="C378" s="11" t="s">
        <v>666</v>
      </c>
      <c r="D378" s="11">
        <v>1</v>
      </c>
      <c r="E378" s="11">
        <v>1</v>
      </c>
      <c r="F378" s="11" t="s">
        <v>803</v>
      </c>
      <c r="G378" s="11" t="s">
        <v>82</v>
      </c>
      <c r="J378" s="11" t="s">
        <v>456</v>
      </c>
      <c r="K378" s="11" t="s">
        <v>62</v>
      </c>
      <c r="L378" s="11">
        <v>1.6</v>
      </c>
      <c r="M378" s="11">
        <v>0.6</v>
      </c>
      <c r="P378" s="12">
        <f t="shared" si="5"/>
        <v>0.45238934211693027</v>
      </c>
    </row>
    <row r="379" spans="1:16">
      <c r="A379" s="11" t="s">
        <v>713</v>
      </c>
      <c r="B379" s="11" t="s">
        <v>669</v>
      </c>
      <c r="C379" s="11" t="s">
        <v>666</v>
      </c>
      <c r="D379" s="11">
        <v>1</v>
      </c>
      <c r="E379" s="11">
        <v>1</v>
      </c>
      <c r="F379" s="11" t="s">
        <v>803</v>
      </c>
      <c r="G379" s="11" t="s">
        <v>82</v>
      </c>
      <c r="J379" s="11" t="s">
        <v>456</v>
      </c>
      <c r="K379" s="11" t="s">
        <v>62</v>
      </c>
      <c r="L379" s="11">
        <v>3.6</v>
      </c>
      <c r="M379" s="11">
        <v>0.4</v>
      </c>
      <c r="P379" s="12">
        <f t="shared" si="5"/>
        <v>0.45238934211693027</v>
      </c>
    </row>
    <row r="380" spans="1:16">
      <c r="A380" s="11" t="s">
        <v>713</v>
      </c>
      <c r="B380" s="11" t="s">
        <v>669</v>
      </c>
      <c r="C380" s="11" t="s">
        <v>666</v>
      </c>
      <c r="D380" s="11">
        <v>1</v>
      </c>
      <c r="E380" s="11">
        <v>1</v>
      </c>
      <c r="F380" s="11" t="s">
        <v>803</v>
      </c>
      <c r="G380" s="11" t="s">
        <v>82</v>
      </c>
      <c r="J380" s="11" t="s">
        <v>456</v>
      </c>
      <c r="K380" s="11" t="s">
        <v>62</v>
      </c>
      <c r="L380" s="11">
        <v>2</v>
      </c>
      <c r="M380" s="11">
        <v>0.7</v>
      </c>
      <c r="P380" s="12">
        <f t="shared" si="5"/>
        <v>0.76969020012949918</v>
      </c>
    </row>
    <row r="381" spans="1:16">
      <c r="A381" s="11" t="s">
        <v>713</v>
      </c>
      <c r="B381" s="11" t="s">
        <v>669</v>
      </c>
      <c r="C381" s="11" t="s">
        <v>666</v>
      </c>
      <c r="D381" s="11">
        <v>1</v>
      </c>
      <c r="E381" s="11">
        <v>1</v>
      </c>
      <c r="F381" s="11" t="s">
        <v>803</v>
      </c>
      <c r="G381" s="11" t="s">
        <v>82</v>
      </c>
      <c r="J381" s="11" t="s">
        <v>456</v>
      </c>
      <c r="K381" s="11" t="s">
        <v>62</v>
      </c>
      <c r="L381" s="11">
        <v>1.6</v>
      </c>
      <c r="M381" s="11">
        <v>1</v>
      </c>
      <c r="P381" s="12">
        <f t="shared" si="5"/>
        <v>1.2566370614359172</v>
      </c>
    </row>
    <row r="382" spans="1:16">
      <c r="A382" s="11" t="s">
        <v>713</v>
      </c>
      <c r="B382" s="11" t="s">
        <v>669</v>
      </c>
      <c r="C382" s="11" t="s">
        <v>666</v>
      </c>
      <c r="D382" s="11">
        <v>1</v>
      </c>
      <c r="E382" s="11">
        <v>1</v>
      </c>
      <c r="F382" s="11" t="s">
        <v>803</v>
      </c>
      <c r="G382" s="11" t="s">
        <v>82</v>
      </c>
      <c r="J382" s="11" t="s">
        <v>456</v>
      </c>
      <c r="K382" s="11" t="s">
        <v>62</v>
      </c>
      <c r="L382" s="11">
        <v>2.5</v>
      </c>
      <c r="M382" s="11">
        <v>0.7</v>
      </c>
      <c r="P382" s="12">
        <f t="shared" si="5"/>
        <v>0.96211275016187403</v>
      </c>
    </row>
    <row r="383" spans="1:16">
      <c r="A383" s="11" t="s">
        <v>713</v>
      </c>
      <c r="B383" s="11" t="s">
        <v>669</v>
      </c>
      <c r="C383" s="11" t="s">
        <v>666</v>
      </c>
      <c r="D383" s="11">
        <v>1</v>
      </c>
      <c r="E383" s="11">
        <v>1</v>
      </c>
      <c r="F383" s="11" t="s">
        <v>803</v>
      </c>
      <c r="G383" s="11" t="s">
        <v>82</v>
      </c>
      <c r="J383" s="11" t="s">
        <v>456</v>
      </c>
      <c r="K383" s="11" t="s">
        <v>62</v>
      </c>
      <c r="L383" s="11">
        <v>1.6</v>
      </c>
      <c r="M383" s="11">
        <v>0.3</v>
      </c>
      <c r="P383" s="12">
        <f t="shared" si="5"/>
        <v>0.11309733552923257</v>
      </c>
    </row>
    <row r="384" spans="1:16">
      <c r="A384" s="11" t="s">
        <v>713</v>
      </c>
      <c r="B384" s="11" t="s">
        <v>669</v>
      </c>
      <c r="C384" s="11" t="s">
        <v>666</v>
      </c>
      <c r="D384" s="11">
        <v>1</v>
      </c>
      <c r="E384" s="11">
        <v>1</v>
      </c>
      <c r="F384" s="11" t="s">
        <v>803</v>
      </c>
      <c r="G384" s="11" t="s">
        <v>82</v>
      </c>
      <c r="J384" s="11" t="s">
        <v>456</v>
      </c>
      <c r="K384" s="11" t="s">
        <v>62</v>
      </c>
      <c r="L384" s="11">
        <v>0.7</v>
      </c>
      <c r="M384" s="11">
        <v>0.5</v>
      </c>
      <c r="P384" s="12">
        <f t="shared" si="5"/>
        <v>0.13744467859455345</v>
      </c>
    </row>
    <row r="385" spans="1:16">
      <c r="A385" s="11" t="s">
        <v>713</v>
      </c>
      <c r="B385" s="11" t="s">
        <v>669</v>
      </c>
      <c r="C385" s="11" t="s">
        <v>666</v>
      </c>
      <c r="D385" s="11">
        <v>1</v>
      </c>
      <c r="E385" s="11">
        <v>1</v>
      </c>
      <c r="F385" s="11" t="s">
        <v>803</v>
      </c>
      <c r="G385" s="11" t="s">
        <v>82</v>
      </c>
      <c r="J385" s="11" t="s">
        <v>456</v>
      </c>
      <c r="K385" s="11" t="s">
        <v>62</v>
      </c>
      <c r="L385" s="11">
        <v>1.6</v>
      </c>
      <c r="M385" s="11">
        <v>0.4</v>
      </c>
      <c r="P385" s="12">
        <f t="shared" si="5"/>
        <v>0.2010619298297468</v>
      </c>
    </row>
    <row r="386" spans="1:16">
      <c r="A386" s="11" t="s">
        <v>713</v>
      </c>
      <c r="B386" s="11" t="s">
        <v>669</v>
      </c>
      <c r="C386" s="11" t="s">
        <v>666</v>
      </c>
      <c r="D386" s="11">
        <v>1</v>
      </c>
      <c r="E386" s="11">
        <v>1</v>
      </c>
      <c r="F386" s="11" t="s">
        <v>803</v>
      </c>
      <c r="G386" s="11" t="s">
        <v>82</v>
      </c>
      <c r="J386" s="11" t="s">
        <v>456</v>
      </c>
      <c r="K386" s="11" t="s">
        <v>62</v>
      </c>
      <c r="L386" s="11">
        <v>3.4</v>
      </c>
      <c r="M386" s="11">
        <v>2</v>
      </c>
      <c r="P386" s="12">
        <f t="shared" ref="P386:P449" si="6">(M386/2)^2*PI()*L386</f>
        <v>10.681415022205297</v>
      </c>
    </row>
    <row r="387" spans="1:16">
      <c r="A387" s="11" t="s">
        <v>713</v>
      </c>
      <c r="B387" s="11" t="s">
        <v>669</v>
      </c>
      <c r="C387" s="11" t="s">
        <v>666</v>
      </c>
      <c r="D387" s="11">
        <v>1</v>
      </c>
      <c r="E387" s="11">
        <v>1</v>
      </c>
      <c r="F387" s="11" t="s">
        <v>803</v>
      </c>
      <c r="G387" s="11" t="s">
        <v>82</v>
      </c>
      <c r="J387" s="11" t="s">
        <v>456</v>
      </c>
      <c r="K387" s="11" t="s">
        <v>62</v>
      </c>
      <c r="L387" s="11">
        <v>1.3</v>
      </c>
      <c r="M387" s="11">
        <v>0.9</v>
      </c>
      <c r="P387" s="12">
        <f t="shared" si="6"/>
        <v>0.82702426605751311</v>
      </c>
    </row>
    <row r="388" spans="1:16">
      <c r="A388" s="11" t="s">
        <v>713</v>
      </c>
      <c r="B388" s="11" t="s">
        <v>669</v>
      </c>
      <c r="C388" s="11" t="s">
        <v>666</v>
      </c>
      <c r="D388" s="11">
        <v>1</v>
      </c>
      <c r="E388" s="11">
        <v>1</v>
      </c>
      <c r="F388" s="11" t="s">
        <v>803</v>
      </c>
      <c r="G388" s="11" t="s">
        <v>82</v>
      </c>
      <c r="J388" s="11" t="s">
        <v>456</v>
      </c>
      <c r="K388" s="11" t="s">
        <v>62</v>
      </c>
      <c r="L388" s="11">
        <v>1.5</v>
      </c>
      <c r="M388" s="11">
        <v>0.6</v>
      </c>
      <c r="P388" s="12">
        <f t="shared" si="6"/>
        <v>0.42411500823462212</v>
      </c>
    </row>
    <row r="389" spans="1:16">
      <c r="A389" s="11" t="s">
        <v>713</v>
      </c>
      <c r="B389" s="11" t="s">
        <v>669</v>
      </c>
      <c r="C389" s="11" t="s">
        <v>666</v>
      </c>
      <c r="D389" s="11">
        <v>1</v>
      </c>
      <c r="E389" s="11">
        <v>1</v>
      </c>
      <c r="F389" s="11" t="s">
        <v>803</v>
      </c>
      <c r="G389" s="11" t="s">
        <v>82</v>
      </c>
      <c r="J389" s="11" t="s">
        <v>456</v>
      </c>
      <c r="K389" s="11" t="s">
        <v>62</v>
      </c>
      <c r="L389" s="11">
        <v>1.7</v>
      </c>
      <c r="M389" s="11">
        <v>0.5</v>
      </c>
      <c r="P389" s="12">
        <f t="shared" si="6"/>
        <v>0.33379421944391552</v>
      </c>
    </row>
    <row r="390" spans="1:16">
      <c r="A390" s="11" t="s">
        <v>713</v>
      </c>
      <c r="B390" s="11" t="s">
        <v>669</v>
      </c>
      <c r="C390" s="11" t="s">
        <v>666</v>
      </c>
      <c r="D390" s="11">
        <v>1</v>
      </c>
      <c r="E390" s="11">
        <v>1</v>
      </c>
      <c r="F390" s="11" t="s">
        <v>803</v>
      </c>
      <c r="G390" s="11" t="s">
        <v>82</v>
      </c>
      <c r="J390" s="11" t="s">
        <v>456</v>
      </c>
      <c r="K390" s="11" t="s">
        <v>62</v>
      </c>
      <c r="L390" s="11">
        <v>0.7</v>
      </c>
      <c r="M390" s="11">
        <v>0.5</v>
      </c>
      <c r="P390" s="12">
        <f t="shared" si="6"/>
        <v>0.13744467859455345</v>
      </c>
    </row>
    <row r="391" spans="1:16">
      <c r="A391" s="11" t="s">
        <v>713</v>
      </c>
      <c r="B391" s="11" t="s">
        <v>669</v>
      </c>
      <c r="C391" s="11" t="s">
        <v>666</v>
      </c>
      <c r="D391" s="11">
        <v>1</v>
      </c>
      <c r="E391" s="11">
        <v>1</v>
      </c>
      <c r="F391" s="11" t="s">
        <v>803</v>
      </c>
      <c r="G391" s="11" t="s">
        <v>82</v>
      </c>
      <c r="J391" s="11" t="s">
        <v>456</v>
      </c>
      <c r="K391" s="11" t="s">
        <v>62</v>
      </c>
      <c r="L391" s="11">
        <v>0.7</v>
      </c>
      <c r="M391" s="11">
        <v>0.4</v>
      </c>
      <c r="P391" s="12">
        <f t="shared" si="6"/>
        <v>8.7964594300514204E-2</v>
      </c>
    </row>
    <row r="392" spans="1:16">
      <c r="A392" s="11" t="s">
        <v>713</v>
      </c>
      <c r="B392" s="11" t="s">
        <v>669</v>
      </c>
      <c r="C392" s="11" t="s">
        <v>666</v>
      </c>
      <c r="D392" s="11">
        <v>1</v>
      </c>
      <c r="E392" s="11">
        <v>1</v>
      </c>
      <c r="F392" s="11" t="s">
        <v>803</v>
      </c>
      <c r="G392" s="11" t="s">
        <v>82</v>
      </c>
      <c r="J392" s="11" t="s">
        <v>456</v>
      </c>
      <c r="K392" s="11" t="s">
        <v>62</v>
      </c>
      <c r="L392" s="11">
        <v>1.2</v>
      </c>
      <c r="M392" s="11">
        <v>0.3</v>
      </c>
      <c r="P392" s="12">
        <f t="shared" si="6"/>
        <v>8.4823001646924412E-2</v>
      </c>
    </row>
    <row r="393" spans="1:16">
      <c r="A393" s="11" t="s">
        <v>713</v>
      </c>
      <c r="B393" s="11" t="s">
        <v>669</v>
      </c>
      <c r="C393" s="11" t="s">
        <v>666</v>
      </c>
      <c r="D393" s="11">
        <v>1</v>
      </c>
      <c r="E393" s="11">
        <v>1</v>
      </c>
      <c r="F393" s="11" t="s">
        <v>803</v>
      </c>
      <c r="G393" s="11" t="s">
        <v>82</v>
      </c>
      <c r="J393" s="11" t="s">
        <v>456</v>
      </c>
      <c r="K393" s="11" t="s">
        <v>62</v>
      </c>
      <c r="L393" s="11">
        <v>3.2</v>
      </c>
      <c r="M393" s="11">
        <v>0.5</v>
      </c>
      <c r="P393" s="12">
        <f t="shared" si="6"/>
        <v>0.62831853071795862</v>
      </c>
    </row>
    <row r="394" spans="1:16">
      <c r="A394" s="11" t="s">
        <v>713</v>
      </c>
      <c r="B394" s="11" t="s">
        <v>669</v>
      </c>
      <c r="C394" s="11" t="s">
        <v>666</v>
      </c>
      <c r="D394" s="11">
        <v>1</v>
      </c>
      <c r="E394" s="11">
        <v>1</v>
      </c>
      <c r="F394" s="11" t="s">
        <v>803</v>
      </c>
      <c r="G394" s="11" t="s">
        <v>82</v>
      </c>
      <c r="J394" s="11" t="s">
        <v>456</v>
      </c>
      <c r="K394" s="11" t="s">
        <v>62</v>
      </c>
      <c r="L394" s="11">
        <v>1.7</v>
      </c>
      <c r="M394" s="11">
        <v>0.6</v>
      </c>
      <c r="P394" s="12">
        <f t="shared" si="6"/>
        <v>0.48066367599923837</v>
      </c>
    </row>
    <row r="395" spans="1:16">
      <c r="A395" s="11" t="s">
        <v>713</v>
      </c>
      <c r="B395" s="11" t="s">
        <v>669</v>
      </c>
      <c r="C395" s="11" t="s">
        <v>666</v>
      </c>
      <c r="D395" s="11">
        <v>1</v>
      </c>
      <c r="E395" s="11">
        <v>1</v>
      </c>
      <c r="F395" s="11" t="s">
        <v>803</v>
      </c>
      <c r="G395" s="11" t="s">
        <v>82</v>
      </c>
      <c r="J395" s="11" t="s">
        <v>456</v>
      </c>
      <c r="K395" s="11" t="s">
        <v>62</v>
      </c>
      <c r="L395" s="11">
        <v>0.9</v>
      </c>
      <c r="M395" s="11">
        <v>0.4</v>
      </c>
      <c r="P395" s="12">
        <f t="shared" si="6"/>
        <v>0.11309733552923257</v>
      </c>
    </row>
    <row r="396" spans="1:16">
      <c r="A396" s="11" t="s">
        <v>713</v>
      </c>
      <c r="B396" s="11" t="s">
        <v>669</v>
      </c>
      <c r="C396" s="11" t="s">
        <v>666</v>
      </c>
      <c r="D396" s="11">
        <v>1</v>
      </c>
      <c r="E396" s="11">
        <v>1</v>
      </c>
      <c r="F396" s="11" t="s">
        <v>803</v>
      </c>
      <c r="G396" s="11" t="s">
        <v>82</v>
      </c>
      <c r="J396" s="11" t="s">
        <v>456</v>
      </c>
      <c r="K396" s="11" t="s">
        <v>62</v>
      </c>
      <c r="L396" s="11">
        <v>1.2</v>
      </c>
      <c r="M396" s="11">
        <v>0.5</v>
      </c>
      <c r="P396" s="12">
        <f t="shared" si="6"/>
        <v>0.23561944901923448</v>
      </c>
    </row>
    <row r="397" spans="1:16">
      <c r="A397" s="11" t="s">
        <v>713</v>
      </c>
      <c r="B397" s="11" t="s">
        <v>669</v>
      </c>
      <c r="C397" s="11" t="s">
        <v>666</v>
      </c>
      <c r="D397" s="11">
        <v>1</v>
      </c>
      <c r="E397" s="11">
        <v>1</v>
      </c>
      <c r="F397" s="11" t="s">
        <v>803</v>
      </c>
      <c r="G397" s="11" t="s">
        <v>82</v>
      </c>
      <c r="J397" s="11" t="s">
        <v>456</v>
      </c>
      <c r="K397" s="11" t="s">
        <v>62</v>
      </c>
      <c r="L397" s="11">
        <v>2.8</v>
      </c>
      <c r="M397" s="11">
        <v>1.2</v>
      </c>
      <c r="P397" s="12">
        <f t="shared" si="6"/>
        <v>3.1667253948185112</v>
      </c>
    </row>
    <row r="398" spans="1:16">
      <c r="A398" s="11" t="s">
        <v>713</v>
      </c>
      <c r="B398" s="11" t="s">
        <v>669</v>
      </c>
      <c r="C398" s="11" t="s">
        <v>666</v>
      </c>
      <c r="D398" s="11">
        <v>1</v>
      </c>
      <c r="E398" s="11">
        <v>1</v>
      </c>
      <c r="F398" s="11" t="s">
        <v>803</v>
      </c>
      <c r="G398" s="11" t="s">
        <v>82</v>
      </c>
      <c r="J398" s="11" t="s">
        <v>456</v>
      </c>
      <c r="K398" s="11" t="s">
        <v>62</v>
      </c>
      <c r="L398" s="11">
        <v>1.8</v>
      </c>
      <c r="M398" s="11">
        <v>0.3</v>
      </c>
      <c r="P398" s="12">
        <f t="shared" si="6"/>
        <v>0.12723450247038662</v>
      </c>
    </row>
    <row r="399" spans="1:16">
      <c r="A399" s="11" t="s">
        <v>713</v>
      </c>
      <c r="B399" s="11" t="s">
        <v>669</v>
      </c>
      <c r="C399" s="11" t="s">
        <v>666</v>
      </c>
      <c r="D399" s="11">
        <v>1</v>
      </c>
      <c r="E399" s="11">
        <v>1</v>
      </c>
      <c r="F399" s="11" t="s">
        <v>803</v>
      </c>
      <c r="G399" s="11" t="s">
        <v>82</v>
      </c>
      <c r="J399" s="11" t="s">
        <v>456</v>
      </c>
      <c r="K399" s="11" t="s">
        <v>62</v>
      </c>
      <c r="L399" s="11">
        <v>1.1000000000000001</v>
      </c>
      <c r="M399" s="11">
        <v>0.5</v>
      </c>
      <c r="P399" s="12">
        <f t="shared" si="6"/>
        <v>0.2159844949342983</v>
      </c>
    </row>
    <row r="400" spans="1:16">
      <c r="A400" s="11" t="s">
        <v>713</v>
      </c>
      <c r="B400" s="11" t="s">
        <v>669</v>
      </c>
      <c r="C400" s="11" t="s">
        <v>666</v>
      </c>
      <c r="D400" s="11">
        <v>1</v>
      </c>
      <c r="E400" s="11">
        <v>1</v>
      </c>
      <c r="F400" s="11" t="s">
        <v>803</v>
      </c>
      <c r="G400" s="11" t="s">
        <v>82</v>
      </c>
      <c r="J400" s="11" t="s">
        <v>454</v>
      </c>
      <c r="K400" s="11" t="s">
        <v>62</v>
      </c>
      <c r="L400" s="11">
        <v>3.6</v>
      </c>
      <c r="M400" s="11">
        <v>0.8</v>
      </c>
      <c r="P400" s="12">
        <f t="shared" si="6"/>
        <v>1.8095573684677211</v>
      </c>
    </row>
    <row r="401" spans="1:16">
      <c r="A401" s="11" t="s">
        <v>713</v>
      </c>
      <c r="B401" s="11" t="s">
        <v>669</v>
      </c>
      <c r="C401" s="11" t="s">
        <v>666</v>
      </c>
      <c r="D401" s="11">
        <v>1</v>
      </c>
      <c r="E401" s="11">
        <v>1</v>
      </c>
      <c r="F401" s="11" t="s">
        <v>803</v>
      </c>
      <c r="G401" s="11" t="s">
        <v>82</v>
      </c>
      <c r="J401" s="11" t="s">
        <v>454</v>
      </c>
      <c r="K401" s="11" t="s">
        <v>62</v>
      </c>
      <c r="L401" s="11">
        <v>5.7</v>
      </c>
      <c r="M401" s="11">
        <v>1.5</v>
      </c>
      <c r="P401" s="12">
        <f t="shared" si="6"/>
        <v>10.072731445572275</v>
      </c>
    </row>
    <row r="402" spans="1:16">
      <c r="A402" s="11" t="s">
        <v>713</v>
      </c>
      <c r="B402" s="11" t="s">
        <v>669</v>
      </c>
      <c r="C402" s="11" t="s">
        <v>666</v>
      </c>
      <c r="D402" s="11">
        <v>1</v>
      </c>
      <c r="E402" s="11">
        <v>1</v>
      </c>
      <c r="F402" s="11" t="s">
        <v>803</v>
      </c>
      <c r="G402" s="11" t="s">
        <v>82</v>
      </c>
      <c r="J402" s="11" t="s">
        <v>456</v>
      </c>
      <c r="K402" s="11" t="s">
        <v>62</v>
      </c>
      <c r="L402" s="11">
        <v>1.6</v>
      </c>
      <c r="M402" s="11">
        <v>0.6</v>
      </c>
      <c r="P402" s="12">
        <f t="shared" si="6"/>
        <v>0.45238934211693027</v>
      </c>
    </row>
    <row r="403" spans="1:16">
      <c r="A403" s="11" t="s">
        <v>713</v>
      </c>
      <c r="B403" s="11" t="s">
        <v>669</v>
      </c>
      <c r="C403" s="11" t="s">
        <v>666</v>
      </c>
      <c r="D403" s="11">
        <v>1</v>
      </c>
      <c r="E403" s="11">
        <v>1</v>
      </c>
      <c r="F403" s="11" t="s">
        <v>803</v>
      </c>
      <c r="G403" s="11" t="s">
        <v>82</v>
      </c>
      <c r="J403" s="11" t="s">
        <v>456</v>
      </c>
      <c r="K403" s="11" t="s">
        <v>62</v>
      </c>
      <c r="L403" s="11">
        <v>1.6</v>
      </c>
      <c r="M403" s="11">
        <v>0.9</v>
      </c>
      <c r="P403" s="12">
        <f t="shared" si="6"/>
        <v>1.0178760197630932</v>
      </c>
    </row>
    <row r="404" spans="1:16">
      <c r="A404" s="11" t="s">
        <v>713</v>
      </c>
      <c r="B404" s="11" t="s">
        <v>669</v>
      </c>
      <c r="C404" s="11" t="s">
        <v>666</v>
      </c>
      <c r="D404" s="11">
        <v>1</v>
      </c>
      <c r="E404" s="11">
        <v>1</v>
      </c>
      <c r="F404" s="11" t="s">
        <v>803</v>
      </c>
      <c r="G404" s="11" t="s">
        <v>82</v>
      </c>
      <c r="J404" s="11" t="s">
        <v>456</v>
      </c>
      <c r="K404" s="11" t="s">
        <v>62</v>
      </c>
      <c r="L404" s="11">
        <v>2.2999999999999998</v>
      </c>
      <c r="M404" s="11">
        <v>1.1000000000000001</v>
      </c>
      <c r="P404" s="12">
        <f t="shared" si="6"/>
        <v>2.1857630887350989</v>
      </c>
    </row>
    <row r="405" spans="1:16">
      <c r="A405" s="11" t="s">
        <v>713</v>
      </c>
      <c r="B405" s="11" t="s">
        <v>669</v>
      </c>
      <c r="C405" s="11" t="s">
        <v>666</v>
      </c>
      <c r="D405" s="11">
        <v>1</v>
      </c>
      <c r="E405" s="11">
        <v>1</v>
      </c>
      <c r="F405" s="11" t="s">
        <v>803</v>
      </c>
      <c r="G405" s="11" t="s">
        <v>82</v>
      </c>
      <c r="J405" s="11" t="s">
        <v>456</v>
      </c>
      <c r="K405" s="11" t="s">
        <v>62</v>
      </c>
      <c r="L405" s="11">
        <v>0.8</v>
      </c>
      <c r="M405" s="11">
        <v>0.2</v>
      </c>
      <c r="P405" s="12">
        <f t="shared" si="6"/>
        <v>2.513274122871835E-2</v>
      </c>
    </row>
    <row r="406" spans="1:16">
      <c r="A406" s="11" t="s">
        <v>713</v>
      </c>
      <c r="B406" s="11" t="s">
        <v>669</v>
      </c>
      <c r="C406" s="11" t="s">
        <v>666</v>
      </c>
      <c r="D406" s="11">
        <v>1</v>
      </c>
      <c r="E406" s="11">
        <v>1</v>
      </c>
      <c r="F406" s="11" t="s">
        <v>803</v>
      </c>
      <c r="G406" s="11" t="s">
        <v>82</v>
      </c>
      <c r="J406" s="11" t="s">
        <v>456</v>
      </c>
      <c r="K406" s="11" t="s">
        <v>62</v>
      </c>
      <c r="L406" s="11">
        <v>1.6</v>
      </c>
      <c r="M406" s="11">
        <v>0.7</v>
      </c>
      <c r="P406" s="12">
        <f t="shared" si="6"/>
        <v>0.61575216010359934</v>
      </c>
    </row>
    <row r="407" spans="1:16">
      <c r="A407" s="11" t="s">
        <v>713</v>
      </c>
      <c r="B407" s="11" t="s">
        <v>669</v>
      </c>
      <c r="C407" s="11" t="s">
        <v>666</v>
      </c>
      <c r="D407" s="11">
        <v>1</v>
      </c>
      <c r="E407" s="11">
        <v>1</v>
      </c>
      <c r="F407" s="11" t="s">
        <v>803</v>
      </c>
      <c r="G407" s="11" t="s">
        <v>82</v>
      </c>
      <c r="J407" s="11" t="s">
        <v>456</v>
      </c>
      <c r="K407" s="11" t="s">
        <v>62</v>
      </c>
      <c r="L407" s="11">
        <v>1.4</v>
      </c>
      <c r="M407" s="11">
        <v>0.6</v>
      </c>
      <c r="P407" s="12">
        <f t="shared" si="6"/>
        <v>0.3958406743523139</v>
      </c>
    </row>
    <row r="408" spans="1:16">
      <c r="A408" s="11" t="s">
        <v>713</v>
      </c>
      <c r="B408" s="11" t="s">
        <v>669</v>
      </c>
      <c r="C408" s="11" t="s">
        <v>666</v>
      </c>
      <c r="D408" s="11">
        <v>1</v>
      </c>
      <c r="E408" s="11">
        <v>1</v>
      </c>
      <c r="F408" s="11" t="s">
        <v>803</v>
      </c>
      <c r="G408" s="11" t="s">
        <v>82</v>
      </c>
      <c r="J408" s="11" t="s">
        <v>456</v>
      </c>
      <c r="K408" s="11" t="s">
        <v>62</v>
      </c>
      <c r="L408" s="11">
        <v>2.7</v>
      </c>
      <c r="M408" s="11">
        <v>1</v>
      </c>
      <c r="P408" s="12">
        <f t="shared" si="6"/>
        <v>2.1205750411731104</v>
      </c>
    </row>
    <row r="409" spans="1:16">
      <c r="A409" s="11" t="s">
        <v>713</v>
      </c>
      <c r="B409" s="11" t="s">
        <v>669</v>
      </c>
      <c r="C409" s="11" t="s">
        <v>666</v>
      </c>
      <c r="D409" s="11">
        <v>1</v>
      </c>
      <c r="E409" s="11">
        <v>1</v>
      </c>
      <c r="F409" s="11" t="s">
        <v>803</v>
      </c>
      <c r="G409" s="11" t="s">
        <v>82</v>
      </c>
      <c r="J409" s="11" t="s">
        <v>456</v>
      </c>
      <c r="K409" s="11" t="s">
        <v>62</v>
      </c>
      <c r="L409" s="11">
        <v>1.1000000000000001</v>
      </c>
      <c r="M409" s="11">
        <v>0.4</v>
      </c>
      <c r="P409" s="12">
        <f t="shared" si="6"/>
        <v>0.13823007675795093</v>
      </c>
    </row>
    <row r="410" spans="1:16">
      <c r="A410" s="11" t="s">
        <v>713</v>
      </c>
      <c r="B410" s="11" t="s">
        <v>669</v>
      </c>
      <c r="C410" s="11" t="s">
        <v>666</v>
      </c>
      <c r="D410" s="11">
        <v>1</v>
      </c>
      <c r="E410" s="11">
        <v>1</v>
      </c>
      <c r="F410" s="11" t="s">
        <v>803</v>
      </c>
      <c r="G410" s="11" t="s">
        <v>82</v>
      </c>
      <c r="J410" s="11" t="s">
        <v>456</v>
      </c>
      <c r="K410" s="11" t="s">
        <v>62</v>
      </c>
      <c r="L410" s="11">
        <v>1.8</v>
      </c>
      <c r="M410" s="11">
        <v>0.4</v>
      </c>
      <c r="P410" s="12">
        <f t="shared" si="6"/>
        <v>0.22619467105846514</v>
      </c>
    </row>
    <row r="411" spans="1:16">
      <c r="A411" s="11" t="s">
        <v>713</v>
      </c>
      <c r="B411" s="11" t="s">
        <v>669</v>
      </c>
      <c r="C411" s="11" t="s">
        <v>666</v>
      </c>
      <c r="D411" s="11">
        <v>1</v>
      </c>
      <c r="E411" s="11">
        <v>1</v>
      </c>
      <c r="F411" s="11" t="s">
        <v>803</v>
      </c>
      <c r="G411" s="11" t="s">
        <v>82</v>
      </c>
      <c r="J411" s="11" t="s">
        <v>456</v>
      </c>
      <c r="K411" s="11" t="s">
        <v>62</v>
      </c>
      <c r="L411" s="11">
        <v>0.8</v>
      </c>
      <c r="M411" s="11">
        <v>0.5</v>
      </c>
      <c r="P411" s="12">
        <f t="shared" si="6"/>
        <v>0.15707963267948966</v>
      </c>
    </row>
    <row r="412" spans="1:16">
      <c r="A412" s="11" t="s">
        <v>713</v>
      </c>
      <c r="B412" s="11" t="s">
        <v>669</v>
      </c>
      <c r="C412" s="11" t="s">
        <v>666</v>
      </c>
      <c r="D412" s="11">
        <v>1</v>
      </c>
      <c r="E412" s="11">
        <v>1</v>
      </c>
      <c r="F412" s="11" t="s">
        <v>803</v>
      </c>
      <c r="G412" s="11" t="s">
        <v>82</v>
      </c>
      <c r="J412" s="11" t="s">
        <v>456</v>
      </c>
      <c r="K412" s="11" t="s">
        <v>62</v>
      </c>
      <c r="L412" s="11">
        <v>2</v>
      </c>
      <c r="M412" s="11">
        <v>0.3</v>
      </c>
      <c r="P412" s="12">
        <f t="shared" si="6"/>
        <v>0.1413716694115407</v>
      </c>
    </row>
    <row r="413" spans="1:16">
      <c r="A413" s="11" t="s">
        <v>713</v>
      </c>
      <c r="B413" s="11" t="s">
        <v>669</v>
      </c>
      <c r="C413" s="11" t="s">
        <v>666</v>
      </c>
      <c r="D413" s="11">
        <v>1</v>
      </c>
      <c r="E413" s="11">
        <v>1</v>
      </c>
      <c r="F413" s="11" t="s">
        <v>803</v>
      </c>
      <c r="G413" s="11" t="s">
        <v>82</v>
      </c>
      <c r="J413" s="11" t="s">
        <v>456</v>
      </c>
      <c r="K413" s="11" t="s">
        <v>62</v>
      </c>
      <c r="L413" s="11">
        <v>2.1</v>
      </c>
      <c r="M413" s="11">
        <v>0.3</v>
      </c>
      <c r="P413" s="12">
        <f t="shared" si="6"/>
        <v>0.14844025288211773</v>
      </c>
    </row>
    <row r="414" spans="1:16">
      <c r="A414" s="11" t="s">
        <v>713</v>
      </c>
      <c r="B414" s="11" t="s">
        <v>669</v>
      </c>
      <c r="C414" s="11" t="s">
        <v>666</v>
      </c>
      <c r="D414" s="11">
        <v>1</v>
      </c>
      <c r="E414" s="11">
        <v>1</v>
      </c>
      <c r="F414" s="11" t="s">
        <v>803</v>
      </c>
      <c r="G414" s="11" t="s">
        <v>82</v>
      </c>
      <c r="J414" s="11" t="s">
        <v>456</v>
      </c>
      <c r="K414" s="11" t="s">
        <v>62</v>
      </c>
      <c r="L414" s="11">
        <v>2.6</v>
      </c>
      <c r="M414" s="11">
        <v>0.4</v>
      </c>
      <c r="P414" s="12">
        <f t="shared" si="6"/>
        <v>0.32672563597333854</v>
      </c>
    </row>
    <row r="415" spans="1:16">
      <c r="A415" s="11" t="s">
        <v>713</v>
      </c>
      <c r="B415" s="11" t="s">
        <v>669</v>
      </c>
      <c r="C415" s="11" t="s">
        <v>666</v>
      </c>
      <c r="D415" s="11">
        <v>1</v>
      </c>
      <c r="E415" s="11">
        <v>1</v>
      </c>
      <c r="F415" s="11" t="s">
        <v>803</v>
      </c>
      <c r="G415" s="11" t="s">
        <v>82</v>
      </c>
      <c r="J415" s="11" t="s">
        <v>456</v>
      </c>
      <c r="K415" s="11" t="s">
        <v>62</v>
      </c>
      <c r="L415" s="11">
        <v>1</v>
      </c>
      <c r="M415" s="11">
        <v>0.6</v>
      </c>
      <c r="P415" s="12">
        <f t="shared" si="6"/>
        <v>0.28274333882308139</v>
      </c>
    </row>
    <row r="416" spans="1:16">
      <c r="A416" s="11" t="s">
        <v>713</v>
      </c>
      <c r="B416" s="11" t="s">
        <v>669</v>
      </c>
      <c r="C416" s="11" t="s">
        <v>666</v>
      </c>
      <c r="D416" s="11">
        <v>1</v>
      </c>
      <c r="E416" s="11">
        <v>1</v>
      </c>
      <c r="F416" s="11" t="s">
        <v>803</v>
      </c>
      <c r="G416" s="11" t="s">
        <v>82</v>
      </c>
      <c r="J416" s="11" t="s">
        <v>456</v>
      </c>
      <c r="K416" s="11" t="s">
        <v>62</v>
      </c>
      <c r="L416" s="11">
        <v>0.8</v>
      </c>
      <c r="M416" s="11">
        <v>0.6</v>
      </c>
      <c r="P416" s="12">
        <f t="shared" si="6"/>
        <v>0.22619467105846514</v>
      </c>
    </row>
    <row r="417" spans="1:16">
      <c r="A417" s="11" t="s">
        <v>713</v>
      </c>
      <c r="B417" s="11" t="s">
        <v>669</v>
      </c>
      <c r="C417" s="11" t="s">
        <v>666</v>
      </c>
      <c r="D417" s="11">
        <v>1</v>
      </c>
      <c r="E417" s="11">
        <v>1</v>
      </c>
      <c r="F417" s="11" t="s">
        <v>803</v>
      </c>
      <c r="G417" s="11" t="s">
        <v>82</v>
      </c>
      <c r="J417" s="11" t="s">
        <v>456</v>
      </c>
      <c r="K417" s="11" t="s">
        <v>62</v>
      </c>
      <c r="L417" s="11">
        <v>0.7</v>
      </c>
      <c r="M417" s="11">
        <v>0.5</v>
      </c>
      <c r="P417" s="12">
        <f t="shared" si="6"/>
        <v>0.13744467859455345</v>
      </c>
    </row>
    <row r="418" spans="1:16">
      <c r="A418" s="11" t="s">
        <v>713</v>
      </c>
      <c r="B418" s="11" t="s">
        <v>669</v>
      </c>
      <c r="C418" s="11" t="s">
        <v>666</v>
      </c>
      <c r="D418" s="11">
        <v>1</v>
      </c>
      <c r="E418" s="11">
        <v>1</v>
      </c>
      <c r="F418" s="11" t="s">
        <v>803</v>
      </c>
      <c r="G418" s="11" t="s">
        <v>82</v>
      </c>
      <c r="J418" s="11" t="s">
        <v>456</v>
      </c>
      <c r="K418" s="11" t="s">
        <v>62</v>
      </c>
      <c r="L418" s="11">
        <v>0.6</v>
      </c>
      <c r="M418" s="11">
        <v>0.3</v>
      </c>
      <c r="P418" s="12">
        <f t="shared" si="6"/>
        <v>4.2411500823462206E-2</v>
      </c>
    </row>
    <row r="419" spans="1:16">
      <c r="A419" s="11" t="s">
        <v>713</v>
      </c>
      <c r="B419" s="11" t="s">
        <v>669</v>
      </c>
      <c r="C419" s="11" t="s">
        <v>666</v>
      </c>
      <c r="D419" s="11">
        <v>1</v>
      </c>
      <c r="E419" s="11">
        <v>1</v>
      </c>
      <c r="F419" s="11" t="s">
        <v>803</v>
      </c>
      <c r="G419" s="11" t="s">
        <v>82</v>
      </c>
      <c r="J419" s="11" t="s">
        <v>456</v>
      </c>
      <c r="K419" s="11" t="s">
        <v>62</v>
      </c>
      <c r="L419" s="11">
        <v>1.5</v>
      </c>
      <c r="M419" s="11">
        <v>1.1000000000000001</v>
      </c>
      <c r="P419" s="12">
        <f t="shared" si="6"/>
        <v>1.4254976665663688</v>
      </c>
    </row>
    <row r="420" spans="1:16">
      <c r="A420" s="11" t="s">
        <v>713</v>
      </c>
      <c r="B420" s="11" t="s">
        <v>669</v>
      </c>
      <c r="C420" s="11" t="s">
        <v>666</v>
      </c>
      <c r="D420" s="11">
        <v>1</v>
      </c>
      <c r="E420" s="11">
        <v>1</v>
      </c>
      <c r="F420" s="11" t="s">
        <v>803</v>
      </c>
      <c r="G420" s="11" t="s">
        <v>82</v>
      </c>
      <c r="J420" s="11" t="s">
        <v>456</v>
      </c>
      <c r="K420" s="11" t="s">
        <v>62</v>
      </c>
      <c r="L420" s="11">
        <v>2.1</v>
      </c>
      <c r="M420" s="11">
        <v>1</v>
      </c>
      <c r="P420" s="12">
        <f t="shared" si="6"/>
        <v>1.6493361431346414</v>
      </c>
    </row>
    <row r="421" spans="1:16">
      <c r="A421" s="11" t="s">
        <v>713</v>
      </c>
      <c r="B421" s="11" t="s">
        <v>669</v>
      </c>
      <c r="C421" s="11" t="s">
        <v>666</v>
      </c>
      <c r="D421" s="11">
        <v>1</v>
      </c>
      <c r="E421" s="11">
        <v>1</v>
      </c>
      <c r="F421" s="11" t="s">
        <v>803</v>
      </c>
      <c r="G421" s="11" t="s">
        <v>82</v>
      </c>
      <c r="J421" s="11" t="s">
        <v>456</v>
      </c>
      <c r="K421" s="11" t="s">
        <v>62</v>
      </c>
      <c r="L421" s="11">
        <v>1</v>
      </c>
      <c r="M421" s="11">
        <v>0.5</v>
      </c>
      <c r="P421" s="12">
        <f t="shared" si="6"/>
        <v>0.19634954084936207</v>
      </c>
    </row>
    <row r="422" spans="1:16">
      <c r="A422" s="11" t="s">
        <v>713</v>
      </c>
      <c r="B422" s="11" t="s">
        <v>669</v>
      </c>
      <c r="C422" s="11" t="s">
        <v>666</v>
      </c>
      <c r="D422" s="11">
        <v>1</v>
      </c>
      <c r="E422" s="11">
        <v>1</v>
      </c>
      <c r="F422" s="11" t="s">
        <v>803</v>
      </c>
      <c r="G422" s="11" t="s">
        <v>82</v>
      </c>
      <c r="J422" s="11" t="s">
        <v>456</v>
      </c>
      <c r="K422" s="11" t="s">
        <v>62</v>
      </c>
      <c r="L422" s="11">
        <v>1.5</v>
      </c>
      <c r="M422" s="11">
        <v>0.1</v>
      </c>
      <c r="P422" s="12">
        <f t="shared" si="6"/>
        <v>1.1780972450961725E-2</v>
      </c>
    </row>
    <row r="423" spans="1:16">
      <c r="A423" s="11" t="s">
        <v>713</v>
      </c>
      <c r="B423" s="11" t="s">
        <v>669</v>
      </c>
      <c r="C423" s="11" t="s">
        <v>666</v>
      </c>
      <c r="D423" s="11">
        <v>1</v>
      </c>
      <c r="E423" s="11">
        <v>1</v>
      </c>
      <c r="F423" s="11" t="s">
        <v>803</v>
      </c>
      <c r="G423" s="11" t="s">
        <v>82</v>
      </c>
      <c r="J423" s="11" t="s">
        <v>456</v>
      </c>
      <c r="K423" s="11" t="s">
        <v>62</v>
      </c>
      <c r="L423" s="11">
        <v>1</v>
      </c>
      <c r="M423" s="11">
        <v>0.3</v>
      </c>
      <c r="P423" s="12">
        <f t="shared" si="6"/>
        <v>7.0685834705770348E-2</v>
      </c>
    </row>
    <row r="424" spans="1:16">
      <c r="A424" s="11" t="s">
        <v>713</v>
      </c>
      <c r="B424" s="11" t="s">
        <v>669</v>
      </c>
      <c r="C424" s="11" t="s">
        <v>666</v>
      </c>
      <c r="D424" s="11">
        <v>1</v>
      </c>
      <c r="E424" s="11">
        <v>1</v>
      </c>
      <c r="F424" s="11" t="s">
        <v>803</v>
      </c>
      <c r="G424" s="11" t="s">
        <v>82</v>
      </c>
      <c r="J424" s="11" t="s">
        <v>454</v>
      </c>
      <c r="K424" s="11" t="s">
        <v>62</v>
      </c>
      <c r="L424" s="11">
        <v>2.1</v>
      </c>
      <c r="M424" s="11">
        <v>0.6</v>
      </c>
      <c r="P424" s="12">
        <f t="shared" si="6"/>
        <v>0.59376101152847094</v>
      </c>
    </row>
    <row r="425" spans="1:16">
      <c r="A425" s="11" t="s">
        <v>713</v>
      </c>
      <c r="B425" s="11" t="s">
        <v>669</v>
      </c>
      <c r="C425" s="11" t="s">
        <v>666</v>
      </c>
      <c r="D425" s="11">
        <v>1</v>
      </c>
      <c r="E425" s="11">
        <v>1</v>
      </c>
      <c r="F425" s="11" t="s">
        <v>803</v>
      </c>
      <c r="G425" s="11" t="s">
        <v>82</v>
      </c>
      <c r="J425" s="11" t="s">
        <v>456</v>
      </c>
      <c r="K425" s="11" t="s">
        <v>62</v>
      </c>
      <c r="L425" s="11">
        <v>0.7</v>
      </c>
      <c r="M425" s="11">
        <v>0.2</v>
      </c>
      <c r="P425" s="12">
        <f t="shared" si="6"/>
        <v>2.1991148575128551E-2</v>
      </c>
    </row>
    <row r="426" spans="1:16">
      <c r="A426" s="11" t="s">
        <v>713</v>
      </c>
      <c r="B426" s="11" t="s">
        <v>669</v>
      </c>
      <c r="C426" s="11" t="s">
        <v>666</v>
      </c>
      <c r="D426" s="11">
        <v>1</v>
      </c>
      <c r="E426" s="11">
        <v>1</v>
      </c>
      <c r="F426" s="11" t="s">
        <v>803</v>
      </c>
      <c r="G426" s="11" t="s">
        <v>82</v>
      </c>
      <c r="J426" s="11" t="s">
        <v>456</v>
      </c>
      <c r="K426" s="11" t="s">
        <v>62</v>
      </c>
      <c r="L426" s="11">
        <v>1.6</v>
      </c>
      <c r="M426" s="11">
        <v>0.5</v>
      </c>
      <c r="P426" s="12">
        <f t="shared" si="6"/>
        <v>0.31415926535897931</v>
      </c>
    </row>
    <row r="427" spans="1:16">
      <c r="A427" s="11" t="s">
        <v>713</v>
      </c>
      <c r="B427" s="11" t="s">
        <v>669</v>
      </c>
      <c r="C427" s="11" t="s">
        <v>666</v>
      </c>
      <c r="D427" s="11">
        <v>1</v>
      </c>
      <c r="E427" s="11">
        <v>1</v>
      </c>
      <c r="F427" s="11" t="s">
        <v>803</v>
      </c>
      <c r="G427" s="11" t="s">
        <v>82</v>
      </c>
      <c r="J427" s="11" t="s">
        <v>456</v>
      </c>
      <c r="K427" s="11" t="s">
        <v>62</v>
      </c>
      <c r="L427" s="11">
        <v>1.6</v>
      </c>
      <c r="M427" s="11">
        <v>0.6</v>
      </c>
      <c r="P427" s="12">
        <f t="shared" si="6"/>
        <v>0.45238934211693027</v>
      </c>
    </row>
    <row r="428" spans="1:16">
      <c r="A428" s="11" t="s">
        <v>713</v>
      </c>
      <c r="B428" s="11" t="s">
        <v>669</v>
      </c>
      <c r="C428" s="11" t="s">
        <v>666</v>
      </c>
      <c r="D428" s="11">
        <v>1</v>
      </c>
      <c r="E428" s="11">
        <v>1</v>
      </c>
      <c r="F428" s="11" t="s">
        <v>803</v>
      </c>
      <c r="G428" s="11" t="s">
        <v>82</v>
      </c>
      <c r="J428" s="11" t="s">
        <v>456</v>
      </c>
      <c r="K428" s="11" t="s">
        <v>62</v>
      </c>
      <c r="L428" s="11">
        <v>0.8</v>
      </c>
      <c r="M428" s="11">
        <v>0.6</v>
      </c>
      <c r="P428" s="12">
        <f t="shared" si="6"/>
        <v>0.22619467105846514</v>
      </c>
    </row>
    <row r="429" spans="1:16">
      <c r="A429" s="11" t="s">
        <v>713</v>
      </c>
      <c r="B429" s="11" t="s">
        <v>669</v>
      </c>
      <c r="C429" s="11" t="s">
        <v>666</v>
      </c>
      <c r="D429" s="11">
        <v>1</v>
      </c>
      <c r="E429" s="11">
        <v>1</v>
      </c>
      <c r="F429" s="11" t="s">
        <v>803</v>
      </c>
      <c r="G429" s="11" t="s">
        <v>82</v>
      </c>
      <c r="J429" s="11" t="s">
        <v>456</v>
      </c>
      <c r="K429" s="11" t="s">
        <v>62</v>
      </c>
      <c r="L429" s="11">
        <v>1.1000000000000001</v>
      </c>
      <c r="M429" s="11">
        <v>0.4</v>
      </c>
      <c r="P429" s="12">
        <f t="shared" si="6"/>
        <v>0.13823007675795093</v>
      </c>
    </row>
    <row r="430" spans="1:16">
      <c r="A430" s="11" t="s">
        <v>713</v>
      </c>
      <c r="B430" s="11" t="s">
        <v>669</v>
      </c>
      <c r="C430" s="11" t="s">
        <v>666</v>
      </c>
      <c r="D430" s="11">
        <v>1</v>
      </c>
      <c r="E430" s="11">
        <v>1</v>
      </c>
      <c r="F430" s="11" t="s">
        <v>803</v>
      </c>
      <c r="G430" s="11" t="s">
        <v>82</v>
      </c>
      <c r="J430" s="11" t="s">
        <v>456</v>
      </c>
      <c r="K430" s="11" t="s">
        <v>62</v>
      </c>
      <c r="L430" s="11">
        <v>1.6</v>
      </c>
      <c r="M430" s="11">
        <v>0.7</v>
      </c>
      <c r="P430" s="12">
        <f t="shared" si="6"/>
        <v>0.61575216010359934</v>
      </c>
    </row>
    <row r="431" spans="1:16">
      <c r="A431" s="11" t="s">
        <v>713</v>
      </c>
      <c r="B431" s="11" t="s">
        <v>669</v>
      </c>
      <c r="C431" s="11" t="s">
        <v>666</v>
      </c>
      <c r="D431" s="11">
        <v>1</v>
      </c>
      <c r="E431" s="11">
        <v>1</v>
      </c>
      <c r="F431" s="11" t="s">
        <v>803</v>
      </c>
      <c r="G431" s="11" t="s">
        <v>82</v>
      </c>
      <c r="J431" s="11" t="s">
        <v>456</v>
      </c>
      <c r="K431" s="11" t="s">
        <v>62</v>
      </c>
      <c r="L431" s="11">
        <v>0.6</v>
      </c>
      <c r="M431" s="11">
        <v>0.3</v>
      </c>
      <c r="P431" s="12">
        <f t="shared" si="6"/>
        <v>4.2411500823462206E-2</v>
      </c>
    </row>
    <row r="432" spans="1:16">
      <c r="A432" s="11" t="s">
        <v>713</v>
      </c>
      <c r="B432" s="11" t="s">
        <v>669</v>
      </c>
      <c r="C432" s="11" t="s">
        <v>666</v>
      </c>
      <c r="D432" s="11">
        <v>1</v>
      </c>
      <c r="E432" s="11">
        <v>1</v>
      </c>
      <c r="F432" s="11" t="s">
        <v>803</v>
      </c>
      <c r="G432" s="11" t="s">
        <v>82</v>
      </c>
      <c r="J432" s="11" t="s">
        <v>456</v>
      </c>
      <c r="K432" s="11" t="s">
        <v>62</v>
      </c>
      <c r="L432" s="11">
        <v>3.3</v>
      </c>
      <c r="M432" s="11">
        <v>0.4</v>
      </c>
      <c r="P432" s="12">
        <f t="shared" si="6"/>
        <v>0.41469023027385271</v>
      </c>
    </row>
    <row r="433" spans="1:16">
      <c r="A433" s="11" t="s">
        <v>713</v>
      </c>
      <c r="B433" s="11" t="s">
        <v>669</v>
      </c>
      <c r="C433" s="11" t="s">
        <v>666</v>
      </c>
      <c r="D433" s="11">
        <v>1</v>
      </c>
      <c r="E433" s="11">
        <v>1</v>
      </c>
      <c r="F433" s="11" t="s">
        <v>803</v>
      </c>
      <c r="G433" s="11" t="s">
        <v>82</v>
      </c>
      <c r="J433" s="11" t="s">
        <v>456</v>
      </c>
      <c r="K433" s="11" t="s">
        <v>62</v>
      </c>
      <c r="L433" s="11">
        <v>1.8</v>
      </c>
      <c r="M433" s="11">
        <v>0.9</v>
      </c>
      <c r="P433" s="12">
        <f t="shared" si="6"/>
        <v>1.1451105222334796</v>
      </c>
    </row>
    <row r="434" spans="1:16">
      <c r="A434" s="11" t="s">
        <v>713</v>
      </c>
      <c r="B434" s="11" t="s">
        <v>669</v>
      </c>
      <c r="C434" s="11" t="s">
        <v>666</v>
      </c>
      <c r="D434" s="11">
        <v>1</v>
      </c>
      <c r="E434" s="11">
        <v>1</v>
      </c>
      <c r="F434" s="11" t="s">
        <v>803</v>
      </c>
      <c r="G434" s="11" t="s">
        <v>82</v>
      </c>
      <c r="J434" s="11" t="s">
        <v>454</v>
      </c>
      <c r="K434" s="11" t="s">
        <v>62</v>
      </c>
      <c r="L434" s="11">
        <v>1.3</v>
      </c>
      <c r="M434" s="11">
        <v>0.7</v>
      </c>
      <c r="P434" s="12">
        <f t="shared" si="6"/>
        <v>0.50029863008417452</v>
      </c>
    </row>
    <row r="435" spans="1:16">
      <c r="A435" s="11" t="s">
        <v>713</v>
      </c>
      <c r="B435" s="11" t="s">
        <v>669</v>
      </c>
      <c r="C435" s="11" t="s">
        <v>666</v>
      </c>
      <c r="D435" s="11">
        <v>1</v>
      </c>
      <c r="E435" s="11">
        <v>1</v>
      </c>
      <c r="F435" s="11" t="s">
        <v>803</v>
      </c>
      <c r="G435" s="11" t="s">
        <v>82</v>
      </c>
      <c r="J435" s="11" t="s">
        <v>456</v>
      </c>
      <c r="K435" s="11" t="s">
        <v>62</v>
      </c>
      <c r="L435" s="11">
        <v>2.6</v>
      </c>
      <c r="M435" s="11">
        <v>0.7</v>
      </c>
      <c r="P435" s="12">
        <f t="shared" si="6"/>
        <v>1.000597260168349</v>
      </c>
    </row>
    <row r="436" spans="1:16">
      <c r="A436" s="11" t="s">
        <v>713</v>
      </c>
      <c r="B436" s="11" t="s">
        <v>669</v>
      </c>
      <c r="C436" s="11" t="s">
        <v>666</v>
      </c>
      <c r="D436" s="11">
        <v>1</v>
      </c>
      <c r="E436" s="11">
        <v>1</v>
      </c>
      <c r="F436" s="11" t="s">
        <v>803</v>
      </c>
      <c r="G436" s="11" t="s">
        <v>82</v>
      </c>
      <c r="J436" s="11" t="s">
        <v>456</v>
      </c>
      <c r="K436" s="11" t="s">
        <v>62</v>
      </c>
      <c r="L436" s="11">
        <v>1</v>
      </c>
      <c r="M436" s="11">
        <v>0.4</v>
      </c>
      <c r="P436" s="12">
        <f t="shared" si="6"/>
        <v>0.12566370614359174</v>
      </c>
    </row>
    <row r="437" spans="1:16">
      <c r="A437" s="11" t="s">
        <v>713</v>
      </c>
      <c r="B437" s="11" t="s">
        <v>669</v>
      </c>
      <c r="C437" s="11" t="s">
        <v>666</v>
      </c>
      <c r="D437" s="11">
        <v>1</v>
      </c>
      <c r="E437" s="11">
        <v>1</v>
      </c>
      <c r="F437" s="11" t="s">
        <v>803</v>
      </c>
      <c r="G437" s="11" t="s">
        <v>82</v>
      </c>
      <c r="J437" s="11" t="s">
        <v>456</v>
      </c>
      <c r="K437" s="11" t="s">
        <v>62</v>
      </c>
      <c r="L437" s="11">
        <v>0.6</v>
      </c>
      <c r="M437" s="11">
        <v>0.3</v>
      </c>
      <c r="P437" s="12">
        <f t="shared" si="6"/>
        <v>4.2411500823462206E-2</v>
      </c>
    </row>
    <row r="438" spans="1:16">
      <c r="A438" s="11" t="s">
        <v>713</v>
      </c>
      <c r="B438" s="11" t="s">
        <v>669</v>
      </c>
      <c r="C438" s="11" t="s">
        <v>666</v>
      </c>
      <c r="D438" s="11">
        <v>1</v>
      </c>
      <c r="E438" s="11">
        <v>1</v>
      </c>
      <c r="F438" s="11" t="s">
        <v>803</v>
      </c>
      <c r="G438" s="11" t="s">
        <v>82</v>
      </c>
      <c r="J438" s="11" t="s">
        <v>456</v>
      </c>
      <c r="K438" s="11" t="s">
        <v>62</v>
      </c>
      <c r="L438" s="11">
        <v>1.2</v>
      </c>
      <c r="M438" s="11">
        <v>0.3</v>
      </c>
      <c r="P438" s="12">
        <f t="shared" si="6"/>
        <v>8.4823001646924412E-2</v>
      </c>
    </row>
    <row r="439" spans="1:16">
      <c r="A439" s="11" t="s">
        <v>713</v>
      </c>
      <c r="B439" s="11" t="s">
        <v>669</v>
      </c>
      <c r="C439" s="11" t="s">
        <v>666</v>
      </c>
      <c r="D439" s="11">
        <v>1</v>
      </c>
      <c r="E439" s="11">
        <v>1</v>
      </c>
      <c r="F439" s="11" t="s">
        <v>803</v>
      </c>
      <c r="G439" s="11" t="s">
        <v>82</v>
      </c>
      <c r="J439" s="11" t="s">
        <v>456</v>
      </c>
      <c r="K439" s="11" t="s">
        <v>62</v>
      </c>
      <c r="L439" s="11">
        <v>0.6</v>
      </c>
      <c r="M439" s="11">
        <v>0.4</v>
      </c>
      <c r="P439" s="12">
        <f t="shared" si="6"/>
        <v>7.5398223686155036E-2</v>
      </c>
    </row>
    <row r="440" spans="1:16">
      <c r="A440" s="11" t="s">
        <v>713</v>
      </c>
      <c r="B440" s="11" t="s">
        <v>669</v>
      </c>
      <c r="C440" s="11" t="s">
        <v>666</v>
      </c>
      <c r="D440" s="11">
        <v>1</v>
      </c>
      <c r="E440" s="11">
        <v>1</v>
      </c>
      <c r="F440" s="11" t="s">
        <v>803</v>
      </c>
      <c r="G440" s="11" t="s">
        <v>82</v>
      </c>
      <c r="J440" s="11" t="s">
        <v>454</v>
      </c>
      <c r="K440" s="11" t="s">
        <v>62</v>
      </c>
      <c r="L440" s="11">
        <v>1.2</v>
      </c>
      <c r="M440" s="11">
        <v>0.4</v>
      </c>
      <c r="P440" s="12">
        <f t="shared" si="6"/>
        <v>0.15079644737231007</v>
      </c>
    </row>
    <row r="441" spans="1:16">
      <c r="A441" s="11" t="s">
        <v>713</v>
      </c>
      <c r="B441" s="11" t="s">
        <v>669</v>
      </c>
      <c r="C441" s="11" t="s">
        <v>666</v>
      </c>
      <c r="D441" s="11">
        <v>1</v>
      </c>
      <c r="E441" s="11">
        <v>1</v>
      </c>
      <c r="F441" s="11" t="s">
        <v>803</v>
      </c>
      <c r="G441" s="11" t="s">
        <v>82</v>
      </c>
      <c r="J441" s="11" t="s">
        <v>456</v>
      </c>
      <c r="K441" s="11" t="s">
        <v>62</v>
      </c>
      <c r="L441" s="11">
        <v>1.1000000000000001</v>
      </c>
      <c r="M441" s="11">
        <v>0.4</v>
      </c>
      <c r="P441" s="12">
        <f t="shared" si="6"/>
        <v>0.13823007675795093</v>
      </c>
    </row>
    <row r="442" spans="1:16">
      <c r="A442" s="11" t="s">
        <v>713</v>
      </c>
      <c r="B442" s="11" t="s">
        <v>669</v>
      </c>
      <c r="C442" s="11" t="s">
        <v>666</v>
      </c>
      <c r="D442" s="11">
        <v>1</v>
      </c>
      <c r="E442" s="11">
        <v>1</v>
      </c>
      <c r="F442" s="11" t="s">
        <v>803</v>
      </c>
      <c r="G442" s="11" t="s">
        <v>82</v>
      </c>
      <c r="J442" s="11" t="s">
        <v>456</v>
      </c>
      <c r="K442" s="11" t="s">
        <v>62</v>
      </c>
      <c r="L442" s="11">
        <v>0.5</v>
      </c>
      <c r="M442" s="11">
        <v>0.4</v>
      </c>
      <c r="P442" s="12">
        <f t="shared" si="6"/>
        <v>6.2831853071795868E-2</v>
      </c>
    </row>
    <row r="443" spans="1:16">
      <c r="A443" s="11" t="s">
        <v>713</v>
      </c>
      <c r="B443" s="11" t="s">
        <v>669</v>
      </c>
      <c r="C443" s="11" t="s">
        <v>666</v>
      </c>
      <c r="D443" s="11">
        <v>1</v>
      </c>
      <c r="E443" s="11">
        <v>1</v>
      </c>
      <c r="F443" s="11" t="s">
        <v>803</v>
      </c>
      <c r="G443" s="11" t="s">
        <v>82</v>
      </c>
      <c r="J443" s="11" t="s">
        <v>454</v>
      </c>
      <c r="K443" s="11" t="s">
        <v>62</v>
      </c>
      <c r="L443" s="11">
        <v>1.4</v>
      </c>
      <c r="M443" s="11">
        <v>0.4</v>
      </c>
      <c r="P443" s="12">
        <f t="shared" si="6"/>
        <v>0.17592918860102841</v>
      </c>
    </row>
    <row r="444" spans="1:16">
      <c r="A444" s="11" t="s">
        <v>713</v>
      </c>
      <c r="B444" s="11" t="s">
        <v>669</v>
      </c>
      <c r="C444" s="11" t="s">
        <v>666</v>
      </c>
      <c r="D444" s="11">
        <v>1</v>
      </c>
      <c r="E444" s="11">
        <v>1</v>
      </c>
      <c r="F444" s="11" t="s">
        <v>803</v>
      </c>
      <c r="G444" s="11" t="s">
        <v>82</v>
      </c>
      <c r="J444" s="11" t="s">
        <v>456</v>
      </c>
      <c r="K444" s="11" t="s">
        <v>62</v>
      </c>
      <c r="L444" s="11">
        <v>0.6</v>
      </c>
      <c r="M444" s="11">
        <v>0.3</v>
      </c>
      <c r="P444" s="12">
        <f t="shared" si="6"/>
        <v>4.2411500823462206E-2</v>
      </c>
    </row>
    <row r="445" spans="1:16">
      <c r="A445" s="11" t="s">
        <v>713</v>
      </c>
      <c r="B445" s="11" t="s">
        <v>669</v>
      </c>
      <c r="C445" s="11" t="s">
        <v>666</v>
      </c>
      <c r="D445" s="11">
        <v>1</v>
      </c>
      <c r="E445" s="11">
        <v>1</v>
      </c>
      <c r="F445" s="11" t="s">
        <v>803</v>
      </c>
      <c r="G445" s="11" t="s">
        <v>82</v>
      </c>
      <c r="J445" s="11" t="s">
        <v>454</v>
      </c>
      <c r="K445" s="11" t="s">
        <v>62</v>
      </c>
      <c r="L445" s="11">
        <v>1.4</v>
      </c>
      <c r="M445" s="11">
        <v>0.2</v>
      </c>
      <c r="P445" s="12">
        <f t="shared" si="6"/>
        <v>4.3982297150257102E-2</v>
      </c>
    </row>
    <row r="446" spans="1:16">
      <c r="A446" s="11" t="s">
        <v>713</v>
      </c>
      <c r="B446" s="11" t="s">
        <v>669</v>
      </c>
      <c r="C446" s="11" t="s">
        <v>666</v>
      </c>
      <c r="D446" s="11">
        <v>1</v>
      </c>
      <c r="E446" s="11">
        <v>1</v>
      </c>
      <c r="F446" s="11" t="s">
        <v>803</v>
      </c>
      <c r="G446" s="11" t="s">
        <v>82</v>
      </c>
      <c r="J446" s="11" t="s">
        <v>456</v>
      </c>
      <c r="K446" s="11" t="s">
        <v>62</v>
      </c>
      <c r="L446" s="11">
        <v>0.6</v>
      </c>
      <c r="M446" s="11">
        <v>0.4</v>
      </c>
      <c r="P446" s="12">
        <f t="shared" si="6"/>
        <v>7.5398223686155036E-2</v>
      </c>
    </row>
    <row r="447" spans="1:16">
      <c r="A447" s="11" t="s">
        <v>713</v>
      </c>
      <c r="B447" s="11" t="s">
        <v>669</v>
      </c>
      <c r="C447" s="11" t="s">
        <v>666</v>
      </c>
      <c r="D447" s="11">
        <v>1</v>
      </c>
      <c r="E447" s="11">
        <v>1</v>
      </c>
      <c r="F447" s="11" t="s">
        <v>803</v>
      </c>
      <c r="G447" s="11" t="s">
        <v>82</v>
      </c>
      <c r="J447" s="11" t="s">
        <v>456</v>
      </c>
      <c r="K447" s="11" t="s">
        <v>62</v>
      </c>
      <c r="L447" s="11">
        <v>0.6</v>
      </c>
      <c r="M447" s="11">
        <v>0.5</v>
      </c>
      <c r="P447" s="12">
        <f t="shared" si="6"/>
        <v>0.11780972450961724</v>
      </c>
    </row>
    <row r="448" spans="1:16">
      <c r="A448" s="11" t="s">
        <v>713</v>
      </c>
      <c r="B448" s="11" t="s">
        <v>669</v>
      </c>
      <c r="C448" s="11" t="s">
        <v>666</v>
      </c>
      <c r="D448" s="11">
        <v>1</v>
      </c>
      <c r="E448" s="11">
        <v>1</v>
      </c>
      <c r="F448" s="11" t="s">
        <v>803</v>
      </c>
      <c r="G448" s="11" t="s">
        <v>82</v>
      </c>
      <c r="J448" s="11" t="s">
        <v>456</v>
      </c>
      <c r="K448" s="11" t="s">
        <v>62</v>
      </c>
      <c r="L448" s="11">
        <v>1.5</v>
      </c>
      <c r="M448" s="11">
        <v>0.7</v>
      </c>
      <c r="P448" s="12">
        <f t="shared" si="6"/>
        <v>0.57726765009712433</v>
      </c>
    </row>
    <row r="449" spans="1:16">
      <c r="A449" s="11" t="s">
        <v>713</v>
      </c>
      <c r="B449" s="11" t="s">
        <v>669</v>
      </c>
      <c r="C449" s="11" t="s">
        <v>666</v>
      </c>
      <c r="D449" s="11">
        <v>1</v>
      </c>
      <c r="E449" s="11">
        <v>1</v>
      </c>
      <c r="F449" s="11" t="s">
        <v>803</v>
      </c>
      <c r="G449" s="11" t="s">
        <v>82</v>
      </c>
      <c r="J449" s="11" t="s">
        <v>456</v>
      </c>
      <c r="K449" s="11" t="s">
        <v>62</v>
      </c>
      <c r="L449" s="11">
        <v>1.2</v>
      </c>
      <c r="M449" s="11">
        <v>0.4</v>
      </c>
      <c r="P449" s="12">
        <f t="shared" si="6"/>
        <v>0.15079644737231007</v>
      </c>
    </row>
    <row r="450" spans="1:16">
      <c r="A450" s="11" t="s">
        <v>713</v>
      </c>
      <c r="B450" s="11" t="s">
        <v>669</v>
      </c>
      <c r="C450" s="11" t="s">
        <v>666</v>
      </c>
      <c r="D450" s="11">
        <v>1</v>
      </c>
      <c r="E450" s="11">
        <v>1</v>
      </c>
      <c r="F450" s="11" t="s">
        <v>803</v>
      </c>
      <c r="G450" s="11" t="s">
        <v>82</v>
      </c>
      <c r="J450" s="11" t="s">
        <v>454</v>
      </c>
      <c r="K450" s="11" t="s">
        <v>62</v>
      </c>
      <c r="L450" s="11">
        <v>2.1</v>
      </c>
      <c r="M450" s="11">
        <v>0.5</v>
      </c>
      <c r="P450" s="12">
        <f t="shared" ref="P450:P513" si="7">(M450/2)^2*PI()*L450</f>
        <v>0.41233403578366035</v>
      </c>
    </row>
    <row r="451" spans="1:16">
      <c r="A451" s="11" t="s">
        <v>713</v>
      </c>
      <c r="B451" s="11" t="s">
        <v>669</v>
      </c>
      <c r="C451" s="11" t="s">
        <v>666</v>
      </c>
      <c r="D451" s="11">
        <v>1</v>
      </c>
      <c r="E451" s="11">
        <v>1</v>
      </c>
      <c r="F451" s="11" t="s">
        <v>803</v>
      </c>
      <c r="G451" s="11" t="s">
        <v>82</v>
      </c>
      <c r="J451" s="11" t="s">
        <v>456</v>
      </c>
      <c r="K451" s="11" t="s">
        <v>62</v>
      </c>
      <c r="L451" s="11">
        <v>0.8</v>
      </c>
      <c r="M451" s="11">
        <v>0.4</v>
      </c>
      <c r="P451" s="12">
        <f t="shared" si="7"/>
        <v>0.1005309649148734</v>
      </c>
    </row>
    <row r="452" spans="1:16">
      <c r="A452" s="11" t="s">
        <v>713</v>
      </c>
      <c r="B452" s="11" t="s">
        <v>669</v>
      </c>
      <c r="C452" s="11" t="s">
        <v>666</v>
      </c>
      <c r="D452" s="11">
        <v>1</v>
      </c>
      <c r="E452" s="11">
        <v>1</v>
      </c>
      <c r="F452" s="11" t="s">
        <v>803</v>
      </c>
      <c r="G452" s="11" t="s">
        <v>82</v>
      </c>
      <c r="J452" s="11" t="s">
        <v>456</v>
      </c>
      <c r="K452" s="11" t="s">
        <v>62</v>
      </c>
      <c r="L452" s="11">
        <v>1.2</v>
      </c>
      <c r="M452" s="11">
        <v>0.6</v>
      </c>
      <c r="P452" s="12">
        <f t="shared" si="7"/>
        <v>0.33929200658769765</v>
      </c>
    </row>
    <row r="453" spans="1:16">
      <c r="A453" s="11" t="s">
        <v>713</v>
      </c>
      <c r="B453" s="11" t="s">
        <v>669</v>
      </c>
      <c r="C453" s="11" t="s">
        <v>666</v>
      </c>
      <c r="D453" s="11">
        <v>1</v>
      </c>
      <c r="E453" s="11">
        <v>1</v>
      </c>
      <c r="F453" s="11" t="s">
        <v>803</v>
      </c>
      <c r="G453" s="11" t="s">
        <v>82</v>
      </c>
      <c r="J453" s="11" t="s">
        <v>456</v>
      </c>
      <c r="K453" s="11" t="s">
        <v>62</v>
      </c>
      <c r="L453" s="11">
        <v>1.2</v>
      </c>
      <c r="M453" s="11">
        <v>0.7</v>
      </c>
      <c r="P453" s="12">
        <f t="shared" si="7"/>
        <v>0.46181412007769951</v>
      </c>
    </row>
    <row r="454" spans="1:16">
      <c r="A454" s="11" t="s">
        <v>713</v>
      </c>
      <c r="B454" s="11" t="s">
        <v>669</v>
      </c>
      <c r="C454" s="11" t="s">
        <v>666</v>
      </c>
      <c r="D454" s="11">
        <v>1</v>
      </c>
      <c r="E454" s="11">
        <v>1</v>
      </c>
      <c r="F454" s="11" t="s">
        <v>803</v>
      </c>
      <c r="G454" s="11" t="s">
        <v>82</v>
      </c>
      <c r="J454" s="11" t="s">
        <v>456</v>
      </c>
      <c r="K454" s="11" t="s">
        <v>62</v>
      </c>
      <c r="L454" s="11">
        <v>1.7</v>
      </c>
      <c r="M454" s="11">
        <v>0.7</v>
      </c>
      <c r="P454" s="12">
        <f t="shared" si="7"/>
        <v>0.65423667011007425</v>
      </c>
    </row>
    <row r="455" spans="1:16">
      <c r="A455" s="11" t="s">
        <v>713</v>
      </c>
      <c r="B455" s="11" t="s">
        <v>669</v>
      </c>
      <c r="C455" s="11" t="s">
        <v>666</v>
      </c>
      <c r="D455" s="11">
        <v>1</v>
      </c>
      <c r="E455" s="11">
        <v>1</v>
      </c>
      <c r="F455" s="11" t="s">
        <v>803</v>
      </c>
      <c r="G455" s="11" t="s">
        <v>82</v>
      </c>
      <c r="J455" s="11" t="s">
        <v>456</v>
      </c>
      <c r="K455" s="11" t="s">
        <v>62</v>
      </c>
      <c r="L455" s="11">
        <v>0.9</v>
      </c>
      <c r="M455" s="11">
        <v>0.3</v>
      </c>
      <c r="P455" s="12">
        <f t="shared" si="7"/>
        <v>6.3617251235193309E-2</v>
      </c>
    </row>
    <row r="456" spans="1:16">
      <c r="A456" s="11" t="s">
        <v>713</v>
      </c>
      <c r="B456" s="11" t="s">
        <v>669</v>
      </c>
      <c r="C456" s="11" t="s">
        <v>666</v>
      </c>
      <c r="D456" s="11">
        <v>1</v>
      </c>
      <c r="E456" s="11">
        <v>1</v>
      </c>
      <c r="F456" s="11" t="s">
        <v>803</v>
      </c>
      <c r="G456" s="11" t="s">
        <v>82</v>
      </c>
      <c r="J456" s="11" t="s">
        <v>454</v>
      </c>
      <c r="K456" s="11" t="s">
        <v>62</v>
      </c>
      <c r="L456" s="11">
        <v>2.5</v>
      </c>
      <c r="M456" s="11">
        <v>0.5</v>
      </c>
      <c r="P456" s="12">
        <f t="shared" si="7"/>
        <v>0.49087385212340517</v>
      </c>
    </row>
    <row r="457" spans="1:16">
      <c r="A457" s="11" t="s">
        <v>713</v>
      </c>
      <c r="B457" s="11" t="s">
        <v>669</v>
      </c>
      <c r="C457" s="11" t="s">
        <v>666</v>
      </c>
      <c r="D457" s="11">
        <v>1</v>
      </c>
      <c r="E457" s="11">
        <v>1</v>
      </c>
      <c r="F457" s="11" t="s">
        <v>803</v>
      </c>
      <c r="G457" s="11" t="s">
        <v>82</v>
      </c>
      <c r="J457" s="11" t="s">
        <v>456</v>
      </c>
      <c r="K457" s="11" t="s">
        <v>62</v>
      </c>
      <c r="L457" s="11">
        <v>0.6</v>
      </c>
      <c r="M457" s="11">
        <v>0.4</v>
      </c>
      <c r="P457" s="12">
        <f t="shared" si="7"/>
        <v>7.5398223686155036E-2</v>
      </c>
    </row>
    <row r="458" spans="1:16">
      <c r="A458" s="11" t="s">
        <v>713</v>
      </c>
      <c r="B458" s="11" t="s">
        <v>669</v>
      </c>
      <c r="C458" s="11" t="s">
        <v>666</v>
      </c>
      <c r="D458" s="11">
        <v>1</v>
      </c>
      <c r="E458" s="11">
        <v>1</v>
      </c>
      <c r="F458" s="11" t="s">
        <v>803</v>
      </c>
      <c r="G458" s="11" t="s">
        <v>82</v>
      </c>
      <c r="J458" s="11" t="s">
        <v>456</v>
      </c>
      <c r="K458" s="11" t="s">
        <v>62</v>
      </c>
      <c r="L458" s="11">
        <v>2.2000000000000002</v>
      </c>
      <c r="M458" s="11">
        <v>1.7</v>
      </c>
      <c r="P458" s="12">
        <f t="shared" si="7"/>
        <v>4.9935615228809755</v>
      </c>
    </row>
    <row r="459" spans="1:16">
      <c r="A459" s="11" t="s">
        <v>713</v>
      </c>
      <c r="B459" s="11" t="s">
        <v>669</v>
      </c>
      <c r="C459" s="11" t="s">
        <v>666</v>
      </c>
      <c r="D459" s="11">
        <v>1</v>
      </c>
      <c r="E459" s="11">
        <v>1</v>
      </c>
      <c r="F459" s="11" t="s">
        <v>803</v>
      </c>
      <c r="G459" s="11" t="s">
        <v>82</v>
      </c>
      <c r="J459" s="11" t="s">
        <v>456</v>
      </c>
      <c r="K459" s="11" t="s">
        <v>62</v>
      </c>
      <c r="L459" s="11">
        <v>0.6</v>
      </c>
      <c r="M459" s="11">
        <v>0.4</v>
      </c>
      <c r="P459" s="12">
        <f t="shared" si="7"/>
        <v>7.5398223686155036E-2</v>
      </c>
    </row>
    <row r="460" spans="1:16">
      <c r="A460" s="11" t="s">
        <v>713</v>
      </c>
      <c r="B460" s="11" t="s">
        <v>669</v>
      </c>
      <c r="C460" s="11" t="s">
        <v>666</v>
      </c>
      <c r="D460" s="11">
        <v>1</v>
      </c>
      <c r="E460" s="11">
        <v>1</v>
      </c>
      <c r="F460" s="11" t="s">
        <v>803</v>
      </c>
      <c r="G460" s="11" t="s">
        <v>82</v>
      </c>
      <c r="J460" s="11" t="s">
        <v>456</v>
      </c>
      <c r="K460" s="11" t="s">
        <v>62</v>
      </c>
      <c r="L460" s="11">
        <v>1.3</v>
      </c>
      <c r="M460" s="11">
        <v>0.2</v>
      </c>
      <c r="P460" s="12">
        <f t="shared" si="7"/>
        <v>4.0840704496667317E-2</v>
      </c>
    </row>
    <row r="461" spans="1:16">
      <c r="A461" s="11" t="s">
        <v>713</v>
      </c>
      <c r="B461" s="11" t="s">
        <v>669</v>
      </c>
      <c r="C461" s="11" t="s">
        <v>666</v>
      </c>
      <c r="D461" s="11">
        <v>1</v>
      </c>
      <c r="E461" s="11">
        <v>1</v>
      </c>
      <c r="F461" s="11" t="s">
        <v>803</v>
      </c>
      <c r="G461" s="11" t="s">
        <v>82</v>
      </c>
      <c r="J461" s="11" t="s">
        <v>456</v>
      </c>
      <c r="K461" s="11" t="s">
        <v>62</v>
      </c>
      <c r="L461" s="11">
        <v>1.8</v>
      </c>
      <c r="M461" s="11">
        <v>0.9</v>
      </c>
      <c r="P461" s="12">
        <f t="shared" si="7"/>
        <v>1.1451105222334796</v>
      </c>
    </row>
    <row r="462" spans="1:16">
      <c r="A462" s="11" t="s">
        <v>713</v>
      </c>
      <c r="B462" s="11" t="s">
        <v>669</v>
      </c>
      <c r="C462" s="11" t="s">
        <v>666</v>
      </c>
      <c r="D462" s="11">
        <v>1</v>
      </c>
      <c r="E462" s="11">
        <v>1</v>
      </c>
      <c r="F462" s="11" t="s">
        <v>803</v>
      </c>
      <c r="G462" s="11" t="s">
        <v>82</v>
      </c>
      <c r="J462" s="11" t="s">
        <v>456</v>
      </c>
      <c r="K462" s="11" t="s">
        <v>62</v>
      </c>
      <c r="L462" s="11">
        <v>0.5</v>
      </c>
      <c r="M462" s="11">
        <v>0.5</v>
      </c>
      <c r="P462" s="12">
        <f t="shared" si="7"/>
        <v>9.8174770424681035E-2</v>
      </c>
    </row>
    <row r="463" spans="1:16">
      <c r="A463" s="11" t="s">
        <v>713</v>
      </c>
      <c r="B463" s="11" t="s">
        <v>669</v>
      </c>
      <c r="C463" s="11" t="s">
        <v>666</v>
      </c>
      <c r="D463" s="11">
        <v>1</v>
      </c>
      <c r="E463" s="11">
        <v>1</v>
      </c>
      <c r="F463" s="11" t="s">
        <v>803</v>
      </c>
      <c r="G463" s="11" t="s">
        <v>82</v>
      </c>
      <c r="J463" s="11" t="s">
        <v>456</v>
      </c>
      <c r="K463" s="11" t="s">
        <v>62</v>
      </c>
      <c r="L463" s="11">
        <v>0.5</v>
      </c>
      <c r="M463" s="11">
        <v>0.3</v>
      </c>
      <c r="P463" s="12">
        <f t="shared" si="7"/>
        <v>3.5342917352885174E-2</v>
      </c>
    </row>
    <row r="464" spans="1:16">
      <c r="A464" s="11" t="s">
        <v>713</v>
      </c>
      <c r="B464" s="11" t="s">
        <v>669</v>
      </c>
      <c r="C464" s="11" t="s">
        <v>666</v>
      </c>
      <c r="D464" s="11">
        <v>1</v>
      </c>
      <c r="E464" s="11">
        <v>1</v>
      </c>
      <c r="F464" s="11" t="s">
        <v>803</v>
      </c>
      <c r="G464" s="11" t="s">
        <v>82</v>
      </c>
      <c r="J464" s="11" t="s">
        <v>456</v>
      </c>
      <c r="K464" s="11" t="s">
        <v>62</v>
      </c>
      <c r="L464" s="11">
        <v>0.4</v>
      </c>
      <c r="M464" s="11">
        <v>0.2</v>
      </c>
      <c r="P464" s="12">
        <f t="shared" si="7"/>
        <v>1.2566370614359175E-2</v>
      </c>
    </row>
    <row r="465" spans="1:16">
      <c r="A465" s="11" t="s">
        <v>713</v>
      </c>
      <c r="B465" s="11" t="s">
        <v>669</v>
      </c>
      <c r="C465" s="11" t="s">
        <v>666</v>
      </c>
      <c r="D465" s="11">
        <v>1</v>
      </c>
      <c r="E465" s="11">
        <v>1</v>
      </c>
      <c r="F465" s="11" t="s">
        <v>803</v>
      </c>
      <c r="G465" s="11" t="s">
        <v>82</v>
      </c>
      <c r="J465" s="11" t="s">
        <v>454</v>
      </c>
      <c r="K465" s="11" t="s">
        <v>62</v>
      </c>
      <c r="L465" s="11">
        <v>2.5</v>
      </c>
      <c r="M465" s="11">
        <v>0.3</v>
      </c>
      <c r="P465" s="12">
        <f t="shared" si="7"/>
        <v>0.17671458676442586</v>
      </c>
    </row>
    <row r="466" spans="1:16">
      <c r="A466" s="11" t="s">
        <v>713</v>
      </c>
      <c r="B466" s="11" t="s">
        <v>669</v>
      </c>
      <c r="C466" s="11" t="s">
        <v>666</v>
      </c>
      <c r="D466" s="11">
        <v>1</v>
      </c>
      <c r="E466" s="11">
        <v>1</v>
      </c>
      <c r="F466" s="11" t="s">
        <v>803</v>
      </c>
      <c r="G466" s="11" t="s">
        <v>82</v>
      </c>
      <c r="J466" s="11" t="s">
        <v>456</v>
      </c>
      <c r="K466" s="11" t="s">
        <v>62</v>
      </c>
      <c r="L466" s="11">
        <v>0.5</v>
      </c>
      <c r="M466" s="11">
        <v>0.4</v>
      </c>
      <c r="P466" s="12">
        <f t="shared" si="7"/>
        <v>6.2831853071795868E-2</v>
      </c>
    </row>
    <row r="467" spans="1:16">
      <c r="A467" s="11" t="s">
        <v>713</v>
      </c>
      <c r="B467" s="11" t="s">
        <v>669</v>
      </c>
      <c r="C467" s="11" t="s">
        <v>666</v>
      </c>
      <c r="D467" s="11">
        <v>1</v>
      </c>
      <c r="E467" s="11">
        <v>1</v>
      </c>
      <c r="F467" s="11" t="s">
        <v>803</v>
      </c>
      <c r="G467" s="11" t="s">
        <v>82</v>
      </c>
      <c r="J467" s="11" t="s">
        <v>456</v>
      </c>
      <c r="K467" s="11" t="s">
        <v>62</v>
      </c>
      <c r="L467" s="11">
        <v>0.7</v>
      </c>
      <c r="M467" s="11">
        <v>0.6</v>
      </c>
      <c r="P467" s="12">
        <f t="shared" si="7"/>
        <v>0.19792033717615695</v>
      </c>
    </row>
    <row r="468" spans="1:16">
      <c r="A468" s="11" t="s">
        <v>713</v>
      </c>
      <c r="B468" s="11" t="s">
        <v>669</v>
      </c>
      <c r="C468" s="11" t="s">
        <v>666</v>
      </c>
      <c r="D468" s="11">
        <v>1</v>
      </c>
      <c r="E468" s="11">
        <v>1</v>
      </c>
      <c r="F468" s="11" t="s">
        <v>803</v>
      </c>
      <c r="G468" s="11" t="s">
        <v>82</v>
      </c>
      <c r="J468" s="11" t="s">
        <v>456</v>
      </c>
      <c r="K468" s="11" t="s">
        <v>62</v>
      </c>
      <c r="L468" s="11">
        <v>1.2</v>
      </c>
      <c r="M468" s="11">
        <v>0.3</v>
      </c>
      <c r="P468" s="12">
        <f t="shared" si="7"/>
        <v>8.4823001646924412E-2</v>
      </c>
    </row>
    <row r="469" spans="1:16">
      <c r="A469" s="11" t="s">
        <v>713</v>
      </c>
      <c r="B469" s="11" t="s">
        <v>669</v>
      </c>
      <c r="C469" s="11" t="s">
        <v>666</v>
      </c>
      <c r="D469" s="11">
        <v>1</v>
      </c>
      <c r="E469" s="11">
        <v>1</v>
      </c>
      <c r="F469" s="11" t="s">
        <v>803</v>
      </c>
      <c r="G469" s="11" t="s">
        <v>82</v>
      </c>
      <c r="J469" s="11" t="s">
        <v>456</v>
      </c>
      <c r="K469" s="11" t="s">
        <v>62</v>
      </c>
      <c r="L469" s="11">
        <v>1.9</v>
      </c>
      <c r="M469" s="11">
        <v>0.3</v>
      </c>
      <c r="P469" s="12">
        <f t="shared" si="7"/>
        <v>0.13430308594096366</v>
      </c>
    </row>
    <row r="470" spans="1:16">
      <c r="A470" s="11" t="s">
        <v>713</v>
      </c>
      <c r="B470" s="11" t="s">
        <v>669</v>
      </c>
      <c r="C470" s="11" t="s">
        <v>666</v>
      </c>
      <c r="D470" s="11">
        <v>1</v>
      </c>
      <c r="E470" s="11">
        <v>1</v>
      </c>
      <c r="F470" s="11" t="s">
        <v>803</v>
      </c>
      <c r="G470" s="11" t="s">
        <v>82</v>
      </c>
      <c r="J470" s="11" t="s">
        <v>456</v>
      </c>
      <c r="K470" s="11" t="s">
        <v>62</v>
      </c>
      <c r="L470" s="11">
        <v>1.4</v>
      </c>
      <c r="M470" s="11">
        <v>0.4</v>
      </c>
      <c r="P470" s="12">
        <f t="shared" si="7"/>
        <v>0.17592918860102841</v>
      </c>
    </row>
    <row r="471" spans="1:16">
      <c r="A471" s="11" t="s">
        <v>713</v>
      </c>
      <c r="B471" s="11" t="s">
        <v>669</v>
      </c>
      <c r="C471" s="11" t="s">
        <v>666</v>
      </c>
      <c r="D471" s="11">
        <v>1</v>
      </c>
      <c r="E471" s="11">
        <v>1</v>
      </c>
      <c r="F471" s="11" t="s">
        <v>803</v>
      </c>
      <c r="G471" s="11" t="s">
        <v>82</v>
      </c>
      <c r="J471" s="11" t="s">
        <v>456</v>
      </c>
      <c r="K471" s="11" t="s">
        <v>62</v>
      </c>
      <c r="L471" s="11">
        <v>1.1000000000000001</v>
      </c>
      <c r="M471" s="11">
        <v>0.3</v>
      </c>
      <c r="P471" s="12">
        <f t="shared" si="7"/>
        <v>7.7754418176347387E-2</v>
      </c>
    </row>
    <row r="472" spans="1:16">
      <c r="A472" s="11" t="s">
        <v>713</v>
      </c>
      <c r="B472" s="11" t="s">
        <v>669</v>
      </c>
      <c r="C472" s="11" t="s">
        <v>666</v>
      </c>
      <c r="D472" s="11">
        <v>1</v>
      </c>
      <c r="E472" s="11">
        <v>1</v>
      </c>
      <c r="F472" s="11" t="s">
        <v>803</v>
      </c>
      <c r="G472" s="11" t="s">
        <v>82</v>
      </c>
      <c r="J472" s="11" t="s">
        <v>456</v>
      </c>
      <c r="K472" s="11" t="s">
        <v>62</v>
      </c>
      <c r="L472" s="11">
        <v>1.2</v>
      </c>
      <c r="M472" s="11">
        <v>0.2</v>
      </c>
      <c r="P472" s="12">
        <f t="shared" si="7"/>
        <v>3.7699111843077518E-2</v>
      </c>
    </row>
    <row r="473" spans="1:16">
      <c r="A473" s="11" t="s">
        <v>713</v>
      </c>
      <c r="B473" s="11" t="s">
        <v>669</v>
      </c>
      <c r="C473" s="11" t="s">
        <v>666</v>
      </c>
      <c r="D473" s="11">
        <v>1</v>
      </c>
      <c r="E473" s="11">
        <v>1</v>
      </c>
      <c r="F473" s="11" t="s">
        <v>803</v>
      </c>
      <c r="G473" s="11" t="s">
        <v>82</v>
      </c>
      <c r="J473" s="11" t="s">
        <v>456</v>
      </c>
      <c r="K473" s="11" t="s">
        <v>62</v>
      </c>
      <c r="L473" s="11">
        <v>1.3</v>
      </c>
      <c r="M473" s="11">
        <v>0.4</v>
      </c>
      <c r="P473" s="12">
        <f t="shared" si="7"/>
        <v>0.16336281798666927</v>
      </c>
    </row>
    <row r="474" spans="1:16">
      <c r="A474" s="11" t="s">
        <v>713</v>
      </c>
      <c r="B474" s="11" t="s">
        <v>669</v>
      </c>
      <c r="C474" s="11" t="s">
        <v>665</v>
      </c>
      <c r="D474" s="11">
        <v>1</v>
      </c>
      <c r="E474" s="11">
        <v>1</v>
      </c>
      <c r="F474" s="11" t="s">
        <v>803</v>
      </c>
      <c r="G474" s="11" t="s">
        <v>82</v>
      </c>
      <c r="J474" s="11" t="s">
        <v>454</v>
      </c>
      <c r="K474" s="11" t="s">
        <v>62</v>
      </c>
      <c r="L474" s="11">
        <v>7.3</v>
      </c>
      <c r="M474" s="11">
        <v>1.1000000000000001</v>
      </c>
      <c r="P474" s="12">
        <f t="shared" si="7"/>
        <v>6.9374219772896621</v>
      </c>
    </row>
    <row r="475" spans="1:16">
      <c r="A475" s="11" t="s">
        <v>713</v>
      </c>
      <c r="B475" s="11" t="s">
        <v>669</v>
      </c>
      <c r="C475" s="11" t="s">
        <v>665</v>
      </c>
      <c r="D475" s="11">
        <v>1</v>
      </c>
      <c r="E475" s="11">
        <v>1</v>
      </c>
      <c r="F475" s="11" t="s">
        <v>803</v>
      </c>
      <c r="G475" s="11" t="s">
        <v>82</v>
      </c>
      <c r="J475" s="11" t="s">
        <v>456</v>
      </c>
      <c r="K475" s="11" t="s">
        <v>62</v>
      </c>
      <c r="L475" s="11">
        <v>7</v>
      </c>
      <c r="M475" s="11">
        <v>1.3</v>
      </c>
      <c r="P475" s="12">
        <f t="shared" si="7"/>
        <v>9.2912602729918135</v>
      </c>
    </row>
    <row r="476" spans="1:16">
      <c r="A476" s="11" t="s">
        <v>713</v>
      </c>
      <c r="B476" s="11" t="s">
        <v>669</v>
      </c>
      <c r="C476" s="11" t="s">
        <v>665</v>
      </c>
      <c r="D476" s="11">
        <v>1</v>
      </c>
      <c r="E476" s="11">
        <v>1</v>
      </c>
      <c r="F476" s="11" t="s">
        <v>803</v>
      </c>
      <c r="G476" s="11" t="s">
        <v>82</v>
      </c>
      <c r="J476" s="11" t="s">
        <v>456</v>
      </c>
      <c r="K476" s="11" t="s">
        <v>62</v>
      </c>
      <c r="L476" s="11">
        <v>3.5</v>
      </c>
      <c r="M476" s="11">
        <v>0.8</v>
      </c>
      <c r="P476" s="12">
        <f t="shared" si="7"/>
        <v>1.7592918860102844</v>
      </c>
    </row>
    <row r="477" spans="1:16">
      <c r="A477" s="11" t="s">
        <v>713</v>
      </c>
      <c r="B477" s="11" t="s">
        <v>669</v>
      </c>
      <c r="C477" s="11" t="s">
        <v>665</v>
      </c>
      <c r="D477" s="11">
        <v>1</v>
      </c>
      <c r="E477" s="11">
        <v>1</v>
      </c>
      <c r="F477" s="11" t="s">
        <v>803</v>
      </c>
      <c r="G477" s="11" t="s">
        <v>82</v>
      </c>
      <c r="J477" s="11" t="s">
        <v>456</v>
      </c>
      <c r="K477" s="11" t="s">
        <v>62</v>
      </c>
      <c r="L477" s="11">
        <v>3</v>
      </c>
      <c r="M477" s="11">
        <v>1.2</v>
      </c>
      <c r="P477" s="12">
        <f t="shared" si="7"/>
        <v>3.3929200658769769</v>
      </c>
    </row>
    <row r="478" spans="1:16">
      <c r="A478" s="11" t="s">
        <v>713</v>
      </c>
      <c r="B478" s="11" t="s">
        <v>669</v>
      </c>
      <c r="C478" s="11" t="s">
        <v>665</v>
      </c>
      <c r="D478" s="11">
        <v>1</v>
      </c>
      <c r="E478" s="11">
        <v>1</v>
      </c>
      <c r="F478" s="11" t="s">
        <v>803</v>
      </c>
      <c r="G478" s="11" t="s">
        <v>82</v>
      </c>
      <c r="J478" s="11" t="s">
        <v>456</v>
      </c>
      <c r="K478" s="11" t="s">
        <v>62</v>
      </c>
      <c r="L478" s="11">
        <v>2</v>
      </c>
      <c r="M478" s="11">
        <v>1.2</v>
      </c>
      <c r="P478" s="12">
        <f t="shared" si="7"/>
        <v>2.2619467105846511</v>
      </c>
    </row>
    <row r="479" spans="1:16">
      <c r="A479" s="11" t="s">
        <v>713</v>
      </c>
      <c r="B479" s="11" t="s">
        <v>669</v>
      </c>
      <c r="C479" s="11" t="s">
        <v>665</v>
      </c>
      <c r="D479" s="11">
        <v>1</v>
      </c>
      <c r="E479" s="11">
        <v>1</v>
      </c>
      <c r="F479" s="11" t="s">
        <v>803</v>
      </c>
      <c r="G479" s="11" t="s">
        <v>82</v>
      </c>
      <c r="J479" s="11" t="s">
        <v>456</v>
      </c>
      <c r="K479" s="11" t="s">
        <v>62</v>
      </c>
      <c r="L479" s="11">
        <v>3</v>
      </c>
      <c r="M479" s="11">
        <v>0.7</v>
      </c>
      <c r="P479" s="12">
        <f t="shared" si="7"/>
        <v>1.1545353001942487</v>
      </c>
    </row>
    <row r="480" spans="1:16">
      <c r="A480" s="11" t="s">
        <v>713</v>
      </c>
      <c r="B480" s="11" t="s">
        <v>669</v>
      </c>
      <c r="C480" s="11" t="s">
        <v>665</v>
      </c>
      <c r="D480" s="11">
        <v>1</v>
      </c>
      <c r="E480" s="11">
        <v>1</v>
      </c>
      <c r="F480" s="11" t="s">
        <v>803</v>
      </c>
      <c r="G480" s="11" t="s">
        <v>82</v>
      </c>
      <c r="J480" s="11" t="s">
        <v>456</v>
      </c>
      <c r="K480" s="11" t="s">
        <v>62</v>
      </c>
      <c r="L480" s="11">
        <v>1.5</v>
      </c>
      <c r="M480" s="11">
        <v>1</v>
      </c>
      <c r="P480" s="12">
        <f t="shared" si="7"/>
        <v>1.1780972450961724</v>
      </c>
    </row>
    <row r="481" spans="1:16">
      <c r="A481" s="11" t="s">
        <v>713</v>
      </c>
      <c r="B481" s="11" t="s">
        <v>669</v>
      </c>
      <c r="C481" s="11" t="s">
        <v>665</v>
      </c>
      <c r="D481" s="11">
        <v>1</v>
      </c>
      <c r="E481" s="11">
        <v>1</v>
      </c>
      <c r="F481" s="11" t="s">
        <v>803</v>
      </c>
      <c r="G481" s="11" t="s">
        <v>82</v>
      </c>
      <c r="J481" s="11" t="s">
        <v>456</v>
      </c>
      <c r="K481" s="11" t="s">
        <v>62</v>
      </c>
      <c r="L481" s="11">
        <v>1.3</v>
      </c>
      <c r="M481" s="11">
        <v>0.5</v>
      </c>
      <c r="P481" s="12">
        <f t="shared" si="7"/>
        <v>0.25525440310417069</v>
      </c>
    </row>
    <row r="482" spans="1:16">
      <c r="A482" s="11" t="s">
        <v>713</v>
      </c>
      <c r="B482" s="11" t="s">
        <v>669</v>
      </c>
      <c r="C482" s="11" t="s">
        <v>665</v>
      </c>
      <c r="D482" s="11">
        <v>1</v>
      </c>
      <c r="E482" s="11">
        <v>1</v>
      </c>
      <c r="F482" s="11" t="s">
        <v>803</v>
      </c>
      <c r="G482" s="11" t="s">
        <v>82</v>
      </c>
      <c r="J482" s="11" t="s">
        <v>456</v>
      </c>
      <c r="K482" s="11" t="s">
        <v>62</v>
      </c>
      <c r="L482" s="11">
        <v>1.2</v>
      </c>
      <c r="M482" s="11">
        <v>0.4</v>
      </c>
      <c r="P482" s="12">
        <f t="shared" si="7"/>
        <v>0.15079644737231007</v>
      </c>
    </row>
    <row r="483" spans="1:16">
      <c r="A483" s="11" t="s">
        <v>713</v>
      </c>
      <c r="B483" s="11" t="s">
        <v>669</v>
      </c>
      <c r="C483" s="11" t="s">
        <v>665</v>
      </c>
      <c r="D483" s="11">
        <v>1</v>
      </c>
      <c r="E483" s="11">
        <v>1</v>
      </c>
      <c r="F483" s="11" t="s">
        <v>803</v>
      </c>
      <c r="G483" s="11" t="s">
        <v>82</v>
      </c>
      <c r="J483" s="11" t="s">
        <v>456</v>
      </c>
      <c r="K483" s="11" t="s">
        <v>62</v>
      </c>
      <c r="L483" s="11">
        <v>2</v>
      </c>
      <c r="M483" s="11">
        <v>1</v>
      </c>
      <c r="P483" s="12">
        <f t="shared" si="7"/>
        <v>1.5707963267948966</v>
      </c>
    </row>
    <row r="484" spans="1:16">
      <c r="A484" s="11" t="s">
        <v>713</v>
      </c>
      <c r="B484" s="11" t="s">
        <v>669</v>
      </c>
      <c r="C484" s="11" t="s">
        <v>665</v>
      </c>
      <c r="D484" s="11">
        <v>1</v>
      </c>
      <c r="E484" s="11">
        <v>1</v>
      </c>
      <c r="F484" s="11" t="s">
        <v>803</v>
      </c>
      <c r="G484" s="11" t="s">
        <v>82</v>
      </c>
      <c r="J484" s="11" t="s">
        <v>456</v>
      </c>
      <c r="K484" s="11" t="s">
        <v>62</v>
      </c>
      <c r="L484" s="11">
        <v>1.2</v>
      </c>
      <c r="M484" s="11">
        <v>1</v>
      </c>
      <c r="P484" s="12">
        <f t="shared" si="7"/>
        <v>0.94247779607693793</v>
      </c>
    </row>
    <row r="485" spans="1:16">
      <c r="A485" s="11" t="s">
        <v>713</v>
      </c>
      <c r="B485" s="11" t="s">
        <v>669</v>
      </c>
      <c r="C485" s="11" t="s">
        <v>665</v>
      </c>
      <c r="D485" s="11">
        <v>1</v>
      </c>
      <c r="E485" s="11">
        <v>1</v>
      </c>
      <c r="F485" s="11" t="s">
        <v>803</v>
      </c>
      <c r="G485" s="11" t="s">
        <v>82</v>
      </c>
      <c r="J485" s="11" t="s">
        <v>456</v>
      </c>
      <c r="K485" s="11" t="s">
        <v>62</v>
      </c>
      <c r="L485" s="11">
        <v>2.4</v>
      </c>
      <c r="M485" s="11">
        <v>0.6</v>
      </c>
      <c r="P485" s="12">
        <f t="shared" si="7"/>
        <v>0.6785840131753953</v>
      </c>
    </row>
    <row r="486" spans="1:16">
      <c r="A486" s="11" t="s">
        <v>713</v>
      </c>
      <c r="B486" s="11" t="s">
        <v>669</v>
      </c>
      <c r="C486" s="11" t="s">
        <v>665</v>
      </c>
      <c r="D486" s="11">
        <v>1</v>
      </c>
      <c r="E486" s="11">
        <v>1</v>
      </c>
      <c r="F486" s="11" t="s">
        <v>803</v>
      </c>
      <c r="G486" s="11" t="s">
        <v>82</v>
      </c>
      <c r="J486" s="11" t="s">
        <v>456</v>
      </c>
      <c r="K486" s="11" t="s">
        <v>62</v>
      </c>
      <c r="L486" s="11">
        <v>3</v>
      </c>
      <c r="M486" s="11">
        <v>0.7</v>
      </c>
      <c r="P486" s="12">
        <f t="shared" si="7"/>
        <v>1.1545353001942487</v>
      </c>
    </row>
    <row r="487" spans="1:16">
      <c r="A487" s="11" t="s">
        <v>713</v>
      </c>
      <c r="B487" s="11" t="s">
        <v>669</v>
      </c>
      <c r="C487" s="11" t="s">
        <v>665</v>
      </c>
      <c r="D487" s="11">
        <v>1</v>
      </c>
      <c r="E487" s="11">
        <v>1</v>
      </c>
      <c r="F487" s="11" t="s">
        <v>803</v>
      </c>
      <c r="G487" s="11" t="s">
        <v>82</v>
      </c>
      <c r="J487" s="11" t="s">
        <v>456</v>
      </c>
      <c r="K487" s="11" t="s">
        <v>62</v>
      </c>
      <c r="L487" s="11">
        <v>2.5</v>
      </c>
      <c r="M487" s="11">
        <v>1.3</v>
      </c>
      <c r="P487" s="12">
        <f t="shared" si="7"/>
        <v>3.3183072403542191</v>
      </c>
    </row>
    <row r="488" spans="1:16">
      <c r="A488" s="11" t="s">
        <v>713</v>
      </c>
      <c r="B488" s="11" t="s">
        <v>669</v>
      </c>
      <c r="C488" s="11" t="s">
        <v>665</v>
      </c>
      <c r="D488" s="11">
        <v>1</v>
      </c>
      <c r="E488" s="11">
        <v>1</v>
      </c>
      <c r="F488" s="11" t="s">
        <v>803</v>
      </c>
      <c r="G488" s="11" t="s">
        <v>82</v>
      </c>
      <c r="J488" s="11" t="s">
        <v>456</v>
      </c>
      <c r="K488" s="11" t="s">
        <v>62</v>
      </c>
      <c r="L488" s="11">
        <v>2.2000000000000002</v>
      </c>
      <c r="M488" s="11">
        <v>0.6</v>
      </c>
      <c r="P488" s="12">
        <f t="shared" si="7"/>
        <v>0.62203534541077909</v>
      </c>
    </row>
    <row r="489" spans="1:16">
      <c r="A489" s="11" t="s">
        <v>713</v>
      </c>
      <c r="B489" s="11" t="s">
        <v>669</v>
      </c>
      <c r="C489" s="11" t="s">
        <v>665</v>
      </c>
      <c r="D489" s="11">
        <v>1</v>
      </c>
      <c r="E489" s="11">
        <v>1</v>
      </c>
      <c r="F489" s="11" t="s">
        <v>803</v>
      </c>
      <c r="G489" s="11" t="s">
        <v>82</v>
      </c>
      <c r="J489" s="11" t="s">
        <v>454</v>
      </c>
      <c r="K489" s="11" t="s">
        <v>62</v>
      </c>
      <c r="L489" s="11">
        <v>1.2</v>
      </c>
      <c r="M489" s="11">
        <v>0.7</v>
      </c>
      <c r="P489" s="12">
        <f t="shared" si="7"/>
        <v>0.46181412007769951</v>
      </c>
    </row>
    <row r="490" spans="1:16">
      <c r="A490" s="11" t="s">
        <v>713</v>
      </c>
      <c r="B490" s="11" t="s">
        <v>669</v>
      </c>
      <c r="C490" s="11" t="s">
        <v>665</v>
      </c>
      <c r="D490" s="11">
        <v>1</v>
      </c>
      <c r="E490" s="11">
        <v>1</v>
      </c>
      <c r="F490" s="11" t="s">
        <v>803</v>
      </c>
      <c r="G490" s="11" t="s">
        <v>82</v>
      </c>
      <c r="J490" s="11" t="s">
        <v>456</v>
      </c>
      <c r="K490" s="11" t="s">
        <v>62</v>
      </c>
      <c r="L490" s="11">
        <v>1.8</v>
      </c>
      <c r="M490" s="11">
        <v>1</v>
      </c>
      <c r="P490" s="12">
        <f t="shared" si="7"/>
        <v>1.4137166941154069</v>
      </c>
    </row>
    <row r="491" spans="1:16">
      <c r="A491" s="11" t="s">
        <v>713</v>
      </c>
      <c r="B491" s="11" t="s">
        <v>669</v>
      </c>
      <c r="C491" s="11" t="s">
        <v>665</v>
      </c>
      <c r="D491" s="11">
        <v>1</v>
      </c>
      <c r="E491" s="11">
        <v>1</v>
      </c>
      <c r="F491" s="11" t="s">
        <v>803</v>
      </c>
      <c r="G491" s="11" t="s">
        <v>82</v>
      </c>
      <c r="J491" s="11" t="s">
        <v>456</v>
      </c>
      <c r="K491" s="11" t="s">
        <v>62</v>
      </c>
      <c r="L491" s="11">
        <v>0.7</v>
      </c>
      <c r="M491" s="11">
        <v>0.5</v>
      </c>
      <c r="P491" s="12">
        <f t="shared" si="7"/>
        <v>0.13744467859455345</v>
      </c>
    </row>
    <row r="492" spans="1:16">
      <c r="A492" s="11" t="s">
        <v>713</v>
      </c>
      <c r="B492" s="11" t="s">
        <v>669</v>
      </c>
      <c r="C492" s="11" t="s">
        <v>665</v>
      </c>
      <c r="D492" s="11">
        <v>1</v>
      </c>
      <c r="E492" s="11">
        <v>1</v>
      </c>
      <c r="F492" s="11" t="s">
        <v>803</v>
      </c>
      <c r="G492" s="11" t="s">
        <v>82</v>
      </c>
      <c r="J492" s="11" t="s">
        <v>454</v>
      </c>
      <c r="K492" s="11" t="s">
        <v>62</v>
      </c>
      <c r="L492" s="11">
        <v>2.5</v>
      </c>
      <c r="M492" s="11">
        <v>0.3</v>
      </c>
      <c r="P492" s="12">
        <f t="shared" si="7"/>
        <v>0.17671458676442586</v>
      </c>
    </row>
    <row r="493" spans="1:16">
      <c r="A493" s="11" t="s">
        <v>713</v>
      </c>
      <c r="B493" s="11" t="s">
        <v>669</v>
      </c>
      <c r="C493" s="11" t="s">
        <v>665</v>
      </c>
      <c r="D493" s="11">
        <v>1</v>
      </c>
      <c r="E493" s="11">
        <v>1</v>
      </c>
      <c r="F493" s="11" t="s">
        <v>803</v>
      </c>
      <c r="G493" s="11" t="s">
        <v>82</v>
      </c>
      <c r="J493" s="11" t="s">
        <v>456</v>
      </c>
      <c r="K493" s="11" t="s">
        <v>62</v>
      </c>
      <c r="L493" s="11">
        <v>1.4</v>
      </c>
      <c r="M493" s="11">
        <v>1</v>
      </c>
      <c r="P493" s="12">
        <f t="shared" si="7"/>
        <v>1.0995574287564276</v>
      </c>
    </row>
    <row r="494" spans="1:16">
      <c r="A494" s="11" t="s">
        <v>713</v>
      </c>
      <c r="B494" s="11" t="s">
        <v>669</v>
      </c>
      <c r="C494" s="11" t="s">
        <v>665</v>
      </c>
      <c r="D494" s="11">
        <v>1</v>
      </c>
      <c r="E494" s="11">
        <v>1</v>
      </c>
      <c r="F494" s="11" t="s">
        <v>803</v>
      </c>
      <c r="G494" s="11" t="s">
        <v>82</v>
      </c>
      <c r="J494" s="11" t="s">
        <v>456</v>
      </c>
      <c r="K494" s="11" t="s">
        <v>62</v>
      </c>
      <c r="L494" s="11">
        <v>1.4</v>
      </c>
      <c r="M494" s="11">
        <v>1.2</v>
      </c>
      <c r="P494" s="12">
        <f t="shared" si="7"/>
        <v>1.5833626974092556</v>
      </c>
    </row>
    <row r="495" spans="1:16">
      <c r="A495" s="11" t="s">
        <v>713</v>
      </c>
      <c r="B495" s="11" t="s">
        <v>669</v>
      </c>
      <c r="C495" s="11" t="s">
        <v>665</v>
      </c>
      <c r="D495" s="11">
        <v>1</v>
      </c>
      <c r="E495" s="11">
        <v>1</v>
      </c>
      <c r="F495" s="11" t="s">
        <v>803</v>
      </c>
      <c r="G495" s="11" t="s">
        <v>82</v>
      </c>
      <c r="J495" s="11" t="s">
        <v>456</v>
      </c>
      <c r="K495" s="11" t="s">
        <v>62</v>
      </c>
      <c r="L495" s="11">
        <v>1.5</v>
      </c>
      <c r="M495" s="11">
        <v>0.3</v>
      </c>
      <c r="P495" s="12">
        <f t="shared" si="7"/>
        <v>0.10602875205865553</v>
      </c>
    </row>
    <row r="496" spans="1:16">
      <c r="A496" s="11" t="s">
        <v>713</v>
      </c>
      <c r="B496" s="11" t="s">
        <v>669</v>
      </c>
      <c r="C496" s="11" t="s">
        <v>665</v>
      </c>
      <c r="D496" s="11">
        <v>1</v>
      </c>
      <c r="E496" s="11">
        <v>1</v>
      </c>
      <c r="F496" s="11" t="s">
        <v>803</v>
      </c>
      <c r="G496" s="11" t="s">
        <v>82</v>
      </c>
      <c r="J496" s="11" t="s">
        <v>456</v>
      </c>
      <c r="K496" s="11" t="s">
        <v>62</v>
      </c>
      <c r="L496" s="11">
        <v>0.5</v>
      </c>
      <c r="M496" s="11">
        <v>0.4</v>
      </c>
      <c r="P496" s="12">
        <f t="shared" si="7"/>
        <v>6.2831853071795868E-2</v>
      </c>
    </row>
    <row r="497" spans="1:16">
      <c r="A497" s="11" t="s">
        <v>713</v>
      </c>
      <c r="B497" s="11" t="s">
        <v>669</v>
      </c>
      <c r="C497" s="11" t="s">
        <v>665</v>
      </c>
      <c r="D497" s="11">
        <v>1</v>
      </c>
      <c r="E497" s="11">
        <v>1</v>
      </c>
      <c r="F497" s="11" t="s">
        <v>803</v>
      </c>
      <c r="G497" s="11" t="s">
        <v>82</v>
      </c>
      <c r="J497" s="11" t="s">
        <v>456</v>
      </c>
      <c r="K497" s="11" t="s">
        <v>62</v>
      </c>
      <c r="L497" s="11">
        <v>2.5</v>
      </c>
      <c r="M497" s="11">
        <v>1</v>
      </c>
      <c r="P497" s="12">
        <f t="shared" si="7"/>
        <v>1.9634954084936207</v>
      </c>
    </row>
    <row r="498" spans="1:16">
      <c r="A498" s="11" t="s">
        <v>713</v>
      </c>
      <c r="B498" s="11" t="s">
        <v>669</v>
      </c>
      <c r="C498" s="11" t="s">
        <v>665</v>
      </c>
      <c r="D498" s="11">
        <v>1</v>
      </c>
      <c r="E498" s="11">
        <v>1</v>
      </c>
      <c r="F498" s="11" t="s">
        <v>803</v>
      </c>
      <c r="G498" s="11" t="s">
        <v>82</v>
      </c>
      <c r="J498" s="11" t="s">
        <v>456</v>
      </c>
      <c r="K498" s="11" t="s">
        <v>62</v>
      </c>
      <c r="L498" s="11">
        <v>3</v>
      </c>
      <c r="M498" s="11">
        <v>1.3</v>
      </c>
      <c r="P498" s="12">
        <f t="shared" si="7"/>
        <v>3.9819686884250629</v>
      </c>
    </row>
    <row r="499" spans="1:16">
      <c r="A499" s="11" t="s">
        <v>713</v>
      </c>
      <c r="B499" s="11" t="s">
        <v>669</v>
      </c>
      <c r="C499" s="11" t="s">
        <v>665</v>
      </c>
      <c r="D499" s="11">
        <v>1</v>
      </c>
      <c r="E499" s="11">
        <v>1</v>
      </c>
      <c r="F499" s="11" t="s">
        <v>803</v>
      </c>
      <c r="G499" s="11" t="s">
        <v>82</v>
      </c>
      <c r="J499" s="11" t="s">
        <v>456</v>
      </c>
      <c r="K499" s="11" t="s">
        <v>62</v>
      </c>
      <c r="L499" s="11">
        <v>2.5</v>
      </c>
      <c r="M499" s="11">
        <v>1</v>
      </c>
      <c r="P499" s="12">
        <f t="shared" si="7"/>
        <v>1.9634954084936207</v>
      </c>
    </row>
    <row r="500" spans="1:16">
      <c r="A500" s="11" t="s">
        <v>713</v>
      </c>
      <c r="B500" s="11" t="s">
        <v>669</v>
      </c>
      <c r="C500" s="11" t="s">
        <v>665</v>
      </c>
      <c r="D500" s="11">
        <v>1</v>
      </c>
      <c r="E500" s="11">
        <v>1</v>
      </c>
      <c r="F500" s="11" t="s">
        <v>803</v>
      </c>
      <c r="G500" s="11" t="s">
        <v>82</v>
      </c>
      <c r="J500" s="11" t="s">
        <v>456</v>
      </c>
      <c r="K500" s="11" t="s">
        <v>62</v>
      </c>
      <c r="L500" s="11">
        <v>1.5</v>
      </c>
      <c r="M500" s="11">
        <v>1</v>
      </c>
      <c r="P500" s="12">
        <f t="shared" si="7"/>
        <v>1.1780972450961724</v>
      </c>
    </row>
    <row r="501" spans="1:16">
      <c r="A501" s="11" t="s">
        <v>713</v>
      </c>
      <c r="B501" s="11" t="s">
        <v>669</v>
      </c>
      <c r="C501" s="11" t="s">
        <v>665</v>
      </c>
      <c r="D501" s="11">
        <v>1</v>
      </c>
      <c r="E501" s="11">
        <v>1</v>
      </c>
      <c r="F501" s="11" t="s">
        <v>803</v>
      </c>
      <c r="G501" s="11" t="s">
        <v>82</v>
      </c>
      <c r="J501" s="11" t="s">
        <v>456</v>
      </c>
      <c r="K501" s="11" t="s">
        <v>62</v>
      </c>
      <c r="L501" s="11">
        <v>0.7</v>
      </c>
      <c r="M501" s="11">
        <v>0.6</v>
      </c>
      <c r="P501" s="12">
        <f t="shared" si="7"/>
        <v>0.19792033717615695</v>
      </c>
    </row>
    <row r="502" spans="1:16">
      <c r="A502" s="11" t="s">
        <v>713</v>
      </c>
      <c r="B502" s="11" t="s">
        <v>669</v>
      </c>
      <c r="C502" s="11" t="s">
        <v>665</v>
      </c>
      <c r="D502" s="11">
        <v>1</v>
      </c>
      <c r="E502" s="11">
        <v>1</v>
      </c>
      <c r="F502" s="11" t="s">
        <v>803</v>
      </c>
      <c r="G502" s="11" t="s">
        <v>82</v>
      </c>
      <c r="J502" s="11" t="s">
        <v>456</v>
      </c>
      <c r="K502" s="11" t="s">
        <v>62</v>
      </c>
      <c r="L502" s="11">
        <v>2.5</v>
      </c>
      <c r="M502" s="11">
        <v>0.5</v>
      </c>
      <c r="P502" s="12">
        <f t="shared" si="7"/>
        <v>0.49087385212340517</v>
      </c>
    </row>
    <row r="503" spans="1:16">
      <c r="A503" s="11" t="s">
        <v>713</v>
      </c>
      <c r="B503" s="11" t="s">
        <v>669</v>
      </c>
      <c r="C503" s="11" t="s">
        <v>665</v>
      </c>
      <c r="D503" s="11">
        <v>1</v>
      </c>
      <c r="E503" s="11">
        <v>1</v>
      </c>
      <c r="F503" s="11" t="s">
        <v>803</v>
      </c>
      <c r="G503" s="11" t="s">
        <v>82</v>
      </c>
      <c r="J503" s="11" t="s">
        <v>456</v>
      </c>
      <c r="K503" s="11" t="s">
        <v>62</v>
      </c>
      <c r="L503" s="11">
        <v>2</v>
      </c>
      <c r="M503" s="11">
        <v>1</v>
      </c>
      <c r="P503" s="12">
        <f t="shared" si="7"/>
        <v>1.5707963267948966</v>
      </c>
    </row>
    <row r="504" spans="1:16">
      <c r="A504" s="11" t="s">
        <v>713</v>
      </c>
      <c r="B504" s="11" t="s">
        <v>669</v>
      </c>
      <c r="C504" s="11" t="s">
        <v>665</v>
      </c>
      <c r="D504" s="11">
        <v>1</v>
      </c>
      <c r="E504" s="11">
        <v>1</v>
      </c>
      <c r="F504" s="11" t="s">
        <v>803</v>
      </c>
      <c r="G504" s="11" t="s">
        <v>82</v>
      </c>
      <c r="J504" s="11" t="s">
        <v>456</v>
      </c>
      <c r="K504" s="11" t="s">
        <v>62</v>
      </c>
      <c r="L504" s="11">
        <v>1.5</v>
      </c>
      <c r="M504" s="11">
        <v>0.2</v>
      </c>
      <c r="P504" s="12">
        <f t="shared" si="7"/>
        <v>4.7123889803846901E-2</v>
      </c>
    </row>
    <row r="505" spans="1:16">
      <c r="A505" s="11" t="s">
        <v>713</v>
      </c>
      <c r="B505" s="11" t="s">
        <v>669</v>
      </c>
      <c r="C505" s="11" t="s">
        <v>665</v>
      </c>
      <c r="D505" s="11">
        <v>1</v>
      </c>
      <c r="E505" s="11">
        <v>1</v>
      </c>
      <c r="F505" s="11" t="s">
        <v>803</v>
      </c>
      <c r="G505" s="11" t="s">
        <v>82</v>
      </c>
      <c r="J505" s="11" t="s">
        <v>456</v>
      </c>
      <c r="K505" s="11" t="s">
        <v>62</v>
      </c>
      <c r="L505" s="11">
        <v>1.6</v>
      </c>
      <c r="M505" s="11">
        <v>0.4</v>
      </c>
      <c r="P505" s="12">
        <f t="shared" si="7"/>
        <v>0.2010619298297468</v>
      </c>
    </row>
    <row r="506" spans="1:16">
      <c r="A506" s="11" t="s">
        <v>713</v>
      </c>
      <c r="B506" s="11" t="s">
        <v>669</v>
      </c>
      <c r="C506" s="11" t="s">
        <v>665</v>
      </c>
      <c r="D506" s="11">
        <v>1</v>
      </c>
      <c r="E506" s="11">
        <v>1</v>
      </c>
      <c r="F506" s="11" t="s">
        <v>803</v>
      </c>
      <c r="G506" s="11" t="s">
        <v>82</v>
      </c>
      <c r="J506" s="11" t="s">
        <v>456</v>
      </c>
      <c r="K506" s="11" t="s">
        <v>62</v>
      </c>
      <c r="L506" s="11">
        <v>1.5</v>
      </c>
      <c r="M506" s="11">
        <v>1</v>
      </c>
      <c r="P506" s="12">
        <f t="shared" si="7"/>
        <v>1.1780972450961724</v>
      </c>
    </row>
    <row r="507" spans="1:16">
      <c r="A507" s="11" t="s">
        <v>713</v>
      </c>
      <c r="B507" s="11" t="s">
        <v>669</v>
      </c>
      <c r="C507" s="11" t="s">
        <v>665</v>
      </c>
      <c r="D507" s="11">
        <v>1</v>
      </c>
      <c r="E507" s="11">
        <v>1</v>
      </c>
      <c r="F507" s="11" t="s">
        <v>803</v>
      </c>
      <c r="G507" s="11" t="s">
        <v>82</v>
      </c>
      <c r="J507" s="11" t="s">
        <v>456</v>
      </c>
      <c r="K507" s="11" t="s">
        <v>62</v>
      </c>
      <c r="L507" s="11">
        <v>1.3</v>
      </c>
      <c r="M507" s="11">
        <v>0.8</v>
      </c>
      <c r="P507" s="12">
        <f t="shared" si="7"/>
        <v>0.65345127194667707</v>
      </c>
    </row>
    <row r="508" spans="1:16">
      <c r="A508" s="11" t="s">
        <v>713</v>
      </c>
      <c r="B508" s="11" t="s">
        <v>669</v>
      </c>
      <c r="C508" s="11" t="s">
        <v>665</v>
      </c>
      <c r="D508" s="11">
        <v>1</v>
      </c>
      <c r="E508" s="11">
        <v>1</v>
      </c>
      <c r="F508" s="11" t="s">
        <v>803</v>
      </c>
      <c r="G508" s="11" t="s">
        <v>82</v>
      </c>
      <c r="J508" s="11" t="s">
        <v>456</v>
      </c>
      <c r="K508" s="11" t="s">
        <v>62</v>
      </c>
      <c r="L508" s="11">
        <v>1.5</v>
      </c>
      <c r="M508" s="11">
        <v>0.5</v>
      </c>
      <c r="P508" s="12">
        <f t="shared" si="7"/>
        <v>0.2945243112740431</v>
      </c>
    </row>
    <row r="509" spans="1:16">
      <c r="A509" s="11" t="s">
        <v>713</v>
      </c>
      <c r="B509" s="11" t="s">
        <v>669</v>
      </c>
      <c r="C509" s="11" t="s">
        <v>665</v>
      </c>
      <c r="D509" s="11">
        <v>1</v>
      </c>
      <c r="E509" s="11">
        <v>1</v>
      </c>
      <c r="F509" s="11" t="s">
        <v>803</v>
      </c>
      <c r="G509" s="11" t="s">
        <v>82</v>
      </c>
      <c r="J509" s="11" t="s">
        <v>456</v>
      </c>
      <c r="K509" s="11" t="s">
        <v>62</v>
      </c>
      <c r="L509" s="11">
        <v>0.5</v>
      </c>
      <c r="M509" s="11">
        <v>0.2</v>
      </c>
      <c r="P509" s="12">
        <f t="shared" si="7"/>
        <v>1.5707963267948967E-2</v>
      </c>
    </row>
    <row r="510" spans="1:16">
      <c r="A510" s="11" t="s">
        <v>713</v>
      </c>
      <c r="B510" s="11" t="s">
        <v>669</v>
      </c>
      <c r="C510" s="11" t="s">
        <v>665</v>
      </c>
      <c r="D510" s="11">
        <v>1</v>
      </c>
      <c r="E510" s="11">
        <v>1</v>
      </c>
      <c r="F510" s="11" t="s">
        <v>803</v>
      </c>
      <c r="G510" s="11" t="s">
        <v>82</v>
      </c>
      <c r="J510" s="11" t="s">
        <v>456</v>
      </c>
      <c r="K510" s="11" t="s">
        <v>62</v>
      </c>
      <c r="L510" s="11">
        <v>1.3</v>
      </c>
      <c r="M510" s="11">
        <v>1</v>
      </c>
      <c r="P510" s="12">
        <f t="shared" si="7"/>
        <v>1.0210176124166828</v>
      </c>
    </row>
    <row r="511" spans="1:16">
      <c r="A511" s="11" t="s">
        <v>713</v>
      </c>
      <c r="B511" s="11" t="s">
        <v>669</v>
      </c>
      <c r="C511" s="11" t="s">
        <v>665</v>
      </c>
      <c r="D511" s="11">
        <v>1</v>
      </c>
      <c r="E511" s="11">
        <v>1</v>
      </c>
      <c r="F511" s="11" t="s">
        <v>803</v>
      </c>
      <c r="G511" s="11" t="s">
        <v>82</v>
      </c>
      <c r="J511" s="11" t="s">
        <v>456</v>
      </c>
      <c r="K511" s="11" t="s">
        <v>62</v>
      </c>
      <c r="L511" s="11">
        <v>2</v>
      </c>
      <c r="M511" s="11">
        <v>1.1000000000000001</v>
      </c>
      <c r="P511" s="12">
        <f t="shared" si="7"/>
        <v>1.9006635554218252</v>
      </c>
    </row>
    <row r="512" spans="1:16">
      <c r="A512" s="11" t="s">
        <v>713</v>
      </c>
      <c r="B512" s="11" t="s">
        <v>669</v>
      </c>
      <c r="C512" s="11" t="s">
        <v>665</v>
      </c>
      <c r="D512" s="11">
        <v>1</v>
      </c>
      <c r="E512" s="11">
        <v>1</v>
      </c>
      <c r="F512" s="11" t="s">
        <v>803</v>
      </c>
      <c r="G512" s="11" t="s">
        <v>82</v>
      </c>
      <c r="J512" s="11" t="s">
        <v>456</v>
      </c>
      <c r="K512" s="11" t="s">
        <v>62</v>
      </c>
      <c r="L512" s="11">
        <v>1</v>
      </c>
      <c r="M512" s="11">
        <v>0.5</v>
      </c>
      <c r="P512" s="12">
        <f t="shared" si="7"/>
        <v>0.19634954084936207</v>
      </c>
    </row>
    <row r="513" spans="1:16">
      <c r="A513" s="11" t="s">
        <v>713</v>
      </c>
      <c r="B513" s="11" t="s">
        <v>669</v>
      </c>
      <c r="C513" s="11" t="s">
        <v>665</v>
      </c>
      <c r="D513" s="11">
        <v>1</v>
      </c>
      <c r="E513" s="11">
        <v>1</v>
      </c>
      <c r="F513" s="11" t="s">
        <v>803</v>
      </c>
      <c r="G513" s="11" t="s">
        <v>82</v>
      </c>
      <c r="J513" s="11" t="s">
        <v>456</v>
      </c>
      <c r="K513" s="11" t="s">
        <v>62</v>
      </c>
      <c r="L513" s="11">
        <v>1.5</v>
      </c>
      <c r="M513" s="11">
        <v>0.4</v>
      </c>
      <c r="P513" s="12">
        <f t="shared" si="7"/>
        <v>0.1884955592153876</v>
      </c>
    </row>
    <row r="514" spans="1:16">
      <c r="A514" s="11" t="s">
        <v>710</v>
      </c>
      <c r="B514" s="11" t="s">
        <v>78</v>
      </c>
      <c r="C514" s="11" t="s">
        <v>668</v>
      </c>
      <c r="D514" s="11">
        <v>1</v>
      </c>
      <c r="E514" s="11">
        <v>4</v>
      </c>
      <c r="F514" s="11" t="s">
        <v>803</v>
      </c>
      <c r="G514" s="11" t="s">
        <v>82</v>
      </c>
      <c r="J514" s="11" t="s">
        <v>456</v>
      </c>
      <c r="K514" s="11" t="s">
        <v>62</v>
      </c>
      <c r="L514" s="11">
        <v>1.8</v>
      </c>
      <c r="M514" s="11">
        <v>0.4</v>
      </c>
      <c r="P514" s="12">
        <f t="shared" ref="P514:P677" si="8">(M514/2)^2*PI()*L514</f>
        <v>0.22619467105846514</v>
      </c>
    </row>
    <row r="515" spans="1:16">
      <c r="A515" s="11" t="s">
        <v>710</v>
      </c>
      <c r="B515" s="11" t="s">
        <v>78</v>
      </c>
      <c r="C515" s="11" t="s">
        <v>668</v>
      </c>
      <c r="D515" s="11">
        <v>1</v>
      </c>
      <c r="E515" s="11">
        <v>2</v>
      </c>
      <c r="F515" s="11" t="s">
        <v>803</v>
      </c>
      <c r="G515" s="11" t="s">
        <v>82</v>
      </c>
      <c r="J515" s="11" t="s">
        <v>454</v>
      </c>
      <c r="K515" s="11" t="s">
        <v>62</v>
      </c>
      <c r="L515" s="11">
        <v>1.7</v>
      </c>
      <c r="M515" s="11">
        <v>0.4</v>
      </c>
      <c r="P515" s="12">
        <f t="shared" si="8"/>
        <v>0.21362830044410594</v>
      </c>
    </row>
    <row r="516" spans="1:16">
      <c r="A516" s="11" t="s">
        <v>710</v>
      </c>
      <c r="B516" s="11" t="s">
        <v>78</v>
      </c>
      <c r="C516" s="11" t="s">
        <v>668</v>
      </c>
      <c r="D516" s="11">
        <v>1</v>
      </c>
      <c r="E516" s="11">
        <v>2</v>
      </c>
      <c r="F516" s="11" t="s">
        <v>803</v>
      </c>
      <c r="G516" s="11" t="s">
        <v>82</v>
      </c>
      <c r="J516" s="11" t="s">
        <v>454</v>
      </c>
      <c r="K516" s="11" t="s">
        <v>62</v>
      </c>
      <c r="L516" s="11">
        <v>3.1</v>
      </c>
      <c r="M516" s="11">
        <v>0.5</v>
      </c>
      <c r="P516" s="12">
        <f t="shared" si="8"/>
        <v>0.60868357663302242</v>
      </c>
    </row>
    <row r="517" spans="1:16">
      <c r="A517" s="11" t="s">
        <v>710</v>
      </c>
      <c r="B517" s="11" t="s">
        <v>78</v>
      </c>
      <c r="C517" s="11" t="s">
        <v>668</v>
      </c>
      <c r="D517" s="11">
        <v>1</v>
      </c>
      <c r="E517" s="11">
        <v>2</v>
      </c>
      <c r="F517" s="11" t="s">
        <v>803</v>
      </c>
      <c r="G517" s="11" t="s">
        <v>82</v>
      </c>
      <c r="J517" s="11" t="s">
        <v>456</v>
      </c>
      <c r="K517" s="11" t="s">
        <v>62</v>
      </c>
      <c r="L517" s="11">
        <v>2</v>
      </c>
      <c r="M517" s="11">
        <v>0.3</v>
      </c>
      <c r="P517" s="12">
        <f t="shared" si="8"/>
        <v>0.1413716694115407</v>
      </c>
    </row>
    <row r="518" spans="1:16">
      <c r="A518" s="11" t="s">
        <v>710</v>
      </c>
      <c r="B518" s="11" t="s">
        <v>669</v>
      </c>
      <c r="C518" s="11" t="s">
        <v>667</v>
      </c>
      <c r="D518" s="11">
        <v>1</v>
      </c>
      <c r="E518" s="11">
        <v>2</v>
      </c>
      <c r="F518" s="11" t="s">
        <v>803</v>
      </c>
      <c r="G518" s="11" t="s">
        <v>82</v>
      </c>
      <c r="J518" s="11" t="s">
        <v>456</v>
      </c>
      <c r="K518" s="11" t="s">
        <v>62</v>
      </c>
      <c r="L518" s="11">
        <v>1.1000000000000001</v>
      </c>
      <c r="M518" s="11">
        <v>0.4</v>
      </c>
      <c r="P518" s="12">
        <f t="shared" si="8"/>
        <v>0.13823007675795093</v>
      </c>
    </row>
    <row r="519" spans="1:16">
      <c r="A519" s="11" t="s">
        <v>710</v>
      </c>
      <c r="B519" s="11" t="s">
        <v>669</v>
      </c>
      <c r="C519" s="11" t="s">
        <v>667</v>
      </c>
      <c r="D519" s="11">
        <v>1</v>
      </c>
      <c r="E519" s="11">
        <v>2</v>
      </c>
      <c r="F519" s="11" t="s">
        <v>803</v>
      </c>
      <c r="G519" s="11" t="s">
        <v>82</v>
      </c>
      <c r="J519" s="11" t="s">
        <v>454</v>
      </c>
      <c r="K519" s="11" t="s">
        <v>62</v>
      </c>
      <c r="L519" s="11">
        <v>1.4</v>
      </c>
      <c r="M519" s="11">
        <v>0.4</v>
      </c>
      <c r="P519" s="12">
        <f t="shared" si="8"/>
        <v>0.17592918860102841</v>
      </c>
    </row>
    <row r="520" spans="1:16">
      <c r="A520" s="11" t="s">
        <v>710</v>
      </c>
      <c r="B520" s="11" t="s">
        <v>669</v>
      </c>
      <c r="C520" s="11" t="s">
        <v>667</v>
      </c>
      <c r="D520" s="11">
        <v>1</v>
      </c>
      <c r="E520" s="11">
        <v>2</v>
      </c>
      <c r="F520" s="11" t="s">
        <v>803</v>
      </c>
      <c r="G520" s="11" t="s">
        <v>82</v>
      </c>
      <c r="J520" s="11" t="s">
        <v>456</v>
      </c>
      <c r="K520" s="11" t="s">
        <v>62</v>
      </c>
      <c r="L520" s="11">
        <v>1.9</v>
      </c>
      <c r="M520" s="11">
        <v>0.5</v>
      </c>
      <c r="P520" s="12">
        <f t="shared" si="8"/>
        <v>0.37306412761378793</v>
      </c>
    </row>
    <row r="521" spans="1:16">
      <c r="A521" s="11" t="s">
        <v>710</v>
      </c>
      <c r="B521" s="11" t="s">
        <v>669</v>
      </c>
      <c r="C521" s="11" t="s">
        <v>667</v>
      </c>
      <c r="D521" s="11">
        <v>1</v>
      </c>
      <c r="E521" s="11">
        <v>1</v>
      </c>
      <c r="F521" s="11" t="s">
        <v>803</v>
      </c>
      <c r="G521" s="11" t="s">
        <v>82</v>
      </c>
      <c r="J521" s="11" t="s">
        <v>454</v>
      </c>
      <c r="K521" s="11" t="s">
        <v>62</v>
      </c>
      <c r="L521" s="11">
        <v>7.6</v>
      </c>
      <c r="M521" s="11">
        <v>1.6</v>
      </c>
      <c r="P521" s="12">
        <f t="shared" si="8"/>
        <v>15.280706667060754</v>
      </c>
    </row>
    <row r="522" spans="1:16">
      <c r="A522" s="11" t="s">
        <v>849</v>
      </c>
      <c r="B522" s="11" t="s">
        <v>850</v>
      </c>
      <c r="C522" s="11" t="s">
        <v>862</v>
      </c>
      <c r="D522" s="11">
        <v>3</v>
      </c>
      <c r="E522" s="11">
        <v>9</v>
      </c>
      <c r="F522" s="11" t="s">
        <v>106</v>
      </c>
      <c r="G522" s="11" t="s">
        <v>82</v>
      </c>
      <c r="J522" s="11" t="s">
        <v>454</v>
      </c>
      <c r="K522" s="11" t="s">
        <v>62</v>
      </c>
      <c r="L522" s="11">
        <v>1.2</v>
      </c>
      <c r="M522" s="11">
        <v>0.5</v>
      </c>
      <c r="P522" s="12">
        <f t="shared" si="8"/>
        <v>0.23561944901923448</v>
      </c>
    </row>
    <row r="523" spans="1:16">
      <c r="A523" s="11" t="s">
        <v>849</v>
      </c>
      <c r="B523" s="11" t="s">
        <v>850</v>
      </c>
      <c r="C523" s="11" t="s">
        <v>862</v>
      </c>
      <c r="D523" s="11">
        <v>3</v>
      </c>
      <c r="E523" s="11">
        <v>10</v>
      </c>
      <c r="F523" s="11" t="s">
        <v>106</v>
      </c>
      <c r="G523" s="11" t="s">
        <v>82</v>
      </c>
      <c r="J523" s="11" t="s">
        <v>454</v>
      </c>
      <c r="K523" s="11" t="s">
        <v>62</v>
      </c>
      <c r="L523" s="11">
        <v>2</v>
      </c>
      <c r="M523" s="11">
        <v>0.9</v>
      </c>
      <c r="P523" s="12">
        <f t="shared" si="8"/>
        <v>1.2723450247038663</v>
      </c>
    </row>
    <row r="524" spans="1:16">
      <c r="A524" s="11" t="s">
        <v>849</v>
      </c>
      <c r="B524" s="11" t="s">
        <v>850</v>
      </c>
      <c r="C524" s="11" t="s">
        <v>862</v>
      </c>
      <c r="D524" s="11">
        <v>3</v>
      </c>
      <c r="E524" s="11">
        <v>12</v>
      </c>
      <c r="F524" s="11" t="s">
        <v>106</v>
      </c>
      <c r="G524" s="11" t="s">
        <v>82</v>
      </c>
      <c r="J524" s="11" t="s">
        <v>454</v>
      </c>
      <c r="K524" s="11" t="s">
        <v>62</v>
      </c>
      <c r="L524" s="11">
        <v>2</v>
      </c>
      <c r="M524" s="11">
        <v>0.8</v>
      </c>
      <c r="P524" s="12">
        <f t="shared" si="8"/>
        <v>1.0053096491487339</v>
      </c>
    </row>
    <row r="525" spans="1:16">
      <c r="A525" s="11" t="s">
        <v>849</v>
      </c>
      <c r="B525" s="11" t="s">
        <v>850</v>
      </c>
      <c r="C525" s="11" t="s">
        <v>851</v>
      </c>
      <c r="D525" s="11">
        <v>1</v>
      </c>
      <c r="E525" s="11">
        <v>7</v>
      </c>
      <c r="F525" s="11" t="s">
        <v>106</v>
      </c>
      <c r="G525" s="11" t="s">
        <v>82</v>
      </c>
      <c r="J525" s="11" t="s">
        <v>454</v>
      </c>
      <c r="K525" s="11" t="s">
        <v>62</v>
      </c>
      <c r="L525" s="11">
        <v>1.4</v>
      </c>
      <c r="M525" s="11">
        <v>0.7</v>
      </c>
      <c r="P525" s="12">
        <f t="shared" si="8"/>
        <v>0.53878314009064943</v>
      </c>
    </row>
    <row r="526" spans="1:16">
      <c r="A526" s="11" t="s">
        <v>849</v>
      </c>
      <c r="B526" s="11" t="s">
        <v>850</v>
      </c>
      <c r="C526" s="11" t="s">
        <v>851</v>
      </c>
      <c r="D526" s="11">
        <v>1</v>
      </c>
      <c r="E526" s="11">
        <v>7</v>
      </c>
      <c r="F526" s="11" t="s">
        <v>106</v>
      </c>
      <c r="G526" s="11" t="s">
        <v>82</v>
      </c>
      <c r="J526" s="11" t="s">
        <v>454</v>
      </c>
      <c r="K526" s="11" t="s">
        <v>62</v>
      </c>
      <c r="L526" s="11">
        <v>2.7</v>
      </c>
      <c r="M526" s="11">
        <v>1.1000000000000001</v>
      </c>
      <c r="P526" s="12">
        <f t="shared" si="8"/>
        <v>2.5658957998194643</v>
      </c>
    </row>
    <row r="527" spans="1:16">
      <c r="A527" s="11" t="s">
        <v>849</v>
      </c>
      <c r="B527" s="11" t="s">
        <v>850</v>
      </c>
      <c r="C527" s="11" t="s">
        <v>851</v>
      </c>
      <c r="D527" s="11">
        <v>1</v>
      </c>
      <c r="E527" s="11">
        <v>7</v>
      </c>
      <c r="F527" s="11" t="s">
        <v>106</v>
      </c>
      <c r="G527" s="11" t="s">
        <v>82</v>
      </c>
      <c r="J527" s="11" t="s">
        <v>454</v>
      </c>
      <c r="K527" s="11" t="s">
        <v>62</v>
      </c>
      <c r="L527" s="11">
        <v>1.9</v>
      </c>
      <c r="M527" s="11">
        <v>1</v>
      </c>
      <c r="P527" s="12">
        <f t="shared" si="8"/>
        <v>1.4922565104551517</v>
      </c>
    </row>
    <row r="528" spans="1:16">
      <c r="A528" s="11" t="s">
        <v>835</v>
      </c>
      <c r="B528" s="11" t="s">
        <v>850</v>
      </c>
      <c r="C528" s="11" t="s">
        <v>841</v>
      </c>
      <c r="D528" s="11">
        <v>1</v>
      </c>
      <c r="E528" s="11">
        <v>7</v>
      </c>
      <c r="F528" s="11" t="s">
        <v>55</v>
      </c>
      <c r="G528" s="11" t="s">
        <v>82</v>
      </c>
      <c r="J528" s="11" t="s">
        <v>454</v>
      </c>
      <c r="K528" s="11" t="s">
        <v>62</v>
      </c>
      <c r="L528" s="11">
        <v>1.7</v>
      </c>
      <c r="M528" s="11">
        <v>0.5</v>
      </c>
      <c r="P528" s="12">
        <f t="shared" si="8"/>
        <v>0.33379421944391552</v>
      </c>
    </row>
    <row r="529" spans="1:16">
      <c r="A529" s="11" t="s">
        <v>835</v>
      </c>
      <c r="B529" s="11" t="s">
        <v>850</v>
      </c>
      <c r="C529" s="11" t="s">
        <v>841</v>
      </c>
      <c r="D529" s="11">
        <v>1</v>
      </c>
      <c r="E529" s="11">
        <v>7</v>
      </c>
      <c r="F529" s="11" t="s">
        <v>55</v>
      </c>
      <c r="G529" s="11" t="s">
        <v>82</v>
      </c>
      <c r="J529" s="11" t="s">
        <v>454</v>
      </c>
      <c r="K529" s="11" t="s">
        <v>62</v>
      </c>
      <c r="L529" s="11">
        <v>2.2000000000000002</v>
      </c>
      <c r="M529" s="11">
        <v>0.6</v>
      </c>
      <c r="P529" s="12">
        <f t="shared" si="8"/>
        <v>0.62203534541077909</v>
      </c>
    </row>
    <row r="530" spans="1:16">
      <c r="A530" s="11" t="s">
        <v>835</v>
      </c>
      <c r="B530" s="11" t="s">
        <v>850</v>
      </c>
      <c r="C530" s="11" t="s">
        <v>841</v>
      </c>
      <c r="D530" s="11">
        <v>1</v>
      </c>
      <c r="E530" s="11">
        <v>7</v>
      </c>
      <c r="F530" s="11" t="s">
        <v>55</v>
      </c>
      <c r="G530" s="11" t="s">
        <v>82</v>
      </c>
      <c r="J530" s="11" t="s">
        <v>454</v>
      </c>
      <c r="K530" s="11" t="s">
        <v>62</v>
      </c>
      <c r="L530" s="11">
        <v>2.7</v>
      </c>
      <c r="M530" s="11">
        <v>0.5</v>
      </c>
      <c r="P530" s="12">
        <f t="shared" si="8"/>
        <v>0.53014376029327759</v>
      </c>
    </row>
    <row r="531" spans="1:16">
      <c r="A531" s="11" t="s">
        <v>835</v>
      </c>
      <c r="B531" s="11" t="s">
        <v>850</v>
      </c>
      <c r="C531" s="11" t="s">
        <v>841</v>
      </c>
      <c r="D531" s="11">
        <v>1</v>
      </c>
      <c r="E531" s="11">
        <v>7</v>
      </c>
      <c r="F531" s="11" t="s">
        <v>55</v>
      </c>
      <c r="G531" s="11" t="s">
        <v>82</v>
      </c>
      <c r="J531" s="11" t="s">
        <v>454</v>
      </c>
      <c r="K531" s="11" t="s">
        <v>62</v>
      </c>
      <c r="L531" s="11">
        <v>1.5</v>
      </c>
      <c r="M531" s="11">
        <v>0.7</v>
      </c>
      <c r="P531" s="12">
        <f t="shared" si="8"/>
        <v>0.57726765009712433</v>
      </c>
    </row>
    <row r="532" spans="1:16">
      <c r="A532" s="11" t="s">
        <v>835</v>
      </c>
      <c r="B532" s="11" t="s">
        <v>850</v>
      </c>
      <c r="C532" s="11" t="s">
        <v>841</v>
      </c>
      <c r="D532" s="11">
        <v>11</v>
      </c>
      <c r="E532" s="11">
        <v>7</v>
      </c>
      <c r="F532" s="11" t="s">
        <v>55</v>
      </c>
      <c r="G532" s="11" t="s">
        <v>82</v>
      </c>
      <c r="J532" s="11" t="s">
        <v>454</v>
      </c>
      <c r="K532" s="11" t="s">
        <v>62</v>
      </c>
      <c r="L532" s="11">
        <v>1.7</v>
      </c>
      <c r="M532" s="11">
        <v>0.8</v>
      </c>
      <c r="P532" s="12">
        <f t="shared" si="8"/>
        <v>0.85451320177642376</v>
      </c>
    </row>
    <row r="533" spans="1:16">
      <c r="A533" s="11" t="s">
        <v>835</v>
      </c>
      <c r="B533" s="11" t="s">
        <v>850</v>
      </c>
      <c r="C533" s="11" t="s">
        <v>841</v>
      </c>
      <c r="D533" s="11">
        <v>11</v>
      </c>
      <c r="E533" s="11">
        <v>7</v>
      </c>
      <c r="F533" s="11" t="s">
        <v>55</v>
      </c>
      <c r="G533" s="11" t="s">
        <v>82</v>
      </c>
      <c r="J533" s="11" t="s">
        <v>454</v>
      </c>
      <c r="K533" s="11" t="s">
        <v>62</v>
      </c>
      <c r="L533" s="11">
        <v>1.8</v>
      </c>
      <c r="M533" s="11">
        <v>0.7</v>
      </c>
      <c r="P533" s="12">
        <f t="shared" si="8"/>
        <v>0.69272118011654926</v>
      </c>
    </row>
    <row r="534" spans="1:16">
      <c r="A534" s="11" t="s">
        <v>835</v>
      </c>
      <c r="B534" s="11" t="s">
        <v>850</v>
      </c>
      <c r="C534" s="11" t="s">
        <v>841</v>
      </c>
      <c r="D534" s="11">
        <v>11</v>
      </c>
      <c r="E534" s="11">
        <v>7</v>
      </c>
      <c r="F534" s="11" t="s">
        <v>55</v>
      </c>
      <c r="G534" s="11" t="s">
        <v>82</v>
      </c>
      <c r="J534" s="11" t="s">
        <v>454</v>
      </c>
      <c r="K534" s="11" t="s">
        <v>62</v>
      </c>
      <c r="L534" s="11">
        <v>1.2</v>
      </c>
      <c r="M534" s="11">
        <v>0.6</v>
      </c>
      <c r="P534" s="12">
        <f t="shared" si="8"/>
        <v>0.33929200658769765</v>
      </c>
    </row>
    <row r="535" spans="1:16">
      <c r="A535" s="11" t="s">
        <v>835</v>
      </c>
      <c r="B535" s="11" t="s">
        <v>863</v>
      </c>
      <c r="C535" s="11" t="s">
        <v>857</v>
      </c>
      <c r="D535" s="11">
        <v>1</v>
      </c>
      <c r="E535" s="11">
        <v>5</v>
      </c>
      <c r="F535" s="11" t="s">
        <v>55</v>
      </c>
      <c r="G535" s="11" t="s">
        <v>82</v>
      </c>
      <c r="J535" s="11" t="s">
        <v>454</v>
      </c>
      <c r="K535" s="11" t="s">
        <v>62</v>
      </c>
      <c r="L535" s="11">
        <v>1.7</v>
      </c>
      <c r="M535" s="11">
        <v>0.7</v>
      </c>
      <c r="P535" s="12">
        <f t="shared" si="8"/>
        <v>0.65423667011007425</v>
      </c>
    </row>
    <row r="536" spans="1:16">
      <c r="A536" s="11" t="s">
        <v>835</v>
      </c>
      <c r="B536" s="11" t="s">
        <v>863</v>
      </c>
      <c r="C536" s="11" t="s">
        <v>854</v>
      </c>
      <c r="D536" s="11">
        <v>1</v>
      </c>
      <c r="E536" s="11">
        <v>2</v>
      </c>
      <c r="F536" s="11" t="s">
        <v>55</v>
      </c>
      <c r="G536" s="11" t="s">
        <v>82</v>
      </c>
      <c r="J536" s="11" t="s">
        <v>454</v>
      </c>
      <c r="K536" s="11" t="s">
        <v>62</v>
      </c>
      <c r="L536" s="11">
        <v>1.2</v>
      </c>
      <c r="M536" s="11">
        <v>0.5</v>
      </c>
      <c r="P536" s="12">
        <f t="shared" si="8"/>
        <v>0.23561944901923448</v>
      </c>
    </row>
    <row r="537" spans="1:16">
      <c r="A537" s="11" t="s">
        <v>835</v>
      </c>
      <c r="B537" s="11" t="s">
        <v>863</v>
      </c>
      <c r="C537" s="11" t="s">
        <v>854</v>
      </c>
      <c r="D537" s="11">
        <v>1</v>
      </c>
      <c r="E537" s="11">
        <v>2</v>
      </c>
      <c r="F537" s="11" t="s">
        <v>55</v>
      </c>
      <c r="G537" s="11" t="s">
        <v>82</v>
      </c>
      <c r="J537" s="11" t="s">
        <v>454</v>
      </c>
      <c r="K537" s="11" t="s">
        <v>62</v>
      </c>
      <c r="L537" s="11">
        <v>2</v>
      </c>
      <c r="M537" s="11">
        <v>0.5</v>
      </c>
      <c r="P537" s="12">
        <f t="shared" si="8"/>
        <v>0.39269908169872414</v>
      </c>
    </row>
    <row r="538" spans="1:16">
      <c r="A538" s="11" t="s">
        <v>835</v>
      </c>
      <c r="B538" s="11" t="s">
        <v>863</v>
      </c>
      <c r="C538" s="11" t="s">
        <v>854</v>
      </c>
      <c r="D538" s="11">
        <v>1</v>
      </c>
      <c r="E538" s="11">
        <v>2</v>
      </c>
      <c r="F538" s="11" t="s">
        <v>55</v>
      </c>
      <c r="G538" s="11" t="s">
        <v>82</v>
      </c>
      <c r="J538" s="11" t="s">
        <v>454</v>
      </c>
      <c r="K538" s="11" t="s">
        <v>62</v>
      </c>
      <c r="L538" s="11">
        <v>1.2</v>
      </c>
      <c r="M538" s="11">
        <v>0.5</v>
      </c>
      <c r="P538" s="12">
        <f t="shared" si="8"/>
        <v>0.23561944901923448</v>
      </c>
    </row>
    <row r="539" spans="1:16">
      <c r="A539" s="11" t="s">
        <v>835</v>
      </c>
      <c r="B539" s="11" t="s">
        <v>863</v>
      </c>
      <c r="C539" s="11" t="s">
        <v>854</v>
      </c>
      <c r="D539" s="11">
        <v>1</v>
      </c>
      <c r="E539" s="11">
        <v>2</v>
      </c>
      <c r="F539" s="11" t="s">
        <v>55</v>
      </c>
      <c r="G539" s="11" t="s">
        <v>82</v>
      </c>
      <c r="J539" s="11" t="s">
        <v>454</v>
      </c>
      <c r="K539" s="11" t="s">
        <v>62</v>
      </c>
      <c r="L539" s="11">
        <v>2</v>
      </c>
      <c r="M539" s="11">
        <v>0.6</v>
      </c>
      <c r="P539" s="12">
        <f t="shared" si="8"/>
        <v>0.56548667764616278</v>
      </c>
    </row>
    <row r="540" spans="1:16">
      <c r="A540" s="11" t="s">
        <v>835</v>
      </c>
      <c r="B540" s="11" t="s">
        <v>863</v>
      </c>
      <c r="C540" s="11" t="s">
        <v>854</v>
      </c>
      <c r="D540" s="11">
        <v>1</v>
      </c>
      <c r="E540" s="11">
        <v>3</v>
      </c>
      <c r="F540" s="11" t="s">
        <v>55</v>
      </c>
      <c r="G540" s="11" t="s">
        <v>82</v>
      </c>
      <c r="J540" s="11" t="s">
        <v>454</v>
      </c>
      <c r="K540" s="11" t="s">
        <v>62</v>
      </c>
      <c r="L540" s="11">
        <v>1.5</v>
      </c>
      <c r="M540" s="11">
        <v>0.5</v>
      </c>
      <c r="P540" s="12">
        <f t="shared" si="8"/>
        <v>0.2945243112740431</v>
      </c>
    </row>
    <row r="541" spans="1:16">
      <c r="A541" s="11" t="s">
        <v>835</v>
      </c>
      <c r="B541" s="11" t="s">
        <v>863</v>
      </c>
      <c r="C541" s="11" t="s">
        <v>854</v>
      </c>
      <c r="D541" s="11">
        <v>1</v>
      </c>
      <c r="E541" s="11">
        <v>3</v>
      </c>
      <c r="F541" s="11" t="s">
        <v>55</v>
      </c>
      <c r="G541" s="11" t="s">
        <v>82</v>
      </c>
      <c r="J541" s="11" t="s">
        <v>454</v>
      </c>
      <c r="K541" s="11" t="s">
        <v>62</v>
      </c>
      <c r="L541" s="11">
        <v>1.2</v>
      </c>
      <c r="M541" s="11">
        <v>0.5</v>
      </c>
      <c r="P541" s="12">
        <f t="shared" si="8"/>
        <v>0.23561944901923448</v>
      </c>
    </row>
    <row r="542" spans="1:16">
      <c r="A542" s="11" t="s">
        <v>835</v>
      </c>
      <c r="B542" s="11" t="s">
        <v>863</v>
      </c>
      <c r="C542" s="11" t="s">
        <v>854</v>
      </c>
      <c r="D542" s="11">
        <v>1</v>
      </c>
      <c r="E542" s="11">
        <v>3</v>
      </c>
      <c r="F542" s="11" t="s">
        <v>55</v>
      </c>
      <c r="G542" s="11" t="s">
        <v>82</v>
      </c>
      <c r="J542" s="11" t="s">
        <v>454</v>
      </c>
      <c r="K542" s="11" t="s">
        <v>62</v>
      </c>
      <c r="L542" s="11">
        <v>1.3</v>
      </c>
      <c r="M542" s="11">
        <v>0.4</v>
      </c>
      <c r="P542" s="12">
        <f t="shared" si="8"/>
        <v>0.16336281798666927</v>
      </c>
    </row>
    <row r="543" spans="1:16">
      <c r="A543" s="11" t="s">
        <v>835</v>
      </c>
      <c r="B543" s="11" t="s">
        <v>863</v>
      </c>
      <c r="C543" s="11" t="s">
        <v>854</v>
      </c>
      <c r="D543" s="11">
        <v>1</v>
      </c>
      <c r="E543" s="11">
        <v>3</v>
      </c>
      <c r="F543" s="11" t="s">
        <v>55</v>
      </c>
      <c r="G543" s="11" t="s">
        <v>82</v>
      </c>
      <c r="J543" s="11" t="s">
        <v>454</v>
      </c>
      <c r="K543" s="11" t="s">
        <v>62</v>
      </c>
      <c r="L543" s="11">
        <v>1.2</v>
      </c>
      <c r="M543" s="11">
        <v>0.5</v>
      </c>
      <c r="P543" s="12">
        <f t="shared" si="8"/>
        <v>0.23561944901923448</v>
      </c>
    </row>
    <row r="544" spans="1:16">
      <c r="A544" s="11" t="s">
        <v>835</v>
      </c>
      <c r="B544" s="11" t="s">
        <v>863</v>
      </c>
      <c r="C544" s="11" t="s">
        <v>854</v>
      </c>
      <c r="D544" s="11">
        <v>1</v>
      </c>
      <c r="E544" s="11">
        <v>4</v>
      </c>
      <c r="F544" s="11" t="s">
        <v>55</v>
      </c>
      <c r="G544" s="11" t="s">
        <v>82</v>
      </c>
      <c r="J544" s="11" t="s">
        <v>454</v>
      </c>
      <c r="K544" s="11" t="s">
        <v>62</v>
      </c>
      <c r="L544" s="11">
        <v>1</v>
      </c>
      <c r="M544" s="11">
        <v>0.5</v>
      </c>
      <c r="P544" s="12">
        <f t="shared" si="8"/>
        <v>0.19634954084936207</v>
      </c>
    </row>
    <row r="545" spans="1:16">
      <c r="A545" s="11" t="s">
        <v>835</v>
      </c>
      <c r="B545" s="11" t="s">
        <v>863</v>
      </c>
      <c r="C545" s="11" t="s">
        <v>854</v>
      </c>
      <c r="D545" s="11">
        <v>1</v>
      </c>
      <c r="E545" s="11">
        <v>4</v>
      </c>
      <c r="F545" s="11" t="s">
        <v>55</v>
      </c>
      <c r="G545" s="11" t="s">
        <v>82</v>
      </c>
      <c r="J545" s="11" t="s">
        <v>454</v>
      </c>
      <c r="K545" s="11" t="s">
        <v>62</v>
      </c>
      <c r="L545" s="11">
        <v>1.5</v>
      </c>
      <c r="M545" s="11">
        <v>0.7</v>
      </c>
      <c r="P545" s="12">
        <f t="shared" si="8"/>
        <v>0.57726765009712433</v>
      </c>
    </row>
    <row r="546" spans="1:16">
      <c r="A546" s="11" t="s">
        <v>835</v>
      </c>
      <c r="B546" s="11" t="s">
        <v>863</v>
      </c>
      <c r="C546" s="11" t="s">
        <v>854</v>
      </c>
      <c r="D546" s="11">
        <v>1</v>
      </c>
      <c r="E546" s="11">
        <v>4</v>
      </c>
      <c r="F546" s="11" t="s">
        <v>55</v>
      </c>
      <c r="G546" s="11" t="s">
        <v>82</v>
      </c>
      <c r="J546" s="11" t="s">
        <v>454</v>
      </c>
      <c r="K546" s="11" t="s">
        <v>62</v>
      </c>
      <c r="L546" s="11">
        <v>2.5</v>
      </c>
      <c r="M546" s="11">
        <v>0.8</v>
      </c>
      <c r="P546" s="12">
        <f t="shared" si="8"/>
        <v>1.2566370614359172</v>
      </c>
    </row>
    <row r="547" spans="1:16">
      <c r="A547" s="11" t="s">
        <v>835</v>
      </c>
      <c r="B547" s="11" t="s">
        <v>863</v>
      </c>
      <c r="C547" s="11" t="s">
        <v>854</v>
      </c>
      <c r="D547" s="11">
        <v>1</v>
      </c>
      <c r="E547" s="11">
        <v>5</v>
      </c>
      <c r="F547" s="11" t="s">
        <v>55</v>
      </c>
      <c r="G547" s="11" t="s">
        <v>82</v>
      </c>
      <c r="J547" s="11" t="s">
        <v>454</v>
      </c>
      <c r="K547" s="11" t="s">
        <v>62</v>
      </c>
      <c r="L547" s="11">
        <v>1.5</v>
      </c>
      <c r="M547" s="11">
        <v>0.7</v>
      </c>
      <c r="P547" s="12">
        <f t="shared" si="8"/>
        <v>0.57726765009712433</v>
      </c>
    </row>
    <row r="548" spans="1:16">
      <c r="A548" s="11" t="s">
        <v>835</v>
      </c>
      <c r="B548" s="11" t="s">
        <v>863</v>
      </c>
      <c r="C548" s="11" t="s">
        <v>858</v>
      </c>
      <c r="D548" s="11">
        <v>1</v>
      </c>
      <c r="E548" s="11">
        <v>3</v>
      </c>
      <c r="F548" s="11" t="s">
        <v>55</v>
      </c>
      <c r="G548" s="11" t="s">
        <v>82</v>
      </c>
      <c r="J548" s="11" t="s">
        <v>454</v>
      </c>
      <c r="K548" s="11" t="s">
        <v>62</v>
      </c>
      <c r="L548" s="11">
        <v>0.9</v>
      </c>
      <c r="M548" s="11">
        <v>0.5</v>
      </c>
      <c r="P548" s="12">
        <f t="shared" si="8"/>
        <v>0.17671458676442586</v>
      </c>
    </row>
    <row r="549" spans="1:16">
      <c r="A549" s="11" t="s">
        <v>835</v>
      </c>
      <c r="B549" s="11" t="s">
        <v>863</v>
      </c>
      <c r="C549" s="11" t="s">
        <v>858</v>
      </c>
      <c r="D549" s="11">
        <v>1</v>
      </c>
      <c r="E549" s="11">
        <v>3</v>
      </c>
      <c r="F549" s="11" t="s">
        <v>55</v>
      </c>
      <c r="G549" s="11" t="s">
        <v>82</v>
      </c>
      <c r="J549" s="11" t="s">
        <v>454</v>
      </c>
      <c r="K549" s="11" t="s">
        <v>62</v>
      </c>
      <c r="L549" s="11">
        <v>0.9</v>
      </c>
      <c r="M549" s="11">
        <v>0.5</v>
      </c>
      <c r="P549" s="12">
        <f t="shared" si="8"/>
        <v>0.17671458676442586</v>
      </c>
    </row>
    <row r="550" spans="1:16">
      <c r="A550" s="11" t="s">
        <v>835</v>
      </c>
      <c r="B550" s="11" t="s">
        <v>863</v>
      </c>
      <c r="C550" s="11" t="s">
        <v>858</v>
      </c>
      <c r="D550" s="11">
        <v>1</v>
      </c>
      <c r="E550" s="11">
        <v>3</v>
      </c>
      <c r="F550" s="11" t="s">
        <v>55</v>
      </c>
      <c r="G550" s="11" t="s">
        <v>82</v>
      </c>
      <c r="J550" s="11" t="s">
        <v>454</v>
      </c>
      <c r="K550" s="11" t="s">
        <v>62</v>
      </c>
      <c r="L550" s="11">
        <v>0.9</v>
      </c>
      <c r="M550" s="11">
        <v>0.5</v>
      </c>
      <c r="P550" s="12">
        <f t="shared" si="8"/>
        <v>0.17671458676442586</v>
      </c>
    </row>
    <row r="551" spans="1:16">
      <c r="A551" s="11" t="s">
        <v>835</v>
      </c>
      <c r="B551" s="11" t="s">
        <v>863</v>
      </c>
      <c r="C551" s="11" t="s">
        <v>858</v>
      </c>
      <c r="D551" s="11">
        <v>1</v>
      </c>
      <c r="E551" s="11">
        <v>6</v>
      </c>
      <c r="F551" s="11" t="s">
        <v>55</v>
      </c>
      <c r="G551" s="11" t="s">
        <v>82</v>
      </c>
      <c r="J551" s="11" t="s">
        <v>454</v>
      </c>
      <c r="K551" s="11" t="s">
        <v>62</v>
      </c>
      <c r="L551" s="11">
        <v>0.9</v>
      </c>
      <c r="M551" s="11">
        <v>0.5</v>
      </c>
      <c r="P551" s="12">
        <f t="shared" si="8"/>
        <v>0.17671458676442586</v>
      </c>
    </row>
    <row r="552" spans="1:16">
      <c r="A552" s="11" t="s">
        <v>835</v>
      </c>
      <c r="B552" s="11" t="s">
        <v>863</v>
      </c>
      <c r="C552" s="11" t="s">
        <v>858</v>
      </c>
      <c r="D552" s="11">
        <v>1</v>
      </c>
      <c r="E552" s="11">
        <v>6</v>
      </c>
      <c r="F552" s="11" t="s">
        <v>55</v>
      </c>
      <c r="G552" s="11" t="s">
        <v>82</v>
      </c>
      <c r="J552" s="11" t="s">
        <v>864</v>
      </c>
      <c r="K552" s="11" t="s">
        <v>62</v>
      </c>
      <c r="L552" s="11">
        <v>1.2</v>
      </c>
      <c r="M552" s="11">
        <v>0.5</v>
      </c>
      <c r="P552" s="12">
        <f t="shared" si="8"/>
        <v>0.23561944901923448</v>
      </c>
    </row>
    <row r="553" spans="1:16">
      <c r="A553" s="11" t="s">
        <v>835</v>
      </c>
      <c r="B553" s="11" t="s">
        <v>863</v>
      </c>
      <c r="C553" s="11" t="s">
        <v>858</v>
      </c>
      <c r="D553" s="11">
        <v>1</v>
      </c>
      <c r="E553" s="11">
        <v>6</v>
      </c>
      <c r="F553" s="11" t="s">
        <v>55</v>
      </c>
      <c r="G553" s="11" t="s">
        <v>918</v>
      </c>
      <c r="J553" s="11" t="s">
        <v>864</v>
      </c>
      <c r="K553" s="11" t="s">
        <v>62</v>
      </c>
      <c r="L553" s="11">
        <v>2.5</v>
      </c>
      <c r="M553" s="11">
        <v>0.7</v>
      </c>
      <c r="P553" s="12">
        <f t="shared" si="8"/>
        <v>0.96211275016187403</v>
      </c>
    </row>
    <row r="554" spans="1:16">
      <c r="A554" s="11" t="s">
        <v>835</v>
      </c>
      <c r="B554" s="11" t="s">
        <v>863</v>
      </c>
      <c r="C554" s="11" t="s">
        <v>858</v>
      </c>
      <c r="D554" s="11">
        <v>1</v>
      </c>
      <c r="E554" s="11">
        <v>6</v>
      </c>
      <c r="F554" s="11" t="s">
        <v>55</v>
      </c>
      <c r="G554" s="11" t="s">
        <v>82</v>
      </c>
      <c r="J554" s="11" t="s">
        <v>454</v>
      </c>
      <c r="K554" s="11" t="s">
        <v>62</v>
      </c>
      <c r="L554" s="11">
        <v>1.5</v>
      </c>
      <c r="M554" s="11">
        <v>0.3</v>
      </c>
      <c r="P554" s="12">
        <f t="shared" si="8"/>
        <v>0.10602875205865553</v>
      </c>
    </row>
    <row r="555" spans="1:16">
      <c r="A555" s="11" t="s">
        <v>917</v>
      </c>
      <c r="B555" s="11" t="s">
        <v>922</v>
      </c>
      <c r="C555" s="11" t="s">
        <v>920</v>
      </c>
      <c r="D555" s="11">
        <v>1</v>
      </c>
      <c r="E555" s="11">
        <v>1</v>
      </c>
      <c r="F555" s="11" t="s">
        <v>919</v>
      </c>
      <c r="G555" s="11" t="s">
        <v>82</v>
      </c>
      <c r="J555" s="11" t="s">
        <v>921</v>
      </c>
      <c r="K555" s="11" t="s">
        <v>62</v>
      </c>
      <c r="L555" s="11">
        <v>1</v>
      </c>
      <c r="M555" s="11">
        <v>0.3</v>
      </c>
      <c r="P555" s="12">
        <f t="shared" si="8"/>
        <v>7.0685834705770348E-2</v>
      </c>
    </row>
    <row r="556" spans="1:16">
      <c r="A556" s="11" t="s">
        <v>916</v>
      </c>
      <c r="B556" s="11" t="s">
        <v>922</v>
      </c>
      <c r="C556" s="11" t="s">
        <v>920</v>
      </c>
      <c r="D556" s="11">
        <v>1</v>
      </c>
      <c r="E556" s="11">
        <v>2</v>
      </c>
      <c r="F556" s="11" t="s">
        <v>919</v>
      </c>
      <c r="G556" s="11" t="s">
        <v>82</v>
      </c>
      <c r="J556" s="11" t="s">
        <v>923</v>
      </c>
      <c r="K556" s="11" t="s">
        <v>62</v>
      </c>
      <c r="L556" s="11">
        <v>1.5</v>
      </c>
      <c r="M556" s="11">
        <v>0.5</v>
      </c>
      <c r="P556" s="12">
        <f t="shared" si="8"/>
        <v>0.2945243112740431</v>
      </c>
    </row>
    <row r="557" spans="1:16">
      <c r="A557" s="11" t="s">
        <v>876</v>
      </c>
      <c r="B557" s="11" t="s">
        <v>924</v>
      </c>
      <c r="C557" s="11" t="s">
        <v>925</v>
      </c>
      <c r="D557" s="11">
        <v>1</v>
      </c>
      <c r="E557" s="11">
        <v>1</v>
      </c>
      <c r="F557" s="11" t="s">
        <v>879</v>
      </c>
      <c r="G557" s="11" t="s">
        <v>82</v>
      </c>
      <c r="J557" s="11" t="s">
        <v>921</v>
      </c>
      <c r="K557" s="11" t="s">
        <v>62</v>
      </c>
      <c r="L557" s="11">
        <v>1</v>
      </c>
      <c r="M557" s="11">
        <v>0.5</v>
      </c>
      <c r="P557" s="12">
        <f t="shared" si="8"/>
        <v>0.19634954084936207</v>
      </c>
    </row>
    <row r="558" spans="1:16">
      <c r="A558" s="11" t="s">
        <v>876</v>
      </c>
      <c r="B558" s="11" t="s">
        <v>924</v>
      </c>
      <c r="C558" s="11" t="s">
        <v>925</v>
      </c>
      <c r="D558" s="11">
        <v>1</v>
      </c>
      <c r="E558" s="11">
        <v>1</v>
      </c>
      <c r="F558" s="11" t="s">
        <v>879</v>
      </c>
      <c r="G558" s="11" t="s">
        <v>82</v>
      </c>
      <c r="J558" s="11" t="s">
        <v>921</v>
      </c>
      <c r="K558" s="11" t="s">
        <v>62</v>
      </c>
      <c r="L558" s="11">
        <v>4.5</v>
      </c>
      <c r="M558" s="11">
        <v>0.8</v>
      </c>
      <c r="P558" s="12">
        <f t="shared" si="8"/>
        <v>2.2619467105846511</v>
      </c>
    </row>
    <row r="559" spans="1:16">
      <c r="A559" s="11" t="s">
        <v>876</v>
      </c>
      <c r="B559" s="11" t="s">
        <v>924</v>
      </c>
      <c r="C559" s="11" t="s">
        <v>925</v>
      </c>
      <c r="D559" s="11">
        <v>1</v>
      </c>
      <c r="E559" s="11">
        <v>1</v>
      </c>
      <c r="F559" s="11" t="s">
        <v>879</v>
      </c>
      <c r="G559" s="11" t="s">
        <v>82</v>
      </c>
      <c r="J559" s="11" t="s">
        <v>921</v>
      </c>
      <c r="K559" s="11" t="s">
        <v>62</v>
      </c>
      <c r="L559" s="11">
        <v>2</v>
      </c>
      <c r="M559" s="11">
        <v>1</v>
      </c>
      <c r="P559" s="12">
        <f t="shared" si="8"/>
        <v>1.5707963267948966</v>
      </c>
    </row>
    <row r="560" spans="1:16">
      <c r="A560" s="11" t="s">
        <v>876</v>
      </c>
      <c r="B560" s="11" t="s">
        <v>924</v>
      </c>
      <c r="C560" s="11" t="s">
        <v>925</v>
      </c>
      <c r="D560" s="11">
        <v>1</v>
      </c>
      <c r="E560" s="11">
        <v>1</v>
      </c>
      <c r="F560" s="11" t="s">
        <v>879</v>
      </c>
      <c r="G560" s="11" t="s">
        <v>82</v>
      </c>
      <c r="J560" s="11" t="s">
        <v>921</v>
      </c>
      <c r="K560" s="11" t="s">
        <v>62</v>
      </c>
      <c r="L560" s="11">
        <v>2.5</v>
      </c>
      <c r="M560" s="11">
        <v>1</v>
      </c>
      <c r="P560" s="12">
        <f t="shared" si="8"/>
        <v>1.9634954084936207</v>
      </c>
    </row>
    <row r="561" spans="1:16">
      <c r="A561" s="11" t="s">
        <v>876</v>
      </c>
      <c r="B561" s="11" t="s">
        <v>924</v>
      </c>
      <c r="C561" s="11" t="s">
        <v>925</v>
      </c>
      <c r="D561" s="11">
        <v>1</v>
      </c>
      <c r="E561" s="11">
        <v>11</v>
      </c>
      <c r="F561" s="11" t="s">
        <v>879</v>
      </c>
      <c r="G561" s="11" t="s">
        <v>82</v>
      </c>
      <c r="J561" s="11" t="s">
        <v>921</v>
      </c>
      <c r="K561" s="11" t="s">
        <v>62</v>
      </c>
      <c r="L561" s="11">
        <v>5</v>
      </c>
      <c r="M561" s="11">
        <v>1</v>
      </c>
      <c r="P561" s="12">
        <f t="shared" si="8"/>
        <v>3.9269908169872414</v>
      </c>
    </row>
    <row r="562" spans="1:16">
      <c r="A562" s="11" t="s">
        <v>876</v>
      </c>
      <c r="B562" s="11" t="s">
        <v>924</v>
      </c>
      <c r="C562" s="11" t="s">
        <v>925</v>
      </c>
      <c r="D562" s="11">
        <v>1</v>
      </c>
      <c r="E562" s="11">
        <v>11</v>
      </c>
      <c r="F562" s="11" t="s">
        <v>879</v>
      </c>
      <c r="G562" s="11" t="s">
        <v>82</v>
      </c>
      <c r="J562" s="11" t="s">
        <v>921</v>
      </c>
      <c r="K562" s="11" t="s">
        <v>62</v>
      </c>
      <c r="L562" s="11">
        <v>2.5</v>
      </c>
      <c r="M562" s="11">
        <v>0.8</v>
      </c>
      <c r="P562" s="12">
        <f t="shared" si="8"/>
        <v>1.2566370614359172</v>
      </c>
    </row>
    <row r="563" spans="1:16">
      <c r="A563" s="11" t="s">
        <v>876</v>
      </c>
      <c r="B563" s="11" t="s">
        <v>924</v>
      </c>
      <c r="C563" s="11" t="s">
        <v>925</v>
      </c>
      <c r="D563" s="11">
        <v>1</v>
      </c>
      <c r="E563" s="11">
        <v>11</v>
      </c>
      <c r="F563" s="11" t="s">
        <v>879</v>
      </c>
      <c r="G563" s="11" t="s">
        <v>82</v>
      </c>
      <c r="J563" s="11" t="s">
        <v>921</v>
      </c>
      <c r="K563" s="11" t="s">
        <v>62</v>
      </c>
      <c r="L563" s="11">
        <v>6</v>
      </c>
      <c r="M563" s="11">
        <v>2.2999999999999998</v>
      </c>
      <c r="P563" s="12">
        <f t="shared" si="8"/>
        <v>24.928537706235005</v>
      </c>
    </row>
    <row r="564" spans="1:16">
      <c r="A564" s="11" t="s">
        <v>876</v>
      </c>
      <c r="B564" s="11" t="s">
        <v>924</v>
      </c>
      <c r="C564" s="11" t="s">
        <v>925</v>
      </c>
      <c r="D564" s="11">
        <v>1</v>
      </c>
      <c r="E564" s="11">
        <v>11</v>
      </c>
      <c r="F564" s="11" t="s">
        <v>879</v>
      </c>
      <c r="G564" s="11" t="s">
        <v>82</v>
      </c>
      <c r="J564" s="11" t="s">
        <v>921</v>
      </c>
      <c r="K564" s="11" t="s">
        <v>62</v>
      </c>
      <c r="L564" s="11">
        <v>1.3</v>
      </c>
      <c r="M564" s="11">
        <v>0.6</v>
      </c>
      <c r="P564" s="12">
        <f t="shared" si="8"/>
        <v>0.3675663404700058</v>
      </c>
    </row>
    <row r="565" spans="1:16">
      <c r="A565" s="11" t="s">
        <v>876</v>
      </c>
      <c r="B565" s="11" t="s">
        <v>924</v>
      </c>
      <c r="C565" s="11" t="s">
        <v>925</v>
      </c>
      <c r="D565" s="11">
        <v>1</v>
      </c>
      <c r="E565" s="11">
        <v>11</v>
      </c>
      <c r="F565" s="11" t="s">
        <v>879</v>
      </c>
      <c r="G565" s="11" t="s">
        <v>82</v>
      </c>
      <c r="J565" s="11" t="s">
        <v>921</v>
      </c>
      <c r="K565" s="11" t="s">
        <v>62</v>
      </c>
      <c r="L565" s="11">
        <v>0.8</v>
      </c>
      <c r="M565" s="11">
        <v>0.4</v>
      </c>
      <c r="P565" s="12">
        <f t="shared" si="8"/>
        <v>0.1005309649148734</v>
      </c>
    </row>
    <row r="566" spans="1:16">
      <c r="A566" s="11" t="s">
        <v>876</v>
      </c>
      <c r="B566" s="11" t="s">
        <v>924</v>
      </c>
      <c r="C566" s="11" t="s">
        <v>925</v>
      </c>
      <c r="D566" s="11">
        <v>1</v>
      </c>
      <c r="E566" s="11">
        <v>11</v>
      </c>
      <c r="F566" s="11" t="s">
        <v>879</v>
      </c>
      <c r="G566" s="11" t="s">
        <v>82</v>
      </c>
      <c r="J566" s="11" t="s">
        <v>921</v>
      </c>
      <c r="K566" s="11" t="s">
        <v>62</v>
      </c>
      <c r="L566" s="11">
        <v>2.6</v>
      </c>
      <c r="M566" s="11">
        <v>0.8</v>
      </c>
      <c r="P566" s="12">
        <f t="shared" si="8"/>
        <v>1.3069025438933541</v>
      </c>
    </row>
    <row r="567" spans="1:16">
      <c r="A567" s="11" t="s">
        <v>876</v>
      </c>
      <c r="B567" s="11" t="s">
        <v>924</v>
      </c>
      <c r="C567" s="11" t="s">
        <v>925</v>
      </c>
      <c r="D567" s="11">
        <v>1</v>
      </c>
      <c r="E567" s="11">
        <v>12</v>
      </c>
      <c r="F567" s="11" t="s">
        <v>879</v>
      </c>
      <c r="G567" s="11" t="s">
        <v>82</v>
      </c>
      <c r="J567" s="11" t="s">
        <v>921</v>
      </c>
      <c r="K567" s="11" t="s">
        <v>62</v>
      </c>
      <c r="L567" s="11">
        <v>2</v>
      </c>
      <c r="M567" s="11">
        <v>0.5</v>
      </c>
      <c r="P567" s="12">
        <f t="shared" si="8"/>
        <v>0.39269908169872414</v>
      </c>
    </row>
    <row r="568" spans="1:16">
      <c r="A568" s="11" t="s">
        <v>876</v>
      </c>
      <c r="B568" s="11" t="s">
        <v>924</v>
      </c>
      <c r="C568" s="11" t="s">
        <v>925</v>
      </c>
      <c r="D568" s="11">
        <v>1</v>
      </c>
      <c r="E568" s="11">
        <v>12</v>
      </c>
      <c r="F568" s="11" t="s">
        <v>879</v>
      </c>
      <c r="G568" s="11" t="s">
        <v>82</v>
      </c>
      <c r="J568" s="11" t="s">
        <v>921</v>
      </c>
      <c r="K568" s="11" t="s">
        <v>62</v>
      </c>
      <c r="L568" s="11">
        <v>0.7</v>
      </c>
      <c r="M568" s="11">
        <v>0.4</v>
      </c>
      <c r="P568" s="12">
        <f t="shared" si="8"/>
        <v>8.7964594300514204E-2</v>
      </c>
    </row>
    <row r="569" spans="1:16">
      <c r="A569" s="11" t="s">
        <v>876</v>
      </c>
      <c r="B569" s="11" t="s">
        <v>924</v>
      </c>
      <c r="C569" s="11" t="s">
        <v>29</v>
      </c>
      <c r="D569" s="11">
        <v>1</v>
      </c>
      <c r="E569" s="11">
        <v>12</v>
      </c>
      <c r="F569" s="11" t="s">
        <v>879</v>
      </c>
      <c r="G569" s="11" t="s">
        <v>82</v>
      </c>
      <c r="J569" s="11" t="s">
        <v>921</v>
      </c>
      <c r="K569" s="11" t="s">
        <v>62</v>
      </c>
      <c r="L569" s="11">
        <v>0.8</v>
      </c>
      <c r="M569" s="11">
        <v>0.3</v>
      </c>
      <c r="P569" s="12">
        <f t="shared" si="8"/>
        <v>5.6548667764616284E-2</v>
      </c>
    </row>
    <row r="570" spans="1:16">
      <c r="A570" s="11" t="s">
        <v>876</v>
      </c>
      <c r="B570" s="11" t="s">
        <v>924</v>
      </c>
      <c r="C570" s="11" t="s">
        <v>29</v>
      </c>
      <c r="D570" s="11">
        <v>1</v>
      </c>
      <c r="E570" s="11">
        <v>12</v>
      </c>
      <c r="F570" s="11" t="s">
        <v>879</v>
      </c>
      <c r="G570" s="11" t="s">
        <v>82</v>
      </c>
      <c r="J570" s="11" t="s">
        <v>921</v>
      </c>
      <c r="K570" s="11" t="s">
        <v>62</v>
      </c>
      <c r="L570" s="11">
        <v>1.5</v>
      </c>
      <c r="M570" s="11">
        <v>0.7</v>
      </c>
      <c r="P570" s="12">
        <f t="shared" si="8"/>
        <v>0.57726765009712433</v>
      </c>
    </row>
    <row r="571" spans="1:16">
      <c r="A571" s="11" t="s">
        <v>876</v>
      </c>
      <c r="B571" s="11" t="s">
        <v>924</v>
      </c>
      <c r="C571" s="11" t="s">
        <v>29</v>
      </c>
      <c r="D571" s="11">
        <v>1</v>
      </c>
      <c r="E571" s="11">
        <v>12</v>
      </c>
      <c r="F571" s="11" t="s">
        <v>879</v>
      </c>
      <c r="G571" s="11" t="s">
        <v>82</v>
      </c>
      <c r="J571" s="11" t="s">
        <v>921</v>
      </c>
      <c r="K571" s="11" t="s">
        <v>62</v>
      </c>
      <c r="L571" s="11">
        <v>0.8</v>
      </c>
      <c r="M571" s="11">
        <v>0.3</v>
      </c>
      <c r="P571" s="12">
        <f t="shared" si="8"/>
        <v>5.6548667764616284E-2</v>
      </c>
    </row>
    <row r="572" spans="1:16">
      <c r="A572" s="11" t="s">
        <v>876</v>
      </c>
      <c r="B572" s="11" t="s">
        <v>924</v>
      </c>
      <c r="C572" s="11" t="s">
        <v>29</v>
      </c>
      <c r="D572" s="11">
        <v>1</v>
      </c>
      <c r="E572" s="11">
        <v>12</v>
      </c>
      <c r="F572" s="11" t="s">
        <v>879</v>
      </c>
      <c r="G572" s="11" t="s">
        <v>82</v>
      </c>
      <c r="J572" s="11" t="s">
        <v>921</v>
      </c>
      <c r="K572" s="11" t="s">
        <v>62</v>
      </c>
      <c r="L572" s="11">
        <v>2.2999999999999998</v>
      </c>
      <c r="M572" s="11">
        <v>0.5</v>
      </c>
      <c r="P572" s="12">
        <f t="shared" si="8"/>
        <v>0.4516039439535327</v>
      </c>
    </row>
    <row r="573" spans="1:16">
      <c r="A573" s="11" t="s">
        <v>876</v>
      </c>
      <c r="B573" s="11" t="s">
        <v>46</v>
      </c>
      <c r="C573" s="11" t="s">
        <v>926</v>
      </c>
      <c r="D573" s="11">
        <v>1</v>
      </c>
      <c r="E573" s="11">
        <v>1</v>
      </c>
      <c r="F573" s="11" t="s">
        <v>879</v>
      </c>
      <c r="G573" s="11" t="s">
        <v>82</v>
      </c>
      <c r="J573" s="11" t="s">
        <v>927</v>
      </c>
      <c r="K573" s="11" t="s">
        <v>62</v>
      </c>
      <c r="L573" s="11">
        <v>2.5</v>
      </c>
      <c r="M573" s="11">
        <v>1</v>
      </c>
      <c r="P573" s="12">
        <f t="shared" si="8"/>
        <v>1.9634954084936207</v>
      </c>
    </row>
    <row r="574" spans="1:16">
      <c r="A574" s="11" t="s">
        <v>876</v>
      </c>
      <c r="B574" s="11" t="s">
        <v>46</v>
      </c>
      <c r="C574" s="11" t="s">
        <v>926</v>
      </c>
      <c r="D574" s="11">
        <v>1</v>
      </c>
      <c r="E574" s="11">
        <v>2</v>
      </c>
      <c r="F574" s="11" t="s">
        <v>879</v>
      </c>
      <c r="G574" s="11" t="s">
        <v>82</v>
      </c>
      <c r="J574" s="11" t="s">
        <v>927</v>
      </c>
      <c r="K574" s="11" t="s">
        <v>62</v>
      </c>
      <c r="L574" s="11">
        <v>1.1000000000000001</v>
      </c>
      <c r="M574" s="11">
        <v>0.5</v>
      </c>
      <c r="P574" s="12">
        <f t="shared" si="8"/>
        <v>0.2159844949342983</v>
      </c>
    </row>
    <row r="575" spans="1:16">
      <c r="A575" s="11" t="s">
        <v>876</v>
      </c>
      <c r="B575" s="11" t="s">
        <v>46</v>
      </c>
      <c r="C575" s="11" t="s">
        <v>926</v>
      </c>
      <c r="D575" s="11">
        <v>1</v>
      </c>
      <c r="E575" s="11">
        <v>2</v>
      </c>
      <c r="F575" s="11" t="s">
        <v>879</v>
      </c>
      <c r="G575" s="11" t="s">
        <v>82</v>
      </c>
      <c r="J575" s="11" t="s">
        <v>927</v>
      </c>
      <c r="K575" s="11" t="s">
        <v>62</v>
      </c>
      <c r="L575" s="11">
        <v>2</v>
      </c>
      <c r="M575" s="11">
        <v>0.7</v>
      </c>
      <c r="P575" s="12">
        <f t="shared" si="8"/>
        <v>0.76969020012949918</v>
      </c>
    </row>
    <row r="576" spans="1:16">
      <c r="A576" s="11" t="s">
        <v>876</v>
      </c>
      <c r="B576" s="11" t="s">
        <v>928</v>
      </c>
      <c r="C576" s="11" t="s">
        <v>926</v>
      </c>
      <c r="D576" s="11">
        <v>1</v>
      </c>
      <c r="E576" s="11">
        <v>3</v>
      </c>
      <c r="F576" s="11" t="s">
        <v>879</v>
      </c>
      <c r="G576" s="11" t="s">
        <v>82</v>
      </c>
      <c r="J576" s="11" t="s">
        <v>927</v>
      </c>
      <c r="K576" s="11" t="s">
        <v>62</v>
      </c>
      <c r="L576" s="11">
        <v>3</v>
      </c>
      <c r="M576" s="11">
        <v>2</v>
      </c>
      <c r="P576" s="12">
        <f t="shared" si="8"/>
        <v>9.4247779607693793</v>
      </c>
    </row>
    <row r="577" spans="1:16">
      <c r="A577" s="11" t="s">
        <v>876</v>
      </c>
      <c r="B577" s="11" t="s">
        <v>928</v>
      </c>
      <c r="C577" s="11" t="s">
        <v>926</v>
      </c>
      <c r="D577" s="11">
        <v>1</v>
      </c>
      <c r="E577" s="11">
        <v>3</v>
      </c>
      <c r="F577" s="11" t="s">
        <v>879</v>
      </c>
      <c r="G577" s="11" t="s">
        <v>82</v>
      </c>
      <c r="J577" s="11" t="s">
        <v>927</v>
      </c>
      <c r="K577" s="11" t="s">
        <v>62</v>
      </c>
      <c r="L577" s="11">
        <v>1.3</v>
      </c>
      <c r="M577" s="11">
        <v>0.7</v>
      </c>
      <c r="P577" s="12">
        <f t="shared" si="8"/>
        <v>0.50029863008417452</v>
      </c>
    </row>
    <row r="578" spans="1:16">
      <c r="A578" s="11" t="s">
        <v>876</v>
      </c>
      <c r="B578" s="11" t="s">
        <v>46</v>
      </c>
      <c r="C578" s="11" t="s">
        <v>929</v>
      </c>
      <c r="D578" s="11">
        <v>1</v>
      </c>
      <c r="E578" s="11">
        <v>2</v>
      </c>
      <c r="F578" s="11" t="s">
        <v>879</v>
      </c>
      <c r="G578" s="11" t="s">
        <v>82</v>
      </c>
      <c r="J578" s="11" t="s">
        <v>927</v>
      </c>
      <c r="K578" s="11" t="s">
        <v>62</v>
      </c>
      <c r="L578" s="11">
        <v>3.8</v>
      </c>
      <c r="M578" s="11">
        <v>1.4</v>
      </c>
      <c r="P578" s="12">
        <f t="shared" si="8"/>
        <v>5.8496455209841933</v>
      </c>
    </row>
    <row r="579" spans="1:16">
      <c r="A579" s="11" t="s">
        <v>876</v>
      </c>
      <c r="B579" s="11" t="s">
        <v>46</v>
      </c>
      <c r="C579" s="11" t="s">
        <v>929</v>
      </c>
      <c r="D579" s="11">
        <v>1</v>
      </c>
      <c r="E579" s="11">
        <v>2</v>
      </c>
      <c r="F579" s="11" t="s">
        <v>879</v>
      </c>
      <c r="G579" s="11" t="s">
        <v>82</v>
      </c>
      <c r="J579" s="11" t="s">
        <v>930</v>
      </c>
      <c r="K579" s="11" t="s">
        <v>62</v>
      </c>
      <c r="L579" s="11">
        <v>1.5</v>
      </c>
      <c r="M579" s="11">
        <v>0.5</v>
      </c>
      <c r="P579" s="12">
        <f t="shared" si="8"/>
        <v>0.2945243112740431</v>
      </c>
    </row>
    <row r="580" spans="1:16">
      <c r="A580" s="11" t="s">
        <v>876</v>
      </c>
      <c r="B580" s="11" t="s">
        <v>46</v>
      </c>
      <c r="C580" s="11" t="s">
        <v>929</v>
      </c>
      <c r="D580" s="11">
        <v>1</v>
      </c>
      <c r="E580" s="11">
        <v>3</v>
      </c>
      <c r="F580" s="11" t="s">
        <v>879</v>
      </c>
      <c r="G580" s="11" t="s">
        <v>82</v>
      </c>
      <c r="J580" s="11" t="s">
        <v>927</v>
      </c>
      <c r="K580" s="11" t="s">
        <v>62</v>
      </c>
      <c r="L580" s="11">
        <v>1.5</v>
      </c>
      <c r="M580" s="11">
        <v>0.8</v>
      </c>
      <c r="P580" s="12">
        <f t="shared" si="8"/>
        <v>0.75398223686155041</v>
      </c>
    </row>
    <row r="581" spans="1:16">
      <c r="A581" s="11" t="s">
        <v>876</v>
      </c>
      <c r="B581" s="11" t="s">
        <v>46</v>
      </c>
      <c r="C581" s="11" t="s">
        <v>931</v>
      </c>
      <c r="D581" s="11">
        <v>1</v>
      </c>
      <c r="E581" s="11">
        <v>2</v>
      </c>
      <c r="F581" s="11" t="s">
        <v>879</v>
      </c>
      <c r="G581" s="11" t="s">
        <v>82</v>
      </c>
      <c r="J581" s="11" t="s">
        <v>930</v>
      </c>
      <c r="K581" s="11" t="s">
        <v>62</v>
      </c>
      <c r="L581" s="11">
        <v>3</v>
      </c>
      <c r="M581" s="11">
        <v>1</v>
      </c>
      <c r="P581" s="12">
        <f t="shared" si="8"/>
        <v>2.3561944901923448</v>
      </c>
    </row>
    <row r="582" spans="1:16">
      <c r="A582" s="11" t="s">
        <v>876</v>
      </c>
      <c r="B582" s="11" t="s">
        <v>46</v>
      </c>
      <c r="C582" s="11" t="s">
        <v>931</v>
      </c>
      <c r="D582" s="11">
        <v>1</v>
      </c>
      <c r="E582" s="11">
        <v>2</v>
      </c>
      <c r="F582" s="11" t="s">
        <v>879</v>
      </c>
      <c r="G582" s="11" t="s">
        <v>82</v>
      </c>
      <c r="J582" s="11" t="s">
        <v>930</v>
      </c>
      <c r="K582" s="11" t="s">
        <v>62</v>
      </c>
      <c r="L582" s="11">
        <v>2.5</v>
      </c>
      <c r="M582" s="11">
        <v>1.5</v>
      </c>
      <c r="P582" s="12">
        <f t="shared" si="8"/>
        <v>4.4178646691106467</v>
      </c>
    </row>
    <row r="583" spans="1:16">
      <c r="A583" s="11" t="s">
        <v>876</v>
      </c>
      <c r="B583" s="11" t="s">
        <v>46</v>
      </c>
      <c r="C583" s="11" t="s">
        <v>931</v>
      </c>
      <c r="D583" s="11">
        <v>1</v>
      </c>
      <c r="E583" s="11">
        <v>2</v>
      </c>
      <c r="F583" s="11" t="s">
        <v>879</v>
      </c>
      <c r="G583" s="11" t="s">
        <v>82</v>
      </c>
      <c r="J583" s="11" t="s">
        <v>930</v>
      </c>
      <c r="K583" s="11" t="s">
        <v>62</v>
      </c>
      <c r="L583" s="11">
        <v>4</v>
      </c>
      <c r="M583" s="11">
        <v>1.5</v>
      </c>
      <c r="P583" s="12">
        <f t="shared" si="8"/>
        <v>7.0685834705770345</v>
      </c>
    </row>
    <row r="584" spans="1:16">
      <c r="A584" s="11" t="s">
        <v>876</v>
      </c>
      <c r="B584" s="11" t="s">
        <v>46</v>
      </c>
      <c r="C584" s="11" t="s">
        <v>931</v>
      </c>
      <c r="D584" s="11">
        <v>1</v>
      </c>
      <c r="E584" s="11">
        <v>2</v>
      </c>
      <c r="F584" s="11" t="s">
        <v>879</v>
      </c>
      <c r="G584" s="11" t="s">
        <v>82</v>
      </c>
      <c r="J584" s="11" t="s">
        <v>930</v>
      </c>
      <c r="K584" s="11" t="s">
        <v>62</v>
      </c>
      <c r="L584" s="11">
        <v>1.7</v>
      </c>
      <c r="M584" s="11">
        <v>0.7</v>
      </c>
      <c r="P584" s="12">
        <f t="shared" si="8"/>
        <v>0.65423667011007425</v>
      </c>
    </row>
    <row r="585" spans="1:16">
      <c r="A585" s="11" t="s">
        <v>876</v>
      </c>
      <c r="B585" s="11" t="s">
        <v>46</v>
      </c>
      <c r="C585" s="11" t="s">
        <v>931</v>
      </c>
      <c r="D585" s="11">
        <v>1</v>
      </c>
      <c r="E585" s="11">
        <v>8</v>
      </c>
      <c r="F585" s="11" t="s">
        <v>879</v>
      </c>
      <c r="G585" s="11" t="s">
        <v>82</v>
      </c>
      <c r="J585" s="11" t="s">
        <v>932</v>
      </c>
      <c r="K585" s="11" t="s">
        <v>62</v>
      </c>
      <c r="L585" s="11">
        <v>4</v>
      </c>
      <c r="M585" s="11">
        <v>1.5</v>
      </c>
      <c r="P585" s="12">
        <f t="shared" si="8"/>
        <v>7.0685834705770345</v>
      </c>
    </row>
    <row r="586" spans="1:16">
      <c r="A586" s="11" t="s">
        <v>876</v>
      </c>
      <c r="B586" s="11" t="s">
        <v>46</v>
      </c>
      <c r="C586" s="11" t="s">
        <v>931</v>
      </c>
      <c r="D586" s="11">
        <v>1</v>
      </c>
      <c r="E586" s="11">
        <v>8</v>
      </c>
      <c r="F586" s="11" t="s">
        <v>879</v>
      </c>
      <c r="G586" s="11" t="s">
        <v>82</v>
      </c>
      <c r="J586" s="11" t="s">
        <v>456</v>
      </c>
      <c r="K586" s="11" t="s">
        <v>62</v>
      </c>
      <c r="L586" s="11">
        <v>3.5</v>
      </c>
      <c r="M586" s="11">
        <v>1.8</v>
      </c>
      <c r="P586" s="12">
        <f t="shared" si="8"/>
        <v>8.9064151729270638</v>
      </c>
    </row>
    <row r="587" spans="1:16">
      <c r="A587" s="11" t="s">
        <v>876</v>
      </c>
      <c r="B587" s="11" t="s">
        <v>46</v>
      </c>
      <c r="C587" s="11" t="s">
        <v>933</v>
      </c>
      <c r="D587" s="11">
        <v>1</v>
      </c>
      <c r="E587" s="11">
        <v>10</v>
      </c>
      <c r="F587" s="11" t="s">
        <v>879</v>
      </c>
      <c r="G587" s="11" t="s">
        <v>82</v>
      </c>
      <c r="J587" s="11" t="s">
        <v>927</v>
      </c>
      <c r="K587" s="11" t="s">
        <v>62</v>
      </c>
      <c r="L587" s="11">
        <v>2</v>
      </c>
      <c r="M587" s="11">
        <v>1</v>
      </c>
      <c r="P587" s="12">
        <f t="shared" si="8"/>
        <v>1.5707963267948966</v>
      </c>
    </row>
    <row r="588" spans="1:16">
      <c r="A588" s="11" t="s">
        <v>876</v>
      </c>
      <c r="B588" s="11" t="s">
        <v>46</v>
      </c>
      <c r="C588" s="11" t="s">
        <v>933</v>
      </c>
      <c r="D588" s="11">
        <v>1</v>
      </c>
      <c r="E588" s="11">
        <v>11</v>
      </c>
      <c r="F588" s="11" t="s">
        <v>879</v>
      </c>
      <c r="G588" s="11" t="s">
        <v>82</v>
      </c>
      <c r="J588" s="11" t="s">
        <v>927</v>
      </c>
      <c r="K588" s="11" t="s">
        <v>62</v>
      </c>
      <c r="L588" s="11">
        <v>4.2</v>
      </c>
      <c r="M588" s="11">
        <v>1.4</v>
      </c>
      <c r="P588" s="12">
        <f t="shared" si="8"/>
        <v>6.4653976810877936</v>
      </c>
    </row>
    <row r="589" spans="1:16">
      <c r="A589" s="11" t="s">
        <v>876</v>
      </c>
      <c r="B589" s="11" t="s">
        <v>46</v>
      </c>
      <c r="C589" s="11" t="s">
        <v>934</v>
      </c>
      <c r="D589" s="11">
        <v>1</v>
      </c>
      <c r="E589" s="11">
        <v>12</v>
      </c>
      <c r="F589" s="11" t="s">
        <v>879</v>
      </c>
      <c r="G589" s="11" t="s">
        <v>82</v>
      </c>
      <c r="J589" s="11" t="s">
        <v>927</v>
      </c>
      <c r="K589" s="11" t="s">
        <v>62</v>
      </c>
      <c r="L589" s="11">
        <v>1.5</v>
      </c>
      <c r="M589" s="11">
        <v>0.5</v>
      </c>
      <c r="P589" s="12">
        <f t="shared" si="8"/>
        <v>0.2945243112740431</v>
      </c>
    </row>
    <row r="590" spans="1:16">
      <c r="A590" s="11" t="s">
        <v>876</v>
      </c>
      <c r="B590" s="11" t="s">
        <v>46</v>
      </c>
      <c r="C590" s="11" t="s">
        <v>935</v>
      </c>
      <c r="D590" s="11">
        <v>1</v>
      </c>
      <c r="E590" s="11">
        <v>7</v>
      </c>
      <c r="F590" s="11" t="s">
        <v>879</v>
      </c>
      <c r="G590" s="11" t="s">
        <v>82</v>
      </c>
      <c r="J590" s="11" t="s">
        <v>456</v>
      </c>
      <c r="K590" s="11" t="s">
        <v>62</v>
      </c>
      <c r="L590" s="11">
        <v>1.5</v>
      </c>
      <c r="M590" s="11">
        <v>0.9</v>
      </c>
      <c r="P590" s="12">
        <f t="shared" si="8"/>
        <v>0.95425876852789981</v>
      </c>
    </row>
    <row r="591" spans="1:16">
      <c r="A591" s="11" t="s">
        <v>876</v>
      </c>
      <c r="B591" s="11" t="s">
        <v>46</v>
      </c>
      <c r="C591" s="11" t="s">
        <v>936</v>
      </c>
      <c r="D591" s="11">
        <v>1</v>
      </c>
      <c r="E591" s="11">
        <v>8</v>
      </c>
      <c r="F591" s="11" t="s">
        <v>879</v>
      </c>
      <c r="G591" s="11" t="s">
        <v>82</v>
      </c>
      <c r="J591" s="11" t="s">
        <v>927</v>
      </c>
      <c r="K591" s="11" t="s">
        <v>62</v>
      </c>
      <c r="L591" s="11">
        <v>2.5</v>
      </c>
      <c r="M591" s="11">
        <v>1</v>
      </c>
      <c r="P591" s="12">
        <f t="shared" si="8"/>
        <v>1.9634954084936207</v>
      </c>
    </row>
    <row r="592" spans="1:16">
      <c r="A592" s="11" t="s">
        <v>876</v>
      </c>
      <c r="B592" s="11" t="s">
        <v>46</v>
      </c>
      <c r="C592" s="11" t="s">
        <v>935</v>
      </c>
      <c r="D592" s="11">
        <v>1</v>
      </c>
      <c r="E592" s="11">
        <v>9</v>
      </c>
      <c r="F592" s="11" t="s">
        <v>879</v>
      </c>
      <c r="G592" s="11" t="s">
        <v>82</v>
      </c>
      <c r="J592" s="11" t="s">
        <v>937</v>
      </c>
      <c r="K592" s="11" t="s">
        <v>62</v>
      </c>
      <c r="L592" s="11">
        <v>4</v>
      </c>
      <c r="M592" s="11">
        <v>1.5</v>
      </c>
      <c r="P592" s="12">
        <f t="shared" si="8"/>
        <v>7.0685834705770345</v>
      </c>
    </row>
    <row r="593" spans="1:16">
      <c r="A593" s="11" t="s">
        <v>876</v>
      </c>
      <c r="B593" s="11" t="s">
        <v>46</v>
      </c>
      <c r="C593" s="11" t="s">
        <v>935</v>
      </c>
      <c r="D593" s="11">
        <v>1</v>
      </c>
      <c r="E593" s="11">
        <v>9</v>
      </c>
      <c r="F593" s="11" t="s">
        <v>879</v>
      </c>
      <c r="G593" s="11" t="s">
        <v>82</v>
      </c>
      <c r="J593" s="11" t="s">
        <v>937</v>
      </c>
      <c r="K593" s="11" t="s">
        <v>62</v>
      </c>
      <c r="L593" s="11">
        <v>3</v>
      </c>
      <c r="M593" s="11">
        <v>1</v>
      </c>
      <c r="P593" s="12">
        <f t="shared" si="8"/>
        <v>2.3561944901923448</v>
      </c>
    </row>
    <row r="594" spans="1:16" ht="17.25" thickBot="1">
      <c r="A594" s="11" t="s">
        <v>876</v>
      </c>
      <c r="B594" s="11" t="s">
        <v>938</v>
      </c>
      <c r="C594" s="11" t="s">
        <v>939</v>
      </c>
      <c r="D594" s="11">
        <v>1</v>
      </c>
      <c r="E594" s="11">
        <v>1</v>
      </c>
      <c r="F594" s="11" t="s">
        <v>879</v>
      </c>
      <c r="G594" s="11" t="s">
        <v>82</v>
      </c>
      <c r="J594" s="11" t="s">
        <v>940</v>
      </c>
      <c r="K594" s="11" t="s">
        <v>62</v>
      </c>
      <c r="L594" s="11">
        <v>1.2</v>
      </c>
      <c r="M594" s="57">
        <v>0.8</v>
      </c>
      <c r="P594" s="12">
        <f t="shared" si="8"/>
        <v>0.60318578948924029</v>
      </c>
    </row>
    <row r="595" spans="1:16" ht="16.5" thickTop="1">
      <c r="A595" s="11" t="s">
        <v>876</v>
      </c>
      <c r="B595" s="11" t="s">
        <v>938</v>
      </c>
      <c r="C595" s="11" t="s">
        <v>939</v>
      </c>
      <c r="D595" s="11">
        <v>1</v>
      </c>
      <c r="E595" s="11">
        <v>11</v>
      </c>
      <c r="F595" s="11" t="s">
        <v>879</v>
      </c>
      <c r="G595" s="11" t="s">
        <v>82</v>
      </c>
      <c r="J595" s="11" t="s">
        <v>940</v>
      </c>
      <c r="K595" s="11" t="s">
        <v>62</v>
      </c>
      <c r="L595" s="11">
        <v>1.2</v>
      </c>
      <c r="M595" s="11">
        <v>0.5</v>
      </c>
      <c r="P595" s="12">
        <f t="shared" si="8"/>
        <v>0.23561944901923448</v>
      </c>
    </row>
    <row r="596" spans="1:16">
      <c r="A596" s="11" t="s">
        <v>876</v>
      </c>
      <c r="B596" s="11" t="s">
        <v>938</v>
      </c>
      <c r="C596" s="11" t="s">
        <v>939</v>
      </c>
      <c r="D596" s="11">
        <v>1</v>
      </c>
      <c r="E596" s="11">
        <v>12</v>
      </c>
      <c r="F596" s="11" t="s">
        <v>879</v>
      </c>
      <c r="G596" s="11" t="s">
        <v>82</v>
      </c>
      <c r="J596" s="11" t="s">
        <v>940</v>
      </c>
      <c r="K596" s="11" t="s">
        <v>62</v>
      </c>
      <c r="L596" s="11">
        <v>1.8</v>
      </c>
      <c r="M596" s="11">
        <v>0.8</v>
      </c>
      <c r="P596" s="12">
        <f t="shared" si="8"/>
        <v>0.90477868423386054</v>
      </c>
    </row>
    <row r="597" spans="1:16">
      <c r="A597" s="11" t="s">
        <v>876</v>
      </c>
      <c r="B597" s="11" t="s">
        <v>938</v>
      </c>
      <c r="C597" s="11" t="s">
        <v>939</v>
      </c>
      <c r="D597" s="11">
        <v>1</v>
      </c>
      <c r="E597" s="11">
        <v>12</v>
      </c>
      <c r="F597" s="11" t="s">
        <v>879</v>
      </c>
      <c r="G597" s="11" t="s">
        <v>82</v>
      </c>
      <c r="J597" s="11" t="s">
        <v>940</v>
      </c>
      <c r="K597" s="11" t="s">
        <v>62</v>
      </c>
      <c r="L597" s="11">
        <v>1.2</v>
      </c>
      <c r="M597" s="11">
        <v>0.5</v>
      </c>
      <c r="P597" s="12">
        <f t="shared" si="8"/>
        <v>0.23561944901923448</v>
      </c>
    </row>
    <row r="598" spans="1:16">
      <c r="A598" s="11" t="s">
        <v>876</v>
      </c>
      <c r="B598" s="11" t="s">
        <v>941</v>
      </c>
      <c r="C598" s="11" t="s">
        <v>942</v>
      </c>
      <c r="D598" s="11">
        <v>2</v>
      </c>
      <c r="E598" s="11">
        <v>2</v>
      </c>
      <c r="F598" s="11" t="s">
        <v>879</v>
      </c>
      <c r="G598" s="11" t="s">
        <v>82</v>
      </c>
      <c r="J598" s="11" t="s">
        <v>940</v>
      </c>
      <c r="K598" s="11" t="s">
        <v>62</v>
      </c>
      <c r="L598" s="11">
        <v>3.5</v>
      </c>
      <c r="M598" s="11">
        <v>0.7</v>
      </c>
      <c r="P598" s="12">
        <f t="shared" si="8"/>
        <v>1.3469578502266235</v>
      </c>
    </row>
    <row r="599" spans="1:16">
      <c r="A599" s="11" t="s">
        <v>876</v>
      </c>
      <c r="B599" s="11" t="s">
        <v>938</v>
      </c>
      <c r="C599" s="11" t="s">
        <v>943</v>
      </c>
      <c r="D599" s="11">
        <v>1</v>
      </c>
      <c r="E599" s="11">
        <v>1</v>
      </c>
      <c r="F599" s="11" t="s">
        <v>879</v>
      </c>
      <c r="G599" s="11" t="s">
        <v>82</v>
      </c>
      <c r="J599" s="11" t="s">
        <v>940</v>
      </c>
      <c r="K599" s="11" t="s">
        <v>62</v>
      </c>
      <c r="L599" s="11">
        <v>1.8</v>
      </c>
      <c r="M599" s="11">
        <v>1</v>
      </c>
      <c r="P599" s="12">
        <f t="shared" si="8"/>
        <v>1.4137166941154069</v>
      </c>
    </row>
    <row r="600" spans="1:16">
      <c r="A600" s="11" t="s">
        <v>876</v>
      </c>
      <c r="B600" s="11" t="s">
        <v>938</v>
      </c>
      <c r="C600" s="11" t="s">
        <v>943</v>
      </c>
      <c r="D600" s="11">
        <v>1</v>
      </c>
      <c r="E600" s="11">
        <v>1</v>
      </c>
      <c r="F600" s="11" t="s">
        <v>879</v>
      </c>
      <c r="G600" s="11" t="s">
        <v>82</v>
      </c>
      <c r="J600" s="11" t="s">
        <v>456</v>
      </c>
      <c r="K600" s="11" t="s">
        <v>62</v>
      </c>
      <c r="L600" s="11">
        <v>1.3</v>
      </c>
      <c r="M600" s="11">
        <v>0.9</v>
      </c>
      <c r="P600" s="12">
        <f t="shared" si="8"/>
        <v>0.82702426605751311</v>
      </c>
    </row>
    <row r="601" spans="1:16">
      <c r="A601" s="11" t="s">
        <v>876</v>
      </c>
      <c r="B601" s="11" t="s">
        <v>938</v>
      </c>
      <c r="C601" s="11" t="s">
        <v>943</v>
      </c>
      <c r="D601" s="11">
        <v>1</v>
      </c>
      <c r="E601" s="11">
        <v>1</v>
      </c>
      <c r="F601" s="11" t="s">
        <v>879</v>
      </c>
      <c r="G601" s="11" t="s">
        <v>82</v>
      </c>
      <c r="J601" s="11" t="s">
        <v>940</v>
      </c>
      <c r="K601" s="11" t="s">
        <v>62</v>
      </c>
      <c r="L601" s="11">
        <v>1</v>
      </c>
      <c r="M601" s="11">
        <v>0.7</v>
      </c>
      <c r="P601" s="12">
        <f t="shared" si="8"/>
        <v>0.38484510006474959</v>
      </c>
    </row>
    <row r="602" spans="1:16">
      <c r="A602" s="11" t="s">
        <v>876</v>
      </c>
      <c r="B602" s="11" t="s">
        <v>938</v>
      </c>
      <c r="C602" s="11" t="s">
        <v>943</v>
      </c>
      <c r="D602" s="11">
        <v>1</v>
      </c>
      <c r="E602" s="11">
        <v>1</v>
      </c>
      <c r="F602" s="11" t="s">
        <v>879</v>
      </c>
      <c r="G602" s="11" t="s">
        <v>82</v>
      </c>
      <c r="J602" s="11" t="s">
        <v>940</v>
      </c>
      <c r="K602" s="11" t="s">
        <v>62</v>
      </c>
      <c r="L602" s="11">
        <v>1</v>
      </c>
      <c r="M602" s="11">
        <v>0.5</v>
      </c>
      <c r="P602" s="12">
        <f t="shared" si="8"/>
        <v>0.19634954084936207</v>
      </c>
    </row>
    <row r="603" spans="1:16">
      <c r="A603" s="11" t="s">
        <v>876</v>
      </c>
      <c r="B603" s="11" t="s">
        <v>938</v>
      </c>
      <c r="C603" s="11" t="s">
        <v>943</v>
      </c>
      <c r="D603" s="11">
        <v>1</v>
      </c>
      <c r="E603" s="11">
        <v>1</v>
      </c>
      <c r="F603" s="11" t="s">
        <v>879</v>
      </c>
      <c r="G603" s="11" t="s">
        <v>82</v>
      </c>
      <c r="J603" s="11" t="s">
        <v>940</v>
      </c>
      <c r="K603" s="11" t="s">
        <v>62</v>
      </c>
      <c r="L603" s="11">
        <v>1.4</v>
      </c>
      <c r="M603" s="11">
        <v>0.5</v>
      </c>
      <c r="P603" s="12">
        <f t="shared" si="8"/>
        <v>0.2748893571891069</v>
      </c>
    </row>
    <row r="604" spans="1:16">
      <c r="A604" s="11" t="s">
        <v>876</v>
      </c>
      <c r="B604" s="11" t="s">
        <v>938</v>
      </c>
      <c r="C604" s="11" t="s">
        <v>943</v>
      </c>
      <c r="D604" s="11">
        <v>1</v>
      </c>
      <c r="E604" s="11">
        <v>1</v>
      </c>
      <c r="F604" s="11" t="s">
        <v>879</v>
      </c>
      <c r="G604" s="11" t="s">
        <v>82</v>
      </c>
      <c r="J604" s="11" t="s">
        <v>940</v>
      </c>
      <c r="K604" s="11" t="s">
        <v>62</v>
      </c>
      <c r="L604" s="11">
        <v>0.9</v>
      </c>
      <c r="M604" s="11">
        <v>0.6</v>
      </c>
      <c r="P604" s="12">
        <f t="shared" si="8"/>
        <v>0.25446900494077324</v>
      </c>
    </row>
    <row r="605" spans="1:16">
      <c r="A605" s="11" t="s">
        <v>876</v>
      </c>
      <c r="B605" s="11" t="s">
        <v>938</v>
      </c>
      <c r="C605" s="11" t="s">
        <v>943</v>
      </c>
      <c r="D605" s="11">
        <v>1</v>
      </c>
      <c r="E605" s="11">
        <v>1</v>
      </c>
      <c r="F605" s="11" t="s">
        <v>879</v>
      </c>
      <c r="G605" s="11" t="s">
        <v>82</v>
      </c>
      <c r="J605" s="11" t="s">
        <v>940</v>
      </c>
      <c r="K605" s="11" t="s">
        <v>62</v>
      </c>
      <c r="L605" s="11">
        <v>0.8</v>
      </c>
      <c r="M605" s="11">
        <v>0.5</v>
      </c>
      <c r="P605" s="12">
        <f t="shared" si="8"/>
        <v>0.15707963267948966</v>
      </c>
    </row>
    <row r="606" spans="1:16">
      <c r="A606" s="11" t="s">
        <v>876</v>
      </c>
      <c r="B606" s="11" t="s">
        <v>938</v>
      </c>
      <c r="C606" s="11" t="s">
        <v>944</v>
      </c>
      <c r="D606" s="11">
        <v>1</v>
      </c>
      <c r="E606" s="11">
        <v>11</v>
      </c>
      <c r="F606" s="11" t="s">
        <v>879</v>
      </c>
      <c r="G606" s="11" t="s">
        <v>82</v>
      </c>
      <c r="J606" s="11" t="s">
        <v>940</v>
      </c>
      <c r="K606" s="11" t="s">
        <v>62</v>
      </c>
      <c r="L606" s="11">
        <v>1.2</v>
      </c>
      <c r="M606" s="11">
        <v>0.7</v>
      </c>
      <c r="P606" s="12">
        <f t="shared" si="8"/>
        <v>0.46181412007769951</v>
      </c>
    </row>
    <row r="607" spans="1:16">
      <c r="A607" s="11" t="s">
        <v>876</v>
      </c>
      <c r="B607" s="11" t="s">
        <v>938</v>
      </c>
      <c r="C607" s="11" t="s">
        <v>944</v>
      </c>
      <c r="D607" s="11">
        <v>1</v>
      </c>
      <c r="E607" s="11">
        <v>11</v>
      </c>
      <c r="F607" s="11" t="s">
        <v>879</v>
      </c>
      <c r="G607" s="11" t="s">
        <v>82</v>
      </c>
      <c r="J607" s="11" t="s">
        <v>940</v>
      </c>
      <c r="K607" s="11" t="s">
        <v>62</v>
      </c>
      <c r="L607" s="11">
        <v>1.1000000000000001</v>
      </c>
      <c r="M607" s="11">
        <v>0.6</v>
      </c>
      <c r="P607" s="12">
        <f t="shared" si="8"/>
        <v>0.31101767270538955</v>
      </c>
    </row>
    <row r="608" spans="1:16">
      <c r="A608" s="11" t="s">
        <v>876</v>
      </c>
      <c r="B608" s="11" t="s">
        <v>938</v>
      </c>
      <c r="C608" s="11" t="s">
        <v>944</v>
      </c>
      <c r="D608" s="11">
        <v>1</v>
      </c>
      <c r="E608" s="11">
        <v>11</v>
      </c>
      <c r="F608" s="11" t="s">
        <v>879</v>
      </c>
      <c r="G608" s="11" t="s">
        <v>82</v>
      </c>
      <c r="J608" s="11" t="s">
        <v>940</v>
      </c>
      <c r="K608" s="11" t="s">
        <v>62</v>
      </c>
      <c r="L608" s="11">
        <v>1</v>
      </c>
      <c r="M608" s="11">
        <v>0.8</v>
      </c>
      <c r="P608" s="12">
        <f t="shared" si="8"/>
        <v>0.50265482457436694</v>
      </c>
    </row>
    <row r="609" spans="1:16">
      <c r="A609" s="11" t="s">
        <v>876</v>
      </c>
      <c r="B609" s="11" t="s">
        <v>938</v>
      </c>
      <c r="C609" s="11" t="s">
        <v>944</v>
      </c>
      <c r="D609" s="11">
        <v>1</v>
      </c>
      <c r="E609" s="11">
        <v>12</v>
      </c>
      <c r="F609" s="11" t="s">
        <v>879</v>
      </c>
      <c r="G609" s="11" t="s">
        <v>82</v>
      </c>
      <c r="J609" s="11" t="s">
        <v>940</v>
      </c>
      <c r="K609" s="11" t="s">
        <v>62</v>
      </c>
      <c r="L609" s="11">
        <v>0.8</v>
      </c>
      <c r="M609" s="11">
        <v>0.5</v>
      </c>
      <c r="P609" s="12">
        <f t="shared" si="8"/>
        <v>0.15707963267948966</v>
      </c>
    </row>
    <row r="610" spans="1:16">
      <c r="A610" s="11" t="s">
        <v>876</v>
      </c>
      <c r="B610" s="11" t="s">
        <v>938</v>
      </c>
      <c r="C610" s="11" t="s">
        <v>944</v>
      </c>
      <c r="D610" s="11">
        <v>1</v>
      </c>
      <c r="E610" s="11">
        <v>12</v>
      </c>
      <c r="F610" s="11" t="s">
        <v>879</v>
      </c>
      <c r="G610" s="11" t="s">
        <v>82</v>
      </c>
      <c r="J610" s="11" t="s">
        <v>940</v>
      </c>
      <c r="K610" s="11" t="s">
        <v>62</v>
      </c>
      <c r="L610" s="11">
        <v>1.5</v>
      </c>
      <c r="M610" s="11">
        <v>0.7</v>
      </c>
      <c r="P610" s="12">
        <f t="shared" si="8"/>
        <v>0.57726765009712433</v>
      </c>
    </row>
    <row r="611" spans="1:16">
      <c r="A611" s="11" t="s">
        <v>876</v>
      </c>
      <c r="B611" s="11" t="s">
        <v>938</v>
      </c>
      <c r="C611" s="11" t="s">
        <v>944</v>
      </c>
      <c r="D611" s="11">
        <v>1</v>
      </c>
      <c r="E611" s="11">
        <v>12</v>
      </c>
      <c r="F611" s="11" t="s">
        <v>879</v>
      </c>
      <c r="G611" s="11" t="s">
        <v>82</v>
      </c>
      <c r="J611" s="11" t="s">
        <v>940</v>
      </c>
      <c r="K611" s="11" t="s">
        <v>62</v>
      </c>
      <c r="L611" s="11">
        <v>1.5</v>
      </c>
      <c r="M611" s="11">
        <v>0.5</v>
      </c>
      <c r="P611" s="12">
        <f t="shared" si="8"/>
        <v>0.2945243112740431</v>
      </c>
    </row>
    <row r="612" spans="1:16">
      <c r="A612" s="11" t="s">
        <v>876</v>
      </c>
      <c r="B612" s="11" t="s">
        <v>938</v>
      </c>
      <c r="C612" s="11" t="s">
        <v>944</v>
      </c>
      <c r="D612" s="11">
        <v>1</v>
      </c>
      <c r="E612" s="11">
        <v>12</v>
      </c>
      <c r="F612" s="11" t="s">
        <v>879</v>
      </c>
      <c r="G612" s="11" t="s">
        <v>82</v>
      </c>
      <c r="J612" s="11" t="s">
        <v>940</v>
      </c>
      <c r="K612" s="11" t="s">
        <v>62</v>
      </c>
      <c r="L612" s="11">
        <v>1.2</v>
      </c>
      <c r="M612" s="11">
        <v>0.5</v>
      </c>
      <c r="P612" s="12">
        <f t="shared" si="8"/>
        <v>0.23561944901923448</v>
      </c>
    </row>
    <row r="613" spans="1:16">
      <c r="A613" s="11" t="s">
        <v>876</v>
      </c>
      <c r="B613" s="11" t="s">
        <v>938</v>
      </c>
      <c r="C613" s="11" t="s">
        <v>945</v>
      </c>
      <c r="D613" s="11">
        <v>1</v>
      </c>
      <c r="E613" s="11">
        <v>8</v>
      </c>
      <c r="F613" s="11" t="s">
        <v>879</v>
      </c>
      <c r="G613" s="11" t="s">
        <v>82</v>
      </c>
      <c r="J613" s="11" t="s">
        <v>940</v>
      </c>
      <c r="K613" s="11" t="s">
        <v>62</v>
      </c>
      <c r="L613" s="11">
        <v>1.8</v>
      </c>
      <c r="M613" s="11">
        <v>1</v>
      </c>
      <c r="P613" s="12">
        <f t="shared" si="8"/>
        <v>1.4137166941154069</v>
      </c>
    </row>
    <row r="614" spans="1:16">
      <c r="A614" s="11" t="s">
        <v>876</v>
      </c>
      <c r="B614" s="11" t="s">
        <v>938</v>
      </c>
      <c r="C614" s="11" t="s">
        <v>945</v>
      </c>
      <c r="D614" s="11">
        <v>1</v>
      </c>
      <c r="E614" s="11">
        <v>8</v>
      </c>
      <c r="F614" s="11" t="s">
        <v>879</v>
      </c>
      <c r="G614" s="11" t="s">
        <v>82</v>
      </c>
      <c r="J614" s="11" t="s">
        <v>940</v>
      </c>
      <c r="K614" s="11" t="s">
        <v>62</v>
      </c>
      <c r="L614" s="11">
        <v>1.8</v>
      </c>
      <c r="M614" s="11">
        <v>0.8</v>
      </c>
      <c r="P614" s="12">
        <f t="shared" si="8"/>
        <v>0.90477868423386054</v>
      </c>
    </row>
    <row r="615" spans="1:16">
      <c r="A615" s="11" t="s">
        <v>876</v>
      </c>
      <c r="B615" s="11" t="s">
        <v>938</v>
      </c>
      <c r="C615" s="11" t="s">
        <v>945</v>
      </c>
      <c r="D615" s="11">
        <v>1</v>
      </c>
      <c r="E615" s="11">
        <v>8</v>
      </c>
      <c r="F615" s="11" t="s">
        <v>879</v>
      </c>
      <c r="G615" s="11" t="s">
        <v>82</v>
      </c>
      <c r="J615" s="11" t="s">
        <v>940</v>
      </c>
      <c r="K615" s="11" t="s">
        <v>62</v>
      </c>
      <c r="L615" s="11">
        <v>2.2000000000000002</v>
      </c>
      <c r="M615" s="11">
        <v>0.7</v>
      </c>
      <c r="P615" s="12">
        <f t="shared" si="8"/>
        <v>0.84665922014244921</v>
      </c>
    </row>
    <row r="616" spans="1:16">
      <c r="A616" s="11" t="s">
        <v>876</v>
      </c>
      <c r="B616" s="11" t="s">
        <v>938</v>
      </c>
      <c r="C616" s="11" t="s">
        <v>945</v>
      </c>
      <c r="D616" s="11">
        <v>1</v>
      </c>
      <c r="E616" s="11">
        <v>8</v>
      </c>
      <c r="F616" s="11" t="s">
        <v>879</v>
      </c>
      <c r="G616" s="11" t="s">
        <v>82</v>
      </c>
      <c r="J616" s="11" t="s">
        <v>940</v>
      </c>
      <c r="K616" s="11" t="s">
        <v>62</v>
      </c>
      <c r="L616" s="11">
        <v>2</v>
      </c>
      <c r="M616" s="11">
        <v>1</v>
      </c>
      <c r="P616" s="12">
        <f t="shared" si="8"/>
        <v>1.5707963267948966</v>
      </c>
    </row>
    <row r="617" spans="1:16">
      <c r="A617" s="11" t="s">
        <v>876</v>
      </c>
      <c r="B617" s="11" t="s">
        <v>938</v>
      </c>
      <c r="C617" s="11" t="s">
        <v>945</v>
      </c>
      <c r="D617" s="11">
        <v>1</v>
      </c>
      <c r="E617" s="11">
        <v>8</v>
      </c>
      <c r="F617" s="11" t="s">
        <v>879</v>
      </c>
      <c r="G617" s="11" t="s">
        <v>82</v>
      </c>
      <c r="J617" s="11" t="s">
        <v>940</v>
      </c>
      <c r="K617" s="11" t="s">
        <v>62</v>
      </c>
      <c r="L617" s="11">
        <v>2</v>
      </c>
      <c r="M617" s="11">
        <v>1</v>
      </c>
      <c r="P617" s="12">
        <f t="shared" si="8"/>
        <v>1.5707963267948966</v>
      </c>
    </row>
    <row r="618" spans="1:16">
      <c r="A618" s="11" t="s">
        <v>876</v>
      </c>
      <c r="B618" s="11" t="s">
        <v>938</v>
      </c>
      <c r="C618" s="11" t="s">
        <v>945</v>
      </c>
      <c r="D618" s="11">
        <v>1</v>
      </c>
      <c r="E618" s="11">
        <v>8</v>
      </c>
      <c r="F618" s="11" t="s">
        <v>879</v>
      </c>
      <c r="G618" s="11" t="s">
        <v>82</v>
      </c>
      <c r="J618" s="11" t="s">
        <v>940</v>
      </c>
      <c r="K618" s="11" t="s">
        <v>62</v>
      </c>
      <c r="L618" s="11">
        <v>1.1000000000000001</v>
      </c>
      <c r="M618" s="11">
        <v>0.6</v>
      </c>
      <c r="P618" s="12">
        <f t="shared" si="8"/>
        <v>0.31101767270538955</v>
      </c>
    </row>
    <row r="619" spans="1:16">
      <c r="A619" s="11" t="s">
        <v>876</v>
      </c>
      <c r="B619" s="11" t="s">
        <v>938</v>
      </c>
      <c r="C619" s="11" t="s">
        <v>945</v>
      </c>
      <c r="D619" s="11">
        <v>1</v>
      </c>
      <c r="E619" s="11">
        <v>9</v>
      </c>
      <c r="F619" s="11" t="s">
        <v>879</v>
      </c>
      <c r="G619" s="11" t="s">
        <v>82</v>
      </c>
      <c r="J619" s="11" t="s">
        <v>940</v>
      </c>
      <c r="K619" s="11" t="s">
        <v>62</v>
      </c>
      <c r="L619" s="11">
        <v>1.6</v>
      </c>
      <c r="M619" s="11">
        <v>1</v>
      </c>
      <c r="P619" s="12">
        <f t="shared" si="8"/>
        <v>1.2566370614359172</v>
      </c>
    </row>
    <row r="620" spans="1:16">
      <c r="A620" s="11" t="s">
        <v>876</v>
      </c>
      <c r="B620" s="11" t="s">
        <v>938</v>
      </c>
      <c r="C620" s="11" t="s">
        <v>945</v>
      </c>
      <c r="D620" s="11">
        <v>1</v>
      </c>
      <c r="E620" s="11">
        <v>9</v>
      </c>
      <c r="F620" s="11" t="s">
        <v>879</v>
      </c>
      <c r="G620" s="11" t="s">
        <v>82</v>
      </c>
      <c r="J620" s="11" t="s">
        <v>456</v>
      </c>
      <c r="K620" s="11" t="s">
        <v>62</v>
      </c>
      <c r="L620" s="11">
        <v>1.3</v>
      </c>
      <c r="M620" s="11">
        <v>1</v>
      </c>
      <c r="P620" s="12">
        <f t="shared" si="8"/>
        <v>1.0210176124166828</v>
      </c>
    </row>
    <row r="621" spans="1:16">
      <c r="A621" s="11" t="s">
        <v>876</v>
      </c>
      <c r="B621" s="11" t="s">
        <v>938</v>
      </c>
      <c r="C621" s="11" t="s">
        <v>945</v>
      </c>
      <c r="D621" s="11">
        <v>1</v>
      </c>
      <c r="E621" s="11">
        <v>10</v>
      </c>
      <c r="F621" s="11" t="s">
        <v>879</v>
      </c>
      <c r="G621" s="11" t="s">
        <v>82</v>
      </c>
      <c r="J621" s="11" t="s">
        <v>940</v>
      </c>
      <c r="K621" s="11" t="s">
        <v>62</v>
      </c>
      <c r="L621" s="11">
        <v>2</v>
      </c>
      <c r="M621" s="11">
        <v>1</v>
      </c>
      <c r="P621" s="12">
        <f t="shared" si="8"/>
        <v>1.5707963267948966</v>
      </c>
    </row>
    <row r="622" spans="1:16">
      <c r="A622" s="11" t="s">
        <v>876</v>
      </c>
      <c r="B622" s="11" t="s">
        <v>938</v>
      </c>
      <c r="C622" s="11" t="s">
        <v>945</v>
      </c>
      <c r="D622" s="11">
        <v>1</v>
      </c>
      <c r="E622" s="11">
        <v>10</v>
      </c>
      <c r="F622" s="11" t="s">
        <v>879</v>
      </c>
      <c r="G622" s="11" t="s">
        <v>82</v>
      </c>
      <c r="J622" s="11" t="s">
        <v>940</v>
      </c>
      <c r="K622" s="11" t="s">
        <v>62</v>
      </c>
      <c r="L622" s="11">
        <v>1.3</v>
      </c>
      <c r="M622" s="11">
        <v>0.7</v>
      </c>
      <c r="P622" s="12">
        <f t="shared" si="8"/>
        <v>0.50029863008417452</v>
      </c>
    </row>
    <row r="623" spans="1:16">
      <c r="A623" s="11" t="s">
        <v>876</v>
      </c>
      <c r="B623" s="11" t="s">
        <v>938</v>
      </c>
      <c r="C623" s="11" t="s">
        <v>945</v>
      </c>
      <c r="D623" s="11">
        <v>1</v>
      </c>
      <c r="E623" s="11">
        <v>10</v>
      </c>
      <c r="F623" s="11" t="s">
        <v>879</v>
      </c>
      <c r="G623" s="11" t="s">
        <v>82</v>
      </c>
      <c r="J623" s="11" t="s">
        <v>940</v>
      </c>
      <c r="K623" s="11" t="s">
        <v>62</v>
      </c>
      <c r="L623" s="11">
        <v>1.2</v>
      </c>
      <c r="M623" s="11">
        <v>0.6</v>
      </c>
      <c r="P623" s="12">
        <f t="shared" si="8"/>
        <v>0.33929200658769765</v>
      </c>
    </row>
    <row r="624" spans="1:16">
      <c r="A624" s="11" t="s">
        <v>876</v>
      </c>
      <c r="B624" s="11" t="s">
        <v>938</v>
      </c>
      <c r="C624" s="11" t="s">
        <v>945</v>
      </c>
      <c r="D624" s="11">
        <v>1</v>
      </c>
      <c r="E624" s="11">
        <v>10</v>
      </c>
      <c r="F624" s="11" t="s">
        <v>879</v>
      </c>
      <c r="G624" s="11" t="s">
        <v>82</v>
      </c>
      <c r="J624" s="11" t="s">
        <v>940</v>
      </c>
      <c r="K624" s="11" t="s">
        <v>62</v>
      </c>
      <c r="L624" s="11">
        <v>2.5</v>
      </c>
      <c r="M624" s="11">
        <v>1</v>
      </c>
      <c r="P624" s="12">
        <f t="shared" si="8"/>
        <v>1.9634954084936207</v>
      </c>
    </row>
    <row r="625" spans="1:16">
      <c r="A625" s="11" t="s">
        <v>876</v>
      </c>
      <c r="B625" s="11" t="s">
        <v>938</v>
      </c>
      <c r="C625" s="11" t="s">
        <v>945</v>
      </c>
      <c r="D625" s="11">
        <v>1</v>
      </c>
      <c r="E625" s="11">
        <v>10</v>
      </c>
      <c r="F625" s="11" t="s">
        <v>879</v>
      </c>
      <c r="G625" s="11" t="s">
        <v>82</v>
      </c>
      <c r="J625" s="11" t="s">
        <v>940</v>
      </c>
      <c r="K625" s="11" t="s">
        <v>62</v>
      </c>
      <c r="L625" s="11">
        <v>0.9</v>
      </c>
      <c r="M625" s="11">
        <v>0.5</v>
      </c>
      <c r="P625" s="12">
        <f t="shared" si="8"/>
        <v>0.17671458676442586</v>
      </c>
    </row>
    <row r="626" spans="1:16">
      <c r="A626" s="11" t="s">
        <v>876</v>
      </c>
      <c r="B626" s="11" t="s">
        <v>938</v>
      </c>
      <c r="C626" s="11" t="s">
        <v>945</v>
      </c>
      <c r="D626" s="11">
        <v>1</v>
      </c>
      <c r="E626" s="11">
        <v>10</v>
      </c>
      <c r="F626" s="11" t="s">
        <v>879</v>
      </c>
      <c r="G626" s="11" t="s">
        <v>82</v>
      </c>
      <c r="J626" s="11" t="s">
        <v>940</v>
      </c>
      <c r="K626" s="11" t="s">
        <v>62</v>
      </c>
      <c r="L626" s="11">
        <v>2.4</v>
      </c>
      <c r="M626" s="11">
        <v>1.4</v>
      </c>
      <c r="P626" s="12">
        <f t="shared" si="8"/>
        <v>3.6945129606215961</v>
      </c>
    </row>
    <row r="627" spans="1:16">
      <c r="A627" s="11" t="s">
        <v>876</v>
      </c>
      <c r="B627" s="11" t="s">
        <v>938</v>
      </c>
      <c r="C627" s="11" t="s">
        <v>946</v>
      </c>
      <c r="D627" s="11">
        <v>1</v>
      </c>
      <c r="E627" s="11">
        <v>8</v>
      </c>
      <c r="F627" s="11" t="s">
        <v>879</v>
      </c>
      <c r="G627" s="11" t="s">
        <v>82</v>
      </c>
      <c r="J627" s="11" t="s">
        <v>940</v>
      </c>
      <c r="K627" s="11" t="s">
        <v>62</v>
      </c>
      <c r="L627" s="11">
        <v>1.2</v>
      </c>
      <c r="M627" s="11">
        <v>1.1000000000000001</v>
      </c>
      <c r="P627" s="12">
        <f t="shared" si="8"/>
        <v>1.140398133253095</v>
      </c>
    </row>
    <row r="628" spans="1:16">
      <c r="A628" s="11" t="s">
        <v>876</v>
      </c>
      <c r="B628" s="11" t="s">
        <v>938</v>
      </c>
      <c r="C628" s="11" t="s">
        <v>946</v>
      </c>
      <c r="D628" s="11">
        <v>1</v>
      </c>
      <c r="E628" s="11">
        <v>9</v>
      </c>
      <c r="F628" s="11" t="s">
        <v>879</v>
      </c>
      <c r="G628" s="11" t="s">
        <v>82</v>
      </c>
      <c r="J628" s="11" t="s">
        <v>940</v>
      </c>
      <c r="K628" s="11" t="s">
        <v>62</v>
      </c>
      <c r="L628" s="11">
        <v>3.5</v>
      </c>
      <c r="M628" s="11">
        <v>1.5</v>
      </c>
      <c r="P628" s="12">
        <f t="shared" si="8"/>
        <v>6.1850105367549055</v>
      </c>
    </row>
    <row r="629" spans="1:16">
      <c r="A629" s="11" t="s">
        <v>876</v>
      </c>
      <c r="B629" s="11" t="s">
        <v>938</v>
      </c>
      <c r="C629" s="11" t="s">
        <v>946</v>
      </c>
      <c r="D629" s="11">
        <v>1</v>
      </c>
      <c r="E629" s="11">
        <v>9</v>
      </c>
      <c r="F629" s="11" t="s">
        <v>879</v>
      </c>
      <c r="G629" s="11" t="s">
        <v>82</v>
      </c>
      <c r="J629" s="11" t="s">
        <v>940</v>
      </c>
      <c r="K629" s="11" t="s">
        <v>62</v>
      </c>
      <c r="L629" s="11">
        <v>1</v>
      </c>
      <c r="M629" s="11">
        <v>0.8</v>
      </c>
      <c r="P629" s="12">
        <f t="shared" si="8"/>
        <v>0.50265482457436694</v>
      </c>
    </row>
    <row r="630" spans="1:16">
      <c r="A630" s="11" t="s">
        <v>876</v>
      </c>
      <c r="B630" s="11" t="s">
        <v>938</v>
      </c>
      <c r="C630" s="11" t="s">
        <v>889</v>
      </c>
      <c r="D630" s="11">
        <v>1</v>
      </c>
      <c r="E630" s="11">
        <v>9</v>
      </c>
      <c r="F630" s="11" t="s">
        <v>879</v>
      </c>
      <c r="G630" s="11" t="s">
        <v>82</v>
      </c>
      <c r="J630" s="11" t="s">
        <v>940</v>
      </c>
      <c r="K630" s="11" t="s">
        <v>62</v>
      </c>
      <c r="L630" s="11">
        <v>1</v>
      </c>
      <c r="M630" s="11">
        <v>0.6</v>
      </c>
      <c r="P630" s="12">
        <f t="shared" si="8"/>
        <v>0.28274333882308139</v>
      </c>
    </row>
    <row r="631" spans="1:16">
      <c r="A631" s="11" t="s">
        <v>876</v>
      </c>
      <c r="B631" s="11" t="s">
        <v>938</v>
      </c>
      <c r="C631" s="11" t="s">
        <v>889</v>
      </c>
      <c r="D631" s="11">
        <v>1</v>
      </c>
      <c r="E631" s="11">
        <v>9</v>
      </c>
      <c r="F631" s="11" t="s">
        <v>879</v>
      </c>
      <c r="G631" s="11" t="s">
        <v>82</v>
      </c>
      <c r="J631" s="11" t="s">
        <v>940</v>
      </c>
      <c r="K631" s="11" t="s">
        <v>62</v>
      </c>
      <c r="L631" s="11">
        <v>0.5</v>
      </c>
      <c r="M631" s="11">
        <v>0.4</v>
      </c>
      <c r="P631" s="12">
        <f t="shared" si="8"/>
        <v>6.2831853071795868E-2</v>
      </c>
    </row>
    <row r="632" spans="1:16">
      <c r="A632" s="11" t="s">
        <v>876</v>
      </c>
      <c r="B632" s="11" t="s">
        <v>938</v>
      </c>
      <c r="C632" s="11" t="s">
        <v>889</v>
      </c>
      <c r="D632" s="11">
        <v>1</v>
      </c>
      <c r="E632" s="11">
        <v>9</v>
      </c>
      <c r="F632" s="11" t="s">
        <v>879</v>
      </c>
      <c r="G632" s="11" t="s">
        <v>82</v>
      </c>
      <c r="J632" s="11" t="s">
        <v>940</v>
      </c>
      <c r="K632" s="11" t="s">
        <v>62</v>
      </c>
      <c r="L632" s="11">
        <v>1.3</v>
      </c>
      <c r="M632" s="11">
        <v>0.6</v>
      </c>
      <c r="P632" s="12">
        <f t="shared" si="8"/>
        <v>0.3675663404700058</v>
      </c>
    </row>
    <row r="633" spans="1:16">
      <c r="A633" s="11" t="s">
        <v>876</v>
      </c>
      <c r="B633" s="11" t="s">
        <v>938</v>
      </c>
      <c r="C633" s="11" t="s">
        <v>947</v>
      </c>
      <c r="D633" s="11">
        <v>1</v>
      </c>
      <c r="E633" s="11">
        <v>8</v>
      </c>
      <c r="F633" s="11" t="s">
        <v>879</v>
      </c>
      <c r="G633" s="11" t="s">
        <v>82</v>
      </c>
      <c r="J633" s="11" t="s">
        <v>940</v>
      </c>
      <c r="K633" s="11" t="s">
        <v>62</v>
      </c>
      <c r="L633" s="11">
        <v>2.5</v>
      </c>
      <c r="M633" s="11">
        <v>1</v>
      </c>
      <c r="P633" s="12">
        <f t="shared" si="8"/>
        <v>1.9634954084936207</v>
      </c>
    </row>
    <row r="634" spans="1:16">
      <c r="A634" s="11" t="s">
        <v>876</v>
      </c>
      <c r="B634" s="11" t="s">
        <v>938</v>
      </c>
      <c r="C634" s="11" t="s">
        <v>947</v>
      </c>
      <c r="D634" s="11">
        <v>1</v>
      </c>
      <c r="E634" s="11">
        <v>8</v>
      </c>
      <c r="F634" s="11" t="s">
        <v>879</v>
      </c>
      <c r="G634" s="11" t="s">
        <v>82</v>
      </c>
      <c r="J634" s="11" t="s">
        <v>940</v>
      </c>
      <c r="K634" s="11" t="s">
        <v>62</v>
      </c>
      <c r="L634" s="11">
        <v>1.2</v>
      </c>
      <c r="M634" s="11">
        <v>0.7</v>
      </c>
      <c r="P634" s="12">
        <f t="shared" si="8"/>
        <v>0.46181412007769951</v>
      </c>
    </row>
    <row r="635" spans="1:16">
      <c r="A635" s="11" t="s">
        <v>876</v>
      </c>
      <c r="B635" s="11" t="s">
        <v>938</v>
      </c>
      <c r="C635" s="11" t="s">
        <v>947</v>
      </c>
      <c r="D635" s="11">
        <v>1</v>
      </c>
      <c r="E635" s="11">
        <v>8</v>
      </c>
      <c r="F635" s="11" t="s">
        <v>879</v>
      </c>
      <c r="G635" s="11" t="s">
        <v>82</v>
      </c>
      <c r="J635" s="11" t="s">
        <v>940</v>
      </c>
      <c r="K635" s="11" t="s">
        <v>62</v>
      </c>
      <c r="L635" s="11">
        <v>2.1</v>
      </c>
      <c r="M635" s="11">
        <v>0.6</v>
      </c>
      <c r="P635" s="12">
        <f t="shared" si="8"/>
        <v>0.59376101152847094</v>
      </c>
    </row>
    <row r="636" spans="1:16">
      <c r="A636" s="11" t="s">
        <v>876</v>
      </c>
      <c r="B636" s="11" t="s">
        <v>938</v>
      </c>
      <c r="C636" s="11" t="s">
        <v>948</v>
      </c>
      <c r="D636" s="11">
        <v>1</v>
      </c>
      <c r="E636" s="11">
        <v>9</v>
      </c>
      <c r="F636" s="11" t="s">
        <v>879</v>
      </c>
      <c r="G636" s="11" t="s">
        <v>82</v>
      </c>
      <c r="J636" s="11" t="s">
        <v>456</v>
      </c>
      <c r="K636" s="11" t="s">
        <v>62</v>
      </c>
      <c r="L636" s="11">
        <v>2.2000000000000002</v>
      </c>
      <c r="M636" s="11">
        <v>0.8</v>
      </c>
      <c r="P636" s="12">
        <f t="shared" si="8"/>
        <v>1.1058406140636075</v>
      </c>
    </row>
    <row r="637" spans="1:16">
      <c r="A637" s="11" t="s">
        <v>876</v>
      </c>
      <c r="B637" s="11" t="s">
        <v>951</v>
      </c>
      <c r="C637" s="11" t="s">
        <v>949</v>
      </c>
      <c r="D637" s="11">
        <v>1</v>
      </c>
      <c r="E637" s="11">
        <v>10</v>
      </c>
      <c r="F637" s="11" t="s">
        <v>879</v>
      </c>
      <c r="G637" s="11" t="s">
        <v>82</v>
      </c>
      <c r="J637" s="11" t="s">
        <v>950</v>
      </c>
      <c r="K637" s="11" t="s">
        <v>62</v>
      </c>
      <c r="L637" s="11">
        <v>2</v>
      </c>
      <c r="M637" s="11">
        <v>1</v>
      </c>
      <c r="P637" s="12">
        <f t="shared" si="8"/>
        <v>1.5707963267948966</v>
      </c>
    </row>
    <row r="638" spans="1:16">
      <c r="A638" s="11" t="s">
        <v>876</v>
      </c>
      <c r="B638" s="11" t="s">
        <v>951</v>
      </c>
      <c r="C638" s="11" t="s">
        <v>949</v>
      </c>
      <c r="D638" s="11">
        <v>1</v>
      </c>
      <c r="E638" s="11">
        <v>10</v>
      </c>
      <c r="F638" s="11" t="s">
        <v>879</v>
      </c>
      <c r="G638" s="11" t="s">
        <v>82</v>
      </c>
      <c r="J638" s="11" t="s">
        <v>950</v>
      </c>
      <c r="K638" s="11" t="s">
        <v>62</v>
      </c>
      <c r="L638" s="11">
        <v>1.2</v>
      </c>
      <c r="M638" s="11">
        <v>0.5</v>
      </c>
      <c r="P638" s="12">
        <f t="shared" si="8"/>
        <v>0.23561944901923448</v>
      </c>
    </row>
    <row r="639" spans="1:16">
      <c r="A639" s="11" t="s">
        <v>876</v>
      </c>
      <c r="B639" s="11" t="s">
        <v>952</v>
      </c>
      <c r="C639" s="11" t="s">
        <v>949</v>
      </c>
      <c r="D639" s="11">
        <v>1</v>
      </c>
      <c r="E639" s="11">
        <v>11</v>
      </c>
      <c r="F639" s="11" t="s">
        <v>879</v>
      </c>
      <c r="G639" s="11" t="s">
        <v>82</v>
      </c>
      <c r="J639" s="11" t="s">
        <v>950</v>
      </c>
      <c r="K639" s="11" t="s">
        <v>62</v>
      </c>
      <c r="L639" s="11">
        <v>1.5</v>
      </c>
      <c r="M639" s="11">
        <v>0.7</v>
      </c>
      <c r="P639" s="12">
        <f t="shared" si="8"/>
        <v>0.57726765009712433</v>
      </c>
    </row>
    <row r="640" spans="1:16">
      <c r="A640" s="11" t="s">
        <v>876</v>
      </c>
      <c r="B640" s="11" t="s">
        <v>952</v>
      </c>
      <c r="C640" s="11" t="s">
        <v>949</v>
      </c>
      <c r="D640" s="11">
        <v>1</v>
      </c>
      <c r="E640" s="11">
        <v>11</v>
      </c>
      <c r="F640" s="11" t="s">
        <v>879</v>
      </c>
      <c r="G640" s="11" t="s">
        <v>82</v>
      </c>
      <c r="J640" s="11" t="s">
        <v>950</v>
      </c>
      <c r="K640" s="11" t="s">
        <v>62</v>
      </c>
      <c r="L640" s="11">
        <v>3</v>
      </c>
      <c r="M640" s="11">
        <v>1.5</v>
      </c>
      <c r="P640" s="12">
        <f t="shared" si="8"/>
        <v>5.3014376029327757</v>
      </c>
    </row>
    <row r="641" spans="1:16">
      <c r="A641" s="11" t="s">
        <v>876</v>
      </c>
      <c r="B641" s="11" t="s">
        <v>46</v>
      </c>
      <c r="C641" s="11" t="s">
        <v>953</v>
      </c>
      <c r="D641" s="11">
        <v>2</v>
      </c>
      <c r="E641" s="11">
        <v>10</v>
      </c>
      <c r="F641" s="11" t="s">
        <v>879</v>
      </c>
      <c r="G641" s="11" t="s">
        <v>82</v>
      </c>
      <c r="J641" s="11" t="s">
        <v>950</v>
      </c>
      <c r="K641" s="11" t="s">
        <v>62</v>
      </c>
      <c r="L641" s="11">
        <v>1</v>
      </c>
      <c r="M641" s="11">
        <v>1</v>
      </c>
      <c r="P641" s="12">
        <f t="shared" si="8"/>
        <v>0.78539816339744828</v>
      </c>
    </row>
    <row r="642" spans="1:16">
      <c r="A642" s="11" t="s">
        <v>876</v>
      </c>
      <c r="B642" s="11" t="s">
        <v>46</v>
      </c>
      <c r="C642" s="11" t="s">
        <v>953</v>
      </c>
      <c r="D642" s="11">
        <v>2</v>
      </c>
      <c r="E642" s="11">
        <v>10</v>
      </c>
      <c r="F642" s="11" t="s">
        <v>879</v>
      </c>
      <c r="G642" s="11" t="s">
        <v>82</v>
      </c>
      <c r="J642" s="11" t="s">
        <v>950</v>
      </c>
      <c r="K642" s="11" t="s">
        <v>62</v>
      </c>
      <c r="L642" s="11">
        <v>1.5</v>
      </c>
      <c r="M642" s="11">
        <v>1</v>
      </c>
      <c r="P642" s="12">
        <f t="shared" si="8"/>
        <v>1.1780972450961724</v>
      </c>
    </row>
    <row r="643" spans="1:16">
      <c r="A643" s="11" t="s">
        <v>876</v>
      </c>
      <c r="B643" s="11" t="s">
        <v>46</v>
      </c>
      <c r="C643" s="11" t="s">
        <v>953</v>
      </c>
      <c r="D643" s="11">
        <v>2</v>
      </c>
      <c r="E643" s="11">
        <v>10</v>
      </c>
      <c r="F643" s="11" t="s">
        <v>879</v>
      </c>
      <c r="G643" s="11" t="s">
        <v>82</v>
      </c>
      <c r="J643" s="11" t="s">
        <v>950</v>
      </c>
      <c r="K643" s="11" t="s">
        <v>62</v>
      </c>
      <c r="L643" s="11">
        <v>2.2999999999999998</v>
      </c>
      <c r="M643" s="11">
        <v>1</v>
      </c>
      <c r="P643" s="12">
        <f t="shared" si="8"/>
        <v>1.8064157758141308</v>
      </c>
    </row>
    <row r="644" spans="1:16">
      <c r="A644" s="11" t="s">
        <v>876</v>
      </c>
      <c r="B644" s="11" t="s">
        <v>46</v>
      </c>
      <c r="C644" s="11" t="s">
        <v>953</v>
      </c>
      <c r="D644" s="11">
        <v>2</v>
      </c>
      <c r="E644" s="11">
        <v>8</v>
      </c>
      <c r="F644" s="11" t="s">
        <v>879</v>
      </c>
      <c r="G644" s="11" t="s">
        <v>82</v>
      </c>
      <c r="J644" s="11" t="s">
        <v>950</v>
      </c>
      <c r="K644" s="11" t="s">
        <v>62</v>
      </c>
      <c r="L644" s="11">
        <v>2</v>
      </c>
      <c r="M644" s="11">
        <v>1</v>
      </c>
      <c r="P644" s="12">
        <f t="shared" si="8"/>
        <v>1.5707963267948966</v>
      </c>
    </row>
    <row r="645" spans="1:16">
      <c r="A645" s="11" t="s">
        <v>876</v>
      </c>
      <c r="B645" s="11" t="s">
        <v>46</v>
      </c>
      <c r="C645" s="11" t="s">
        <v>953</v>
      </c>
      <c r="D645" s="11">
        <v>2</v>
      </c>
      <c r="E645" s="11">
        <v>8</v>
      </c>
      <c r="F645" s="11" t="s">
        <v>879</v>
      </c>
      <c r="G645" s="11" t="s">
        <v>82</v>
      </c>
      <c r="J645" s="11" t="s">
        <v>950</v>
      </c>
      <c r="K645" s="11" t="s">
        <v>62</v>
      </c>
      <c r="L645" s="11">
        <v>2.5</v>
      </c>
      <c r="M645" s="11">
        <v>1</v>
      </c>
      <c r="P645" s="12">
        <f t="shared" si="8"/>
        <v>1.9634954084936207</v>
      </c>
    </row>
    <row r="646" spans="1:16">
      <c r="A646" s="11" t="s">
        <v>876</v>
      </c>
      <c r="B646" s="11" t="s">
        <v>46</v>
      </c>
      <c r="C646" s="11" t="s">
        <v>954</v>
      </c>
      <c r="D646" s="11">
        <v>1</v>
      </c>
      <c r="E646" s="11">
        <v>8</v>
      </c>
      <c r="F646" s="11" t="s">
        <v>879</v>
      </c>
      <c r="G646" s="11" t="s">
        <v>82</v>
      </c>
      <c r="J646" s="11" t="s">
        <v>950</v>
      </c>
      <c r="K646" s="11" t="s">
        <v>62</v>
      </c>
      <c r="L646" s="11">
        <v>5</v>
      </c>
      <c r="M646" s="11">
        <v>3</v>
      </c>
      <c r="P646" s="12">
        <f t="shared" si="8"/>
        <v>35.342917352885173</v>
      </c>
    </row>
    <row r="647" spans="1:16">
      <c r="A647" s="11" t="s">
        <v>876</v>
      </c>
      <c r="B647" s="11" t="s">
        <v>46</v>
      </c>
      <c r="C647" s="11" t="s">
        <v>954</v>
      </c>
      <c r="D647" s="11">
        <v>1</v>
      </c>
      <c r="E647" s="11">
        <v>8</v>
      </c>
      <c r="F647" s="11" t="s">
        <v>879</v>
      </c>
      <c r="G647" s="11" t="s">
        <v>82</v>
      </c>
      <c r="J647" s="11" t="s">
        <v>950</v>
      </c>
      <c r="K647" s="11" t="s">
        <v>62</v>
      </c>
      <c r="L647" s="11">
        <v>2</v>
      </c>
      <c r="M647" s="11">
        <v>1</v>
      </c>
      <c r="P647" s="12">
        <f t="shared" si="8"/>
        <v>1.5707963267948966</v>
      </c>
    </row>
    <row r="648" spans="1:16">
      <c r="A648" s="11" t="s">
        <v>876</v>
      </c>
      <c r="B648" s="11" t="s">
        <v>46</v>
      </c>
      <c r="C648" s="11" t="s">
        <v>954</v>
      </c>
      <c r="D648" s="11">
        <v>1</v>
      </c>
      <c r="E648" s="11">
        <v>8</v>
      </c>
      <c r="F648" s="11" t="s">
        <v>879</v>
      </c>
      <c r="G648" s="11" t="s">
        <v>82</v>
      </c>
      <c r="J648" s="11" t="s">
        <v>950</v>
      </c>
      <c r="K648" s="11" t="s">
        <v>62</v>
      </c>
      <c r="L648" s="11">
        <v>1.5</v>
      </c>
      <c r="M648" s="11">
        <v>0.5</v>
      </c>
      <c r="P648" s="12">
        <f t="shared" si="8"/>
        <v>0.2945243112740431</v>
      </c>
    </row>
    <row r="649" spans="1:16">
      <c r="A649" s="11" t="s">
        <v>876</v>
      </c>
      <c r="B649" s="11" t="s">
        <v>46</v>
      </c>
      <c r="C649" s="11" t="s">
        <v>954</v>
      </c>
      <c r="D649" s="11">
        <v>1</v>
      </c>
      <c r="E649" s="11">
        <v>8</v>
      </c>
      <c r="F649" s="11" t="s">
        <v>879</v>
      </c>
      <c r="G649" s="11" t="s">
        <v>82</v>
      </c>
      <c r="J649" s="11" t="s">
        <v>950</v>
      </c>
      <c r="K649" s="11" t="s">
        <v>62</v>
      </c>
      <c r="L649" s="11">
        <v>1.8</v>
      </c>
      <c r="M649" s="11">
        <v>0.5</v>
      </c>
      <c r="P649" s="12">
        <f t="shared" si="8"/>
        <v>0.35342917352885173</v>
      </c>
    </row>
    <row r="650" spans="1:16">
      <c r="A650" s="11" t="s">
        <v>876</v>
      </c>
      <c r="B650" s="11" t="s">
        <v>46</v>
      </c>
      <c r="C650" s="11" t="s">
        <v>954</v>
      </c>
      <c r="D650" s="11">
        <v>1</v>
      </c>
      <c r="E650" s="11">
        <v>9</v>
      </c>
      <c r="F650" s="11" t="s">
        <v>879</v>
      </c>
      <c r="G650" s="11" t="s">
        <v>82</v>
      </c>
      <c r="J650" s="11" t="s">
        <v>955</v>
      </c>
      <c r="K650" s="11" t="s">
        <v>62</v>
      </c>
      <c r="L650" s="11">
        <v>3</v>
      </c>
      <c r="M650" s="11">
        <v>1</v>
      </c>
      <c r="P650" s="12">
        <f t="shared" si="8"/>
        <v>2.3561944901923448</v>
      </c>
    </row>
    <row r="651" spans="1:16">
      <c r="A651" s="11" t="s">
        <v>876</v>
      </c>
      <c r="B651" s="11" t="s">
        <v>46</v>
      </c>
      <c r="C651" s="11" t="s">
        <v>954</v>
      </c>
      <c r="D651" s="11">
        <v>1</v>
      </c>
      <c r="E651" s="11">
        <v>9</v>
      </c>
      <c r="F651" s="11" t="s">
        <v>879</v>
      </c>
      <c r="G651" s="11" t="s">
        <v>82</v>
      </c>
      <c r="J651" s="11" t="s">
        <v>955</v>
      </c>
      <c r="K651" s="11" t="s">
        <v>62</v>
      </c>
      <c r="L651" s="11">
        <v>1.5</v>
      </c>
      <c r="M651" s="11">
        <v>0.8</v>
      </c>
      <c r="P651" s="12">
        <f t="shared" si="8"/>
        <v>0.75398223686155041</v>
      </c>
    </row>
    <row r="652" spans="1:16">
      <c r="A652" s="11" t="s">
        <v>876</v>
      </c>
      <c r="B652" s="11" t="s">
        <v>46</v>
      </c>
      <c r="C652" s="11" t="s">
        <v>954</v>
      </c>
      <c r="D652" s="11">
        <v>1</v>
      </c>
      <c r="E652" s="11">
        <v>9</v>
      </c>
      <c r="F652" s="11" t="s">
        <v>879</v>
      </c>
      <c r="G652" s="11" t="s">
        <v>82</v>
      </c>
      <c r="J652" s="11" t="s">
        <v>955</v>
      </c>
      <c r="K652" s="11" t="s">
        <v>62</v>
      </c>
      <c r="L652" s="11">
        <v>1.5</v>
      </c>
      <c r="M652" s="11">
        <v>0.5</v>
      </c>
      <c r="P652" s="12">
        <f t="shared" si="8"/>
        <v>0.2945243112740431</v>
      </c>
    </row>
    <row r="653" spans="1:16">
      <c r="A653" s="11" t="s">
        <v>876</v>
      </c>
      <c r="B653" s="11" t="s">
        <v>46</v>
      </c>
      <c r="C653" s="11" t="s">
        <v>954</v>
      </c>
      <c r="D653" s="11">
        <v>1</v>
      </c>
      <c r="E653" s="11">
        <v>9</v>
      </c>
      <c r="F653" s="11" t="s">
        <v>879</v>
      </c>
      <c r="G653" s="11" t="s">
        <v>82</v>
      </c>
      <c r="J653" s="11" t="s">
        <v>955</v>
      </c>
      <c r="K653" s="11" t="s">
        <v>62</v>
      </c>
      <c r="L653" s="11">
        <v>1.5</v>
      </c>
      <c r="M653" s="11">
        <v>0.8</v>
      </c>
      <c r="P653" s="12">
        <f t="shared" si="8"/>
        <v>0.75398223686155041</v>
      </c>
    </row>
    <row r="654" spans="1:16">
      <c r="A654" s="11" t="s">
        <v>876</v>
      </c>
      <c r="B654" s="11" t="s">
        <v>46</v>
      </c>
      <c r="C654" s="11" t="s">
        <v>954</v>
      </c>
      <c r="D654" s="11">
        <v>1</v>
      </c>
      <c r="E654" s="11">
        <v>9</v>
      </c>
      <c r="F654" s="11" t="s">
        <v>879</v>
      </c>
      <c r="G654" s="11" t="s">
        <v>82</v>
      </c>
      <c r="J654" s="11" t="s">
        <v>955</v>
      </c>
      <c r="K654" s="11" t="s">
        <v>62</v>
      </c>
      <c r="L654" s="11">
        <v>2.5</v>
      </c>
      <c r="M654" s="11">
        <v>1.2</v>
      </c>
      <c r="P654" s="12">
        <f t="shared" si="8"/>
        <v>2.8274333882308138</v>
      </c>
    </row>
    <row r="655" spans="1:16">
      <c r="A655" s="11" t="s">
        <v>876</v>
      </c>
      <c r="B655" s="11" t="s">
        <v>46</v>
      </c>
      <c r="C655" s="11" t="s">
        <v>954</v>
      </c>
      <c r="D655" s="11">
        <v>1</v>
      </c>
      <c r="E655" s="11">
        <v>9</v>
      </c>
      <c r="F655" s="11" t="s">
        <v>879</v>
      </c>
      <c r="G655" s="11" t="s">
        <v>82</v>
      </c>
      <c r="J655" s="11" t="s">
        <v>955</v>
      </c>
      <c r="K655" s="11" t="s">
        <v>62</v>
      </c>
      <c r="L655" s="11">
        <v>2</v>
      </c>
      <c r="M655" s="11">
        <v>0.5</v>
      </c>
      <c r="P655" s="12">
        <f t="shared" si="8"/>
        <v>0.39269908169872414</v>
      </c>
    </row>
    <row r="656" spans="1:16">
      <c r="A656" s="11" t="s">
        <v>876</v>
      </c>
      <c r="B656" s="11" t="s">
        <v>46</v>
      </c>
      <c r="C656" s="11" t="s">
        <v>954</v>
      </c>
      <c r="D656" s="11">
        <v>1</v>
      </c>
      <c r="E656" s="11">
        <v>10</v>
      </c>
      <c r="F656" s="11" t="s">
        <v>879</v>
      </c>
      <c r="G656" s="11" t="s">
        <v>82</v>
      </c>
      <c r="J656" s="11" t="s">
        <v>950</v>
      </c>
      <c r="K656" s="11" t="s">
        <v>62</v>
      </c>
      <c r="L656" s="11">
        <v>1.8</v>
      </c>
      <c r="M656" s="11">
        <v>1.2</v>
      </c>
      <c r="P656" s="12">
        <f t="shared" si="8"/>
        <v>2.0357520395261859</v>
      </c>
    </row>
    <row r="657" spans="1:16">
      <c r="A657" s="11" t="s">
        <v>876</v>
      </c>
      <c r="B657" s="11" t="s">
        <v>46</v>
      </c>
      <c r="C657" s="11" t="s">
        <v>954</v>
      </c>
      <c r="D657" s="11">
        <v>1</v>
      </c>
      <c r="E657" s="11">
        <v>10</v>
      </c>
      <c r="F657" s="11" t="s">
        <v>879</v>
      </c>
      <c r="G657" s="11" t="s">
        <v>82</v>
      </c>
      <c r="J657" s="11" t="s">
        <v>950</v>
      </c>
      <c r="K657" s="11" t="s">
        <v>62</v>
      </c>
      <c r="L657" s="11">
        <v>1.3</v>
      </c>
      <c r="M657" s="11">
        <v>0.5</v>
      </c>
      <c r="P657" s="12">
        <f t="shared" si="8"/>
        <v>0.25525440310417069</v>
      </c>
    </row>
    <row r="658" spans="1:16">
      <c r="A658" s="11" t="s">
        <v>876</v>
      </c>
      <c r="B658" s="11" t="s">
        <v>46</v>
      </c>
      <c r="C658" s="11" t="s">
        <v>954</v>
      </c>
      <c r="D658" s="11">
        <v>1</v>
      </c>
      <c r="E658" s="11">
        <v>10</v>
      </c>
      <c r="F658" s="11" t="s">
        <v>879</v>
      </c>
      <c r="G658" s="11" t="s">
        <v>82</v>
      </c>
      <c r="J658" s="11" t="s">
        <v>950</v>
      </c>
      <c r="K658" s="11" t="s">
        <v>62</v>
      </c>
      <c r="L658" s="11">
        <v>1.2</v>
      </c>
      <c r="M658" s="11">
        <v>0.5</v>
      </c>
      <c r="P658" s="12">
        <f t="shared" si="8"/>
        <v>0.23561944901923448</v>
      </c>
    </row>
    <row r="659" spans="1:16">
      <c r="A659" s="11" t="s">
        <v>876</v>
      </c>
      <c r="B659" s="11" t="s">
        <v>46</v>
      </c>
      <c r="C659" s="11" t="s">
        <v>954</v>
      </c>
      <c r="D659" s="11">
        <v>1</v>
      </c>
      <c r="E659" s="11">
        <v>10</v>
      </c>
      <c r="F659" s="11" t="s">
        <v>879</v>
      </c>
      <c r="G659" s="11" t="s">
        <v>82</v>
      </c>
      <c r="J659" s="11" t="s">
        <v>950</v>
      </c>
      <c r="K659" s="11" t="s">
        <v>62</v>
      </c>
      <c r="L659" s="11">
        <v>1.7</v>
      </c>
      <c r="M659" s="11">
        <v>1</v>
      </c>
      <c r="P659" s="12">
        <f t="shared" si="8"/>
        <v>1.3351768777756621</v>
      </c>
    </row>
    <row r="660" spans="1:16">
      <c r="A660" s="11" t="s">
        <v>876</v>
      </c>
      <c r="B660" s="11" t="s">
        <v>46</v>
      </c>
      <c r="C660" s="11" t="s">
        <v>954</v>
      </c>
      <c r="D660" s="11">
        <v>1</v>
      </c>
      <c r="E660" s="11">
        <v>10</v>
      </c>
      <c r="F660" s="11" t="s">
        <v>879</v>
      </c>
      <c r="G660" s="11" t="s">
        <v>82</v>
      </c>
      <c r="J660" s="11" t="s">
        <v>950</v>
      </c>
      <c r="K660" s="11" t="s">
        <v>62</v>
      </c>
      <c r="L660" s="11">
        <v>1.8</v>
      </c>
      <c r="M660" s="11">
        <v>0.7</v>
      </c>
      <c r="P660" s="12">
        <f t="shared" si="8"/>
        <v>0.69272118011654926</v>
      </c>
    </row>
    <row r="661" spans="1:16">
      <c r="A661" s="11" t="s">
        <v>876</v>
      </c>
      <c r="B661" s="11" t="s">
        <v>46</v>
      </c>
      <c r="C661" s="11" t="s">
        <v>954</v>
      </c>
      <c r="D661" s="11">
        <v>1</v>
      </c>
      <c r="E661" s="11">
        <v>10</v>
      </c>
      <c r="F661" s="11" t="s">
        <v>879</v>
      </c>
      <c r="G661" s="11" t="s">
        <v>82</v>
      </c>
      <c r="J661" s="11" t="s">
        <v>950</v>
      </c>
      <c r="K661" s="11" t="s">
        <v>62</v>
      </c>
      <c r="L661" s="11">
        <v>1.9</v>
      </c>
      <c r="M661" s="11">
        <v>0.5</v>
      </c>
      <c r="P661" s="12">
        <f t="shared" si="8"/>
        <v>0.37306412761378793</v>
      </c>
    </row>
    <row r="662" spans="1:16">
      <c r="A662" s="11" t="s">
        <v>876</v>
      </c>
      <c r="B662" s="11" t="s">
        <v>46</v>
      </c>
      <c r="C662" s="11" t="s">
        <v>954</v>
      </c>
      <c r="D662" s="11">
        <v>1</v>
      </c>
      <c r="E662" s="11">
        <v>10</v>
      </c>
      <c r="F662" s="11" t="s">
        <v>879</v>
      </c>
      <c r="G662" s="11" t="s">
        <v>82</v>
      </c>
      <c r="J662" s="11" t="s">
        <v>950</v>
      </c>
      <c r="K662" s="11" t="s">
        <v>62</v>
      </c>
      <c r="L662" s="11">
        <v>1.3</v>
      </c>
      <c r="M662" s="11">
        <v>0.7</v>
      </c>
      <c r="P662" s="12">
        <f t="shared" si="8"/>
        <v>0.50029863008417452</v>
      </c>
    </row>
    <row r="663" spans="1:16">
      <c r="A663" s="11" t="s">
        <v>876</v>
      </c>
      <c r="B663" s="11" t="s">
        <v>46</v>
      </c>
      <c r="C663" s="11" t="s">
        <v>956</v>
      </c>
      <c r="D663" s="11">
        <v>1</v>
      </c>
      <c r="E663" s="11">
        <v>5</v>
      </c>
      <c r="F663" s="11" t="s">
        <v>879</v>
      </c>
      <c r="G663" s="11" t="s">
        <v>82</v>
      </c>
      <c r="J663" s="11" t="s">
        <v>950</v>
      </c>
      <c r="K663" s="11" t="s">
        <v>62</v>
      </c>
      <c r="L663" s="11">
        <v>1.5</v>
      </c>
      <c r="M663" s="11">
        <v>0.7</v>
      </c>
      <c r="P663" s="12">
        <f t="shared" si="8"/>
        <v>0.57726765009712433</v>
      </c>
    </row>
    <row r="664" spans="1:16">
      <c r="A664" s="11" t="s">
        <v>876</v>
      </c>
      <c r="B664" s="11" t="s">
        <v>46</v>
      </c>
      <c r="C664" s="11" t="s">
        <v>956</v>
      </c>
      <c r="D664" s="11">
        <v>1</v>
      </c>
      <c r="E664" s="11">
        <v>7</v>
      </c>
      <c r="F664" s="11" t="s">
        <v>879</v>
      </c>
      <c r="G664" s="11" t="s">
        <v>82</v>
      </c>
      <c r="J664" s="11" t="s">
        <v>950</v>
      </c>
      <c r="K664" s="11" t="s">
        <v>62</v>
      </c>
      <c r="L664" s="11">
        <v>1.9</v>
      </c>
      <c r="M664" s="11">
        <v>0.5</v>
      </c>
      <c r="P664" s="12">
        <f t="shared" si="8"/>
        <v>0.37306412761378793</v>
      </c>
    </row>
    <row r="665" spans="1:16">
      <c r="A665" s="11" t="s">
        <v>876</v>
      </c>
      <c r="B665" s="11" t="s">
        <v>46</v>
      </c>
      <c r="C665" s="11" t="s">
        <v>956</v>
      </c>
      <c r="D665" s="11">
        <v>1</v>
      </c>
      <c r="E665" s="11">
        <v>7</v>
      </c>
      <c r="F665" s="11" t="s">
        <v>879</v>
      </c>
      <c r="G665" s="11" t="s">
        <v>82</v>
      </c>
      <c r="J665" s="11" t="s">
        <v>456</v>
      </c>
      <c r="K665" s="11" t="s">
        <v>62</v>
      </c>
      <c r="L665" s="11">
        <v>3.8</v>
      </c>
      <c r="M665" s="11">
        <v>1</v>
      </c>
      <c r="P665" s="12">
        <f t="shared" si="8"/>
        <v>2.9845130209103035</v>
      </c>
    </row>
    <row r="666" spans="1:16">
      <c r="A666" s="11" t="s">
        <v>876</v>
      </c>
      <c r="B666" s="11" t="s">
        <v>46</v>
      </c>
      <c r="C666" s="11" t="s">
        <v>956</v>
      </c>
      <c r="D666" s="11">
        <v>1</v>
      </c>
      <c r="E666" s="11">
        <v>7</v>
      </c>
      <c r="F666" s="11" t="s">
        <v>879</v>
      </c>
      <c r="G666" s="11" t="s">
        <v>82</v>
      </c>
      <c r="J666" s="11" t="s">
        <v>950</v>
      </c>
      <c r="K666" s="11" t="s">
        <v>62</v>
      </c>
      <c r="L666" s="11">
        <v>1.5</v>
      </c>
      <c r="M666" s="11">
        <v>0.7</v>
      </c>
      <c r="P666" s="12">
        <f t="shared" si="8"/>
        <v>0.57726765009712433</v>
      </c>
    </row>
    <row r="667" spans="1:16">
      <c r="A667" s="11" t="s">
        <v>876</v>
      </c>
      <c r="B667" s="11" t="s">
        <v>46</v>
      </c>
      <c r="C667" s="11" t="s">
        <v>957</v>
      </c>
      <c r="D667" s="11">
        <v>1</v>
      </c>
      <c r="E667" s="11">
        <v>10</v>
      </c>
      <c r="F667" s="11" t="s">
        <v>879</v>
      </c>
      <c r="G667" s="11" t="s">
        <v>82</v>
      </c>
      <c r="J667" s="11" t="s">
        <v>950</v>
      </c>
      <c r="K667" s="11" t="s">
        <v>62</v>
      </c>
      <c r="L667" s="11">
        <v>1.9</v>
      </c>
      <c r="M667" s="11">
        <v>0.8</v>
      </c>
      <c r="P667" s="12">
        <f t="shared" si="8"/>
        <v>0.9550441666912971</v>
      </c>
    </row>
    <row r="668" spans="1:16">
      <c r="A668" s="11" t="s">
        <v>876</v>
      </c>
      <c r="B668" s="11" t="s">
        <v>46</v>
      </c>
      <c r="C668" s="11" t="s">
        <v>957</v>
      </c>
      <c r="D668" s="11">
        <v>1</v>
      </c>
      <c r="E668" s="11">
        <v>10</v>
      </c>
      <c r="F668" s="11" t="s">
        <v>879</v>
      </c>
      <c r="G668" s="11" t="s">
        <v>82</v>
      </c>
      <c r="J668" s="11" t="s">
        <v>950</v>
      </c>
      <c r="K668" s="11" t="s">
        <v>62</v>
      </c>
      <c r="L668" s="11">
        <v>1.2</v>
      </c>
      <c r="M668" s="11">
        <v>0.5</v>
      </c>
      <c r="P668" s="12">
        <f t="shared" si="8"/>
        <v>0.23561944901923448</v>
      </c>
    </row>
    <row r="669" spans="1:16">
      <c r="A669" s="11" t="s">
        <v>876</v>
      </c>
      <c r="B669" s="11" t="s">
        <v>46</v>
      </c>
      <c r="C669" s="11" t="s">
        <v>958</v>
      </c>
      <c r="D669" s="11">
        <v>1</v>
      </c>
      <c r="E669" s="11">
        <v>9</v>
      </c>
      <c r="F669" s="11" t="s">
        <v>879</v>
      </c>
      <c r="G669" s="11" t="s">
        <v>82</v>
      </c>
      <c r="J669" s="11" t="s">
        <v>950</v>
      </c>
      <c r="K669" s="11" t="s">
        <v>62</v>
      </c>
      <c r="L669" s="11">
        <v>2.2999999999999998</v>
      </c>
      <c r="M669" s="11">
        <v>1.2</v>
      </c>
      <c r="P669" s="12">
        <f t="shared" si="8"/>
        <v>2.6012387171723486</v>
      </c>
    </row>
    <row r="670" spans="1:16">
      <c r="A670" s="11" t="s">
        <v>876</v>
      </c>
      <c r="B670" s="11" t="s">
        <v>46</v>
      </c>
      <c r="C670" s="11" t="s">
        <v>958</v>
      </c>
      <c r="D670" s="11">
        <v>1</v>
      </c>
      <c r="E670" s="11">
        <v>6</v>
      </c>
      <c r="F670" s="11" t="s">
        <v>879</v>
      </c>
      <c r="G670" s="11" t="s">
        <v>82</v>
      </c>
      <c r="J670" s="11" t="s">
        <v>950</v>
      </c>
      <c r="K670" s="11" t="s">
        <v>62</v>
      </c>
      <c r="L670" s="11">
        <v>2</v>
      </c>
      <c r="M670" s="11">
        <v>0.7</v>
      </c>
      <c r="P670" s="12">
        <f t="shared" si="8"/>
        <v>0.76969020012949918</v>
      </c>
    </row>
    <row r="671" spans="1:16">
      <c r="A671" s="11" t="s">
        <v>876</v>
      </c>
      <c r="B671" s="11" t="s">
        <v>959</v>
      </c>
      <c r="C671" s="11" t="s">
        <v>960</v>
      </c>
      <c r="D671" s="11">
        <v>1</v>
      </c>
      <c r="E671" s="11">
        <v>5</v>
      </c>
      <c r="F671" s="11" t="s">
        <v>879</v>
      </c>
      <c r="G671" s="11" t="s">
        <v>82</v>
      </c>
      <c r="J671" s="11" t="s">
        <v>950</v>
      </c>
      <c r="K671" s="11" t="s">
        <v>62</v>
      </c>
      <c r="L671" s="11">
        <v>1.4</v>
      </c>
      <c r="M671" s="11">
        <v>1</v>
      </c>
      <c r="P671" s="12">
        <f t="shared" si="8"/>
        <v>1.0995574287564276</v>
      </c>
    </row>
    <row r="672" spans="1:16">
      <c r="A672" s="11" t="s">
        <v>876</v>
      </c>
      <c r="B672" s="11" t="s">
        <v>959</v>
      </c>
      <c r="C672" s="11" t="s">
        <v>960</v>
      </c>
      <c r="D672" s="11">
        <v>1</v>
      </c>
      <c r="E672" s="11">
        <v>5</v>
      </c>
      <c r="F672" s="11" t="s">
        <v>879</v>
      </c>
      <c r="G672" s="11" t="s">
        <v>82</v>
      </c>
      <c r="J672" s="11" t="s">
        <v>950</v>
      </c>
      <c r="K672" s="11" t="s">
        <v>62</v>
      </c>
      <c r="L672" s="11">
        <v>1</v>
      </c>
      <c r="M672" s="11">
        <v>0.5</v>
      </c>
      <c r="P672" s="12">
        <f t="shared" si="8"/>
        <v>0.19634954084936207</v>
      </c>
    </row>
    <row r="673" spans="1:16">
      <c r="A673" s="11" t="s">
        <v>876</v>
      </c>
      <c r="B673" s="11" t="s">
        <v>959</v>
      </c>
      <c r="C673" s="11" t="s">
        <v>961</v>
      </c>
      <c r="D673" s="11">
        <v>1</v>
      </c>
      <c r="E673" s="11">
        <v>6</v>
      </c>
      <c r="F673" s="11" t="s">
        <v>879</v>
      </c>
      <c r="G673" s="11" t="s">
        <v>82</v>
      </c>
      <c r="J673" s="11" t="s">
        <v>950</v>
      </c>
      <c r="K673" s="11" t="s">
        <v>62</v>
      </c>
      <c r="L673" s="11">
        <v>2.2999999999999998</v>
      </c>
      <c r="M673" s="11">
        <v>1</v>
      </c>
      <c r="P673" s="12">
        <f t="shared" si="8"/>
        <v>1.8064157758141308</v>
      </c>
    </row>
    <row r="674" spans="1:16">
      <c r="A674" s="11" t="s">
        <v>876</v>
      </c>
      <c r="B674" s="11" t="s">
        <v>959</v>
      </c>
      <c r="C674" s="11" t="s">
        <v>961</v>
      </c>
      <c r="D674" s="11">
        <v>1</v>
      </c>
      <c r="E674" s="11">
        <v>6</v>
      </c>
      <c r="F674" s="11" t="s">
        <v>879</v>
      </c>
      <c r="G674" s="11" t="s">
        <v>82</v>
      </c>
      <c r="J674" s="11" t="s">
        <v>950</v>
      </c>
      <c r="K674" s="11" t="s">
        <v>62</v>
      </c>
      <c r="L674" s="11">
        <v>1.8</v>
      </c>
      <c r="M674" s="11">
        <v>1</v>
      </c>
      <c r="P674" s="12">
        <f t="shared" si="8"/>
        <v>1.4137166941154069</v>
      </c>
    </row>
    <row r="675" spans="1:16">
      <c r="A675" s="11" t="s">
        <v>876</v>
      </c>
      <c r="B675" s="11" t="s">
        <v>959</v>
      </c>
      <c r="C675" s="11" t="s">
        <v>961</v>
      </c>
      <c r="D675" s="11">
        <v>1</v>
      </c>
      <c r="E675" s="11">
        <v>11</v>
      </c>
      <c r="F675" s="11" t="s">
        <v>879</v>
      </c>
      <c r="G675" s="11" t="s">
        <v>82</v>
      </c>
      <c r="J675" s="11" t="s">
        <v>950</v>
      </c>
      <c r="K675" s="11" t="s">
        <v>62</v>
      </c>
      <c r="L675" s="11">
        <v>2.2999999999999998</v>
      </c>
      <c r="M675" s="11">
        <v>1</v>
      </c>
      <c r="P675" s="12">
        <f t="shared" si="8"/>
        <v>1.8064157758141308</v>
      </c>
    </row>
    <row r="676" spans="1:16">
      <c r="A676" s="11" t="s">
        <v>876</v>
      </c>
      <c r="B676" s="11" t="s">
        <v>959</v>
      </c>
      <c r="C676" s="11" t="s">
        <v>961</v>
      </c>
      <c r="D676" s="11">
        <v>1</v>
      </c>
      <c r="E676" s="11">
        <v>11</v>
      </c>
      <c r="F676" s="11" t="s">
        <v>879</v>
      </c>
      <c r="G676" s="11" t="s">
        <v>82</v>
      </c>
      <c r="J676" s="11" t="s">
        <v>962</v>
      </c>
      <c r="K676" s="11" t="s">
        <v>62</v>
      </c>
      <c r="L676" s="11">
        <v>2.1</v>
      </c>
      <c r="M676" s="11">
        <v>1</v>
      </c>
      <c r="P676" s="12">
        <f t="shared" si="8"/>
        <v>1.6493361431346414</v>
      </c>
    </row>
    <row r="677" spans="1:16">
      <c r="A677" s="11" t="s">
        <v>876</v>
      </c>
      <c r="B677" s="11" t="s">
        <v>959</v>
      </c>
      <c r="C677" s="11" t="s">
        <v>963</v>
      </c>
      <c r="D677" s="11">
        <v>1</v>
      </c>
      <c r="E677" s="11">
        <v>7</v>
      </c>
      <c r="F677" s="11" t="s">
        <v>879</v>
      </c>
      <c r="G677" s="11" t="s">
        <v>82</v>
      </c>
      <c r="J677" s="11" t="s">
        <v>950</v>
      </c>
      <c r="K677" s="11" t="s">
        <v>62</v>
      </c>
      <c r="L677" s="11">
        <v>1.4</v>
      </c>
      <c r="M677" s="11">
        <v>0.7</v>
      </c>
      <c r="P677" s="12">
        <f t="shared" si="8"/>
        <v>0.53878314009064943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0"/>
  <sheetViews>
    <sheetView workbookViewId="0">
      <pane ySplit="1" topLeftCell="A452" activePane="bottomLeft" state="frozen"/>
      <selection pane="bottomLeft" activeCell="A678" sqref="A678"/>
    </sheetView>
  </sheetViews>
  <sheetFormatPr defaultRowHeight="15.75"/>
  <cols>
    <col min="1" max="1" width="14.5703125" style="33" customWidth="1"/>
    <col min="2" max="2" width="9" style="33"/>
    <col min="3" max="3" width="10.140625" style="34" customWidth="1"/>
    <col min="4" max="5" width="9" style="34"/>
    <col min="6" max="11" width="9" style="33"/>
    <col min="12" max="13" width="9.140625" style="33"/>
    <col min="14" max="15" width="9" style="33"/>
    <col min="16" max="16" width="9" style="38"/>
    <col min="17" max="17" width="9" style="33"/>
  </cols>
  <sheetData>
    <row r="1" spans="1:17" s="1" customFormat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12</v>
      </c>
      <c r="M1" s="31" t="s">
        <v>11</v>
      </c>
      <c r="N1" s="31" t="s">
        <v>13</v>
      </c>
      <c r="O1" s="31" t="s">
        <v>56</v>
      </c>
      <c r="P1" s="36" t="s">
        <v>14</v>
      </c>
      <c r="Q1" s="31" t="s">
        <v>57</v>
      </c>
    </row>
    <row r="2" spans="1:17" s="11" customFormat="1">
      <c r="A2" s="32" t="s">
        <v>557</v>
      </c>
      <c r="B2" s="34" t="s">
        <v>46</v>
      </c>
      <c r="C2" s="32" t="s">
        <v>558</v>
      </c>
      <c r="D2" s="32">
        <v>1</v>
      </c>
      <c r="E2" s="32">
        <v>1</v>
      </c>
      <c r="F2" s="32" t="s">
        <v>804</v>
      </c>
      <c r="G2" s="32" t="s">
        <v>559</v>
      </c>
      <c r="H2" s="32"/>
      <c r="I2" s="32"/>
      <c r="J2" s="32" t="s">
        <v>560</v>
      </c>
      <c r="K2" s="32" t="s">
        <v>561</v>
      </c>
      <c r="L2" s="32">
        <v>1</v>
      </c>
      <c r="M2" s="32">
        <v>0.3</v>
      </c>
      <c r="N2" s="32"/>
      <c r="O2" s="32"/>
      <c r="P2" s="37">
        <f t="shared" ref="P2:P65" si="0">PI()*(M2/2)^2*L2</f>
        <v>7.0685834705770348E-2</v>
      </c>
      <c r="Q2" s="32"/>
    </row>
    <row r="3" spans="1:17">
      <c r="A3" s="32" t="s">
        <v>557</v>
      </c>
      <c r="B3" s="34" t="s">
        <v>46</v>
      </c>
      <c r="C3" s="32" t="s">
        <v>558</v>
      </c>
      <c r="D3" s="32">
        <v>1</v>
      </c>
      <c r="E3" s="32">
        <v>1</v>
      </c>
      <c r="F3" s="32" t="s">
        <v>804</v>
      </c>
      <c r="G3" s="32" t="s">
        <v>559</v>
      </c>
      <c r="H3" s="32"/>
      <c r="I3" s="32"/>
      <c r="J3" s="32" t="s">
        <v>560</v>
      </c>
      <c r="K3" s="32" t="s">
        <v>561</v>
      </c>
      <c r="L3" s="33">
        <v>0.5</v>
      </c>
      <c r="M3" s="33">
        <v>0.2</v>
      </c>
      <c r="P3" s="37">
        <f t="shared" si="0"/>
        <v>1.5707963267948967E-2</v>
      </c>
    </row>
    <row r="4" spans="1:17">
      <c r="A4" s="32" t="s">
        <v>557</v>
      </c>
      <c r="B4" s="34" t="s">
        <v>46</v>
      </c>
      <c r="C4" s="32" t="s">
        <v>558</v>
      </c>
      <c r="D4" s="34">
        <v>1</v>
      </c>
      <c r="E4" s="34">
        <v>3</v>
      </c>
      <c r="F4" s="32" t="s">
        <v>804</v>
      </c>
      <c r="G4" s="32" t="s">
        <v>559</v>
      </c>
      <c r="J4" s="32" t="s">
        <v>560</v>
      </c>
      <c r="K4" s="32" t="s">
        <v>561</v>
      </c>
      <c r="L4" s="33">
        <v>1</v>
      </c>
      <c r="M4" s="33">
        <v>0.3</v>
      </c>
      <c r="P4" s="37">
        <f t="shared" si="0"/>
        <v>7.0685834705770348E-2</v>
      </c>
    </row>
    <row r="5" spans="1:17">
      <c r="A5" s="32" t="s">
        <v>557</v>
      </c>
      <c r="B5" s="34" t="s">
        <v>46</v>
      </c>
      <c r="C5" s="32" t="s">
        <v>558</v>
      </c>
      <c r="D5" s="34">
        <v>1</v>
      </c>
      <c r="E5" s="34">
        <v>3</v>
      </c>
      <c r="F5" s="32" t="s">
        <v>804</v>
      </c>
      <c r="G5" s="32" t="s">
        <v>559</v>
      </c>
      <c r="J5" s="32" t="s">
        <v>560</v>
      </c>
      <c r="K5" s="32" t="s">
        <v>561</v>
      </c>
      <c r="L5" s="33">
        <v>0.9</v>
      </c>
      <c r="M5" s="33">
        <v>0.3</v>
      </c>
      <c r="P5" s="37">
        <f t="shared" si="0"/>
        <v>6.3617251235193309E-2</v>
      </c>
    </row>
    <row r="6" spans="1:17">
      <c r="A6" s="32" t="s">
        <v>557</v>
      </c>
      <c r="B6" s="34" t="s">
        <v>46</v>
      </c>
      <c r="C6" s="32" t="s">
        <v>558</v>
      </c>
      <c r="D6" s="34">
        <v>1</v>
      </c>
      <c r="E6" s="34">
        <v>3</v>
      </c>
      <c r="F6" s="32" t="s">
        <v>804</v>
      </c>
      <c r="G6" s="32" t="s">
        <v>559</v>
      </c>
      <c r="J6" s="32" t="s">
        <v>560</v>
      </c>
      <c r="K6" s="32" t="s">
        <v>561</v>
      </c>
      <c r="L6" s="33">
        <v>1.5</v>
      </c>
      <c r="M6" s="33">
        <v>0.5</v>
      </c>
      <c r="P6" s="37">
        <f t="shared" si="0"/>
        <v>0.2945243112740431</v>
      </c>
    </row>
    <row r="7" spans="1:17">
      <c r="A7" s="32" t="s">
        <v>557</v>
      </c>
      <c r="B7" s="34" t="s">
        <v>46</v>
      </c>
      <c r="C7" s="32" t="s">
        <v>562</v>
      </c>
      <c r="D7" s="59">
        <v>2</v>
      </c>
      <c r="E7" s="32">
        <v>1</v>
      </c>
      <c r="F7" s="32" t="s">
        <v>804</v>
      </c>
      <c r="G7" s="32" t="s">
        <v>559</v>
      </c>
      <c r="H7" s="32"/>
      <c r="I7" s="32"/>
      <c r="J7" s="32" t="s">
        <v>560</v>
      </c>
      <c r="K7" s="32" t="s">
        <v>561</v>
      </c>
      <c r="L7" s="33">
        <v>1.8</v>
      </c>
      <c r="M7" s="33">
        <v>0.4</v>
      </c>
      <c r="P7" s="37">
        <f t="shared" si="0"/>
        <v>0.22619467105846514</v>
      </c>
    </row>
    <row r="8" spans="1:17">
      <c r="A8" s="32" t="s">
        <v>557</v>
      </c>
      <c r="B8" s="34" t="s">
        <v>46</v>
      </c>
      <c r="C8" s="32" t="s">
        <v>562</v>
      </c>
      <c r="D8" s="59">
        <v>2</v>
      </c>
      <c r="E8" s="32">
        <v>1</v>
      </c>
      <c r="F8" s="32" t="s">
        <v>804</v>
      </c>
      <c r="G8" s="32" t="s">
        <v>559</v>
      </c>
      <c r="H8" s="32"/>
      <c r="I8" s="32"/>
      <c r="J8" s="32" t="s">
        <v>560</v>
      </c>
      <c r="K8" s="32" t="s">
        <v>561</v>
      </c>
      <c r="L8" s="33">
        <v>1.5</v>
      </c>
      <c r="M8" s="33">
        <v>0.3</v>
      </c>
      <c r="P8" s="37">
        <f t="shared" si="0"/>
        <v>0.10602875205865553</v>
      </c>
    </row>
    <row r="9" spans="1:17">
      <c r="A9" s="32" t="s">
        <v>557</v>
      </c>
      <c r="B9" s="34" t="s">
        <v>46</v>
      </c>
      <c r="C9" s="32" t="s">
        <v>562</v>
      </c>
      <c r="D9" s="59">
        <v>2</v>
      </c>
      <c r="E9" s="32">
        <v>1</v>
      </c>
      <c r="F9" s="32" t="s">
        <v>804</v>
      </c>
      <c r="G9" s="32" t="s">
        <v>559</v>
      </c>
      <c r="H9" s="32"/>
      <c r="I9" s="32"/>
      <c r="J9" s="32" t="s">
        <v>560</v>
      </c>
      <c r="K9" s="32" t="s">
        <v>561</v>
      </c>
      <c r="L9" s="33">
        <v>1.3</v>
      </c>
      <c r="M9" s="33">
        <v>0.4</v>
      </c>
      <c r="P9" s="37">
        <f t="shared" si="0"/>
        <v>0.16336281798666927</v>
      </c>
    </row>
    <row r="10" spans="1:17">
      <c r="A10" s="32" t="s">
        <v>58</v>
      </c>
      <c r="B10" s="34" t="s">
        <v>46</v>
      </c>
      <c r="C10" s="32" t="s">
        <v>34</v>
      </c>
      <c r="D10" s="59">
        <v>2</v>
      </c>
      <c r="E10" s="32">
        <v>1</v>
      </c>
      <c r="F10" s="32" t="s">
        <v>804</v>
      </c>
      <c r="G10" s="32" t="s">
        <v>559</v>
      </c>
      <c r="H10" s="32"/>
      <c r="I10" s="32"/>
      <c r="J10" s="32" t="s">
        <v>560</v>
      </c>
      <c r="K10" s="32" t="s">
        <v>561</v>
      </c>
      <c r="L10" s="33">
        <v>1</v>
      </c>
      <c r="M10" s="33">
        <v>0.3</v>
      </c>
      <c r="P10" s="37">
        <f t="shared" si="0"/>
        <v>7.0685834705770348E-2</v>
      </c>
    </row>
    <row r="11" spans="1:17">
      <c r="A11" s="32" t="s">
        <v>58</v>
      </c>
      <c r="B11" s="34" t="s">
        <v>46</v>
      </c>
      <c r="C11" s="32" t="s">
        <v>34</v>
      </c>
      <c r="D11" s="59">
        <v>2</v>
      </c>
      <c r="E11" s="32">
        <v>1</v>
      </c>
      <c r="F11" s="32" t="s">
        <v>804</v>
      </c>
      <c r="G11" s="32" t="s">
        <v>559</v>
      </c>
      <c r="H11" s="32"/>
      <c r="I11" s="32"/>
      <c r="J11" s="32" t="s">
        <v>560</v>
      </c>
      <c r="K11" s="32" t="s">
        <v>561</v>
      </c>
      <c r="L11" s="33">
        <v>1</v>
      </c>
      <c r="M11" s="33">
        <v>0.4</v>
      </c>
      <c r="P11" s="37">
        <f t="shared" si="0"/>
        <v>0.12566370614359174</v>
      </c>
    </row>
    <row r="12" spans="1:17">
      <c r="A12" s="32" t="s">
        <v>58</v>
      </c>
      <c r="B12" s="34" t="s">
        <v>46</v>
      </c>
      <c r="C12" s="32" t="s">
        <v>34</v>
      </c>
      <c r="D12" s="59">
        <v>2</v>
      </c>
      <c r="E12" s="32">
        <v>1</v>
      </c>
      <c r="F12" s="32" t="s">
        <v>804</v>
      </c>
      <c r="G12" s="32" t="s">
        <v>559</v>
      </c>
      <c r="H12" s="32"/>
      <c r="I12" s="32"/>
      <c r="J12" s="32" t="s">
        <v>560</v>
      </c>
      <c r="K12" s="32" t="s">
        <v>561</v>
      </c>
      <c r="L12" s="33">
        <v>1</v>
      </c>
      <c r="M12" s="33">
        <v>0.3</v>
      </c>
      <c r="P12" s="37">
        <f t="shared" si="0"/>
        <v>7.0685834705770348E-2</v>
      </c>
    </row>
    <row r="13" spans="1:17">
      <c r="A13" s="32" t="s">
        <v>58</v>
      </c>
      <c r="B13" s="34" t="s">
        <v>46</v>
      </c>
      <c r="C13" s="32" t="s">
        <v>34</v>
      </c>
      <c r="D13" s="59">
        <v>2</v>
      </c>
      <c r="E13" s="32">
        <v>1</v>
      </c>
      <c r="F13" s="32" t="s">
        <v>804</v>
      </c>
      <c r="G13" s="32" t="s">
        <v>559</v>
      </c>
      <c r="H13" s="32"/>
      <c r="I13" s="32"/>
      <c r="J13" s="32" t="s">
        <v>560</v>
      </c>
      <c r="K13" s="32" t="s">
        <v>561</v>
      </c>
      <c r="L13" s="33">
        <v>0.8</v>
      </c>
      <c r="M13" s="33">
        <v>0.3</v>
      </c>
      <c r="P13" s="37">
        <f t="shared" si="0"/>
        <v>5.6548667764616284E-2</v>
      </c>
    </row>
    <row r="14" spans="1:17">
      <c r="A14" s="32" t="s">
        <v>58</v>
      </c>
      <c r="B14" s="34" t="s">
        <v>46</v>
      </c>
      <c r="C14" s="32" t="s">
        <v>34</v>
      </c>
      <c r="D14" s="59">
        <v>2</v>
      </c>
      <c r="E14" s="32">
        <v>1</v>
      </c>
      <c r="F14" s="32" t="s">
        <v>804</v>
      </c>
      <c r="G14" s="32" t="s">
        <v>559</v>
      </c>
      <c r="H14" s="32"/>
      <c r="I14" s="32"/>
      <c r="J14" s="32" t="s">
        <v>560</v>
      </c>
      <c r="K14" s="32" t="s">
        <v>561</v>
      </c>
      <c r="L14" s="33">
        <v>1</v>
      </c>
      <c r="M14" s="33">
        <v>0.3</v>
      </c>
      <c r="P14" s="37">
        <f t="shared" si="0"/>
        <v>7.0685834705770348E-2</v>
      </c>
    </row>
    <row r="15" spans="1:17">
      <c r="A15" s="32" t="s">
        <v>58</v>
      </c>
      <c r="B15" s="34" t="s">
        <v>46</v>
      </c>
      <c r="C15" s="32" t="s">
        <v>34</v>
      </c>
      <c r="D15" s="59">
        <v>2</v>
      </c>
      <c r="E15" s="32">
        <v>2</v>
      </c>
      <c r="F15" s="32" t="s">
        <v>804</v>
      </c>
      <c r="G15" s="32" t="s">
        <v>559</v>
      </c>
      <c r="H15" s="32"/>
      <c r="I15" s="32"/>
      <c r="J15" s="32" t="s">
        <v>560</v>
      </c>
      <c r="K15" s="32" t="s">
        <v>561</v>
      </c>
      <c r="L15" s="33">
        <v>0.5</v>
      </c>
      <c r="M15" s="33">
        <v>0.2</v>
      </c>
      <c r="P15" s="37">
        <f t="shared" si="0"/>
        <v>1.5707963267948967E-2</v>
      </c>
    </row>
    <row r="16" spans="1:17">
      <c r="A16" s="32" t="s">
        <v>58</v>
      </c>
      <c r="B16" s="34" t="s">
        <v>46</v>
      </c>
      <c r="C16" s="32" t="s">
        <v>34</v>
      </c>
      <c r="D16" s="59">
        <v>2</v>
      </c>
      <c r="E16" s="32">
        <v>2</v>
      </c>
      <c r="F16" s="32" t="s">
        <v>804</v>
      </c>
      <c r="G16" s="32" t="s">
        <v>559</v>
      </c>
      <c r="H16" s="32"/>
      <c r="I16" s="32"/>
      <c r="J16" s="32" t="s">
        <v>560</v>
      </c>
      <c r="K16" s="32" t="s">
        <v>561</v>
      </c>
      <c r="L16" s="33">
        <v>0.9</v>
      </c>
      <c r="M16" s="33">
        <v>0.2</v>
      </c>
      <c r="P16" s="37">
        <f t="shared" si="0"/>
        <v>2.8274333882308142E-2</v>
      </c>
    </row>
    <row r="17" spans="1:16">
      <c r="A17" s="32" t="s">
        <v>58</v>
      </c>
      <c r="B17" s="34" t="s">
        <v>46</v>
      </c>
      <c r="C17" s="32" t="s">
        <v>34</v>
      </c>
      <c r="D17" s="59">
        <v>2</v>
      </c>
      <c r="E17" s="32">
        <v>2</v>
      </c>
      <c r="F17" s="32" t="s">
        <v>804</v>
      </c>
      <c r="G17" s="32" t="s">
        <v>559</v>
      </c>
      <c r="H17" s="32"/>
      <c r="I17" s="32"/>
      <c r="J17" s="32" t="s">
        <v>560</v>
      </c>
      <c r="K17" s="32" t="s">
        <v>561</v>
      </c>
      <c r="L17" s="33">
        <v>0.9</v>
      </c>
      <c r="M17" s="33">
        <v>0.3</v>
      </c>
      <c r="P17" s="37">
        <f t="shared" si="0"/>
        <v>6.3617251235193309E-2</v>
      </c>
    </row>
    <row r="18" spans="1:16">
      <c r="A18" s="32" t="s">
        <v>58</v>
      </c>
      <c r="B18" s="34" t="s">
        <v>46</v>
      </c>
      <c r="C18" s="32" t="s">
        <v>34</v>
      </c>
      <c r="D18" s="59">
        <v>2</v>
      </c>
      <c r="E18" s="32">
        <v>2</v>
      </c>
      <c r="F18" s="32" t="s">
        <v>804</v>
      </c>
      <c r="G18" s="32" t="s">
        <v>559</v>
      </c>
      <c r="H18" s="32"/>
      <c r="I18" s="32"/>
      <c r="J18" s="32" t="s">
        <v>560</v>
      </c>
      <c r="K18" s="32" t="s">
        <v>561</v>
      </c>
      <c r="L18" s="33">
        <v>0.7</v>
      </c>
      <c r="M18" s="33">
        <v>0.2</v>
      </c>
      <c r="P18" s="37">
        <f t="shared" si="0"/>
        <v>2.1991148575128551E-2</v>
      </c>
    </row>
    <row r="19" spans="1:16">
      <c r="A19" s="32" t="s">
        <v>58</v>
      </c>
      <c r="B19" s="34" t="s">
        <v>46</v>
      </c>
      <c r="C19" s="32" t="s">
        <v>34</v>
      </c>
      <c r="D19" s="59">
        <v>2</v>
      </c>
      <c r="E19" s="32">
        <v>2</v>
      </c>
      <c r="F19" s="32" t="s">
        <v>804</v>
      </c>
      <c r="G19" s="32" t="s">
        <v>559</v>
      </c>
      <c r="H19" s="32"/>
      <c r="I19" s="32"/>
      <c r="J19" s="32" t="s">
        <v>560</v>
      </c>
      <c r="K19" s="32" t="s">
        <v>561</v>
      </c>
      <c r="L19" s="33">
        <v>0.9</v>
      </c>
      <c r="M19" s="33">
        <v>0.4</v>
      </c>
      <c r="P19" s="37">
        <f t="shared" si="0"/>
        <v>0.11309733552923257</v>
      </c>
    </row>
    <row r="20" spans="1:16">
      <c r="A20" s="32" t="s">
        <v>58</v>
      </c>
      <c r="B20" s="34" t="s">
        <v>46</v>
      </c>
      <c r="C20" s="32" t="s">
        <v>34</v>
      </c>
      <c r="D20" s="59">
        <v>2</v>
      </c>
      <c r="E20" s="32">
        <v>3</v>
      </c>
      <c r="F20" s="32" t="s">
        <v>804</v>
      </c>
      <c r="G20" s="32" t="s">
        <v>559</v>
      </c>
      <c r="H20" s="32"/>
      <c r="I20" s="32"/>
      <c r="J20" s="32" t="s">
        <v>560</v>
      </c>
      <c r="K20" s="32" t="s">
        <v>561</v>
      </c>
      <c r="L20" s="33">
        <v>1.8</v>
      </c>
      <c r="M20" s="33">
        <v>0.6</v>
      </c>
      <c r="P20" s="37">
        <f t="shared" si="0"/>
        <v>0.50893800988154647</v>
      </c>
    </row>
    <row r="21" spans="1:16">
      <c r="A21" s="32" t="s">
        <v>58</v>
      </c>
      <c r="B21" s="34" t="s">
        <v>46</v>
      </c>
      <c r="C21" s="32" t="s">
        <v>34</v>
      </c>
      <c r="D21" s="59">
        <v>2</v>
      </c>
      <c r="E21" s="32">
        <v>3</v>
      </c>
      <c r="F21" s="32" t="s">
        <v>804</v>
      </c>
      <c r="G21" s="32" t="s">
        <v>559</v>
      </c>
      <c r="H21" s="32"/>
      <c r="I21" s="32"/>
      <c r="J21" s="32" t="s">
        <v>560</v>
      </c>
      <c r="K21" s="32" t="s">
        <v>561</v>
      </c>
      <c r="L21" s="33">
        <v>1.1000000000000001</v>
      </c>
      <c r="M21" s="33">
        <v>0.4</v>
      </c>
      <c r="P21" s="37">
        <f t="shared" si="0"/>
        <v>0.13823007675795093</v>
      </c>
    </row>
    <row r="22" spans="1:16">
      <c r="A22" s="32" t="s">
        <v>58</v>
      </c>
      <c r="B22" s="34" t="s">
        <v>46</v>
      </c>
      <c r="C22" s="32" t="s">
        <v>34</v>
      </c>
      <c r="D22" s="59">
        <v>2</v>
      </c>
      <c r="E22" s="32">
        <v>3</v>
      </c>
      <c r="F22" s="32" t="s">
        <v>804</v>
      </c>
      <c r="G22" s="32" t="s">
        <v>559</v>
      </c>
      <c r="H22" s="32"/>
      <c r="I22" s="32"/>
      <c r="J22" s="32" t="s">
        <v>560</v>
      </c>
      <c r="K22" s="32" t="s">
        <v>561</v>
      </c>
      <c r="L22" s="33">
        <v>1</v>
      </c>
      <c r="M22" s="33">
        <v>0.2</v>
      </c>
      <c r="P22" s="37">
        <f t="shared" si="0"/>
        <v>3.1415926535897934E-2</v>
      </c>
    </row>
    <row r="23" spans="1:16">
      <c r="A23" s="32" t="s">
        <v>58</v>
      </c>
      <c r="B23" s="34" t="s">
        <v>46</v>
      </c>
      <c r="C23" s="32" t="s">
        <v>34</v>
      </c>
      <c r="D23" s="59">
        <v>2</v>
      </c>
      <c r="E23" s="32">
        <v>3</v>
      </c>
      <c r="F23" s="32" t="s">
        <v>804</v>
      </c>
      <c r="G23" s="32" t="s">
        <v>559</v>
      </c>
      <c r="H23" s="32"/>
      <c r="I23" s="32"/>
      <c r="J23" s="32" t="s">
        <v>560</v>
      </c>
      <c r="K23" s="32" t="s">
        <v>561</v>
      </c>
      <c r="L23" s="33">
        <v>1.5</v>
      </c>
      <c r="M23" s="33">
        <v>0.3</v>
      </c>
      <c r="P23" s="37">
        <f t="shared" si="0"/>
        <v>0.10602875205865553</v>
      </c>
    </row>
    <row r="24" spans="1:16">
      <c r="A24" s="32" t="s">
        <v>58</v>
      </c>
      <c r="B24" s="34" t="s">
        <v>46</v>
      </c>
      <c r="C24" s="32" t="s">
        <v>563</v>
      </c>
      <c r="D24" s="59">
        <v>1</v>
      </c>
      <c r="E24" s="32">
        <v>2</v>
      </c>
      <c r="F24" s="32" t="s">
        <v>804</v>
      </c>
      <c r="G24" s="32" t="s">
        <v>559</v>
      </c>
      <c r="H24" s="32"/>
      <c r="I24" s="32"/>
      <c r="J24" s="32" t="s">
        <v>560</v>
      </c>
      <c r="K24" s="32" t="s">
        <v>561</v>
      </c>
      <c r="L24" s="33">
        <v>3</v>
      </c>
      <c r="M24" s="33">
        <v>0.4</v>
      </c>
      <c r="P24" s="37">
        <f t="shared" si="0"/>
        <v>0.37699111843077521</v>
      </c>
    </row>
    <row r="25" spans="1:16">
      <c r="A25" s="32" t="s">
        <v>58</v>
      </c>
      <c r="B25" s="34" t="s">
        <v>46</v>
      </c>
      <c r="C25" s="32" t="s">
        <v>563</v>
      </c>
      <c r="D25" s="59">
        <v>1</v>
      </c>
      <c r="E25" s="32">
        <v>2</v>
      </c>
      <c r="F25" s="32" t="s">
        <v>804</v>
      </c>
      <c r="G25" s="32" t="s">
        <v>559</v>
      </c>
      <c r="H25" s="32"/>
      <c r="I25" s="32"/>
      <c r="J25" s="32" t="s">
        <v>560</v>
      </c>
      <c r="K25" s="32" t="s">
        <v>561</v>
      </c>
      <c r="L25" s="33">
        <v>0.9</v>
      </c>
      <c r="M25" s="33">
        <v>0.3</v>
      </c>
      <c r="P25" s="37">
        <f t="shared" si="0"/>
        <v>6.3617251235193309E-2</v>
      </c>
    </row>
    <row r="26" spans="1:16">
      <c r="A26" s="32" t="s">
        <v>58</v>
      </c>
      <c r="B26" s="34" t="s">
        <v>46</v>
      </c>
      <c r="C26" s="32" t="s">
        <v>563</v>
      </c>
      <c r="D26" s="59">
        <v>1</v>
      </c>
      <c r="E26" s="32">
        <v>2</v>
      </c>
      <c r="F26" s="32" t="s">
        <v>804</v>
      </c>
      <c r="G26" s="32" t="s">
        <v>559</v>
      </c>
      <c r="H26" s="32"/>
      <c r="I26" s="32"/>
      <c r="J26" s="32" t="s">
        <v>560</v>
      </c>
      <c r="K26" s="32" t="s">
        <v>561</v>
      </c>
      <c r="L26" s="33">
        <v>0.9</v>
      </c>
      <c r="M26" s="33">
        <v>0.4</v>
      </c>
      <c r="P26" s="37">
        <f t="shared" si="0"/>
        <v>0.11309733552923257</v>
      </c>
    </row>
    <row r="27" spans="1:16">
      <c r="A27" s="32" t="s">
        <v>58</v>
      </c>
      <c r="B27" s="34" t="s">
        <v>46</v>
      </c>
      <c r="C27" s="32" t="s">
        <v>563</v>
      </c>
      <c r="D27" s="59">
        <v>1</v>
      </c>
      <c r="E27" s="32">
        <v>2</v>
      </c>
      <c r="F27" s="32" t="s">
        <v>804</v>
      </c>
      <c r="G27" s="32" t="s">
        <v>559</v>
      </c>
      <c r="H27" s="32"/>
      <c r="I27" s="32"/>
      <c r="J27" s="32" t="s">
        <v>560</v>
      </c>
      <c r="K27" s="32" t="s">
        <v>561</v>
      </c>
      <c r="L27" s="33">
        <v>1</v>
      </c>
      <c r="M27" s="33">
        <v>0.3</v>
      </c>
      <c r="P27" s="37">
        <f t="shared" si="0"/>
        <v>7.0685834705770348E-2</v>
      </c>
    </row>
    <row r="28" spans="1:16">
      <c r="A28" s="32" t="s">
        <v>564</v>
      </c>
      <c r="B28" s="34" t="s">
        <v>46</v>
      </c>
      <c r="C28" s="32" t="s">
        <v>565</v>
      </c>
      <c r="D28" s="59">
        <v>1</v>
      </c>
      <c r="E28" s="32">
        <v>1</v>
      </c>
      <c r="F28" s="32" t="s">
        <v>804</v>
      </c>
      <c r="G28" s="32" t="s">
        <v>559</v>
      </c>
      <c r="H28" s="32"/>
      <c r="I28" s="32"/>
      <c r="J28" s="32" t="s">
        <v>560</v>
      </c>
      <c r="K28" s="32" t="s">
        <v>561</v>
      </c>
      <c r="L28" s="33">
        <v>0.9</v>
      </c>
      <c r="M28" s="33">
        <v>0.2</v>
      </c>
      <c r="P28" s="37">
        <f t="shared" si="0"/>
        <v>2.8274333882308142E-2</v>
      </c>
    </row>
    <row r="29" spans="1:16">
      <c r="A29" s="32" t="s">
        <v>564</v>
      </c>
      <c r="B29" s="34" t="s">
        <v>46</v>
      </c>
      <c r="C29" s="32" t="s">
        <v>565</v>
      </c>
      <c r="D29" s="59">
        <v>1</v>
      </c>
      <c r="E29" s="32">
        <v>1</v>
      </c>
      <c r="F29" s="32" t="s">
        <v>804</v>
      </c>
      <c r="G29" s="32" t="s">
        <v>559</v>
      </c>
      <c r="H29" s="32"/>
      <c r="I29" s="32"/>
      <c r="J29" s="32" t="s">
        <v>560</v>
      </c>
      <c r="K29" s="32" t="s">
        <v>561</v>
      </c>
      <c r="L29" s="33">
        <v>1</v>
      </c>
      <c r="M29" s="33">
        <v>0.3</v>
      </c>
      <c r="P29" s="37">
        <f t="shared" si="0"/>
        <v>7.0685834705770348E-2</v>
      </c>
    </row>
    <row r="30" spans="1:16">
      <c r="A30" s="32" t="s">
        <v>564</v>
      </c>
      <c r="B30" s="34" t="s">
        <v>46</v>
      </c>
      <c r="C30" s="32" t="s">
        <v>565</v>
      </c>
      <c r="D30" s="59">
        <v>1</v>
      </c>
      <c r="E30" s="32">
        <v>2</v>
      </c>
      <c r="F30" s="32" t="s">
        <v>804</v>
      </c>
      <c r="G30" s="32" t="s">
        <v>559</v>
      </c>
      <c r="H30" s="32"/>
      <c r="I30" s="32"/>
      <c r="J30" s="32" t="s">
        <v>560</v>
      </c>
      <c r="K30" s="32" t="s">
        <v>561</v>
      </c>
      <c r="L30" s="33">
        <v>1.4</v>
      </c>
      <c r="M30" s="33">
        <v>0.5</v>
      </c>
      <c r="P30" s="37">
        <f t="shared" si="0"/>
        <v>0.2748893571891069</v>
      </c>
    </row>
    <row r="31" spans="1:16">
      <c r="A31" s="32" t="s">
        <v>564</v>
      </c>
      <c r="B31" s="34" t="s">
        <v>46</v>
      </c>
      <c r="C31" s="32" t="s">
        <v>565</v>
      </c>
      <c r="D31" s="59">
        <v>1</v>
      </c>
      <c r="E31" s="32">
        <v>2</v>
      </c>
      <c r="F31" s="32" t="s">
        <v>804</v>
      </c>
      <c r="G31" s="32" t="s">
        <v>559</v>
      </c>
      <c r="H31" s="32"/>
      <c r="I31" s="32"/>
      <c r="J31" s="32" t="s">
        <v>560</v>
      </c>
      <c r="K31" s="32" t="s">
        <v>561</v>
      </c>
      <c r="L31" s="33">
        <v>1</v>
      </c>
      <c r="M31" s="33">
        <v>0.4</v>
      </c>
      <c r="P31" s="37">
        <f t="shared" si="0"/>
        <v>0.12566370614359174</v>
      </c>
    </row>
    <row r="32" spans="1:16">
      <c r="A32" s="32" t="s">
        <v>564</v>
      </c>
      <c r="B32" s="34" t="s">
        <v>46</v>
      </c>
      <c r="C32" s="32" t="s">
        <v>565</v>
      </c>
      <c r="D32" s="59">
        <v>1</v>
      </c>
      <c r="E32" s="32">
        <v>2</v>
      </c>
      <c r="F32" s="32" t="s">
        <v>804</v>
      </c>
      <c r="G32" s="32" t="s">
        <v>559</v>
      </c>
      <c r="H32" s="32"/>
      <c r="I32" s="32"/>
      <c r="J32" s="32" t="s">
        <v>560</v>
      </c>
      <c r="K32" s="32" t="s">
        <v>561</v>
      </c>
      <c r="L32" s="33">
        <v>1</v>
      </c>
      <c r="M32" s="33">
        <v>0.2</v>
      </c>
      <c r="P32" s="37">
        <f t="shared" si="0"/>
        <v>3.1415926535897934E-2</v>
      </c>
    </row>
    <row r="33" spans="1:17">
      <c r="A33" s="32" t="s">
        <v>564</v>
      </c>
      <c r="B33" s="34" t="s">
        <v>46</v>
      </c>
      <c r="C33" s="32" t="s">
        <v>565</v>
      </c>
      <c r="D33" s="59">
        <v>1</v>
      </c>
      <c r="E33" s="32">
        <v>2</v>
      </c>
      <c r="F33" s="32" t="s">
        <v>804</v>
      </c>
      <c r="G33" s="32" t="s">
        <v>559</v>
      </c>
      <c r="H33" s="32"/>
      <c r="I33" s="32"/>
      <c r="J33" s="32" t="s">
        <v>560</v>
      </c>
      <c r="K33" s="32" t="s">
        <v>561</v>
      </c>
      <c r="L33" s="33">
        <v>1</v>
      </c>
      <c r="M33" s="33">
        <v>0.3</v>
      </c>
      <c r="P33" s="37">
        <f t="shared" si="0"/>
        <v>7.0685834705770348E-2</v>
      </c>
    </row>
    <row r="34" spans="1:17">
      <c r="A34" s="32" t="s">
        <v>564</v>
      </c>
      <c r="B34" s="34" t="s">
        <v>46</v>
      </c>
      <c r="C34" s="32" t="s">
        <v>565</v>
      </c>
      <c r="D34" s="59">
        <v>1</v>
      </c>
      <c r="E34" s="32">
        <v>2</v>
      </c>
      <c r="F34" s="32" t="s">
        <v>804</v>
      </c>
      <c r="G34" s="32" t="s">
        <v>559</v>
      </c>
      <c r="H34" s="32"/>
      <c r="I34" s="32"/>
      <c r="J34" s="32" t="s">
        <v>560</v>
      </c>
      <c r="K34" s="32" t="s">
        <v>561</v>
      </c>
      <c r="L34" s="33">
        <v>0.9</v>
      </c>
      <c r="M34" s="33">
        <v>0.2</v>
      </c>
      <c r="P34" s="37">
        <f t="shared" si="0"/>
        <v>2.8274333882308142E-2</v>
      </c>
    </row>
    <row r="35" spans="1:17" s="1" customFormat="1">
      <c r="A35" s="34" t="s">
        <v>68</v>
      </c>
      <c r="B35" s="34" t="s">
        <v>80</v>
      </c>
      <c r="C35" s="34" t="s">
        <v>29</v>
      </c>
      <c r="D35" s="34">
        <v>1</v>
      </c>
      <c r="E35" s="34">
        <v>2</v>
      </c>
      <c r="F35" s="32" t="s">
        <v>804</v>
      </c>
      <c r="G35" s="34" t="s">
        <v>81</v>
      </c>
      <c r="H35" s="34"/>
      <c r="I35" s="35"/>
      <c r="J35" s="34" t="s">
        <v>93</v>
      </c>
      <c r="K35" s="34" t="s">
        <v>62</v>
      </c>
      <c r="L35" s="34">
        <v>4.6180000000000003</v>
      </c>
      <c r="M35" s="34">
        <v>0.17066666666666666</v>
      </c>
      <c r="N35" s="34"/>
      <c r="O35" s="34"/>
      <c r="P35" s="37">
        <f t="shared" si="0"/>
        <v>0.10564312086229567</v>
      </c>
      <c r="Q35" s="34"/>
    </row>
    <row r="36" spans="1:17" s="1" customFormat="1">
      <c r="A36" s="34" t="s">
        <v>68</v>
      </c>
      <c r="B36" s="34" t="s">
        <v>80</v>
      </c>
      <c r="C36" s="34" t="s">
        <v>29</v>
      </c>
      <c r="D36" s="34">
        <v>1</v>
      </c>
      <c r="E36" s="34">
        <v>2</v>
      </c>
      <c r="F36" s="32" t="s">
        <v>804</v>
      </c>
      <c r="G36" s="34" t="s">
        <v>81</v>
      </c>
      <c r="H36" s="34"/>
      <c r="I36" s="35"/>
      <c r="J36" s="34" t="s">
        <v>93</v>
      </c>
      <c r="K36" s="34" t="s">
        <v>62</v>
      </c>
      <c r="L36" s="34">
        <v>1.06</v>
      </c>
      <c r="M36" s="34">
        <v>0.14366666666666666</v>
      </c>
      <c r="N36" s="34"/>
      <c r="O36" s="34"/>
      <c r="P36" s="37">
        <f t="shared" si="0"/>
        <v>1.7183347680525086E-2</v>
      </c>
      <c r="Q36" s="34"/>
    </row>
    <row r="37" spans="1:17" s="1" customFormat="1">
      <c r="A37" s="34" t="s">
        <v>68</v>
      </c>
      <c r="B37" s="34" t="s">
        <v>80</v>
      </c>
      <c r="C37" s="34" t="s">
        <v>29</v>
      </c>
      <c r="D37" s="34">
        <v>1</v>
      </c>
      <c r="E37" s="34">
        <v>2</v>
      </c>
      <c r="F37" s="32" t="s">
        <v>804</v>
      </c>
      <c r="G37" s="34" t="s">
        <v>81</v>
      </c>
      <c r="H37" s="34"/>
      <c r="I37" s="35"/>
      <c r="J37" s="34" t="s">
        <v>93</v>
      </c>
      <c r="K37" s="34" t="s">
        <v>62</v>
      </c>
      <c r="L37" s="34">
        <v>1.1339999999999999</v>
      </c>
      <c r="M37" s="34">
        <v>0.11966666666666666</v>
      </c>
      <c r="N37" s="34"/>
      <c r="O37" s="34"/>
      <c r="P37" s="37">
        <f t="shared" si="0"/>
        <v>1.2754085487800139E-2</v>
      </c>
      <c r="Q37" s="34"/>
    </row>
    <row r="38" spans="1:17">
      <c r="A38" s="32" t="s">
        <v>564</v>
      </c>
      <c r="B38" s="34" t="s">
        <v>46</v>
      </c>
      <c r="C38" s="32" t="s">
        <v>565</v>
      </c>
      <c r="D38" s="59">
        <v>1</v>
      </c>
      <c r="E38" s="32">
        <v>3</v>
      </c>
      <c r="F38" s="32" t="s">
        <v>804</v>
      </c>
      <c r="G38" s="32" t="s">
        <v>559</v>
      </c>
      <c r="H38" s="32"/>
      <c r="I38" s="32"/>
      <c r="J38" s="32" t="s">
        <v>560</v>
      </c>
      <c r="K38" s="32" t="s">
        <v>561</v>
      </c>
      <c r="L38" s="33">
        <v>1.2</v>
      </c>
      <c r="M38" s="33">
        <v>0.3</v>
      </c>
      <c r="P38" s="37">
        <f t="shared" si="0"/>
        <v>8.4823001646924412E-2</v>
      </c>
    </row>
    <row r="39" spans="1:17">
      <c r="A39" s="32" t="s">
        <v>564</v>
      </c>
      <c r="B39" s="34" t="s">
        <v>46</v>
      </c>
      <c r="C39" s="32" t="s">
        <v>565</v>
      </c>
      <c r="D39" s="59">
        <v>1</v>
      </c>
      <c r="E39" s="32">
        <v>3</v>
      </c>
      <c r="F39" s="32" t="s">
        <v>804</v>
      </c>
      <c r="G39" s="32" t="s">
        <v>559</v>
      </c>
      <c r="H39" s="32"/>
      <c r="I39" s="32"/>
      <c r="J39" s="32" t="s">
        <v>560</v>
      </c>
      <c r="K39" s="32" t="s">
        <v>561</v>
      </c>
      <c r="L39" s="33">
        <v>1.1000000000000001</v>
      </c>
      <c r="M39" s="33">
        <v>0.3</v>
      </c>
      <c r="P39" s="37">
        <f t="shared" si="0"/>
        <v>7.7754418176347387E-2</v>
      </c>
    </row>
    <row r="40" spans="1:17" s="1" customFormat="1">
      <c r="A40" s="34" t="s">
        <v>74</v>
      </c>
      <c r="B40" s="34" t="s">
        <v>78</v>
      </c>
      <c r="C40" s="34" t="s">
        <v>29</v>
      </c>
      <c r="D40" s="34">
        <v>1</v>
      </c>
      <c r="E40" s="34">
        <v>1</v>
      </c>
      <c r="F40" s="32" t="s">
        <v>804</v>
      </c>
      <c r="G40" s="34" t="s">
        <v>73</v>
      </c>
      <c r="H40" s="34"/>
      <c r="I40" s="34"/>
      <c r="J40" s="34" t="s">
        <v>95</v>
      </c>
      <c r="K40" s="34" t="s">
        <v>62</v>
      </c>
      <c r="L40" s="34">
        <v>0.8</v>
      </c>
      <c r="M40" s="34">
        <v>0.15</v>
      </c>
      <c r="N40" s="34"/>
      <c r="O40" s="34"/>
      <c r="P40" s="37">
        <f t="shared" si="0"/>
        <v>1.4137166941154071E-2</v>
      </c>
      <c r="Q40" s="34"/>
    </row>
    <row r="41" spans="1:17" s="1" customFormat="1">
      <c r="A41" s="34" t="s">
        <v>74</v>
      </c>
      <c r="B41" s="34" t="s">
        <v>80</v>
      </c>
      <c r="C41" s="34" t="s">
        <v>29</v>
      </c>
      <c r="D41" s="34">
        <v>1</v>
      </c>
      <c r="E41" s="34">
        <v>3</v>
      </c>
      <c r="F41" s="32" t="s">
        <v>804</v>
      </c>
      <c r="G41" s="34" t="s">
        <v>81</v>
      </c>
      <c r="H41" s="34"/>
      <c r="I41" s="35"/>
      <c r="J41" s="34" t="s">
        <v>93</v>
      </c>
      <c r="K41" s="34" t="s">
        <v>62</v>
      </c>
      <c r="L41" s="34">
        <v>1.6970000000000001</v>
      </c>
      <c r="M41" s="34">
        <v>0.15766666666666665</v>
      </c>
      <c r="N41" s="34"/>
      <c r="O41" s="34"/>
      <c r="P41" s="37">
        <f t="shared" si="0"/>
        <v>3.3132293183419419E-2</v>
      </c>
      <c r="Q41" s="34"/>
    </row>
    <row r="42" spans="1:17" s="1" customFormat="1">
      <c r="A42" s="34" t="s">
        <v>74</v>
      </c>
      <c r="B42" s="34" t="s">
        <v>78</v>
      </c>
      <c r="C42" s="34" t="s">
        <v>29</v>
      </c>
      <c r="D42" s="34">
        <v>1</v>
      </c>
      <c r="E42" s="34">
        <v>1</v>
      </c>
      <c r="F42" s="32" t="s">
        <v>804</v>
      </c>
      <c r="G42" s="34" t="s">
        <v>73</v>
      </c>
      <c r="H42" s="34"/>
      <c r="I42" s="34"/>
      <c r="J42" s="34" t="s">
        <v>95</v>
      </c>
      <c r="K42" s="34" t="s">
        <v>62</v>
      </c>
      <c r="L42" s="34">
        <v>0.9</v>
      </c>
      <c r="M42" s="34">
        <v>0.15</v>
      </c>
      <c r="N42" s="34"/>
      <c r="O42" s="34"/>
      <c r="P42" s="37">
        <f t="shared" si="0"/>
        <v>1.5904312808798327E-2</v>
      </c>
      <c r="Q42" s="34"/>
    </row>
    <row r="43" spans="1:17">
      <c r="A43" s="33" t="s">
        <v>74</v>
      </c>
      <c r="B43" s="33" t="s">
        <v>78</v>
      </c>
      <c r="C43" s="34" t="s">
        <v>29</v>
      </c>
      <c r="D43" s="34">
        <v>1</v>
      </c>
      <c r="E43" s="34">
        <v>3</v>
      </c>
      <c r="F43" s="32" t="s">
        <v>804</v>
      </c>
      <c r="G43" s="33" t="s">
        <v>73</v>
      </c>
      <c r="J43" s="33" t="s">
        <v>95</v>
      </c>
      <c r="K43" s="33" t="s">
        <v>62</v>
      </c>
      <c r="L43" s="33">
        <v>0.9</v>
      </c>
      <c r="M43" s="33">
        <v>0.15</v>
      </c>
      <c r="P43" s="37">
        <f t="shared" si="0"/>
        <v>1.5904312808798327E-2</v>
      </c>
    </row>
    <row r="44" spans="1:17">
      <c r="A44" s="33" t="s">
        <v>74</v>
      </c>
      <c r="B44" s="33" t="s">
        <v>78</v>
      </c>
      <c r="C44" s="34" t="s">
        <v>29</v>
      </c>
      <c r="D44" s="34">
        <v>1</v>
      </c>
      <c r="E44" s="34">
        <v>1</v>
      </c>
      <c r="F44" s="32" t="s">
        <v>804</v>
      </c>
      <c r="G44" s="33" t="s">
        <v>73</v>
      </c>
      <c r="J44" s="33" t="s">
        <v>95</v>
      </c>
      <c r="K44" s="33" t="s">
        <v>62</v>
      </c>
      <c r="L44" s="33">
        <v>1</v>
      </c>
      <c r="M44" s="33">
        <v>0.2</v>
      </c>
      <c r="P44" s="37">
        <f t="shared" si="0"/>
        <v>3.1415926535897934E-2</v>
      </c>
    </row>
    <row r="45" spans="1:17">
      <c r="A45" s="33" t="s">
        <v>74</v>
      </c>
      <c r="B45" s="33" t="s">
        <v>78</v>
      </c>
      <c r="C45" s="34" t="s">
        <v>29</v>
      </c>
      <c r="D45" s="34">
        <v>1</v>
      </c>
      <c r="E45" s="34">
        <v>3</v>
      </c>
      <c r="F45" s="32" t="s">
        <v>804</v>
      </c>
      <c r="G45" s="33" t="s">
        <v>73</v>
      </c>
      <c r="J45" s="33" t="s">
        <v>95</v>
      </c>
      <c r="K45" s="33" t="s">
        <v>62</v>
      </c>
      <c r="L45" s="33">
        <v>1.4</v>
      </c>
      <c r="M45" s="33">
        <v>0.3</v>
      </c>
      <c r="P45" s="37">
        <f t="shared" si="0"/>
        <v>9.8960168588078476E-2</v>
      </c>
    </row>
    <row r="46" spans="1:17">
      <c r="A46" s="33" t="s">
        <v>74</v>
      </c>
      <c r="B46" s="33" t="s">
        <v>78</v>
      </c>
      <c r="C46" s="34" t="s">
        <v>34</v>
      </c>
      <c r="D46" s="34">
        <v>1</v>
      </c>
      <c r="E46" s="34">
        <v>2</v>
      </c>
      <c r="F46" s="32" t="s">
        <v>804</v>
      </c>
      <c r="G46" s="33" t="s">
        <v>73</v>
      </c>
      <c r="J46" s="33" t="s">
        <v>95</v>
      </c>
      <c r="K46" s="33" t="s">
        <v>62</v>
      </c>
      <c r="L46" s="33">
        <v>0.7</v>
      </c>
      <c r="M46" s="33">
        <v>0.1</v>
      </c>
      <c r="P46" s="37">
        <f t="shared" si="0"/>
        <v>5.4977871437821377E-3</v>
      </c>
    </row>
    <row r="47" spans="1:17">
      <c r="A47" s="33" t="s">
        <v>74</v>
      </c>
      <c r="B47" s="33" t="s">
        <v>78</v>
      </c>
      <c r="C47" s="34" t="s">
        <v>34</v>
      </c>
      <c r="D47" s="34">
        <v>1</v>
      </c>
      <c r="E47" s="34">
        <v>3</v>
      </c>
      <c r="F47" s="32" t="s">
        <v>804</v>
      </c>
      <c r="G47" s="33" t="s">
        <v>73</v>
      </c>
      <c r="J47" s="33" t="s">
        <v>95</v>
      </c>
      <c r="K47" s="33" t="s">
        <v>62</v>
      </c>
      <c r="L47" s="33">
        <v>0.6</v>
      </c>
      <c r="M47" s="33">
        <v>0.15</v>
      </c>
      <c r="P47" s="37">
        <f t="shared" si="0"/>
        <v>1.0602875205865551E-2</v>
      </c>
    </row>
    <row r="48" spans="1:17">
      <c r="A48" s="33" t="s">
        <v>74</v>
      </c>
      <c r="B48" s="33" t="s">
        <v>78</v>
      </c>
      <c r="C48" s="34" t="s">
        <v>34</v>
      </c>
      <c r="D48" s="34">
        <v>1</v>
      </c>
      <c r="E48" s="34">
        <v>1</v>
      </c>
      <c r="F48" s="32" t="s">
        <v>804</v>
      </c>
      <c r="G48" s="33" t="s">
        <v>73</v>
      </c>
      <c r="J48" s="33" t="s">
        <v>95</v>
      </c>
      <c r="K48" s="33" t="s">
        <v>62</v>
      </c>
      <c r="L48" s="33">
        <v>0.7</v>
      </c>
      <c r="M48" s="33">
        <v>0.2</v>
      </c>
      <c r="P48" s="37">
        <f t="shared" si="0"/>
        <v>2.1991148575128551E-2</v>
      </c>
    </row>
    <row r="49" spans="1:17">
      <c r="A49" s="33" t="s">
        <v>74</v>
      </c>
      <c r="B49" s="33" t="s">
        <v>78</v>
      </c>
      <c r="C49" s="34" t="s">
        <v>34</v>
      </c>
      <c r="D49" s="34">
        <v>1</v>
      </c>
      <c r="E49" s="34">
        <v>1</v>
      </c>
      <c r="F49" s="32" t="s">
        <v>804</v>
      </c>
      <c r="G49" s="33" t="s">
        <v>73</v>
      </c>
      <c r="J49" s="33" t="s">
        <v>95</v>
      </c>
      <c r="K49" s="33" t="s">
        <v>62</v>
      </c>
      <c r="L49" s="33">
        <v>0.8</v>
      </c>
      <c r="M49" s="33">
        <v>0.2</v>
      </c>
      <c r="P49" s="37">
        <f t="shared" si="0"/>
        <v>2.513274122871835E-2</v>
      </c>
    </row>
    <row r="50" spans="1:17">
      <c r="A50" s="33" t="s">
        <v>74</v>
      </c>
      <c r="B50" s="33" t="s">
        <v>78</v>
      </c>
      <c r="C50" s="34" t="s">
        <v>34</v>
      </c>
      <c r="D50" s="34">
        <v>1</v>
      </c>
      <c r="E50" s="34">
        <v>1</v>
      </c>
      <c r="F50" s="32" t="s">
        <v>804</v>
      </c>
      <c r="G50" s="33" t="s">
        <v>73</v>
      </c>
      <c r="J50" s="33" t="s">
        <v>95</v>
      </c>
      <c r="K50" s="33" t="s">
        <v>62</v>
      </c>
      <c r="L50" s="33">
        <v>0.9</v>
      </c>
      <c r="M50" s="33">
        <v>0.2</v>
      </c>
      <c r="P50" s="37">
        <f t="shared" si="0"/>
        <v>2.8274333882308142E-2</v>
      </c>
    </row>
    <row r="51" spans="1:17">
      <c r="A51" s="33" t="s">
        <v>74</v>
      </c>
      <c r="B51" s="33" t="s">
        <v>78</v>
      </c>
      <c r="C51" s="34" t="s">
        <v>34</v>
      </c>
      <c r="D51" s="34">
        <v>1</v>
      </c>
      <c r="E51" s="34">
        <v>2</v>
      </c>
      <c r="F51" s="32" t="s">
        <v>804</v>
      </c>
      <c r="G51" s="33" t="s">
        <v>73</v>
      </c>
      <c r="J51" s="33" t="s">
        <v>95</v>
      </c>
      <c r="K51" s="33" t="s">
        <v>62</v>
      </c>
      <c r="L51" s="33">
        <v>0.9</v>
      </c>
      <c r="M51" s="33">
        <v>0.2</v>
      </c>
      <c r="P51" s="37">
        <f t="shared" si="0"/>
        <v>2.8274333882308142E-2</v>
      </c>
    </row>
    <row r="52" spans="1:17">
      <c r="A52" s="33" t="s">
        <v>74</v>
      </c>
      <c r="B52" s="33" t="s">
        <v>78</v>
      </c>
      <c r="C52" s="34" t="s">
        <v>34</v>
      </c>
      <c r="D52" s="34">
        <v>1</v>
      </c>
      <c r="E52" s="34">
        <v>2</v>
      </c>
      <c r="F52" s="32" t="s">
        <v>804</v>
      </c>
      <c r="G52" s="33" t="s">
        <v>73</v>
      </c>
      <c r="J52" s="33" t="s">
        <v>95</v>
      </c>
      <c r="K52" s="33" t="s">
        <v>62</v>
      </c>
      <c r="L52" s="33">
        <v>0.9</v>
      </c>
      <c r="M52" s="33">
        <v>0.2</v>
      </c>
      <c r="P52" s="37">
        <f t="shared" si="0"/>
        <v>2.8274333882308142E-2</v>
      </c>
    </row>
    <row r="53" spans="1:17">
      <c r="A53" s="33" t="s">
        <v>74</v>
      </c>
      <c r="B53" s="33" t="s">
        <v>78</v>
      </c>
      <c r="C53" s="34" t="s">
        <v>34</v>
      </c>
      <c r="D53" s="34">
        <v>1</v>
      </c>
      <c r="E53" s="34">
        <v>3</v>
      </c>
      <c r="F53" s="32" t="s">
        <v>804</v>
      </c>
      <c r="G53" s="33" t="s">
        <v>73</v>
      </c>
      <c r="J53" s="33" t="s">
        <v>95</v>
      </c>
      <c r="K53" s="33" t="s">
        <v>62</v>
      </c>
      <c r="L53" s="33">
        <v>1.1000000000000001</v>
      </c>
      <c r="M53" s="33">
        <v>0.2</v>
      </c>
      <c r="P53" s="37">
        <f t="shared" si="0"/>
        <v>3.4557519189487733E-2</v>
      </c>
    </row>
    <row r="54" spans="1:17">
      <c r="A54" s="33" t="s">
        <v>74</v>
      </c>
      <c r="B54" s="33" t="s">
        <v>78</v>
      </c>
      <c r="C54" s="34" t="s">
        <v>34</v>
      </c>
      <c r="D54" s="34">
        <v>1</v>
      </c>
      <c r="E54" s="34">
        <v>1</v>
      </c>
      <c r="F54" s="32" t="s">
        <v>804</v>
      </c>
      <c r="G54" s="33" t="s">
        <v>73</v>
      </c>
      <c r="J54" s="33" t="s">
        <v>95</v>
      </c>
      <c r="K54" s="33" t="s">
        <v>62</v>
      </c>
      <c r="L54" s="33">
        <v>1.2</v>
      </c>
      <c r="M54" s="33">
        <v>0.2</v>
      </c>
      <c r="P54" s="37">
        <f t="shared" si="0"/>
        <v>3.7699111843077518E-2</v>
      </c>
    </row>
    <row r="55" spans="1:17">
      <c r="A55" s="33" t="s">
        <v>74</v>
      </c>
      <c r="B55" s="33" t="s">
        <v>78</v>
      </c>
      <c r="C55" s="34" t="s">
        <v>34</v>
      </c>
      <c r="D55" s="34">
        <v>1</v>
      </c>
      <c r="E55" s="34">
        <v>1</v>
      </c>
      <c r="F55" s="32" t="s">
        <v>804</v>
      </c>
      <c r="G55" s="33" t="s">
        <v>73</v>
      </c>
      <c r="J55" s="33" t="s">
        <v>95</v>
      </c>
      <c r="K55" s="33" t="s">
        <v>62</v>
      </c>
      <c r="L55" s="33">
        <v>1.1000000000000001</v>
      </c>
      <c r="M55" s="33">
        <v>0.3</v>
      </c>
      <c r="P55" s="37">
        <f t="shared" si="0"/>
        <v>7.7754418176347387E-2</v>
      </c>
    </row>
    <row r="56" spans="1:17">
      <c r="A56" s="33" t="s">
        <v>74</v>
      </c>
      <c r="B56" s="33" t="s">
        <v>78</v>
      </c>
      <c r="C56" s="34" t="s">
        <v>34</v>
      </c>
      <c r="D56" s="34">
        <v>1</v>
      </c>
      <c r="E56" s="34">
        <v>2</v>
      </c>
      <c r="F56" s="32" t="s">
        <v>804</v>
      </c>
      <c r="G56" s="33" t="s">
        <v>73</v>
      </c>
      <c r="J56" s="33" t="s">
        <v>95</v>
      </c>
      <c r="K56" s="33" t="s">
        <v>62</v>
      </c>
      <c r="L56" s="33">
        <v>1.7</v>
      </c>
      <c r="M56" s="33">
        <v>0.3</v>
      </c>
      <c r="P56" s="37">
        <f t="shared" si="0"/>
        <v>0.12016591899980959</v>
      </c>
    </row>
    <row r="57" spans="1:17">
      <c r="A57" s="33" t="s">
        <v>74</v>
      </c>
      <c r="B57" s="33" t="s">
        <v>78</v>
      </c>
      <c r="C57" s="34" t="s">
        <v>34</v>
      </c>
      <c r="D57" s="34">
        <v>1</v>
      </c>
      <c r="E57" s="34">
        <v>1</v>
      </c>
      <c r="F57" s="32" t="s">
        <v>804</v>
      </c>
      <c r="G57" s="33" t="s">
        <v>73</v>
      </c>
      <c r="J57" s="33" t="s">
        <v>95</v>
      </c>
      <c r="K57" s="33" t="s">
        <v>62</v>
      </c>
      <c r="L57" s="33">
        <v>1.4</v>
      </c>
      <c r="M57" s="33">
        <v>0.4</v>
      </c>
      <c r="P57" s="37">
        <f t="shared" si="0"/>
        <v>0.17592918860102841</v>
      </c>
    </row>
    <row r="58" spans="1:17">
      <c r="A58" s="33" t="s">
        <v>74</v>
      </c>
      <c r="B58" s="33" t="s">
        <v>78</v>
      </c>
      <c r="C58" s="34" t="s">
        <v>34</v>
      </c>
      <c r="D58" s="34">
        <v>1</v>
      </c>
      <c r="E58" s="34">
        <v>1</v>
      </c>
      <c r="F58" s="32" t="s">
        <v>804</v>
      </c>
      <c r="G58" s="33" t="s">
        <v>73</v>
      </c>
      <c r="J58" s="33" t="s">
        <v>95</v>
      </c>
      <c r="K58" s="33" t="s">
        <v>62</v>
      </c>
      <c r="L58" s="33">
        <v>2.6</v>
      </c>
      <c r="M58" s="33">
        <v>0.4</v>
      </c>
      <c r="P58" s="37">
        <f t="shared" si="0"/>
        <v>0.32672563597333854</v>
      </c>
    </row>
    <row r="59" spans="1:17" s="1" customFormat="1">
      <c r="A59" s="34" t="s">
        <v>74</v>
      </c>
      <c r="B59" s="34" t="s">
        <v>80</v>
      </c>
      <c r="C59" s="34" t="s">
        <v>40</v>
      </c>
      <c r="D59" s="34">
        <v>1</v>
      </c>
      <c r="E59" s="34">
        <v>2</v>
      </c>
      <c r="F59" s="32" t="s">
        <v>804</v>
      </c>
      <c r="G59" s="34" t="s">
        <v>81</v>
      </c>
      <c r="H59" s="34"/>
      <c r="I59" s="35"/>
      <c r="J59" s="34" t="s">
        <v>93</v>
      </c>
      <c r="K59" s="34" t="s">
        <v>62</v>
      </c>
      <c r="L59" s="34">
        <v>1.3660000000000001</v>
      </c>
      <c r="M59" s="34">
        <v>0.12200000000000001</v>
      </c>
      <c r="N59" s="34"/>
      <c r="O59" s="34"/>
      <c r="P59" s="37">
        <f t="shared" si="0"/>
        <v>1.5968357316634416E-2</v>
      </c>
      <c r="Q59" s="34"/>
    </row>
    <row r="60" spans="1:17">
      <c r="A60" s="33" t="s">
        <v>74</v>
      </c>
      <c r="B60" s="33" t="s">
        <v>78</v>
      </c>
      <c r="C60" s="34" t="s">
        <v>40</v>
      </c>
      <c r="D60" s="34">
        <v>1</v>
      </c>
      <c r="E60" s="34">
        <v>3</v>
      </c>
      <c r="F60" s="32" t="s">
        <v>804</v>
      </c>
      <c r="G60" s="33" t="s">
        <v>73</v>
      </c>
      <c r="J60" s="33" t="s">
        <v>95</v>
      </c>
      <c r="K60" s="33" t="s">
        <v>62</v>
      </c>
      <c r="L60" s="33">
        <v>0.5</v>
      </c>
      <c r="M60" s="33">
        <v>0.1</v>
      </c>
      <c r="P60" s="37">
        <f t="shared" si="0"/>
        <v>3.9269908169872417E-3</v>
      </c>
    </row>
    <row r="61" spans="1:17">
      <c r="A61" s="33" t="s">
        <v>74</v>
      </c>
      <c r="B61" s="33" t="s">
        <v>78</v>
      </c>
      <c r="C61" s="34" t="s">
        <v>40</v>
      </c>
      <c r="D61" s="34">
        <v>1</v>
      </c>
      <c r="E61" s="34">
        <v>1</v>
      </c>
      <c r="F61" s="32" t="s">
        <v>804</v>
      </c>
      <c r="G61" s="33" t="s">
        <v>73</v>
      </c>
      <c r="J61" s="33" t="s">
        <v>95</v>
      </c>
      <c r="K61" s="33" t="s">
        <v>62</v>
      </c>
      <c r="L61" s="33">
        <v>1.3</v>
      </c>
      <c r="M61" s="33">
        <v>0.2</v>
      </c>
      <c r="P61" s="37">
        <f t="shared" si="0"/>
        <v>4.0840704496667317E-2</v>
      </c>
    </row>
    <row r="62" spans="1:17">
      <c r="A62" s="33" t="s">
        <v>74</v>
      </c>
      <c r="B62" s="33" t="s">
        <v>78</v>
      </c>
      <c r="C62" s="34" t="s">
        <v>40</v>
      </c>
      <c r="D62" s="34">
        <v>1</v>
      </c>
      <c r="E62" s="34">
        <v>2</v>
      </c>
      <c r="F62" s="32" t="s">
        <v>804</v>
      </c>
      <c r="G62" s="33" t="s">
        <v>73</v>
      </c>
      <c r="J62" s="33" t="s">
        <v>95</v>
      </c>
      <c r="K62" s="33" t="s">
        <v>62</v>
      </c>
      <c r="L62" s="33">
        <v>4.2</v>
      </c>
      <c r="M62" s="33">
        <v>0.3</v>
      </c>
      <c r="P62" s="37">
        <f t="shared" si="0"/>
        <v>0.29688050576423547</v>
      </c>
    </row>
    <row r="63" spans="1:17">
      <c r="A63" s="33" t="s">
        <v>18</v>
      </c>
      <c r="B63" s="33" t="s">
        <v>78</v>
      </c>
      <c r="C63" s="34" t="s">
        <v>29</v>
      </c>
      <c r="D63" s="34">
        <v>1</v>
      </c>
      <c r="E63" s="34">
        <v>3</v>
      </c>
      <c r="F63" s="32" t="s">
        <v>804</v>
      </c>
      <c r="G63" s="33" t="s">
        <v>73</v>
      </c>
      <c r="J63" s="33" t="s">
        <v>95</v>
      </c>
      <c r="K63" s="33" t="s">
        <v>62</v>
      </c>
      <c r="L63" s="33">
        <v>0.6</v>
      </c>
      <c r="M63" s="33">
        <v>0.1</v>
      </c>
      <c r="P63" s="37">
        <f t="shared" si="0"/>
        <v>4.7123889803846897E-3</v>
      </c>
    </row>
    <row r="64" spans="1:17">
      <c r="A64" s="33" t="s">
        <v>18</v>
      </c>
      <c r="B64" s="33" t="s">
        <v>78</v>
      </c>
      <c r="C64" s="34" t="s">
        <v>29</v>
      </c>
      <c r="D64" s="34">
        <v>1</v>
      </c>
      <c r="E64" s="34">
        <v>6</v>
      </c>
      <c r="F64" s="32" t="s">
        <v>804</v>
      </c>
      <c r="G64" s="33" t="s">
        <v>73</v>
      </c>
      <c r="J64" s="33" t="s">
        <v>95</v>
      </c>
      <c r="K64" s="33" t="s">
        <v>62</v>
      </c>
      <c r="L64" s="33">
        <v>0.6</v>
      </c>
      <c r="M64" s="33">
        <v>0.1</v>
      </c>
      <c r="P64" s="37">
        <f t="shared" si="0"/>
        <v>4.7123889803846897E-3</v>
      </c>
    </row>
    <row r="65" spans="1:17">
      <c r="A65" s="33" t="s">
        <v>18</v>
      </c>
      <c r="B65" s="33" t="s">
        <v>78</v>
      </c>
      <c r="C65" s="34" t="s">
        <v>29</v>
      </c>
      <c r="D65" s="34">
        <v>1</v>
      </c>
      <c r="E65" s="34">
        <v>4</v>
      </c>
      <c r="F65" s="32" t="s">
        <v>804</v>
      </c>
      <c r="G65" s="33" t="s">
        <v>73</v>
      </c>
      <c r="J65" s="33" t="s">
        <v>95</v>
      </c>
      <c r="K65" s="33" t="s">
        <v>62</v>
      </c>
      <c r="L65" s="33">
        <v>0.6</v>
      </c>
      <c r="M65" s="33">
        <v>0.1</v>
      </c>
      <c r="P65" s="37">
        <f t="shared" si="0"/>
        <v>4.7123889803846897E-3</v>
      </c>
    </row>
    <row r="66" spans="1:17" s="1" customFormat="1">
      <c r="A66" s="34" t="s">
        <v>18</v>
      </c>
      <c r="B66" s="34" t="s">
        <v>80</v>
      </c>
      <c r="C66" s="34" t="s">
        <v>29</v>
      </c>
      <c r="D66" s="34">
        <v>1</v>
      </c>
      <c r="E66" s="34">
        <v>4</v>
      </c>
      <c r="F66" s="32" t="s">
        <v>804</v>
      </c>
      <c r="G66" s="34" t="s">
        <v>81</v>
      </c>
      <c r="H66" s="34"/>
      <c r="I66" s="35"/>
      <c r="J66" s="34" t="s">
        <v>93</v>
      </c>
      <c r="K66" s="34" t="s">
        <v>62</v>
      </c>
      <c r="L66" s="34">
        <v>1.325</v>
      </c>
      <c r="M66" s="34">
        <v>0.1526666666666667</v>
      </c>
      <c r="N66" s="34"/>
      <c r="O66" s="34"/>
      <c r="P66" s="37">
        <f t="shared" ref="P66:P129" si="1">PI()*(M66/2)^2*L66</f>
        <v>2.4254604995516186E-2</v>
      </c>
      <c r="Q66" s="34"/>
    </row>
    <row r="67" spans="1:17">
      <c r="A67" s="33" t="s">
        <v>18</v>
      </c>
      <c r="B67" s="33" t="s">
        <v>78</v>
      </c>
      <c r="C67" s="34" t="s">
        <v>29</v>
      </c>
      <c r="D67" s="34">
        <v>1</v>
      </c>
      <c r="E67" s="34">
        <v>9</v>
      </c>
      <c r="F67" s="32" t="s">
        <v>804</v>
      </c>
      <c r="G67" s="33" t="s">
        <v>73</v>
      </c>
      <c r="J67" s="33" t="s">
        <v>95</v>
      </c>
      <c r="K67" s="33" t="s">
        <v>62</v>
      </c>
      <c r="L67" s="33">
        <v>0.7</v>
      </c>
      <c r="M67" s="33">
        <v>0.1</v>
      </c>
      <c r="P67" s="37">
        <f t="shared" si="1"/>
        <v>5.4977871437821377E-3</v>
      </c>
    </row>
    <row r="68" spans="1:17">
      <c r="A68" s="33" t="s">
        <v>18</v>
      </c>
      <c r="B68" s="33" t="s">
        <v>78</v>
      </c>
      <c r="C68" s="34" t="s">
        <v>29</v>
      </c>
      <c r="D68" s="34">
        <v>1</v>
      </c>
      <c r="E68" s="34">
        <v>3</v>
      </c>
      <c r="F68" s="32" t="s">
        <v>804</v>
      </c>
      <c r="G68" s="33" t="s">
        <v>73</v>
      </c>
      <c r="J68" s="33" t="s">
        <v>95</v>
      </c>
      <c r="K68" s="33" t="s">
        <v>62</v>
      </c>
      <c r="L68" s="33">
        <v>0.9</v>
      </c>
      <c r="M68" s="33">
        <v>0.1</v>
      </c>
      <c r="P68" s="37">
        <f t="shared" si="1"/>
        <v>7.0685834705770355E-3</v>
      </c>
    </row>
    <row r="69" spans="1:17">
      <c r="A69" s="33" t="s">
        <v>18</v>
      </c>
      <c r="B69" s="33" t="s">
        <v>78</v>
      </c>
      <c r="C69" s="34" t="s">
        <v>29</v>
      </c>
      <c r="D69" s="34">
        <v>1</v>
      </c>
      <c r="E69" s="34">
        <v>4</v>
      </c>
      <c r="F69" s="32" t="s">
        <v>804</v>
      </c>
      <c r="G69" s="33" t="s">
        <v>73</v>
      </c>
      <c r="J69" s="33" t="s">
        <v>95</v>
      </c>
      <c r="K69" s="33" t="s">
        <v>62</v>
      </c>
      <c r="L69" s="33">
        <v>1</v>
      </c>
      <c r="M69" s="33">
        <v>0.1</v>
      </c>
      <c r="P69" s="37">
        <f t="shared" si="1"/>
        <v>7.8539816339744835E-3</v>
      </c>
    </row>
    <row r="70" spans="1:17">
      <c r="A70" s="33" t="s">
        <v>18</v>
      </c>
      <c r="B70" s="33" t="s">
        <v>78</v>
      </c>
      <c r="C70" s="34" t="s">
        <v>29</v>
      </c>
      <c r="D70" s="34">
        <v>1</v>
      </c>
      <c r="E70" s="34">
        <v>9</v>
      </c>
      <c r="F70" s="32" t="s">
        <v>804</v>
      </c>
      <c r="G70" s="33" t="s">
        <v>73</v>
      </c>
      <c r="J70" s="33" t="s">
        <v>95</v>
      </c>
      <c r="K70" s="33" t="s">
        <v>62</v>
      </c>
      <c r="L70" s="33">
        <v>0.5</v>
      </c>
      <c r="M70" s="33">
        <v>0.2</v>
      </c>
      <c r="P70" s="37">
        <f t="shared" si="1"/>
        <v>1.5707963267948967E-2</v>
      </c>
    </row>
    <row r="71" spans="1:17">
      <c r="A71" s="33" t="s">
        <v>18</v>
      </c>
      <c r="B71" s="33" t="s">
        <v>78</v>
      </c>
      <c r="C71" s="34" t="s">
        <v>29</v>
      </c>
      <c r="D71" s="34">
        <v>1</v>
      </c>
      <c r="E71" s="34">
        <v>4</v>
      </c>
      <c r="F71" s="32" t="s">
        <v>804</v>
      </c>
      <c r="G71" s="33" t="s">
        <v>73</v>
      </c>
      <c r="J71" s="33" t="s">
        <v>95</v>
      </c>
      <c r="K71" s="33" t="s">
        <v>62</v>
      </c>
      <c r="L71" s="33">
        <v>0.8</v>
      </c>
      <c r="M71" s="33">
        <v>0.2</v>
      </c>
      <c r="P71" s="37">
        <f t="shared" si="1"/>
        <v>2.513274122871835E-2</v>
      </c>
    </row>
    <row r="72" spans="1:17">
      <c r="A72" s="33" t="s">
        <v>18</v>
      </c>
      <c r="B72" s="33" t="s">
        <v>78</v>
      </c>
      <c r="C72" s="34" t="s">
        <v>29</v>
      </c>
      <c r="D72" s="34">
        <v>1</v>
      </c>
      <c r="E72" s="34">
        <v>9</v>
      </c>
      <c r="F72" s="32" t="s">
        <v>804</v>
      </c>
      <c r="G72" s="33" t="s">
        <v>73</v>
      </c>
      <c r="J72" s="33" t="s">
        <v>95</v>
      </c>
      <c r="K72" s="33" t="s">
        <v>62</v>
      </c>
      <c r="L72" s="33">
        <v>0.6</v>
      </c>
      <c r="M72" s="33">
        <v>0.25</v>
      </c>
      <c r="P72" s="37">
        <f t="shared" si="1"/>
        <v>2.945243112740431E-2</v>
      </c>
    </row>
    <row r="73" spans="1:17">
      <c r="A73" s="33" t="s">
        <v>18</v>
      </c>
      <c r="B73" s="33" t="s">
        <v>78</v>
      </c>
      <c r="C73" s="34" t="s">
        <v>29</v>
      </c>
      <c r="D73" s="34">
        <v>1</v>
      </c>
      <c r="E73" s="34">
        <v>9</v>
      </c>
      <c r="F73" s="32" t="s">
        <v>804</v>
      </c>
      <c r="G73" s="33" t="s">
        <v>73</v>
      </c>
      <c r="J73" s="33" t="s">
        <v>95</v>
      </c>
      <c r="K73" s="33" t="s">
        <v>62</v>
      </c>
      <c r="L73" s="33">
        <v>1</v>
      </c>
      <c r="M73" s="33">
        <v>0.2</v>
      </c>
      <c r="P73" s="37">
        <f t="shared" si="1"/>
        <v>3.1415926535897934E-2</v>
      </c>
    </row>
    <row r="74" spans="1:17">
      <c r="A74" s="33" t="s">
        <v>18</v>
      </c>
      <c r="B74" s="33" t="s">
        <v>78</v>
      </c>
      <c r="C74" s="34" t="s">
        <v>29</v>
      </c>
      <c r="D74" s="34">
        <v>1</v>
      </c>
      <c r="E74" s="34">
        <v>4</v>
      </c>
      <c r="F74" s="32" t="s">
        <v>804</v>
      </c>
      <c r="G74" s="33" t="s">
        <v>73</v>
      </c>
      <c r="J74" s="33" t="s">
        <v>95</v>
      </c>
      <c r="K74" s="33" t="s">
        <v>62</v>
      </c>
      <c r="L74" s="33">
        <v>1</v>
      </c>
      <c r="M74" s="33">
        <v>0.2</v>
      </c>
      <c r="P74" s="37">
        <f t="shared" si="1"/>
        <v>3.1415926535897934E-2</v>
      </c>
    </row>
    <row r="75" spans="1:17">
      <c r="A75" s="33" t="s">
        <v>18</v>
      </c>
      <c r="B75" s="33" t="s">
        <v>78</v>
      </c>
      <c r="C75" s="34" t="s">
        <v>29</v>
      </c>
      <c r="D75" s="34">
        <v>1</v>
      </c>
      <c r="E75" s="34">
        <v>3</v>
      </c>
      <c r="F75" s="32" t="s">
        <v>804</v>
      </c>
      <c r="G75" s="33" t="s">
        <v>73</v>
      </c>
      <c r="J75" s="33" t="s">
        <v>95</v>
      </c>
      <c r="K75" s="33" t="s">
        <v>62</v>
      </c>
      <c r="L75" s="33">
        <v>1.1000000000000001</v>
      </c>
      <c r="M75" s="33">
        <v>0.2</v>
      </c>
      <c r="P75" s="37">
        <f t="shared" si="1"/>
        <v>3.4557519189487733E-2</v>
      </c>
    </row>
    <row r="76" spans="1:17">
      <c r="A76" s="33" t="s">
        <v>18</v>
      </c>
      <c r="B76" s="33" t="s">
        <v>78</v>
      </c>
      <c r="C76" s="34" t="s">
        <v>29</v>
      </c>
      <c r="D76" s="34">
        <v>1</v>
      </c>
      <c r="E76" s="34">
        <v>4</v>
      </c>
      <c r="F76" s="32" t="s">
        <v>804</v>
      </c>
      <c r="G76" s="33" t="s">
        <v>73</v>
      </c>
      <c r="J76" s="33" t="s">
        <v>95</v>
      </c>
      <c r="K76" s="33" t="s">
        <v>62</v>
      </c>
      <c r="L76" s="33">
        <v>1.1000000000000001</v>
      </c>
      <c r="M76" s="33">
        <v>0.2</v>
      </c>
      <c r="P76" s="37">
        <f t="shared" si="1"/>
        <v>3.4557519189487733E-2</v>
      </c>
    </row>
    <row r="77" spans="1:17">
      <c r="A77" s="33" t="s">
        <v>18</v>
      </c>
      <c r="B77" s="33" t="s">
        <v>78</v>
      </c>
      <c r="C77" s="34" t="s">
        <v>29</v>
      </c>
      <c r="D77" s="34">
        <v>1</v>
      </c>
      <c r="E77" s="34">
        <v>9</v>
      </c>
      <c r="F77" s="32" t="s">
        <v>804</v>
      </c>
      <c r="G77" s="33" t="s">
        <v>73</v>
      </c>
      <c r="J77" s="33" t="s">
        <v>95</v>
      </c>
      <c r="K77" s="33" t="s">
        <v>62</v>
      </c>
      <c r="L77" s="33">
        <v>1.1200000000000001</v>
      </c>
      <c r="M77" s="33">
        <v>0.2</v>
      </c>
      <c r="P77" s="37">
        <f t="shared" si="1"/>
        <v>3.5185837720205691E-2</v>
      </c>
    </row>
    <row r="78" spans="1:17">
      <c r="A78" s="33" t="s">
        <v>18</v>
      </c>
      <c r="B78" s="33" t="s">
        <v>78</v>
      </c>
      <c r="C78" s="34" t="s">
        <v>29</v>
      </c>
      <c r="D78" s="34">
        <v>1</v>
      </c>
      <c r="E78" s="34">
        <v>3</v>
      </c>
      <c r="F78" s="32" t="s">
        <v>804</v>
      </c>
      <c r="G78" s="33" t="s">
        <v>73</v>
      </c>
      <c r="J78" s="33" t="s">
        <v>95</v>
      </c>
      <c r="K78" s="33" t="s">
        <v>62</v>
      </c>
      <c r="L78" s="33">
        <v>1.4</v>
      </c>
      <c r="M78" s="33">
        <v>0.2</v>
      </c>
      <c r="P78" s="37">
        <f t="shared" si="1"/>
        <v>4.3982297150257102E-2</v>
      </c>
    </row>
    <row r="79" spans="1:17">
      <c r="A79" s="33" t="s">
        <v>18</v>
      </c>
      <c r="B79" s="33" t="s">
        <v>78</v>
      </c>
      <c r="C79" s="34" t="s">
        <v>29</v>
      </c>
      <c r="D79" s="34">
        <v>1</v>
      </c>
      <c r="E79" s="34">
        <v>9</v>
      </c>
      <c r="F79" s="32" t="s">
        <v>804</v>
      </c>
      <c r="G79" s="33" t="s">
        <v>73</v>
      </c>
      <c r="J79" s="33" t="s">
        <v>95</v>
      </c>
      <c r="K79" s="33" t="s">
        <v>62</v>
      </c>
      <c r="L79" s="33">
        <v>1.5</v>
      </c>
      <c r="M79" s="33">
        <v>0.2</v>
      </c>
      <c r="P79" s="37">
        <f t="shared" si="1"/>
        <v>4.7123889803846901E-2</v>
      </c>
    </row>
    <row r="80" spans="1:17">
      <c r="A80" s="33" t="s">
        <v>18</v>
      </c>
      <c r="B80" s="33" t="s">
        <v>78</v>
      </c>
      <c r="C80" s="34" t="s">
        <v>29</v>
      </c>
      <c r="D80" s="34">
        <v>1</v>
      </c>
      <c r="E80" s="34">
        <v>3</v>
      </c>
      <c r="F80" s="32" t="s">
        <v>804</v>
      </c>
      <c r="G80" s="33" t="s">
        <v>73</v>
      </c>
      <c r="J80" s="33" t="s">
        <v>95</v>
      </c>
      <c r="K80" s="33" t="s">
        <v>62</v>
      </c>
      <c r="L80" s="33">
        <v>1.5</v>
      </c>
      <c r="M80" s="33">
        <v>0.25</v>
      </c>
      <c r="P80" s="37">
        <f t="shared" si="1"/>
        <v>7.3631077818510776E-2</v>
      </c>
    </row>
    <row r="81" spans="1:16">
      <c r="A81" s="33" t="s">
        <v>18</v>
      </c>
      <c r="B81" s="33" t="s">
        <v>78</v>
      </c>
      <c r="C81" s="34" t="s">
        <v>29</v>
      </c>
      <c r="D81" s="34">
        <v>1</v>
      </c>
      <c r="E81" s="34">
        <v>9</v>
      </c>
      <c r="F81" s="32" t="s">
        <v>804</v>
      </c>
      <c r="G81" s="33" t="s">
        <v>73</v>
      </c>
      <c r="J81" s="33" t="s">
        <v>95</v>
      </c>
      <c r="K81" s="33" t="s">
        <v>62</v>
      </c>
      <c r="L81" s="33">
        <v>1.5</v>
      </c>
      <c r="M81" s="33">
        <v>0.4</v>
      </c>
      <c r="P81" s="37">
        <f t="shared" si="1"/>
        <v>0.1884955592153876</v>
      </c>
    </row>
    <row r="82" spans="1:16">
      <c r="A82" s="33" t="s">
        <v>18</v>
      </c>
      <c r="B82" s="33" t="s">
        <v>78</v>
      </c>
      <c r="C82" s="34" t="s">
        <v>34</v>
      </c>
      <c r="D82" s="34">
        <v>1</v>
      </c>
      <c r="E82" s="34">
        <v>6</v>
      </c>
      <c r="F82" s="32" t="s">
        <v>804</v>
      </c>
      <c r="G82" s="33" t="s">
        <v>73</v>
      </c>
      <c r="J82" s="33" t="s">
        <v>95</v>
      </c>
      <c r="K82" s="33" t="s">
        <v>62</v>
      </c>
      <c r="L82" s="33">
        <v>0.35</v>
      </c>
      <c r="M82" s="33">
        <v>0.08</v>
      </c>
      <c r="P82" s="37">
        <f t="shared" si="1"/>
        <v>1.7592918860102841E-3</v>
      </c>
    </row>
    <row r="83" spans="1:16">
      <c r="A83" s="33" t="s">
        <v>18</v>
      </c>
      <c r="B83" s="33" t="s">
        <v>78</v>
      </c>
      <c r="C83" s="34" t="s">
        <v>34</v>
      </c>
      <c r="D83" s="34">
        <v>1</v>
      </c>
      <c r="E83" s="34">
        <v>4</v>
      </c>
      <c r="F83" s="32" t="s">
        <v>804</v>
      </c>
      <c r="G83" s="33" t="s">
        <v>73</v>
      </c>
      <c r="J83" s="33" t="s">
        <v>95</v>
      </c>
      <c r="K83" s="33" t="s">
        <v>62</v>
      </c>
      <c r="L83" s="33">
        <v>0.52</v>
      </c>
      <c r="M83" s="33">
        <v>0.1</v>
      </c>
      <c r="P83" s="37">
        <f t="shared" si="1"/>
        <v>4.0840704496667313E-3</v>
      </c>
    </row>
    <row r="84" spans="1:16">
      <c r="A84" s="33" t="s">
        <v>18</v>
      </c>
      <c r="B84" s="33" t="s">
        <v>78</v>
      </c>
      <c r="C84" s="34" t="s">
        <v>34</v>
      </c>
      <c r="D84" s="34">
        <v>1</v>
      </c>
      <c r="E84" s="34">
        <v>10</v>
      </c>
      <c r="F84" s="32" t="s">
        <v>804</v>
      </c>
      <c r="G84" s="33" t="s">
        <v>73</v>
      </c>
      <c r="J84" s="33" t="s">
        <v>95</v>
      </c>
      <c r="K84" s="33" t="s">
        <v>62</v>
      </c>
      <c r="L84" s="33">
        <v>0.8</v>
      </c>
      <c r="M84" s="33">
        <v>0.15</v>
      </c>
      <c r="P84" s="37">
        <f t="shared" si="1"/>
        <v>1.4137166941154071E-2</v>
      </c>
    </row>
    <row r="85" spans="1:16">
      <c r="A85" s="33" t="s">
        <v>18</v>
      </c>
      <c r="B85" s="33" t="s">
        <v>78</v>
      </c>
      <c r="C85" s="34" t="s">
        <v>34</v>
      </c>
      <c r="D85" s="34">
        <v>1</v>
      </c>
      <c r="E85" s="34">
        <v>6</v>
      </c>
      <c r="F85" s="32" t="s">
        <v>804</v>
      </c>
      <c r="G85" s="33" t="s">
        <v>73</v>
      </c>
      <c r="J85" s="33" t="s">
        <v>95</v>
      </c>
      <c r="K85" s="33" t="s">
        <v>62</v>
      </c>
      <c r="L85" s="33">
        <v>0.7</v>
      </c>
      <c r="M85" s="33">
        <v>0.2</v>
      </c>
      <c r="P85" s="37">
        <f t="shared" si="1"/>
        <v>2.1991148575128551E-2</v>
      </c>
    </row>
    <row r="86" spans="1:16">
      <c r="A86" s="33" t="s">
        <v>18</v>
      </c>
      <c r="B86" s="33" t="s">
        <v>78</v>
      </c>
      <c r="C86" s="34" t="s">
        <v>34</v>
      </c>
      <c r="D86" s="34">
        <v>1</v>
      </c>
      <c r="E86" s="34">
        <v>6</v>
      </c>
      <c r="F86" s="32" t="s">
        <v>804</v>
      </c>
      <c r="G86" s="33" t="s">
        <v>73</v>
      </c>
      <c r="J86" s="33" t="s">
        <v>95</v>
      </c>
      <c r="K86" s="33" t="s">
        <v>62</v>
      </c>
      <c r="L86" s="33">
        <v>0.9</v>
      </c>
      <c r="M86" s="33">
        <v>0.2</v>
      </c>
      <c r="P86" s="37">
        <f t="shared" si="1"/>
        <v>2.8274333882308142E-2</v>
      </c>
    </row>
    <row r="87" spans="1:16">
      <c r="A87" s="33" t="s">
        <v>18</v>
      </c>
      <c r="B87" s="33" t="s">
        <v>78</v>
      </c>
      <c r="C87" s="34" t="s">
        <v>34</v>
      </c>
      <c r="D87" s="34">
        <v>1</v>
      </c>
      <c r="E87" s="34">
        <v>6</v>
      </c>
      <c r="F87" s="32" t="s">
        <v>804</v>
      </c>
      <c r="G87" s="33" t="s">
        <v>73</v>
      </c>
      <c r="J87" s="33" t="s">
        <v>95</v>
      </c>
      <c r="K87" s="33" t="s">
        <v>62</v>
      </c>
      <c r="L87" s="33">
        <v>1</v>
      </c>
      <c r="M87" s="33">
        <v>0.2</v>
      </c>
      <c r="P87" s="37">
        <f t="shared" si="1"/>
        <v>3.1415926535897934E-2</v>
      </c>
    </row>
    <row r="88" spans="1:16">
      <c r="A88" s="33" t="s">
        <v>18</v>
      </c>
      <c r="B88" s="33" t="s">
        <v>78</v>
      </c>
      <c r="C88" s="34" t="s">
        <v>34</v>
      </c>
      <c r="D88" s="34">
        <v>1</v>
      </c>
      <c r="E88" s="34">
        <v>6</v>
      </c>
      <c r="F88" s="32" t="s">
        <v>804</v>
      </c>
      <c r="G88" s="33" t="s">
        <v>73</v>
      </c>
      <c r="J88" s="33" t="s">
        <v>95</v>
      </c>
      <c r="K88" s="33" t="s">
        <v>62</v>
      </c>
      <c r="L88" s="33">
        <v>1.2</v>
      </c>
      <c r="M88" s="33">
        <v>0.2</v>
      </c>
      <c r="P88" s="37">
        <f t="shared" si="1"/>
        <v>3.7699111843077518E-2</v>
      </c>
    </row>
    <row r="89" spans="1:16">
      <c r="A89" s="33" t="s">
        <v>18</v>
      </c>
      <c r="B89" s="33" t="s">
        <v>78</v>
      </c>
      <c r="C89" s="34" t="s">
        <v>34</v>
      </c>
      <c r="D89" s="34">
        <v>1</v>
      </c>
      <c r="E89" s="34">
        <v>10</v>
      </c>
      <c r="F89" s="32" t="s">
        <v>804</v>
      </c>
      <c r="G89" s="33" t="s">
        <v>73</v>
      </c>
      <c r="J89" s="33" t="s">
        <v>95</v>
      </c>
      <c r="K89" s="33" t="s">
        <v>62</v>
      </c>
      <c r="L89" s="33">
        <v>1.5</v>
      </c>
      <c r="M89" s="33">
        <v>0.2</v>
      </c>
      <c r="P89" s="37">
        <f t="shared" si="1"/>
        <v>4.7123889803846901E-2</v>
      </c>
    </row>
    <row r="90" spans="1:16">
      <c r="A90" s="33" t="s">
        <v>18</v>
      </c>
      <c r="B90" s="33" t="s">
        <v>78</v>
      </c>
      <c r="C90" s="34" t="s">
        <v>34</v>
      </c>
      <c r="D90" s="34">
        <v>1</v>
      </c>
      <c r="E90" s="34">
        <v>6</v>
      </c>
      <c r="F90" s="32" t="s">
        <v>804</v>
      </c>
      <c r="G90" s="33" t="s">
        <v>73</v>
      </c>
      <c r="J90" s="33" t="s">
        <v>95</v>
      </c>
      <c r="K90" s="33" t="s">
        <v>62</v>
      </c>
      <c r="L90" s="33">
        <v>0.8</v>
      </c>
      <c r="M90" s="33">
        <v>0.3</v>
      </c>
      <c r="P90" s="37">
        <f t="shared" si="1"/>
        <v>5.6548667764616284E-2</v>
      </c>
    </row>
    <row r="91" spans="1:16">
      <c r="A91" s="33" t="s">
        <v>18</v>
      </c>
      <c r="B91" s="33" t="s">
        <v>78</v>
      </c>
      <c r="C91" s="34" t="s">
        <v>34</v>
      </c>
      <c r="D91" s="34">
        <v>1</v>
      </c>
      <c r="E91" s="34">
        <v>10</v>
      </c>
      <c r="F91" s="32" t="s">
        <v>804</v>
      </c>
      <c r="G91" s="33" t="s">
        <v>73</v>
      </c>
      <c r="J91" s="33" t="s">
        <v>95</v>
      </c>
      <c r="K91" s="33" t="s">
        <v>62</v>
      </c>
      <c r="L91" s="33">
        <v>1.2</v>
      </c>
      <c r="M91" s="33">
        <v>0.25</v>
      </c>
      <c r="P91" s="37">
        <f t="shared" si="1"/>
        <v>5.8904862254808621E-2</v>
      </c>
    </row>
    <row r="92" spans="1:16">
      <c r="A92" s="33" t="s">
        <v>18</v>
      </c>
      <c r="B92" s="33" t="s">
        <v>78</v>
      </c>
      <c r="C92" s="34" t="s">
        <v>34</v>
      </c>
      <c r="D92" s="34">
        <v>1</v>
      </c>
      <c r="E92" s="34">
        <v>10</v>
      </c>
      <c r="F92" s="32" t="s">
        <v>804</v>
      </c>
      <c r="G92" s="33" t="s">
        <v>73</v>
      </c>
      <c r="J92" s="33" t="s">
        <v>95</v>
      </c>
      <c r="K92" s="33" t="s">
        <v>62</v>
      </c>
      <c r="L92" s="33">
        <v>1.45</v>
      </c>
      <c r="M92" s="33">
        <v>0.25</v>
      </c>
      <c r="P92" s="37">
        <f t="shared" si="1"/>
        <v>7.117670855789375E-2</v>
      </c>
    </row>
    <row r="93" spans="1:16">
      <c r="A93" s="33" t="s">
        <v>18</v>
      </c>
      <c r="B93" s="33" t="s">
        <v>78</v>
      </c>
      <c r="C93" s="34" t="s">
        <v>34</v>
      </c>
      <c r="D93" s="34">
        <v>1</v>
      </c>
      <c r="E93" s="34">
        <v>10</v>
      </c>
      <c r="F93" s="32" t="s">
        <v>804</v>
      </c>
      <c r="G93" s="33" t="s">
        <v>73</v>
      </c>
      <c r="J93" s="33" t="s">
        <v>95</v>
      </c>
      <c r="K93" s="33" t="s">
        <v>62</v>
      </c>
      <c r="L93" s="33">
        <v>1.2</v>
      </c>
      <c r="M93" s="33">
        <v>0.3</v>
      </c>
      <c r="P93" s="37">
        <f t="shared" si="1"/>
        <v>8.4823001646924412E-2</v>
      </c>
    </row>
    <row r="94" spans="1:16">
      <c r="A94" s="33" t="s">
        <v>18</v>
      </c>
      <c r="B94" s="33" t="s">
        <v>78</v>
      </c>
      <c r="C94" s="34" t="s">
        <v>34</v>
      </c>
      <c r="D94" s="34">
        <v>1</v>
      </c>
      <c r="E94" s="34">
        <v>10</v>
      </c>
      <c r="F94" s="32" t="s">
        <v>804</v>
      </c>
      <c r="G94" s="33" t="s">
        <v>73</v>
      </c>
      <c r="J94" s="33" t="s">
        <v>95</v>
      </c>
      <c r="K94" s="33" t="s">
        <v>62</v>
      </c>
      <c r="L94" s="33">
        <v>1.3</v>
      </c>
      <c r="M94" s="33">
        <v>0.3</v>
      </c>
      <c r="P94" s="37">
        <f t="shared" si="1"/>
        <v>9.1891585117501451E-2</v>
      </c>
    </row>
    <row r="95" spans="1:16">
      <c r="A95" s="33" t="s">
        <v>18</v>
      </c>
      <c r="B95" s="33" t="s">
        <v>78</v>
      </c>
      <c r="C95" s="34" t="s">
        <v>34</v>
      </c>
      <c r="D95" s="34">
        <v>1</v>
      </c>
      <c r="E95" s="34">
        <v>1</v>
      </c>
      <c r="F95" s="32" t="s">
        <v>804</v>
      </c>
      <c r="G95" s="33" t="s">
        <v>73</v>
      </c>
      <c r="J95" s="33" t="s">
        <v>95</v>
      </c>
      <c r="K95" s="33" t="s">
        <v>62</v>
      </c>
      <c r="L95" s="33">
        <v>1.4</v>
      </c>
      <c r="M95" s="33">
        <v>0.3</v>
      </c>
      <c r="P95" s="37">
        <f t="shared" si="1"/>
        <v>9.8960168588078476E-2</v>
      </c>
    </row>
    <row r="96" spans="1:16">
      <c r="A96" s="33" t="s">
        <v>18</v>
      </c>
      <c r="B96" s="33" t="s">
        <v>78</v>
      </c>
      <c r="C96" s="34" t="s">
        <v>34</v>
      </c>
      <c r="D96" s="34">
        <v>1</v>
      </c>
      <c r="E96" s="34">
        <v>4</v>
      </c>
      <c r="F96" s="32" t="s">
        <v>804</v>
      </c>
      <c r="G96" s="33" t="s">
        <v>73</v>
      </c>
      <c r="J96" s="33" t="s">
        <v>95</v>
      </c>
      <c r="K96" s="33" t="s">
        <v>62</v>
      </c>
      <c r="L96" s="33">
        <v>1.4</v>
      </c>
      <c r="M96" s="33">
        <v>0.3</v>
      </c>
      <c r="P96" s="37">
        <f t="shared" si="1"/>
        <v>9.8960168588078476E-2</v>
      </c>
    </row>
    <row r="97" spans="1:16">
      <c r="A97" s="33" t="s">
        <v>18</v>
      </c>
      <c r="B97" s="33" t="s">
        <v>78</v>
      </c>
      <c r="C97" s="34" t="s">
        <v>34</v>
      </c>
      <c r="D97" s="34">
        <v>1</v>
      </c>
      <c r="E97" s="34">
        <v>10</v>
      </c>
      <c r="F97" s="32" t="s">
        <v>804</v>
      </c>
      <c r="G97" s="33" t="s">
        <v>73</v>
      </c>
      <c r="J97" s="33" t="s">
        <v>95</v>
      </c>
      <c r="K97" s="33" t="s">
        <v>62</v>
      </c>
      <c r="L97" s="33">
        <v>1.5</v>
      </c>
      <c r="M97" s="33">
        <v>0.3</v>
      </c>
      <c r="P97" s="37">
        <f t="shared" si="1"/>
        <v>0.10602875205865553</v>
      </c>
    </row>
    <row r="98" spans="1:16">
      <c r="A98" s="33" t="s">
        <v>18</v>
      </c>
      <c r="B98" s="33" t="s">
        <v>78</v>
      </c>
      <c r="C98" s="34" t="s">
        <v>34</v>
      </c>
      <c r="D98" s="34">
        <v>1</v>
      </c>
      <c r="E98" s="34">
        <v>6</v>
      </c>
      <c r="F98" s="32" t="s">
        <v>804</v>
      </c>
      <c r="G98" s="33" t="s">
        <v>73</v>
      </c>
      <c r="J98" s="33" t="s">
        <v>95</v>
      </c>
      <c r="K98" s="33" t="s">
        <v>62</v>
      </c>
      <c r="L98" s="33">
        <v>1.5</v>
      </c>
      <c r="M98" s="33">
        <v>0.3</v>
      </c>
      <c r="P98" s="37">
        <f t="shared" si="1"/>
        <v>0.10602875205865553</v>
      </c>
    </row>
    <row r="99" spans="1:16">
      <c r="A99" s="33" t="s">
        <v>18</v>
      </c>
      <c r="B99" s="33" t="s">
        <v>78</v>
      </c>
      <c r="C99" s="34" t="s">
        <v>34</v>
      </c>
      <c r="D99" s="34">
        <v>1</v>
      </c>
      <c r="E99" s="34">
        <v>4</v>
      </c>
      <c r="F99" s="32" t="s">
        <v>804</v>
      </c>
      <c r="G99" s="33" t="s">
        <v>73</v>
      </c>
      <c r="J99" s="33" t="s">
        <v>95</v>
      </c>
      <c r="K99" s="33" t="s">
        <v>62</v>
      </c>
      <c r="L99" s="33">
        <v>0.9</v>
      </c>
      <c r="M99" s="33">
        <v>0.4</v>
      </c>
      <c r="P99" s="37">
        <f t="shared" si="1"/>
        <v>0.11309733552923257</v>
      </c>
    </row>
    <row r="100" spans="1:16">
      <c r="A100" s="33" t="s">
        <v>18</v>
      </c>
      <c r="B100" s="33" t="s">
        <v>78</v>
      </c>
      <c r="C100" s="34" t="s">
        <v>34</v>
      </c>
      <c r="D100" s="34">
        <v>1</v>
      </c>
      <c r="E100" s="34">
        <v>6</v>
      </c>
      <c r="F100" s="32" t="s">
        <v>804</v>
      </c>
      <c r="G100" s="33" t="s">
        <v>73</v>
      </c>
      <c r="J100" s="33" t="s">
        <v>95</v>
      </c>
      <c r="K100" s="33" t="s">
        <v>62</v>
      </c>
      <c r="L100" s="33">
        <v>1.7</v>
      </c>
      <c r="M100" s="33">
        <v>0.3</v>
      </c>
      <c r="P100" s="37">
        <f t="shared" si="1"/>
        <v>0.12016591899980959</v>
      </c>
    </row>
    <row r="101" spans="1:16">
      <c r="A101" s="33" t="s">
        <v>18</v>
      </c>
      <c r="B101" s="33" t="s">
        <v>78</v>
      </c>
      <c r="C101" s="34" t="s">
        <v>34</v>
      </c>
      <c r="D101" s="34">
        <v>1</v>
      </c>
      <c r="E101" s="34">
        <v>4</v>
      </c>
      <c r="F101" s="32" t="s">
        <v>804</v>
      </c>
      <c r="G101" s="33" t="s">
        <v>73</v>
      </c>
      <c r="J101" s="33" t="s">
        <v>95</v>
      </c>
      <c r="K101" s="33" t="s">
        <v>62</v>
      </c>
      <c r="L101" s="33">
        <v>3.1</v>
      </c>
      <c r="M101" s="33">
        <v>0.25</v>
      </c>
      <c r="P101" s="37">
        <f t="shared" si="1"/>
        <v>0.1521708941582556</v>
      </c>
    </row>
    <row r="102" spans="1:16">
      <c r="A102" s="33" t="s">
        <v>18</v>
      </c>
      <c r="B102" s="33" t="s">
        <v>78</v>
      </c>
      <c r="C102" s="34" t="s">
        <v>34</v>
      </c>
      <c r="D102" s="34">
        <v>1</v>
      </c>
      <c r="E102" s="34">
        <v>4</v>
      </c>
      <c r="F102" s="32" t="s">
        <v>804</v>
      </c>
      <c r="G102" s="33" t="s">
        <v>73</v>
      </c>
      <c r="J102" s="33" t="s">
        <v>95</v>
      </c>
      <c r="K102" s="33" t="s">
        <v>62</v>
      </c>
      <c r="L102" s="33">
        <v>1.3</v>
      </c>
      <c r="M102" s="33">
        <v>0.5</v>
      </c>
      <c r="P102" s="37">
        <f t="shared" si="1"/>
        <v>0.25525440310417069</v>
      </c>
    </row>
    <row r="103" spans="1:16">
      <c r="A103" s="33" t="s">
        <v>18</v>
      </c>
      <c r="B103" s="33" t="s">
        <v>78</v>
      </c>
      <c r="C103" s="34" t="s">
        <v>34</v>
      </c>
      <c r="D103" s="34">
        <v>1</v>
      </c>
      <c r="E103" s="34">
        <v>6</v>
      </c>
      <c r="F103" s="32" t="s">
        <v>804</v>
      </c>
      <c r="G103" s="33" t="s">
        <v>73</v>
      </c>
      <c r="J103" s="33" t="s">
        <v>95</v>
      </c>
      <c r="K103" s="33" t="s">
        <v>62</v>
      </c>
      <c r="L103" s="33">
        <v>1.6</v>
      </c>
      <c r="M103" s="33">
        <v>0.5</v>
      </c>
      <c r="P103" s="37">
        <f t="shared" si="1"/>
        <v>0.31415926535897931</v>
      </c>
    </row>
    <row r="104" spans="1:16">
      <c r="A104" s="33" t="s">
        <v>18</v>
      </c>
      <c r="B104" s="33" t="s">
        <v>78</v>
      </c>
      <c r="C104" s="34" t="s">
        <v>34</v>
      </c>
      <c r="D104" s="34">
        <v>1</v>
      </c>
      <c r="E104" s="34">
        <v>4</v>
      </c>
      <c r="F104" s="32" t="s">
        <v>804</v>
      </c>
      <c r="G104" s="33" t="s">
        <v>73</v>
      </c>
      <c r="J104" s="33" t="s">
        <v>95</v>
      </c>
      <c r="K104" s="33" t="s">
        <v>62</v>
      </c>
      <c r="L104" s="33">
        <v>3</v>
      </c>
      <c r="M104" s="33">
        <v>0.7</v>
      </c>
      <c r="P104" s="37">
        <f t="shared" si="1"/>
        <v>1.1545353001942487</v>
      </c>
    </row>
    <row r="105" spans="1:16">
      <c r="A105" s="33" t="s">
        <v>18</v>
      </c>
      <c r="B105" s="33" t="s">
        <v>78</v>
      </c>
      <c r="C105" s="34" t="s">
        <v>34</v>
      </c>
      <c r="D105" s="34">
        <v>1</v>
      </c>
      <c r="E105" s="34">
        <v>4</v>
      </c>
      <c r="F105" s="32" t="s">
        <v>804</v>
      </c>
      <c r="G105" s="33" t="s">
        <v>73</v>
      </c>
      <c r="J105" s="33" t="s">
        <v>95</v>
      </c>
      <c r="K105" s="33" t="s">
        <v>62</v>
      </c>
      <c r="L105" s="33">
        <v>3.3</v>
      </c>
      <c r="M105" s="33">
        <v>0.8</v>
      </c>
      <c r="P105" s="37">
        <f t="shared" si="1"/>
        <v>1.6587609210954108</v>
      </c>
    </row>
    <row r="106" spans="1:16">
      <c r="A106" s="33" t="s">
        <v>18</v>
      </c>
      <c r="B106" s="33" t="s">
        <v>78</v>
      </c>
      <c r="C106" s="34" t="s">
        <v>34</v>
      </c>
      <c r="D106" s="34">
        <v>1</v>
      </c>
      <c r="E106" s="34">
        <v>6</v>
      </c>
      <c r="F106" s="32" t="s">
        <v>804</v>
      </c>
      <c r="G106" s="33" t="s">
        <v>73</v>
      </c>
      <c r="J106" s="33" t="s">
        <v>95</v>
      </c>
      <c r="K106" s="33" t="s">
        <v>62</v>
      </c>
      <c r="L106" s="33">
        <v>3.5</v>
      </c>
      <c r="M106" s="33">
        <v>0.8</v>
      </c>
      <c r="P106" s="37">
        <f t="shared" si="1"/>
        <v>1.7592918860102844</v>
      </c>
    </row>
    <row r="107" spans="1:16">
      <c r="A107" s="33" t="s">
        <v>18</v>
      </c>
      <c r="B107" s="33" t="s">
        <v>78</v>
      </c>
      <c r="C107" s="34" t="s">
        <v>34</v>
      </c>
      <c r="D107" s="34">
        <v>1</v>
      </c>
      <c r="E107" s="34">
        <v>6</v>
      </c>
      <c r="F107" s="32" t="s">
        <v>804</v>
      </c>
      <c r="G107" s="33" t="s">
        <v>73</v>
      </c>
      <c r="J107" s="33" t="s">
        <v>95</v>
      </c>
      <c r="K107" s="33" t="s">
        <v>62</v>
      </c>
      <c r="L107" s="33">
        <v>3</v>
      </c>
      <c r="M107" s="33">
        <v>0.9</v>
      </c>
      <c r="P107" s="37">
        <f t="shared" si="1"/>
        <v>1.9085175370557996</v>
      </c>
    </row>
    <row r="108" spans="1:16">
      <c r="A108" s="33" t="s">
        <v>18</v>
      </c>
      <c r="B108" s="33" t="s">
        <v>78</v>
      </c>
      <c r="C108" s="34" t="s">
        <v>34</v>
      </c>
      <c r="D108" s="34">
        <v>1</v>
      </c>
      <c r="E108" s="34">
        <v>4</v>
      </c>
      <c r="F108" s="32" t="s">
        <v>804</v>
      </c>
      <c r="G108" s="33" t="s">
        <v>73</v>
      </c>
      <c r="J108" s="33" t="s">
        <v>95</v>
      </c>
      <c r="K108" s="33" t="s">
        <v>62</v>
      </c>
      <c r="L108" s="33">
        <v>6.7</v>
      </c>
      <c r="M108" s="33">
        <v>1.2</v>
      </c>
      <c r="P108" s="37">
        <f t="shared" si="1"/>
        <v>7.5775214804585813</v>
      </c>
    </row>
    <row r="109" spans="1:16">
      <c r="A109" s="33" t="s">
        <v>18</v>
      </c>
      <c r="B109" s="33" t="s">
        <v>78</v>
      </c>
      <c r="C109" s="34" t="s">
        <v>40</v>
      </c>
      <c r="D109" s="34">
        <v>1</v>
      </c>
      <c r="E109" s="34">
        <v>10</v>
      </c>
      <c r="F109" s="32" t="s">
        <v>804</v>
      </c>
      <c r="G109" s="33" t="s">
        <v>73</v>
      </c>
      <c r="J109" s="33" t="s">
        <v>95</v>
      </c>
      <c r="K109" s="33" t="s">
        <v>62</v>
      </c>
      <c r="L109" s="33">
        <v>0.55000000000000004</v>
      </c>
      <c r="M109" s="33">
        <v>0.1</v>
      </c>
      <c r="P109" s="37">
        <f t="shared" si="1"/>
        <v>4.3196898986859666E-3</v>
      </c>
    </row>
    <row r="110" spans="1:16">
      <c r="A110" s="33" t="s">
        <v>18</v>
      </c>
      <c r="B110" s="33" t="s">
        <v>78</v>
      </c>
      <c r="C110" s="34" t="s">
        <v>40</v>
      </c>
      <c r="D110" s="34">
        <v>1</v>
      </c>
      <c r="E110" s="34">
        <v>10</v>
      </c>
      <c r="F110" s="32" t="s">
        <v>804</v>
      </c>
      <c r="G110" s="33" t="s">
        <v>73</v>
      </c>
      <c r="J110" s="33" t="s">
        <v>95</v>
      </c>
      <c r="K110" s="33" t="s">
        <v>62</v>
      </c>
      <c r="L110" s="33">
        <v>0.6</v>
      </c>
      <c r="M110" s="33">
        <v>0.1</v>
      </c>
      <c r="P110" s="37">
        <f t="shared" si="1"/>
        <v>4.7123889803846897E-3</v>
      </c>
    </row>
    <row r="111" spans="1:16">
      <c r="A111" s="33" t="s">
        <v>18</v>
      </c>
      <c r="B111" s="33" t="s">
        <v>78</v>
      </c>
      <c r="C111" s="34" t="s">
        <v>40</v>
      </c>
      <c r="D111" s="34">
        <v>1</v>
      </c>
      <c r="E111" s="34">
        <v>10</v>
      </c>
      <c r="F111" s="32" t="s">
        <v>804</v>
      </c>
      <c r="G111" s="33" t="s">
        <v>73</v>
      </c>
      <c r="J111" s="33" t="s">
        <v>95</v>
      </c>
      <c r="K111" s="33" t="s">
        <v>62</v>
      </c>
      <c r="L111" s="33">
        <v>0.7</v>
      </c>
      <c r="M111" s="33">
        <v>0.1</v>
      </c>
      <c r="P111" s="37">
        <f t="shared" si="1"/>
        <v>5.4977871437821377E-3</v>
      </c>
    </row>
    <row r="112" spans="1:16">
      <c r="A112" s="33" t="s">
        <v>18</v>
      </c>
      <c r="B112" s="33" t="s">
        <v>78</v>
      </c>
      <c r="C112" s="34" t="s">
        <v>40</v>
      </c>
      <c r="D112" s="34">
        <v>1</v>
      </c>
      <c r="E112" s="34">
        <v>10</v>
      </c>
      <c r="F112" s="32" t="s">
        <v>804</v>
      </c>
      <c r="G112" s="33" t="s">
        <v>73</v>
      </c>
      <c r="J112" s="33" t="s">
        <v>95</v>
      </c>
      <c r="K112" s="33" t="s">
        <v>62</v>
      </c>
      <c r="L112" s="33">
        <v>0.4</v>
      </c>
      <c r="M112" s="33">
        <v>0.15</v>
      </c>
      <c r="P112" s="37">
        <f t="shared" si="1"/>
        <v>7.0685834705770355E-3</v>
      </c>
    </row>
    <row r="113" spans="1:16">
      <c r="A113" s="33" t="s">
        <v>18</v>
      </c>
      <c r="B113" s="33" t="s">
        <v>78</v>
      </c>
      <c r="C113" s="34" t="s">
        <v>40</v>
      </c>
      <c r="D113" s="34">
        <v>1</v>
      </c>
      <c r="E113" s="34">
        <v>4</v>
      </c>
      <c r="F113" s="32" t="s">
        <v>804</v>
      </c>
      <c r="G113" s="33" t="s">
        <v>73</v>
      </c>
      <c r="J113" s="33" t="s">
        <v>95</v>
      </c>
      <c r="K113" s="33" t="s">
        <v>62</v>
      </c>
      <c r="L113" s="33">
        <v>0.9</v>
      </c>
      <c r="M113" s="33">
        <v>0.1</v>
      </c>
      <c r="P113" s="37">
        <f t="shared" si="1"/>
        <v>7.0685834705770355E-3</v>
      </c>
    </row>
    <row r="114" spans="1:16">
      <c r="A114" s="33" t="s">
        <v>18</v>
      </c>
      <c r="B114" s="33" t="s">
        <v>78</v>
      </c>
      <c r="C114" s="34" t="s">
        <v>40</v>
      </c>
      <c r="D114" s="34">
        <v>1</v>
      </c>
      <c r="E114" s="34">
        <v>10</v>
      </c>
      <c r="F114" s="32" t="s">
        <v>804</v>
      </c>
      <c r="G114" s="33" t="s">
        <v>73</v>
      </c>
      <c r="J114" s="33" t="s">
        <v>95</v>
      </c>
      <c r="K114" s="33" t="s">
        <v>62</v>
      </c>
      <c r="L114" s="33">
        <v>0.9</v>
      </c>
      <c r="M114" s="33">
        <v>0.1</v>
      </c>
      <c r="P114" s="37">
        <f t="shared" si="1"/>
        <v>7.0685834705770355E-3</v>
      </c>
    </row>
    <row r="115" spans="1:16">
      <c r="A115" s="33" t="s">
        <v>18</v>
      </c>
      <c r="B115" s="33" t="s">
        <v>78</v>
      </c>
      <c r="C115" s="34" t="s">
        <v>40</v>
      </c>
      <c r="D115" s="34">
        <v>1</v>
      </c>
      <c r="E115" s="34">
        <v>3</v>
      </c>
      <c r="F115" s="32" t="s">
        <v>804</v>
      </c>
      <c r="G115" s="33" t="s">
        <v>73</v>
      </c>
      <c r="J115" s="33" t="s">
        <v>95</v>
      </c>
      <c r="K115" s="33" t="s">
        <v>62</v>
      </c>
      <c r="L115" s="33">
        <v>0.9</v>
      </c>
      <c r="M115" s="33">
        <v>0.1</v>
      </c>
      <c r="P115" s="37">
        <f t="shared" si="1"/>
        <v>7.0685834705770355E-3</v>
      </c>
    </row>
    <row r="116" spans="1:16">
      <c r="A116" s="33" t="s">
        <v>18</v>
      </c>
      <c r="B116" s="33" t="s">
        <v>78</v>
      </c>
      <c r="C116" s="34" t="s">
        <v>40</v>
      </c>
      <c r="D116" s="34">
        <v>1</v>
      </c>
      <c r="E116" s="34">
        <v>4</v>
      </c>
      <c r="F116" s="32" t="s">
        <v>804</v>
      </c>
      <c r="G116" s="33" t="s">
        <v>73</v>
      </c>
      <c r="J116" s="33" t="s">
        <v>95</v>
      </c>
      <c r="K116" s="33" t="s">
        <v>62</v>
      </c>
      <c r="L116" s="33">
        <v>1</v>
      </c>
      <c r="M116" s="33">
        <v>0.1</v>
      </c>
      <c r="P116" s="37">
        <f t="shared" si="1"/>
        <v>7.8539816339744835E-3</v>
      </c>
    </row>
    <row r="117" spans="1:16">
      <c r="A117" s="33" t="s">
        <v>18</v>
      </c>
      <c r="B117" s="33" t="s">
        <v>78</v>
      </c>
      <c r="C117" s="34" t="s">
        <v>40</v>
      </c>
      <c r="D117" s="34">
        <v>1</v>
      </c>
      <c r="E117" s="34">
        <v>10</v>
      </c>
      <c r="F117" s="32" t="s">
        <v>804</v>
      </c>
      <c r="G117" s="33" t="s">
        <v>73</v>
      </c>
      <c r="J117" s="33" t="s">
        <v>95</v>
      </c>
      <c r="K117" s="33" t="s">
        <v>62</v>
      </c>
      <c r="L117" s="33">
        <v>0.5</v>
      </c>
      <c r="M117" s="33">
        <v>0.15</v>
      </c>
      <c r="P117" s="37">
        <f t="shared" si="1"/>
        <v>8.8357293382212935E-3</v>
      </c>
    </row>
    <row r="118" spans="1:16">
      <c r="A118" s="33" t="s">
        <v>18</v>
      </c>
      <c r="B118" s="33" t="s">
        <v>78</v>
      </c>
      <c r="C118" s="34" t="s">
        <v>40</v>
      </c>
      <c r="D118" s="34">
        <v>1</v>
      </c>
      <c r="E118" s="34">
        <v>1</v>
      </c>
      <c r="F118" s="32" t="s">
        <v>804</v>
      </c>
      <c r="G118" s="33" t="s">
        <v>73</v>
      </c>
      <c r="J118" s="33" t="s">
        <v>95</v>
      </c>
      <c r="K118" s="33" t="s">
        <v>62</v>
      </c>
      <c r="L118" s="33">
        <v>0.7</v>
      </c>
      <c r="M118" s="33">
        <v>0.15</v>
      </c>
      <c r="P118" s="37">
        <f t="shared" si="1"/>
        <v>1.2370021073509809E-2</v>
      </c>
    </row>
    <row r="119" spans="1:16">
      <c r="A119" s="33" t="s">
        <v>18</v>
      </c>
      <c r="B119" s="33" t="s">
        <v>78</v>
      </c>
      <c r="C119" s="34" t="s">
        <v>40</v>
      </c>
      <c r="D119" s="34">
        <v>1</v>
      </c>
      <c r="E119" s="34">
        <v>4</v>
      </c>
      <c r="F119" s="32" t="s">
        <v>804</v>
      </c>
      <c r="G119" s="33" t="s">
        <v>73</v>
      </c>
      <c r="J119" s="33" t="s">
        <v>95</v>
      </c>
      <c r="K119" s="33" t="s">
        <v>62</v>
      </c>
      <c r="L119" s="33">
        <v>0.7</v>
      </c>
      <c r="M119" s="33">
        <v>0.15</v>
      </c>
      <c r="P119" s="37">
        <f t="shared" si="1"/>
        <v>1.2370021073509809E-2</v>
      </c>
    </row>
    <row r="120" spans="1:16">
      <c r="A120" s="33" t="s">
        <v>18</v>
      </c>
      <c r="B120" s="33" t="s">
        <v>78</v>
      </c>
      <c r="C120" s="34" t="s">
        <v>40</v>
      </c>
      <c r="D120" s="34">
        <v>1</v>
      </c>
      <c r="E120" s="34">
        <v>1</v>
      </c>
      <c r="F120" s="32" t="s">
        <v>804</v>
      </c>
      <c r="G120" s="33" t="s">
        <v>73</v>
      </c>
      <c r="J120" s="33" t="s">
        <v>95</v>
      </c>
      <c r="K120" s="33" t="s">
        <v>62</v>
      </c>
      <c r="L120" s="33">
        <v>0.8</v>
      </c>
      <c r="M120" s="33">
        <v>0.15</v>
      </c>
      <c r="P120" s="37">
        <f t="shared" si="1"/>
        <v>1.4137166941154071E-2</v>
      </c>
    </row>
    <row r="121" spans="1:16">
      <c r="A121" s="33" t="s">
        <v>18</v>
      </c>
      <c r="B121" s="33" t="s">
        <v>78</v>
      </c>
      <c r="C121" s="34" t="s">
        <v>40</v>
      </c>
      <c r="D121" s="34">
        <v>1</v>
      </c>
      <c r="E121" s="34">
        <v>4</v>
      </c>
      <c r="F121" s="32" t="s">
        <v>804</v>
      </c>
      <c r="G121" s="33" t="s">
        <v>73</v>
      </c>
      <c r="J121" s="33" t="s">
        <v>95</v>
      </c>
      <c r="K121" s="33" t="s">
        <v>62</v>
      </c>
      <c r="L121" s="33">
        <v>0.85</v>
      </c>
      <c r="M121" s="33">
        <v>0.15</v>
      </c>
      <c r="P121" s="37">
        <f t="shared" si="1"/>
        <v>1.5020739874976199E-2</v>
      </c>
    </row>
    <row r="122" spans="1:16">
      <c r="A122" s="33" t="s">
        <v>18</v>
      </c>
      <c r="B122" s="33" t="s">
        <v>78</v>
      </c>
      <c r="C122" s="34" t="s">
        <v>40</v>
      </c>
      <c r="D122" s="34">
        <v>1</v>
      </c>
      <c r="E122" s="34">
        <v>10</v>
      </c>
      <c r="F122" s="32" t="s">
        <v>804</v>
      </c>
      <c r="G122" s="33" t="s">
        <v>73</v>
      </c>
      <c r="J122" s="33" t="s">
        <v>95</v>
      </c>
      <c r="K122" s="33" t="s">
        <v>62</v>
      </c>
      <c r="L122" s="33">
        <v>0.6</v>
      </c>
      <c r="M122" s="33">
        <v>0.2</v>
      </c>
      <c r="P122" s="37">
        <f t="shared" si="1"/>
        <v>1.8849555921538759E-2</v>
      </c>
    </row>
    <row r="123" spans="1:16">
      <c r="A123" s="33" t="s">
        <v>18</v>
      </c>
      <c r="B123" s="33" t="s">
        <v>78</v>
      </c>
      <c r="C123" s="34" t="s">
        <v>40</v>
      </c>
      <c r="D123" s="34">
        <v>1</v>
      </c>
      <c r="E123" s="34">
        <v>4</v>
      </c>
      <c r="F123" s="32" t="s">
        <v>804</v>
      </c>
      <c r="G123" s="33" t="s">
        <v>73</v>
      </c>
      <c r="J123" s="33" t="s">
        <v>95</v>
      </c>
      <c r="K123" s="33" t="s">
        <v>62</v>
      </c>
      <c r="L123" s="33">
        <v>0.7</v>
      </c>
      <c r="M123" s="33">
        <v>0.2</v>
      </c>
      <c r="P123" s="37">
        <f t="shared" si="1"/>
        <v>2.1991148575128551E-2</v>
      </c>
    </row>
    <row r="124" spans="1:16">
      <c r="A124" s="33" t="s">
        <v>18</v>
      </c>
      <c r="B124" s="33" t="s">
        <v>78</v>
      </c>
      <c r="C124" s="34" t="s">
        <v>40</v>
      </c>
      <c r="D124" s="34">
        <v>1</v>
      </c>
      <c r="E124" s="34">
        <v>10</v>
      </c>
      <c r="F124" s="32" t="s">
        <v>804</v>
      </c>
      <c r="G124" s="33" t="s">
        <v>73</v>
      </c>
      <c r="J124" s="33" t="s">
        <v>95</v>
      </c>
      <c r="K124" s="33" t="s">
        <v>62</v>
      </c>
      <c r="L124" s="33">
        <v>0.7</v>
      </c>
      <c r="M124" s="33">
        <v>0.2</v>
      </c>
      <c r="P124" s="37">
        <f t="shared" si="1"/>
        <v>2.1991148575128551E-2</v>
      </c>
    </row>
    <row r="125" spans="1:16">
      <c r="A125" s="33" t="s">
        <v>18</v>
      </c>
      <c r="B125" s="33" t="s">
        <v>78</v>
      </c>
      <c r="C125" s="34" t="s">
        <v>40</v>
      </c>
      <c r="D125" s="34">
        <v>1</v>
      </c>
      <c r="E125" s="34">
        <v>10</v>
      </c>
      <c r="F125" s="32" t="s">
        <v>804</v>
      </c>
      <c r="G125" s="33" t="s">
        <v>73</v>
      </c>
      <c r="J125" s="33" t="s">
        <v>95</v>
      </c>
      <c r="K125" s="33" t="s">
        <v>62</v>
      </c>
      <c r="L125" s="33">
        <v>0.7</v>
      </c>
      <c r="M125" s="33">
        <v>0.2</v>
      </c>
      <c r="P125" s="37">
        <f t="shared" si="1"/>
        <v>2.1991148575128551E-2</v>
      </c>
    </row>
    <row r="126" spans="1:16">
      <c r="A126" s="33" t="s">
        <v>18</v>
      </c>
      <c r="B126" s="33" t="s">
        <v>78</v>
      </c>
      <c r="C126" s="34" t="s">
        <v>40</v>
      </c>
      <c r="D126" s="34">
        <v>1</v>
      </c>
      <c r="E126" s="34">
        <v>3</v>
      </c>
      <c r="F126" s="32" t="s">
        <v>804</v>
      </c>
      <c r="G126" s="33" t="s">
        <v>73</v>
      </c>
      <c r="J126" s="33" t="s">
        <v>95</v>
      </c>
      <c r="K126" s="33" t="s">
        <v>62</v>
      </c>
      <c r="L126" s="33">
        <v>0.7</v>
      </c>
      <c r="M126" s="33">
        <v>0.2</v>
      </c>
      <c r="P126" s="37">
        <f t="shared" si="1"/>
        <v>2.1991148575128551E-2</v>
      </c>
    </row>
    <row r="127" spans="1:16">
      <c r="A127" s="33" t="s">
        <v>18</v>
      </c>
      <c r="B127" s="33" t="s">
        <v>78</v>
      </c>
      <c r="C127" s="34" t="s">
        <v>40</v>
      </c>
      <c r="D127" s="34">
        <v>1</v>
      </c>
      <c r="E127" s="34">
        <v>10</v>
      </c>
      <c r="F127" s="32" t="s">
        <v>804</v>
      </c>
      <c r="G127" s="33" t="s">
        <v>73</v>
      </c>
      <c r="J127" s="33" t="s">
        <v>95</v>
      </c>
      <c r="K127" s="33" t="s">
        <v>62</v>
      </c>
      <c r="L127" s="33">
        <v>1.3</v>
      </c>
      <c r="M127" s="33">
        <v>0.15</v>
      </c>
      <c r="P127" s="37">
        <f t="shared" si="1"/>
        <v>2.2972896279375363E-2</v>
      </c>
    </row>
    <row r="128" spans="1:16">
      <c r="A128" s="33" t="s">
        <v>18</v>
      </c>
      <c r="B128" s="33" t="s">
        <v>78</v>
      </c>
      <c r="C128" s="34" t="s">
        <v>40</v>
      </c>
      <c r="D128" s="34">
        <v>1</v>
      </c>
      <c r="E128" s="34">
        <v>10</v>
      </c>
      <c r="F128" s="32" t="s">
        <v>804</v>
      </c>
      <c r="G128" s="33" t="s">
        <v>73</v>
      </c>
      <c r="J128" s="33" t="s">
        <v>95</v>
      </c>
      <c r="K128" s="33" t="s">
        <v>62</v>
      </c>
      <c r="L128" s="33">
        <v>0.8</v>
      </c>
      <c r="M128" s="33">
        <v>0.2</v>
      </c>
      <c r="P128" s="37">
        <f t="shared" si="1"/>
        <v>2.513274122871835E-2</v>
      </c>
    </row>
    <row r="129" spans="1:16">
      <c r="A129" s="33" t="s">
        <v>18</v>
      </c>
      <c r="B129" s="33" t="s">
        <v>78</v>
      </c>
      <c r="C129" s="34" t="s">
        <v>40</v>
      </c>
      <c r="D129" s="34">
        <v>1</v>
      </c>
      <c r="E129" s="34">
        <v>1</v>
      </c>
      <c r="F129" s="32" t="s">
        <v>804</v>
      </c>
      <c r="G129" s="33" t="s">
        <v>73</v>
      </c>
      <c r="J129" s="33" t="s">
        <v>95</v>
      </c>
      <c r="K129" s="33" t="s">
        <v>62</v>
      </c>
      <c r="L129" s="33">
        <v>0.85</v>
      </c>
      <c r="M129" s="33">
        <v>0.2</v>
      </c>
      <c r="P129" s="37">
        <f t="shared" si="1"/>
        <v>2.6703537555513242E-2</v>
      </c>
    </row>
    <row r="130" spans="1:16">
      <c r="A130" s="33" t="s">
        <v>18</v>
      </c>
      <c r="B130" s="33" t="s">
        <v>78</v>
      </c>
      <c r="C130" s="34" t="s">
        <v>40</v>
      </c>
      <c r="D130" s="34">
        <v>1</v>
      </c>
      <c r="E130" s="34">
        <v>10</v>
      </c>
      <c r="F130" s="32" t="s">
        <v>804</v>
      </c>
      <c r="G130" s="33" t="s">
        <v>73</v>
      </c>
      <c r="J130" s="33" t="s">
        <v>95</v>
      </c>
      <c r="K130" s="33" t="s">
        <v>62</v>
      </c>
      <c r="L130" s="33">
        <v>1</v>
      </c>
      <c r="M130" s="33">
        <v>0.2</v>
      </c>
      <c r="P130" s="37">
        <f t="shared" ref="P130:P193" si="2">PI()*(M130/2)^2*L130</f>
        <v>3.1415926535897934E-2</v>
      </c>
    </row>
    <row r="131" spans="1:16">
      <c r="A131" s="33" t="s">
        <v>18</v>
      </c>
      <c r="B131" s="33" t="s">
        <v>78</v>
      </c>
      <c r="C131" s="34" t="s">
        <v>40</v>
      </c>
      <c r="D131" s="34">
        <v>1</v>
      </c>
      <c r="E131" s="34">
        <v>4</v>
      </c>
      <c r="F131" s="32" t="s">
        <v>804</v>
      </c>
      <c r="G131" s="33" t="s">
        <v>73</v>
      </c>
      <c r="J131" s="33" t="s">
        <v>95</v>
      </c>
      <c r="K131" s="33" t="s">
        <v>62</v>
      </c>
      <c r="L131" s="33">
        <v>1.2</v>
      </c>
      <c r="M131" s="33">
        <v>0.2</v>
      </c>
      <c r="P131" s="37">
        <f t="shared" si="2"/>
        <v>3.7699111843077518E-2</v>
      </c>
    </row>
    <row r="132" spans="1:16">
      <c r="A132" s="33" t="s">
        <v>18</v>
      </c>
      <c r="B132" s="33" t="s">
        <v>78</v>
      </c>
      <c r="C132" s="34" t="s">
        <v>40</v>
      </c>
      <c r="D132" s="34">
        <v>1</v>
      </c>
      <c r="E132" s="34">
        <v>1</v>
      </c>
      <c r="F132" s="32" t="s">
        <v>804</v>
      </c>
      <c r="G132" s="33" t="s">
        <v>73</v>
      </c>
      <c r="J132" s="33" t="s">
        <v>95</v>
      </c>
      <c r="K132" s="33" t="s">
        <v>62</v>
      </c>
      <c r="L132" s="33">
        <v>1</v>
      </c>
      <c r="M132" s="33">
        <v>0.25</v>
      </c>
      <c r="P132" s="37">
        <f t="shared" si="2"/>
        <v>4.9087385212340517E-2</v>
      </c>
    </row>
    <row r="133" spans="1:16">
      <c r="A133" s="33" t="s">
        <v>18</v>
      </c>
      <c r="B133" s="33" t="s">
        <v>78</v>
      </c>
      <c r="C133" s="34" t="s">
        <v>40</v>
      </c>
      <c r="D133" s="34">
        <v>1</v>
      </c>
      <c r="E133" s="34">
        <v>1</v>
      </c>
      <c r="F133" s="32" t="s">
        <v>804</v>
      </c>
      <c r="G133" s="33" t="s">
        <v>73</v>
      </c>
      <c r="J133" s="33" t="s">
        <v>95</v>
      </c>
      <c r="K133" s="33" t="s">
        <v>62</v>
      </c>
      <c r="L133" s="33">
        <v>1.05</v>
      </c>
      <c r="M133" s="33">
        <v>0.25</v>
      </c>
      <c r="P133" s="37">
        <f t="shared" si="2"/>
        <v>5.1541754472957543E-2</v>
      </c>
    </row>
    <row r="134" spans="1:16">
      <c r="A134" s="33" t="s">
        <v>18</v>
      </c>
      <c r="B134" s="33" t="s">
        <v>78</v>
      </c>
      <c r="C134" s="34" t="s">
        <v>40</v>
      </c>
      <c r="D134" s="34">
        <v>1</v>
      </c>
      <c r="E134" s="34">
        <v>1</v>
      </c>
      <c r="F134" s="32" t="s">
        <v>804</v>
      </c>
      <c r="G134" s="33" t="s">
        <v>73</v>
      </c>
      <c r="J134" s="33" t="s">
        <v>95</v>
      </c>
      <c r="K134" s="33" t="s">
        <v>62</v>
      </c>
      <c r="L134" s="33">
        <v>1.1000000000000001</v>
      </c>
      <c r="M134" s="33">
        <v>0.25</v>
      </c>
      <c r="P134" s="37">
        <f t="shared" si="2"/>
        <v>5.3996123733574576E-2</v>
      </c>
    </row>
    <row r="135" spans="1:16">
      <c r="A135" s="33" t="s">
        <v>18</v>
      </c>
      <c r="B135" s="33" t="s">
        <v>78</v>
      </c>
      <c r="C135" s="34" t="s">
        <v>40</v>
      </c>
      <c r="D135" s="34">
        <v>1</v>
      </c>
      <c r="E135" s="34">
        <v>4</v>
      </c>
      <c r="F135" s="32" t="s">
        <v>804</v>
      </c>
      <c r="G135" s="33" t="s">
        <v>73</v>
      </c>
      <c r="J135" s="33" t="s">
        <v>95</v>
      </c>
      <c r="K135" s="33" t="s">
        <v>62</v>
      </c>
      <c r="L135" s="33">
        <v>1.35</v>
      </c>
      <c r="M135" s="33">
        <v>0.25</v>
      </c>
      <c r="P135" s="37">
        <f t="shared" si="2"/>
        <v>6.6267970036659699E-2</v>
      </c>
    </row>
    <row r="136" spans="1:16">
      <c r="A136" s="33" t="s">
        <v>18</v>
      </c>
      <c r="B136" s="33" t="s">
        <v>78</v>
      </c>
      <c r="C136" s="34" t="s">
        <v>40</v>
      </c>
      <c r="D136" s="34">
        <v>1</v>
      </c>
      <c r="E136" s="34">
        <v>3</v>
      </c>
      <c r="F136" s="32" t="s">
        <v>804</v>
      </c>
      <c r="G136" s="33" t="s">
        <v>73</v>
      </c>
      <c r="J136" s="33" t="s">
        <v>95</v>
      </c>
      <c r="K136" s="33" t="s">
        <v>62</v>
      </c>
      <c r="L136" s="33">
        <v>1</v>
      </c>
      <c r="M136" s="33">
        <v>0.3</v>
      </c>
      <c r="P136" s="37">
        <f t="shared" si="2"/>
        <v>7.0685834705770348E-2</v>
      </c>
    </row>
    <row r="137" spans="1:16">
      <c r="A137" s="33" t="s">
        <v>18</v>
      </c>
      <c r="B137" s="33" t="s">
        <v>78</v>
      </c>
      <c r="C137" s="34" t="s">
        <v>40</v>
      </c>
      <c r="D137" s="34">
        <v>1</v>
      </c>
      <c r="E137" s="34">
        <v>1</v>
      </c>
      <c r="F137" s="32" t="s">
        <v>804</v>
      </c>
      <c r="G137" s="33" t="s">
        <v>73</v>
      </c>
      <c r="J137" s="33" t="s">
        <v>95</v>
      </c>
      <c r="K137" s="33" t="s">
        <v>62</v>
      </c>
      <c r="L137" s="33">
        <v>1.25</v>
      </c>
      <c r="M137" s="33">
        <v>0.3</v>
      </c>
      <c r="P137" s="37">
        <f t="shared" si="2"/>
        <v>8.8357293382212931E-2</v>
      </c>
    </row>
    <row r="138" spans="1:16">
      <c r="A138" s="33" t="s">
        <v>18</v>
      </c>
      <c r="B138" s="33" t="s">
        <v>78</v>
      </c>
      <c r="C138" s="34" t="s">
        <v>40</v>
      </c>
      <c r="D138" s="34">
        <v>1</v>
      </c>
      <c r="E138" s="34">
        <v>1</v>
      </c>
      <c r="F138" s="32" t="s">
        <v>804</v>
      </c>
      <c r="G138" s="33" t="s">
        <v>73</v>
      </c>
      <c r="J138" s="33" t="s">
        <v>95</v>
      </c>
      <c r="K138" s="33" t="s">
        <v>62</v>
      </c>
      <c r="L138" s="33">
        <v>1.4</v>
      </c>
      <c r="M138" s="33">
        <v>0.3</v>
      </c>
      <c r="P138" s="37">
        <f t="shared" si="2"/>
        <v>9.8960168588078476E-2</v>
      </c>
    </row>
    <row r="139" spans="1:16">
      <c r="A139" s="33" t="s">
        <v>18</v>
      </c>
      <c r="B139" s="33" t="s">
        <v>78</v>
      </c>
      <c r="C139" s="34" t="s">
        <v>40</v>
      </c>
      <c r="D139" s="34">
        <v>1</v>
      </c>
      <c r="E139" s="34">
        <v>10</v>
      </c>
      <c r="F139" s="32" t="s">
        <v>804</v>
      </c>
      <c r="G139" s="33" t="s">
        <v>73</v>
      </c>
      <c r="J139" s="33" t="s">
        <v>95</v>
      </c>
      <c r="K139" s="33" t="s">
        <v>62</v>
      </c>
      <c r="L139" s="33">
        <v>1.4</v>
      </c>
      <c r="M139" s="33">
        <v>0.3</v>
      </c>
      <c r="P139" s="37">
        <f t="shared" si="2"/>
        <v>9.8960168588078476E-2</v>
      </c>
    </row>
    <row r="140" spans="1:16">
      <c r="A140" s="33" t="s">
        <v>18</v>
      </c>
      <c r="B140" s="33" t="s">
        <v>78</v>
      </c>
      <c r="C140" s="34" t="s">
        <v>40</v>
      </c>
      <c r="D140" s="34">
        <v>1</v>
      </c>
      <c r="E140" s="34">
        <v>10</v>
      </c>
      <c r="F140" s="32" t="s">
        <v>804</v>
      </c>
      <c r="G140" s="33" t="s">
        <v>73</v>
      </c>
      <c r="J140" s="33" t="s">
        <v>95</v>
      </c>
      <c r="K140" s="33" t="s">
        <v>62</v>
      </c>
      <c r="L140" s="33">
        <v>1.4</v>
      </c>
      <c r="M140" s="33">
        <v>0.3</v>
      </c>
      <c r="P140" s="37">
        <f t="shared" si="2"/>
        <v>9.8960168588078476E-2</v>
      </c>
    </row>
    <row r="141" spans="1:16">
      <c r="A141" s="33" t="s">
        <v>18</v>
      </c>
      <c r="B141" s="33" t="s">
        <v>78</v>
      </c>
      <c r="C141" s="34" t="s">
        <v>40</v>
      </c>
      <c r="D141" s="34">
        <v>1</v>
      </c>
      <c r="E141" s="34">
        <v>10</v>
      </c>
      <c r="F141" s="32" t="s">
        <v>804</v>
      </c>
      <c r="G141" s="33" t="s">
        <v>73</v>
      </c>
      <c r="J141" s="33" t="s">
        <v>95</v>
      </c>
      <c r="K141" s="33" t="s">
        <v>62</v>
      </c>
      <c r="L141" s="33">
        <v>1.6</v>
      </c>
      <c r="M141" s="33">
        <v>0.3</v>
      </c>
      <c r="P141" s="37">
        <f t="shared" si="2"/>
        <v>0.11309733552923257</v>
      </c>
    </row>
    <row r="142" spans="1:16">
      <c r="A142" s="33" t="s">
        <v>18</v>
      </c>
      <c r="B142" s="33" t="s">
        <v>78</v>
      </c>
      <c r="C142" s="34" t="s">
        <v>40</v>
      </c>
      <c r="D142" s="34">
        <v>1</v>
      </c>
      <c r="E142" s="34">
        <v>10</v>
      </c>
      <c r="F142" s="32" t="s">
        <v>804</v>
      </c>
      <c r="G142" s="33" t="s">
        <v>73</v>
      </c>
      <c r="J142" s="33" t="s">
        <v>95</v>
      </c>
      <c r="K142" s="33" t="s">
        <v>62</v>
      </c>
      <c r="L142" s="33">
        <v>1.2</v>
      </c>
      <c r="M142" s="33">
        <v>0.4</v>
      </c>
      <c r="P142" s="37">
        <f t="shared" si="2"/>
        <v>0.15079644737231007</v>
      </c>
    </row>
    <row r="143" spans="1:16">
      <c r="A143" s="33" t="s">
        <v>18</v>
      </c>
      <c r="B143" s="33" t="s">
        <v>78</v>
      </c>
      <c r="C143" s="34" t="s">
        <v>40</v>
      </c>
      <c r="D143" s="34">
        <v>1</v>
      </c>
      <c r="E143" s="34">
        <v>10</v>
      </c>
      <c r="F143" s="32" t="s">
        <v>804</v>
      </c>
      <c r="G143" s="33" t="s">
        <v>73</v>
      </c>
      <c r="J143" s="33" t="s">
        <v>95</v>
      </c>
      <c r="K143" s="33" t="s">
        <v>62</v>
      </c>
      <c r="L143" s="33">
        <v>1.9</v>
      </c>
      <c r="M143" s="33">
        <v>0.4</v>
      </c>
      <c r="P143" s="37">
        <f t="shared" si="2"/>
        <v>0.23876104167282428</v>
      </c>
    </row>
    <row r="144" spans="1:16">
      <c r="A144" s="33" t="s">
        <v>18</v>
      </c>
      <c r="B144" s="33" t="s">
        <v>78</v>
      </c>
      <c r="C144" s="34" t="s">
        <v>40</v>
      </c>
      <c r="D144" s="34">
        <v>1</v>
      </c>
      <c r="E144" s="34">
        <v>10</v>
      </c>
      <c r="F144" s="32" t="s">
        <v>804</v>
      </c>
      <c r="G144" s="33" t="s">
        <v>73</v>
      </c>
      <c r="J144" s="33" t="s">
        <v>95</v>
      </c>
      <c r="K144" s="33" t="s">
        <v>62</v>
      </c>
      <c r="L144" s="33">
        <v>2</v>
      </c>
      <c r="M144" s="33">
        <v>0.5</v>
      </c>
      <c r="P144" s="37">
        <f t="shared" si="2"/>
        <v>0.39269908169872414</v>
      </c>
    </row>
    <row r="145" spans="1:16">
      <c r="A145" s="33" t="s">
        <v>18</v>
      </c>
      <c r="B145" s="33" t="s">
        <v>78</v>
      </c>
      <c r="C145" s="34" t="s">
        <v>43</v>
      </c>
      <c r="D145" s="34">
        <v>1</v>
      </c>
      <c r="E145" s="34">
        <v>6</v>
      </c>
      <c r="F145" s="32" t="s">
        <v>804</v>
      </c>
      <c r="G145" s="33" t="s">
        <v>73</v>
      </c>
      <c r="J145" s="33" t="s">
        <v>95</v>
      </c>
      <c r="K145" s="33" t="s">
        <v>62</v>
      </c>
      <c r="L145" s="33">
        <v>0.5</v>
      </c>
      <c r="M145" s="33">
        <v>0.1</v>
      </c>
      <c r="P145" s="37">
        <f t="shared" si="2"/>
        <v>3.9269908169872417E-3</v>
      </c>
    </row>
    <row r="146" spans="1:16">
      <c r="A146" s="33" t="s">
        <v>18</v>
      </c>
      <c r="B146" s="33" t="s">
        <v>78</v>
      </c>
      <c r="C146" s="34" t="s">
        <v>43</v>
      </c>
      <c r="D146" s="34">
        <v>1</v>
      </c>
      <c r="E146" s="34">
        <v>10</v>
      </c>
      <c r="F146" s="32" t="s">
        <v>804</v>
      </c>
      <c r="G146" s="33" t="s">
        <v>73</v>
      </c>
      <c r="J146" s="33" t="s">
        <v>95</v>
      </c>
      <c r="K146" s="33" t="s">
        <v>62</v>
      </c>
      <c r="L146" s="33">
        <v>0.5</v>
      </c>
      <c r="M146" s="33">
        <v>0.1</v>
      </c>
      <c r="P146" s="37">
        <f t="shared" si="2"/>
        <v>3.9269908169872417E-3</v>
      </c>
    </row>
    <row r="147" spans="1:16">
      <c r="A147" s="33" t="s">
        <v>18</v>
      </c>
      <c r="B147" s="33" t="s">
        <v>78</v>
      </c>
      <c r="C147" s="34" t="s">
        <v>43</v>
      </c>
      <c r="D147" s="34">
        <v>1</v>
      </c>
      <c r="E147" s="34">
        <v>10</v>
      </c>
      <c r="F147" s="32" t="s">
        <v>804</v>
      </c>
      <c r="G147" s="33" t="s">
        <v>73</v>
      </c>
      <c r="J147" s="33" t="s">
        <v>95</v>
      </c>
      <c r="K147" s="33" t="s">
        <v>62</v>
      </c>
      <c r="L147" s="33">
        <v>0.6</v>
      </c>
      <c r="M147" s="33">
        <v>0.1</v>
      </c>
      <c r="P147" s="37">
        <f t="shared" si="2"/>
        <v>4.7123889803846897E-3</v>
      </c>
    </row>
    <row r="148" spans="1:16">
      <c r="A148" s="33" t="s">
        <v>18</v>
      </c>
      <c r="B148" s="33" t="s">
        <v>78</v>
      </c>
      <c r="C148" s="34" t="s">
        <v>43</v>
      </c>
      <c r="D148" s="34">
        <v>1</v>
      </c>
      <c r="E148" s="34">
        <v>6</v>
      </c>
      <c r="F148" s="32" t="s">
        <v>804</v>
      </c>
      <c r="G148" s="33" t="s">
        <v>73</v>
      </c>
      <c r="J148" s="33" t="s">
        <v>95</v>
      </c>
      <c r="K148" s="33" t="s">
        <v>62</v>
      </c>
      <c r="L148" s="33">
        <v>0.55000000000000004</v>
      </c>
      <c r="M148" s="33">
        <v>0.15</v>
      </c>
      <c r="P148" s="37">
        <f t="shared" si="2"/>
        <v>9.7193022720434234E-3</v>
      </c>
    </row>
    <row r="149" spans="1:16">
      <c r="A149" s="33" t="s">
        <v>18</v>
      </c>
      <c r="B149" s="33" t="s">
        <v>78</v>
      </c>
      <c r="C149" s="34" t="s">
        <v>43</v>
      </c>
      <c r="D149" s="34">
        <v>1</v>
      </c>
      <c r="E149" s="34">
        <v>10</v>
      </c>
      <c r="F149" s="32" t="s">
        <v>804</v>
      </c>
      <c r="G149" s="33" t="s">
        <v>73</v>
      </c>
      <c r="J149" s="33" t="s">
        <v>95</v>
      </c>
      <c r="K149" s="33" t="s">
        <v>62</v>
      </c>
      <c r="L149" s="33">
        <v>0.55000000000000004</v>
      </c>
      <c r="M149" s="33">
        <v>0.15</v>
      </c>
      <c r="P149" s="37">
        <f t="shared" si="2"/>
        <v>9.7193022720434234E-3</v>
      </c>
    </row>
    <row r="150" spans="1:16">
      <c r="A150" s="33" t="s">
        <v>18</v>
      </c>
      <c r="B150" s="33" t="s">
        <v>78</v>
      </c>
      <c r="C150" s="34" t="s">
        <v>43</v>
      </c>
      <c r="D150" s="34">
        <v>1</v>
      </c>
      <c r="E150" s="34">
        <v>10</v>
      </c>
      <c r="F150" s="32" t="s">
        <v>804</v>
      </c>
      <c r="G150" s="33" t="s">
        <v>73</v>
      </c>
      <c r="J150" s="33" t="s">
        <v>95</v>
      </c>
      <c r="K150" s="33" t="s">
        <v>62</v>
      </c>
      <c r="L150" s="33">
        <v>0.55000000000000004</v>
      </c>
      <c r="M150" s="33">
        <v>0.15</v>
      </c>
      <c r="P150" s="37">
        <f t="shared" si="2"/>
        <v>9.7193022720434234E-3</v>
      </c>
    </row>
    <row r="151" spans="1:16">
      <c r="A151" s="33" t="s">
        <v>18</v>
      </c>
      <c r="B151" s="33" t="s">
        <v>78</v>
      </c>
      <c r="C151" s="34" t="s">
        <v>43</v>
      </c>
      <c r="D151" s="34">
        <v>1</v>
      </c>
      <c r="E151" s="34">
        <v>6</v>
      </c>
      <c r="F151" s="32" t="s">
        <v>804</v>
      </c>
      <c r="G151" s="33" t="s">
        <v>73</v>
      </c>
      <c r="J151" s="33" t="s">
        <v>95</v>
      </c>
      <c r="K151" s="33" t="s">
        <v>62</v>
      </c>
      <c r="L151" s="33">
        <v>0.6</v>
      </c>
      <c r="M151" s="33">
        <v>0.15</v>
      </c>
      <c r="P151" s="37">
        <f t="shared" si="2"/>
        <v>1.0602875205865551E-2</v>
      </c>
    </row>
    <row r="152" spans="1:16">
      <c r="A152" s="33" t="s">
        <v>18</v>
      </c>
      <c r="B152" s="33" t="s">
        <v>78</v>
      </c>
      <c r="C152" s="34" t="s">
        <v>43</v>
      </c>
      <c r="D152" s="34">
        <v>1</v>
      </c>
      <c r="E152" s="34">
        <v>10</v>
      </c>
      <c r="F152" s="32" t="s">
        <v>804</v>
      </c>
      <c r="G152" s="33" t="s">
        <v>73</v>
      </c>
      <c r="J152" s="33" t="s">
        <v>95</v>
      </c>
      <c r="K152" s="33" t="s">
        <v>62</v>
      </c>
      <c r="L152" s="33">
        <v>0.6</v>
      </c>
      <c r="M152" s="33">
        <v>0.15</v>
      </c>
      <c r="P152" s="37">
        <f t="shared" si="2"/>
        <v>1.0602875205865551E-2</v>
      </c>
    </row>
    <row r="153" spans="1:16">
      <c r="A153" s="33" t="s">
        <v>18</v>
      </c>
      <c r="B153" s="33" t="s">
        <v>78</v>
      </c>
      <c r="C153" s="34" t="s">
        <v>43</v>
      </c>
      <c r="D153" s="34">
        <v>1</v>
      </c>
      <c r="E153" s="34">
        <v>6</v>
      </c>
      <c r="F153" s="32" t="s">
        <v>804</v>
      </c>
      <c r="G153" s="33" t="s">
        <v>73</v>
      </c>
      <c r="J153" s="33" t="s">
        <v>95</v>
      </c>
      <c r="K153" s="33" t="s">
        <v>62</v>
      </c>
      <c r="L153" s="33">
        <v>0.65</v>
      </c>
      <c r="M153" s="33">
        <v>0.15</v>
      </c>
      <c r="P153" s="37">
        <f t="shared" si="2"/>
        <v>1.1486448139687681E-2</v>
      </c>
    </row>
    <row r="154" spans="1:16">
      <c r="A154" s="33" t="s">
        <v>18</v>
      </c>
      <c r="B154" s="33" t="s">
        <v>78</v>
      </c>
      <c r="C154" s="34" t="s">
        <v>43</v>
      </c>
      <c r="D154" s="34">
        <v>1</v>
      </c>
      <c r="E154" s="34">
        <v>6</v>
      </c>
      <c r="F154" s="32" t="s">
        <v>804</v>
      </c>
      <c r="G154" s="33" t="s">
        <v>73</v>
      </c>
      <c r="J154" s="33" t="s">
        <v>95</v>
      </c>
      <c r="K154" s="33" t="s">
        <v>62</v>
      </c>
      <c r="L154" s="33">
        <v>0.7</v>
      </c>
      <c r="M154" s="33">
        <v>0.15</v>
      </c>
      <c r="P154" s="37">
        <f t="shared" si="2"/>
        <v>1.2370021073509809E-2</v>
      </c>
    </row>
    <row r="155" spans="1:16">
      <c r="A155" s="33" t="s">
        <v>18</v>
      </c>
      <c r="B155" s="33" t="s">
        <v>78</v>
      </c>
      <c r="C155" s="34" t="s">
        <v>43</v>
      </c>
      <c r="D155" s="34">
        <v>1</v>
      </c>
      <c r="E155" s="34">
        <v>6</v>
      </c>
      <c r="F155" s="32" t="s">
        <v>804</v>
      </c>
      <c r="G155" s="33" t="s">
        <v>73</v>
      </c>
      <c r="J155" s="33" t="s">
        <v>95</v>
      </c>
      <c r="K155" s="33" t="s">
        <v>62</v>
      </c>
      <c r="L155" s="33">
        <v>0.75</v>
      </c>
      <c r="M155" s="33">
        <v>0.15</v>
      </c>
      <c r="P155" s="37">
        <f t="shared" si="2"/>
        <v>1.3253594007331941E-2</v>
      </c>
    </row>
    <row r="156" spans="1:16">
      <c r="A156" s="33" t="s">
        <v>18</v>
      </c>
      <c r="B156" s="33" t="s">
        <v>78</v>
      </c>
      <c r="C156" s="34" t="s">
        <v>43</v>
      </c>
      <c r="D156" s="34">
        <v>1</v>
      </c>
      <c r="E156" s="34">
        <v>9</v>
      </c>
      <c r="F156" s="32" t="s">
        <v>804</v>
      </c>
      <c r="G156" s="33" t="s">
        <v>73</v>
      </c>
      <c r="J156" s="33" t="s">
        <v>95</v>
      </c>
      <c r="K156" s="33" t="s">
        <v>62</v>
      </c>
      <c r="L156" s="33">
        <v>0.8</v>
      </c>
      <c r="M156" s="33">
        <v>0.15</v>
      </c>
      <c r="P156" s="37">
        <f t="shared" si="2"/>
        <v>1.4137166941154071E-2</v>
      </c>
    </row>
    <row r="157" spans="1:16">
      <c r="A157" s="33" t="s">
        <v>18</v>
      </c>
      <c r="B157" s="33" t="s">
        <v>78</v>
      </c>
      <c r="C157" s="34" t="s">
        <v>43</v>
      </c>
      <c r="D157" s="34">
        <v>1</v>
      </c>
      <c r="E157" s="34">
        <v>9</v>
      </c>
      <c r="F157" s="32" t="s">
        <v>804</v>
      </c>
      <c r="G157" s="33" t="s">
        <v>73</v>
      </c>
      <c r="J157" s="33" t="s">
        <v>95</v>
      </c>
      <c r="K157" s="33" t="s">
        <v>62</v>
      </c>
      <c r="L157" s="33">
        <v>0.85</v>
      </c>
      <c r="M157" s="33">
        <v>0.15</v>
      </c>
      <c r="P157" s="37">
        <f t="shared" si="2"/>
        <v>1.5020739874976199E-2</v>
      </c>
    </row>
    <row r="158" spans="1:16">
      <c r="A158" s="33" t="s">
        <v>18</v>
      </c>
      <c r="B158" s="33" t="s">
        <v>78</v>
      </c>
      <c r="C158" s="34" t="s">
        <v>43</v>
      </c>
      <c r="D158" s="34">
        <v>1</v>
      </c>
      <c r="E158" s="34">
        <v>6</v>
      </c>
      <c r="F158" s="32" t="s">
        <v>804</v>
      </c>
      <c r="G158" s="33" t="s">
        <v>73</v>
      </c>
      <c r="J158" s="33" t="s">
        <v>95</v>
      </c>
      <c r="K158" s="33" t="s">
        <v>62</v>
      </c>
      <c r="L158" s="33">
        <v>0.9</v>
      </c>
      <c r="M158" s="33">
        <v>0.15</v>
      </c>
      <c r="P158" s="37">
        <f t="shared" si="2"/>
        <v>1.5904312808798327E-2</v>
      </c>
    </row>
    <row r="159" spans="1:16">
      <c r="A159" s="33" t="s">
        <v>18</v>
      </c>
      <c r="B159" s="33" t="s">
        <v>78</v>
      </c>
      <c r="C159" s="34" t="s">
        <v>43</v>
      </c>
      <c r="D159" s="34">
        <v>1</v>
      </c>
      <c r="E159" s="34">
        <v>6</v>
      </c>
      <c r="F159" s="32" t="s">
        <v>804</v>
      </c>
      <c r="G159" s="33" t="s">
        <v>73</v>
      </c>
      <c r="J159" s="33" t="s">
        <v>95</v>
      </c>
      <c r="K159" s="33" t="s">
        <v>62</v>
      </c>
      <c r="L159" s="33">
        <v>0.9</v>
      </c>
      <c r="M159" s="33">
        <v>0.15</v>
      </c>
      <c r="P159" s="37">
        <f t="shared" si="2"/>
        <v>1.5904312808798327E-2</v>
      </c>
    </row>
    <row r="160" spans="1:16">
      <c r="A160" s="33" t="s">
        <v>18</v>
      </c>
      <c r="B160" s="33" t="s">
        <v>78</v>
      </c>
      <c r="C160" s="34" t="s">
        <v>43</v>
      </c>
      <c r="D160" s="34">
        <v>1</v>
      </c>
      <c r="E160" s="34">
        <v>3</v>
      </c>
      <c r="F160" s="32" t="s">
        <v>804</v>
      </c>
      <c r="G160" s="33" t="s">
        <v>73</v>
      </c>
      <c r="J160" s="33" t="s">
        <v>95</v>
      </c>
      <c r="K160" s="33" t="s">
        <v>62</v>
      </c>
      <c r="L160" s="33">
        <v>1.1000000000000001</v>
      </c>
      <c r="M160" s="33">
        <v>0.15</v>
      </c>
      <c r="P160" s="37">
        <f t="shared" si="2"/>
        <v>1.9438604544086847E-2</v>
      </c>
    </row>
    <row r="161" spans="1:16">
      <c r="A161" s="33" t="s">
        <v>18</v>
      </c>
      <c r="B161" s="33" t="s">
        <v>78</v>
      </c>
      <c r="C161" s="34" t="s">
        <v>43</v>
      </c>
      <c r="D161" s="34">
        <v>1</v>
      </c>
      <c r="E161" s="34">
        <v>10</v>
      </c>
      <c r="F161" s="32" t="s">
        <v>804</v>
      </c>
      <c r="G161" s="33" t="s">
        <v>73</v>
      </c>
      <c r="J161" s="33" t="s">
        <v>95</v>
      </c>
      <c r="K161" s="33" t="s">
        <v>62</v>
      </c>
      <c r="L161" s="33">
        <v>0.85</v>
      </c>
      <c r="M161" s="33">
        <v>0.2</v>
      </c>
      <c r="P161" s="37">
        <f t="shared" si="2"/>
        <v>2.6703537555513242E-2</v>
      </c>
    </row>
    <row r="162" spans="1:16">
      <c r="A162" s="33" t="s">
        <v>18</v>
      </c>
      <c r="B162" s="33" t="s">
        <v>78</v>
      </c>
      <c r="C162" s="34" t="s">
        <v>43</v>
      </c>
      <c r="D162" s="34">
        <v>1</v>
      </c>
      <c r="E162" s="34">
        <v>6</v>
      </c>
      <c r="F162" s="32" t="s">
        <v>804</v>
      </c>
      <c r="G162" s="33" t="s">
        <v>73</v>
      </c>
      <c r="J162" s="33" t="s">
        <v>95</v>
      </c>
      <c r="K162" s="33" t="s">
        <v>62</v>
      </c>
      <c r="L162" s="33">
        <v>0.9</v>
      </c>
      <c r="M162" s="33">
        <v>0.2</v>
      </c>
      <c r="P162" s="37">
        <f t="shared" si="2"/>
        <v>2.8274333882308142E-2</v>
      </c>
    </row>
    <row r="163" spans="1:16">
      <c r="A163" s="33" t="s">
        <v>18</v>
      </c>
      <c r="B163" s="33" t="s">
        <v>78</v>
      </c>
      <c r="C163" s="34" t="s">
        <v>43</v>
      </c>
      <c r="D163" s="34">
        <v>1</v>
      </c>
      <c r="E163" s="34">
        <v>6</v>
      </c>
      <c r="F163" s="32" t="s">
        <v>804</v>
      </c>
      <c r="G163" s="33" t="s">
        <v>73</v>
      </c>
      <c r="J163" s="33" t="s">
        <v>95</v>
      </c>
      <c r="K163" s="33" t="s">
        <v>62</v>
      </c>
      <c r="L163" s="33">
        <v>1</v>
      </c>
      <c r="M163" s="33">
        <v>0.2</v>
      </c>
      <c r="P163" s="37">
        <f t="shared" si="2"/>
        <v>3.1415926535897934E-2</v>
      </c>
    </row>
    <row r="164" spans="1:16">
      <c r="A164" s="33" t="s">
        <v>18</v>
      </c>
      <c r="B164" s="33" t="s">
        <v>78</v>
      </c>
      <c r="C164" s="34" t="s">
        <v>43</v>
      </c>
      <c r="D164" s="34">
        <v>1</v>
      </c>
      <c r="E164" s="34">
        <v>6</v>
      </c>
      <c r="F164" s="32" t="s">
        <v>804</v>
      </c>
      <c r="G164" s="33" t="s">
        <v>73</v>
      </c>
      <c r="J164" s="33" t="s">
        <v>95</v>
      </c>
      <c r="K164" s="33" t="s">
        <v>62</v>
      </c>
      <c r="L164" s="33">
        <v>1.05</v>
      </c>
      <c r="M164" s="33">
        <v>0.2</v>
      </c>
      <c r="P164" s="37">
        <f t="shared" si="2"/>
        <v>3.298672286269283E-2</v>
      </c>
    </row>
    <row r="165" spans="1:16">
      <c r="A165" s="33" t="s">
        <v>18</v>
      </c>
      <c r="B165" s="33" t="s">
        <v>78</v>
      </c>
      <c r="C165" s="34" t="s">
        <v>43</v>
      </c>
      <c r="D165" s="34">
        <v>1</v>
      </c>
      <c r="E165" s="34">
        <v>9</v>
      </c>
      <c r="F165" s="32" t="s">
        <v>804</v>
      </c>
      <c r="G165" s="33" t="s">
        <v>73</v>
      </c>
      <c r="J165" s="33" t="s">
        <v>95</v>
      </c>
      <c r="K165" s="33" t="s">
        <v>62</v>
      </c>
      <c r="L165" s="33">
        <v>1.05</v>
      </c>
      <c r="M165" s="33">
        <v>0.2</v>
      </c>
      <c r="P165" s="37">
        <f t="shared" si="2"/>
        <v>3.298672286269283E-2</v>
      </c>
    </row>
    <row r="166" spans="1:16">
      <c r="A166" s="33" t="s">
        <v>18</v>
      </c>
      <c r="B166" s="33" t="s">
        <v>78</v>
      </c>
      <c r="C166" s="34" t="s">
        <v>43</v>
      </c>
      <c r="D166" s="34">
        <v>1</v>
      </c>
      <c r="E166" s="34">
        <v>3</v>
      </c>
      <c r="F166" s="32" t="s">
        <v>804</v>
      </c>
      <c r="G166" s="33" t="s">
        <v>73</v>
      </c>
      <c r="J166" s="33" t="s">
        <v>95</v>
      </c>
      <c r="K166" s="33" t="s">
        <v>62</v>
      </c>
      <c r="L166" s="33">
        <v>1.1000000000000001</v>
      </c>
      <c r="M166" s="33">
        <v>0.2</v>
      </c>
      <c r="P166" s="37">
        <f t="shared" si="2"/>
        <v>3.4557519189487733E-2</v>
      </c>
    </row>
    <row r="167" spans="1:16">
      <c r="A167" s="33" t="s">
        <v>18</v>
      </c>
      <c r="B167" s="33" t="s">
        <v>78</v>
      </c>
      <c r="C167" s="34" t="s">
        <v>43</v>
      </c>
      <c r="D167" s="34">
        <v>1</v>
      </c>
      <c r="E167" s="34">
        <v>9</v>
      </c>
      <c r="F167" s="32" t="s">
        <v>804</v>
      </c>
      <c r="G167" s="33" t="s">
        <v>73</v>
      </c>
      <c r="J167" s="33" t="s">
        <v>95</v>
      </c>
      <c r="K167" s="33" t="s">
        <v>62</v>
      </c>
      <c r="L167" s="33">
        <v>1.1000000000000001</v>
      </c>
      <c r="M167" s="33">
        <v>0.2</v>
      </c>
      <c r="P167" s="37">
        <f t="shared" si="2"/>
        <v>3.4557519189487733E-2</v>
      </c>
    </row>
    <row r="168" spans="1:16">
      <c r="A168" s="33" t="s">
        <v>18</v>
      </c>
      <c r="B168" s="33" t="s">
        <v>78</v>
      </c>
      <c r="C168" s="34" t="s">
        <v>43</v>
      </c>
      <c r="D168" s="34">
        <v>1</v>
      </c>
      <c r="E168" s="34">
        <v>6</v>
      </c>
      <c r="F168" s="32" t="s">
        <v>804</v>
      </c>
      <c r="G168" s="33" t="s">
        <v>73</v>
      </c>
      <c r="J168" s="33" t="s">
        <v>95</v>
      </c>
      <c r="K168" s="33" t="s">
        <v>62</v>
      </c>
      <c r="L168" s="33">
        <v>0.75</v>
      </c>
      <c r="M168" s="33">
        <v>0.25</v>
      </c>
      <c r="P168" s="37">
        <f t="shared" si="2"/>
        <v>3.6815538909255388E-2</v>
      </c>
    </row>
    <row r="169" spans="1:16">
      <c r="A169" s="33" t="s">
        <v>18</v>
      </c>
      <c r="B169" s="33" t="s">
        <v>78</v>
      </c>
      <c r="C169" s="34" t="s">
        <v>43</v>
      </c>
      <c r="D169" s="34">
        <v>1</v>
      </c>
      <c r="E169" s="34">
        <v>3</v>
      </c>
      <c r="F169" s="32" t="s">
        <v>804</v>
      </c>
      <c r="G169" s="33" t="s">
        <v>73</v>
      </c>
      <c r="J169" s="33" t="s">
        <v>95</v>
      </c>
      <c r="K169" s="33" t="s">
        <v>62</v>
      </c>
      <c r="L169" s="33">
        <v>1.2</v>
      </c>
      <c r="M169" s="33">
        <v>0.2</v>
      </c>
      <c r="P169" s="37">
        <f t="shared" si="2"/>
        <v>3.7699111843077518E-2</v>
      </c>
    </row>
    <row r="170" spans="1:16">
      <c r="A170" s="33" t="s">
        <v>18</v>
      </c>
      <c r="B170" s="33" t="s">
        <v>78</v>
      </c>
      <c r="C170" s="34" t="s">
        <v>43</v>
      </c>
      <c r="D170" s="34">
        <v>1</v>
      </c>
      <c r="E170" s="34">
        <v>6</v>
      </c>
      <c r="F170" s="32" t="s">
        <v>804</v>
      </c>
      <c r="G170" s="33" t="s">
        <v>73</v>
      </c>
      <c r="J170" s="33" t="s">
        <v>95</v>
      </c>
      <c r="K170" s="33" t="s">
        <v>62</v>
      </c>
      <c r="L170" s="33">
        <v>1.2</v>
      </c>
      <c r="M170" s="33">
        <v>0.2</v>
      </c>
      <c r="P170" s="37">
        <f t="shared" si="2"/>
        <v>3.7699111843077518E-2</v>
      </c>
    </row>
    <row r="171" spans="1:16">
      <c r="A171" s="33" t="s">
        <v>18</v>
      </c>
      <c r="B171" s="33" t="s">
        <v>78</v>
      </c>
      <c r="C171" s="34" t="s">
        <v>43</v>
      </c>
      <c r="D171" s="34">
        <v>1</v>
      </c>
      <c r="E171" s="34">
        <v>9</v>
      </c>
      <c r="F171" s="32" t="s">
        <v>804</v>
      </c>
      <c r="G171" s="33" t="s">
        <v>73</v>
      </c>
      <c r="J171" s="33" t="s">
        <v>95</v>
      </c>
      <c r="K171" s="33" t="s">
        <v>62</v>
      </c>
      <c r="L171" s="33">
        <v>1.25</v>
      </c>
      <c r="M171" s="33">
        <v>0.2</v>
      </c>
      <c r="P171" s="37">
        <f t="shared" si="2"/>
        <v>3.9269908169872414E-2</v>
      </c>
    </row>
    <row r="172" spans="1:16">
      <c r="A172" s="33" t="s">
        <v>18</v>
      </c>
      <c r="B172" s="33" t="s">
        <v>78</v>
      </c>
      <c r="C172" s="34" t="s">
        <v>43</v>
      </c>
      <c r="D172" s="34">
        <v>1</v>
      </c>
      <c r="E172" s="34">
        <v>3</v>
      </c>
      <c r="F172" s="32" t="s">
        <v>804</v>
      </c>
      <c r="G172" s="33" t="s">
        <v>73</v>
      </c>
      <c r="J172" s="33" t="s">
        <v>95</v>
      </c>
      <c r="K172" s="33" t="s">
        <v>62</v>
      </c>
      <c r="L172" s="33">
        <v>1.3</v>
      </c>
      <c r="M172" s="33">
        <v>0.2</v>
      </c>
      <c r="P172" s="37">
        <f t="shared" si="2"/>
        <v>4.0840704496667317E-2</v>
      </c>
    </row>
    <row r="173" spans="1:16">
      <c r="A173" s="33" t="s">
        <v>18</v>
      </c>
      <c r="B173" s="33" t="s">
        <v>78</v>
      </c>
      <c r="C173" s="34" t="s">
        <v>43</v>
      </c>
      <c r="D173" s="34">
        <v>1</v>
      </c>
      <c r="E173" s="34">
        <v>6</v>
      </c>
      <c r="F173" s="32" t="s">
        <v>804</v>
      </c>
      <c r="G173" s="33" t="s">
        <v>73</v>
      </c>
      <c r="J173" s="33" t="s">
        <v>95</v>
      </c>
      <c r="K173" s="33" t="s">
        <v>62</v>
      </c>
      <c r="L173" s="33">
        <v>1.3</v>
      </c>
      <c r="M173" s="33">
        <v>0.2</v>
      </c>
      <c r="P173" s="37">
        <f t="shared" si="2"/>
        <v>4.0840704496667317E-2</v>
      </c>
    </row>
    <row r="174" spans="1:16">
      <c r="A174" s="33" t="s">
        <v>18</v>
      </c>
      <c r="B174" s="33" t="s">
        <v>78</v>
      </c>
      <c r="C174" s="34" t="s">
        <v>43</v>
      </c>
      <c r="D174" s="34">
        <v>1</v>
      </c>
      <c r="E174" s="34">
        <v>9</v>
      </c>
      <c r="F174" s="32" t="s">
        <v>804</v>
      </c>
      <c r="G174" s="33" t="s">
        <v>73</v>
      </c>
      <c r="J174" s="33" t="s">
        <v>95</v>
      </c>
      <c r="K174" s="33" t="s">
        <v>62</v>
      </c>
      <c r="L174" s="33">
        <v>1.3</v>
      </c>
      <c r="M174" s="33">
        <v>0.2</v>
      </c>
      <c r="P174" s="37">
        <f t="shared" si="2"/>
        <v>4.0840704496667317E-2</v>
      </c>
    </row>
    <row r="175" spans="1:16">
      <c r="A175" s="33" t="s">
        <v>18</v>
      </c>
      <c r="B175" s="33" t="s">
        <v>78</v>
      </c>
      <c r="C175" s="34" t="s">
        <v>43</v>
      </c>
      <c r="D175" s="34">
        <v>1</v>
      </c>
      <c r="E175" s="34">
        <v>10</v>
      </c>
      <c r="F175" s="32" t="s">
        <v>804</v>
      </c>
      <c r="G175" s="33" t="s">
        <v>73</v>
      </c>
      <c r="J175" s="33" t="s">
        <v>95</v>
      </c>
      <c r="K175" s="33" t="s">
        <v>62</v>
      </c>
      <c r="L175" s="33">
        <v>1.3</v>
      </c>
      <c r="M175" s="33">
        <v>0.2</v>
      </c>
      <c r="P175" s="37">
        <f t="shared" si="2"/>
        <v>4.0840704496667317E-2</v>
      </c>
    </row>
    <row r="176" spans="1:16">
      <c r="A176" s="33" t="s">
        <v>18</v>
      </c>
      <c r="B176" s="33" t="s">
        <v>78</v>
      </c>
      <c r="C176" s="34" t="s">
        <v>43</v>
      </c>
      <c r="D176" s="34">
        <v>1</v>
      </c>
      <c r="E176" s="34">
        <v>6</v>
      </c>
      <c r="F176" s="32" t="s">
        <v>804</v>
      </c>
      <c r="G176" s="33" t="s">
        <v>73</v>
      </c>
      <c r="J176" s="33" t="s">
        <v>95</v>
      </c>
      <c r="K176" s="33" t="s">
        <v>62</v>
      </c>
      <c r="L176" s="33">
        <v>1.45</v>
      </c>
      <c r="M176" s="33">
        <v>0.2</v>
      </c>
      <c r="P176" s="37">
        <f t="shared" si="2"/>
        <v>4.5553093477052005E-2</v>
      </c>
    </row>
    <row r="177" spans="1:16">
      <c r="A177" s="33" t="s">
        <v>18</v>
      </c>
      <c r="B177" s="33" t="s">
        <v>78</v>
      </c>
      <c r="C177" s="34" t="s">
        <v>43</v>
      </c>
      <c r="D177" s="34">
        <v>1</v>
      </c>
      <c r="E177" s="34">
        <v>9</v>
      </c>
      <c r="F177" s="32" t="s">
        <v>804</v>
      </c>
      <c r="G177" s="33" t="s">
        <v>73</v>
      </c>
      <c r="J177" s="33" t="s">
        <v>95</v>
      </c>
      <c r="K177" s="33" t="s">
        <v>62</v>
      </c>
      <c r="L177" s="33">
        <v>1.2</v>
      </c>
      <c r="M177" s="33">
        <v>0.25</v>
      </c>
      <c r="P177" s="37">
        <f t="shared" si="2"/>
        <v>5.8904862254808621E-2</v>
      </c>
    </row>
    <row r="178" spans="1:16">
      <c r="A178" s="33" t="s">
        <v>18</v>
      </c>
      <c r="B178" s="33" t="s">
        <v>78</v>
      </c>
      <c r="C178" s="34" t="s">
        <v>43</v>
      </c>
      <c r="D178" s="34">
        <v>1</v>
      </c>
      <c r="E178" s="34">
        <v>9</v>
      </c>
      <c r="F178" s="32" t="s">
        <v>804</v>
      </c>
      <c r="G178" s="33" t="s">
        <v>73</v>
      </c>
      <c r="J178" s="33" t="s">
        <v>95</v>
      </c>
      <c r="K178" s="33" t="s">
        <v>62</v>
      </c>
      <c r="L178" s="33">
        <v>1.25</v>
      </c>
      <c r="M178" s="33">
        <v>0.25</v>
      </c>
      <c r="P178" s="37">
        <f t="shared" si="2"/>
        <v>6.1359231515425647E-2</v>
      </c>
    </row>
    <row r="179" spans="1:16">
      <c r="A179" s="33" t="s">
        <v>18</v>
      </c>
      <c r="B179" s="33" t="s">
        <v>78</v>
      </c>
      <c r="C179" s="34" t="s">
        <v>43</v>
      </c>
      <c r="D179" s="34">
        <v>1</v>
      </c>
      <c r="E179" s="34">
        <v>3</v>
      </c>
      <c r="F179" s="32" t="s">
        <v>804</v>
      </c>
      <c r="G179" s="33" t="s">
        <v>73</v>
      </c>
      <c r="J179" s="33" t="s">
        <v>95</v>
      </c>
      <c r="K179" s="33" t="s">
        <v>62</v>
      </c>
      <c r="L179" s="33">
        <v>1.2</v>
      </c>
      <c r="M179" s="33">
        <v>0.3</v>
      </c>
      <c r="P179" s="37">
        <f t="shared" si="2"/>
        <v>8.4823001646924412E-2</v>
      </c>
    </row>
    <row r="180" spans="1:16">
      <c r="A180" s="33" t="s">
        <v>18</v>
      </c>
      <c r="B180" s="33" t="s">
        <v>78</v>
      </c>
      <c r="C180" s="34" t="s">
        <v>43</v>
      </c>
      <c r="D180" s="34">
        <v>1</v>
      </c>
      <c r="E180" s="34">
        <v>10</v>
      </c>
      <c r="F180" s="32" t="s">
        <v>804</v>
      </c>
      <c r="G180" s="33" t="s">
        <v>73</v>
      </c>
      <c r="J180" s="33" t="s">
        <v>95</v>
      </c>
      <c r="K180" s="33" t="s">
        <v>62</v>
      </c>
      <c r="L180" s="33">
        <v>1.45</v>
      </c>
      <c r="M180" s="33">
        <v>0.35</v>
      </c>
      <c r="P180" s="37">
        <f t="shared" si="2"/>
        <v>0.13950634877347173</v>
      </c>
    </row>
    <row r="181" spans="1:16">
      <c r="A181" s="33" t="s">
        <v>18</v>
      </c>
      <c r="B181" s="33" t="s">
        <v>78</v>
      </c>
      <c r="C181" s="34" t="s">
        <v>43</v>
      </c>
      <c r="D181" s="34">
        <v>1</v>
      </c>
      <c r="E181" s="34">
        <v>6</v>
      </c>
      <c r="F181" s="32" t="s">
        <v>804</v>
      </c>
      <c r="G181" s="33" t="s">
        <v>73</v>
      </c>
      <c r="J181" s="33" t="s">
        <v>95</v>
      </c>
      <c r="K181" s="33" t="s">
        <v>62</v>
      </c>
      <c r="L181" s="33">
        <v>1.4</v>
      </c>
      <c r="M181" s="33">
        <v>0.4</v>
      </c>
      <c r="P181" s="37">
        <f t="shared" si="2"/>
        <v>0.17592918860102841</v>
      </c>
    </row>
    <row r="182" spans="1:16">
      <c r="A182" s="33" t="s">
        <v>18</v>
      </c>
      <c r="B182" s="33" t="s">
        <v>78</v>
      </c>
      <c r="C182" s="34" t="s">
        <v>43</v>
      </c>
      <c r="D182" s="34">
        <v>1</v>
      </c>
      <c r="E182" s="34">
        <v>3</v>
      </c>
      <c r="F182" s="32" t="s">
        <v>804</v>
      </c>
      <c r="G182" s="33" t="s">
        <v>73</v>
      </c>
      <c r="J182" s="33" t="s">
        <v>95</v>
      </c>
      <c r="K182" s="33" t="s">
        <v>62</v>
      </c>
      <c r="L182" s="33">
        <v>1.7</v>
      </c>
      <c r="M182" s="33">
        <v>0.4</v>
      </c>
      <c r="P182" s="37">
        <f t="shared" si="2"/>
        <v>0.21362830044410594</v>
      </c>
    </row>
    <row r="183" spans="1:16">
      <c r="A183" s="33" t="s">
        <v>18</v>
      </c>
      <c r="B183" s="33" t="s">
        <v>78</v>
      </c>
      <c r="C183" s="34" t="s">
        <v>43</v>
      </c>
      <c r="D183" s="34">
        <v>1</v>
      </c>
      <c r="E183" s="34">
        <v>10</v>
      </c>
      <c r="F183" s="32" t="s">
        <v>804</v>
      </c>
      <c r="G183" s="33" t="s">
        <v>73</v>
      </c>
      <c r="J183" s="33" t="s">
        <v>95</v>
      </c>
      <c r="K183" s="33" t="s">
        <v>62</v>
      </c>
      <c r="L183" s="33">
        <v>3.4</v>
      </c>
      <c r="M183" s="33">
        <v>0.3</v>
      </c>
      <c r="P183" s="37">
        <f t="shared" si="2"/>
        <v>0.24033183799961919</v>
      </c>
    </row>
    <row r="184" spans="1:16">
      <c r="A184" s="33" t="s">
        <v>18</v>
      </c>
      <c r="B184" s="33" t="s">
        <v>78</v>
      </c>
      <c r="C184" s="34" t="s">
        <v>43</v>
      </c>
      <c r="D184" s="34">
        <v>1</v>
      </c>
      <c r="E184" s="34">
        <v>3</v>
      </c>
      <c r="F184" s="32" t="s">
        <v>804</v>
      </c>
      <c r="G184" s="33" t="s">
        <v>73</v>
      </c>
      <c r="J184" s="33" t="s">
        <v>95</v>
      </c>
      <c r="K184" s="33" t="s">
        <v>62</v>
      </c>
      <c r="L184" s="33">
        <v>2.1</v>
      </c>
      <c r="M184" s="33">
        <v>0.4</v>
      </c>
      <c r="P184" s="37">
        <f t="shared" si="2"/>
        <v>0.26389378290154264</v>
      </c>
    </row>
    <row r="185" spans="1:16">
      <c r="A185" s="33" t="s">
        <v>18</v>
      </c>
      <c r="B185" s="33" t="s">
        <v>78</v>
      </c>
      <c r="C185" s="34" t="s">
        <v>43</v>
      </c>
      <c r="D185" s="34">
        <v>1</v>
      </c>
      <c r="E185" s="34">
        <v>6</v>
      </c>
      <c r="F185" s="32" t="s">
        <v>804</v>
      </c>
      <c r="G185" s="33" t="s">
        <v>73</v>
      </c>
      <c r="J185" s="33" t="s">
        <v>95</v>
      </c>
      <c r="K185" s="33" t="s">
        <v>62</v>
      </c>
      <c r="L185" s="33">
        <v>2.4</v>
      </c>
      <c r="M185" s="33">
        <v>0.4</v>
      </c>
      <c r="P185" s="37">
        <f t="shared" si="2"/>
        <v>0.30159289474462014</v>
      </c>
    </row>
    <row r="186" spans="1:16">
      <c r="A186" s="33" t="s">
        <v>45</v>
      </c>
      <c r="B186" s="33" t="s">
        <v>78</v>
      </c>
      <c r="C186" s="34" t="s">
        <v>29</v>
      </c>
      <c r="D186" s="34">
        <v>1</v>
      </c>
      <c r="E186" s="34">
        <v>4</v>
      </c>
      <c r="F186" s="32" t="s">
        <v>804</v>
      </c>
      <c r="G186" s="33" t="s">
        <v>73</v>
      </c>
      <c r="J186" s="33" t="s">
        <v>95</v>
      </c>
      <c r="K186" s="33" t="s">
        <v>62</v>
      </c>
      <c r="L186" s="33">
        <v>0.45</v>
      </c>
      <c r="M186" s="33">
        <v>0.1</v>
      </c>
      <c r="P186" s="37">
        <f t="shared" si="2"/>
        <v>3.5342917352885177E-3</v>
      </c>
    </row>
    <row r="187" spans="1:16">
      <c r="A187" s="33" t="s">
        <v>45</v>
      </c>
      <c r="B187" s="33" t="s">
        <v>78</v>
      </c>
      <c r="C187" s="34" t="s">
        <v>29</v>
      </c>
      <c r="D187" s="34">
        <v>1</v>
      </c>
      <c r="E187" s="34">
        <v>1</v>
      </c>
      <c r="F187" s="32" t="s">
        <v>804</v>
      </c>
      <c r="G187" s="33" t="s">
        <v>73</v>
      </c>
      <c r="J187" s="33" t="s">
        <v>95</v>
      </c>
      <c r="K187" s="33" t="s">
        <v>62</v>
      </c>
      <c r="L187" s="33">
        <v>0.55000000000000004</v>
      </c>
      <c r="M187" s="33">
        <v>0.1</v>
      </c>
      <c r="P187" s="37">
        <f t="shared" si="2"/>
        <v>4.3196898986859666E-3</v>
      </c>
    </row>
    <row r="188" spans="1:16">
      <c r="A188" s="33" t="s">
        <v>45</v>
      </c>
      <c r="B188" s="33" t="s">
        <v>78</v>
      </c>
      <c r="C188" s="34" t="s">
        <v>29</v>
      </c>
      <c r="D188" s="34">
        <v>1</v>
      </c>
      <c r="E188" s="34">
        <v>1</v>
      </c>
      <c r="F188" s="32" t="s">
        <v>804</v>
      </c>
      <c r="G188" s="33" t="s">
        <v>73</v>
      </c>
      <c r="J188" s="33" t="s">
        <v>95</v>
      </c>
      <c r="K188" s="33" t="s">
        <v>62</v>
      </c>
      <c r="L188" s="33">
        <v>0.8</v>
      </c>
      <c r="M188" s="33">
        <v>0.1</v>
      </c>
      <c r="P188" s="37">
        <f t="shared" si="2"/>
        <v>6.2831853071795875E-3</v>
      </c>
    </row>
    <row r="189" spans="1:16">
      <c r="A189" s="33" t="s">
        <v>45</v>
      </c>
      <c r="B189" s="33" t="s">
        <v>78</v>
      </c>
      <c r="C189" s="34" t="s">
        <v>29</v>
      </c>
      <c r="D189" s="34">
        <v>1</v>
      </c>
      <c r="E189" s="34">
        <v>4</v>
      </c>
      <c r="F189" s="32" t="s">
        <v>804</v>
      </c>
      <c r="G189" s="33" t="s">
        <v>73</v>
      </c>
      <c r="J189" s="33" t="s">
        <v>95</v>
      </c>
      <c r="K189" s="33" t="s">
        <v>62</v>
      </c>
      <c r="L189" s="33">
        <v>0.7</v>
      </c>
      <c r="M189" s="33">
        <v>0.15</v>
      </c>
      <c r="P189" s="37">
        <f t="shared" si="2"/>
        <v>1.2370021073509809E-2</v>
      </c>
    </row>
    <row r="190" spans="1:16">
      <c r="A190" s="33" t="s">
        <v>45</v>
      </c>
      <c r="B190" s="33" t="s">
        <v>78</v>
      </c>
      <c r="C190" s="34" t="s">
        <v>29</v>
      </c>
      <c r="D190" s="34">
        <v>1</v>
      </c>
      <c r="E190" s="34">
        <v>1</v>
      </c>
      <c r="F190" s="32" t="s">
        <v>804</v>
      </c>
      <c r="G190" s="33" t="s">
        <v>73</v>
      </c>
      <c r="J190" s="33" t="s">
        <v>95</v>
      </c>
      <c r="K190" s="33" t="s">
        <v>62</v>
      </c>
      <c r="L190" s="33">
        <v>0.7</v>
      </c>
      <c r="M190" s="33">
        <v>0.15</v>
      </c>
      <c r="P190" s="37">
        <f t="shared" si="2"/>
        <v>1.2370021073509809E-2</v>
      </c>
    </row>
    <row r="191" spans="1:16">
      <c r="A191" s="33" t="s">
        <v>45</v>
      </c>
      <c r="B191" s="33" t="s">
        <v>78</v>
      </c>
      <c r="C191" s="34" t="s">
        <v>29</v>
      </c>
      <c r="D191" s="34">
        <v>1</v>
      </c>
      <c r="E191" s="34">
        <v>8</v>
      </c>
      <c r="F191" s="32" t="s">
        <v>804</v>
      </c>
      <c r="G191" s="33" t="s">
        <v>73</v>
      </c>
      <c r="J191" s="33" t="s">
        <v>95</v>
      </c>
      <c r="K191" s="33" t="s">
        <v>62</v>
      </c>
      <c r="L191" s="33">
        <v>1</v>
      </c>
      <c r="M191" s="33">
        <v>0.15</v>
      </c>
      <c r="P191" s="37">
        <f t="shared" si="2"/>
        <v>1.7671458676442587E-2</v>
      </c>
    </row>
    <row r="192" spans="1:16">
      <c r="A192" s="33" t="s">
        <v>45</v>
      </c>
      <c r="B192" s="33" t="s">
        <v>78</v>
      </c>
      <c r="C192" s="34" t="s">
        <v>29</v>
      </c>
      <c r="D192" s="34">
        <v>1</v>
      </c>
      <c r="E192" s="34">
        <v>8</v>
      </c>
      <c r="F192" s="32" t="s">
        <v>804</v>
      </c>
      <c r="G192" s="33" t="s">
        <v>73</v>
      </c>
      <c r="J192" s="33" t="s">
        <v>95</v>
      </c>
      <c r="K192" s="33" t="s">
        <v>62</v>
      </c>
      <c r="L192" s="33">
        <v>1.1000000000000001</v>
      </c>
      <c r="M192" s="33">
        <v>0.15</v>
      </c>
      <c r="P192" s="37">
        <f t="shared" si="2"/>
        <v>1.9438604544086847E-2</v>
      </c>
    </row>
    <row r="193" spans="1:16">
      <c r="A193" s="33" t="s">
        <v>45</v>
      </c>
      <c r="B193" s="33" t="s">
        <v>78</v>
      </c>
      <c r="C193" s="34" t="s">
        <v>29</v>
      </c>
      <c r="D193" s="34">
        <v>1</v>
      </c>
      <c r="E193" s="34">
        <v>4</v>
      </c>
      <c r="F193" s="32" t="s">
        <v>804</v>
      </c>
      <c r="G193" s="33" t="s">
        <v>73</v>
      </c>
      <c r="J193" s="33" t="s">
        <v>95</v>
      </c>
      <c r="K193" s="33" t="s">
        <v>62</v>
      </c>
      <c r="L193" s="33">
        <v>0.8</v>
      </c>
      <c r="M193" s="33">
        <v>0.2</v>
      </c>
      <c r="P193" s="37">
        <f t="shared" si="2"/>
        <v>2.513274122871835E-2</v>
      </c>
    </row>
    <row r="194" spans="1:16">
      <c r="A194" s="33" t="s">
        <v>45</v>
      </c>
      <c r="B194" s="33" t="s">
        <v>78</v>
      </c>
      <c r="C194" s="34" t="s">
        <v>29</v>
      </c>
      <c r="D194" s="34">
        <v>1</v>
      </c>
      <c r="E194" s="34">
        <v>4</v>
      </c>
      <c r="F194" s="32" t="s">
        <v>804</v>
      </c>
      <c r="G194" s="33" t="s">
        <v>73</v>
      </c>
      <c r="J194" s="33" t="s">
        <v>95</v>
      </c>
      <c r="K194" s="33" t="s">
        <v>62</v>
      </c>
      <c r="L194" s="33">
        <v>0.8</v>
      </c>
      <c r="M194" s="33">
        <v>0.2</v>
      </c>
      <c r="P194" s="37">
        <f t="shared" ref="P194:P257" si="3">PI()*(M194/2)^2*L194</f>
        <v>2.513274122871835E-2</v>
      </c>
    </row>
    <row r="195" spans="1:16">
      <c r="A195" s="33" t="s">
        <v>45</v>
      </c>
      <c r="B195" s="33" t="s">
        <v>78</v>
      </c>
      <c r="C195" s="34" t="s">
        <v>29</v>
      </c>
      <c r="D195" s="34">
        <v>1</v>
      </c>
      <c r="E195" s="34">
        <v>1</v>
      </c>
      <c r="F195" s="32" t="s">
        <v>804</v>
      </c>
      <c r="G195" s="33" t="s">
        <v>73</v>
      </c>
      <c r="J195" s="33" t="s">
        <v>95</v>
      </c>
      <c r="K195" s="33" t="s">
        <v>62</v>
      </c>
      <c r="L195" s="33">
        <v>0.55000000000000004</v>
      </c>
      <c r="M195" s="33">
        <v>0.25</v>
      </c>
      <c r="P195" s="37">
        <f t="shared" si="3"/>
        <v>2.6998061866787288E-2</v>
      </c>
    </row>
    <row r="196" spans="1:16">
      <c r="A196" s="33" t="s">
        <v>45</v>
      </c>
      <c r="B196" s="33" t="s">
        <v>78</v>
      </c>
      <c r="C196" s="34" t="s">
        <v>29</v>
      </c>
      <c r="D196" s="34">
        <v>1</v>
      </c>
      <c r="E196" s="34">
        <v>4</v>
      </c>
      <c r="F196" s="32" t="s">
        <v>804</v>
      </c>
      <c r="G196" s="33" t="s">
        <v>73</v>
      </c>
      <c r="J196" s="33" t="s">
        <v>95</v>
      </c>
      <c r="K196" s="33" t="s">
        <v>62</v>
      </c>
      <c r="L196" s="33">
        <v>0.9</v>
      </c>
      <c r="M196" s="33">
        <v>0.2</v>
      </c>
      <c r="P196" s="37">
        <f t="shared" si="3"/>
        <v>2.8274333882308142E-2</v>
      </c>
    </row>
    <row r="197" spans="1:16">
      <c r="A197" s="33" t="s">
        <v>45</v>
      </c>
      <c r="B197" s="33" t="s">
        <v>78</v>
      </c>
      <c r="C197" s="34" t="s">
        <v>29</v>
      </c>
      <c r="D197" s="34">
        <v>1</v>
      </c>
      <c r="E197" s="34">
        <v>8</v>
      </c>
      <c r="F197" s="32" t="s">
        <v>804</v>
      </c>
      <c r="G197" s="33" t="s">
        <v>73</v>
      </c>
      <c r="J197" s="33" t="s">
        <v>95</v>
      </c>
      <c r="K197" s="33" t="s">
        <v>62</v>
      </c>
      <c r="L197" s="33">
        <v>0.9</v>
      </c>
      <c r="M197" s="33">
        <v>0.2</v>
      </c>
      <c r="P197" s="37">
        <f t="shared" si="3"/>
        <v>2.8274333882308142E-2</v>
      </c>
    </row>
    <row r="198" spans="1:16">
      <c r="A198" s="33" t="s">
        <v>45</v>
      </c>
      <c r="B198" s="33" t="s">
        <v>78</v>
      </c>
      <c r="C198" s="34" t="s">
        <v>29</v>
      </c>
      <c r="D198" s="34">
        <v>1</v>
      </c>
      <c r="E198" s="34">
        <v>4</v>
      </c>
      <c r="F198" s="32" t="s">
        <v>804</v>
      </c>
      <c r="G198" s="33" t="s">
        <v>73</v>
      </c>
      <c r="J198" s="33" t="s">
        <v>95</v>
      </c>
      <c r="K198" s="33" t="s">
        <v>62</v>
      </c>
      <c r="L198" s="33">
        <v>1</v>
      </c>
      <c r="M198" s="33">
        <v>0.2</v>
      </c>
      <c r="P198" s="37">
        <f t="shared" si="3"/>
        <v>3.1415926535897934E-2</v>
      </c>
    </row>
    <row r="199" spans="1:16">
      <c r="A199" s="33" t="s">
        <v>45</v>
      </c>
      <c r="B199" s="33" t="s">
        <v>78</v>
      </c>
      <c r="C199" s="34" t="s">
        <v>29</v>
      </c>
      <c r="D199" s="34">
        <v>1</v>
      </c>
      <c r="E199" s="34">
        <v>1</v>
      </c>
      <c r="F199" s="32" t="s">
        <v>804</v>
      </c>
      <c r="G199" s="33" t="s">
        <v>73</v>
      </c>
      <c r="J199" s="33" t="s">
        <v>95</v>
      </c>
      <c r="K199" s="33" t="s">
        <v>62</v>
      </c>
      <c r="L199" s="33">
        <v>1</v>
      </c>
      <c r="M199" s="33">
        <v>0.2</v>
      </c>
      <c r="P199" s="37">
        <f t="shared" si="3"/>
        <v>3.1415926535897934E-2</v>
      </c>
    </row>
    <row r="200" spans="1:16">
      <c r="A200" s="33" t="s">
        <v>45</v>
      </c>
      <c r="B200" s="33" t="s">
        <v>78</v>
      </c>
      <c r="C200" s="34" t="s">
        <v>29</v>
      </c>
      <c r="D200" s="34">
        <v>1</v>
      </c>
      <c r="E200" s="34">
        <v>4</v>
      </c>
      <c r="F200" s="32" t="s">
        <v>804</v>
      </c>
      <c r="G200" s="33" t="s">
        <v>73</v>
      </c>
      <c r="J200" s="33" t="s">
        <v>95</v>
      </c>
      <c r="K200" s="33" t="s">
        <v>62</v>
      </c>
      <c r="L200" s="33">
        <v>1.05</v>
      </c>
      <c r="M200" s="33">
        <v>0.2</v>
      </c>
      <c r="P200" s="37">
        <f t="shared" si="3"/>
        <v>3.298672286269283E-2</v>
      </c>
    </row>
    <row r="201" spans="1:16">
      <c r="A201" s="33" t="s">
        <v>45</v>
      </c>
      <c r="B201" s="33" t="s">
        <v>78</v>
      </c>
      <c r="C201" s="34" t="s">
        <v>29</v>
      </c>
      <c r="D201" s="34">
        <v>1</v>
      </c>
      <c r="E201" s="34">
        <v>8</v>
      </c>
      <c r="F201" s="32" t="s">
        <v>804</v>
      </c>
      <c r="G201" s="33" t="s">
        <v>73</v>
      </c>
      <c r="J201" s="33" t="s">
        <v>95</v>
      </c>
      <c r="K201" s="33" t="s">
        <v>62</v>
      </c>
      <c r="L201" s="33">
        <v>1.05</v>
      </c>
      <c r="M201" s="33">
        <v>0.2</v>
      </c>
      <c r="P201" s="37">
        <f t="shared" si="3"/>
        <v>3.298672286269283E-2</v>
      </c>
    </row>
    <row r="202" spans="1:16">
      <c r="A202" s="33" t="s">
        <v>45</v>
      </c>
      <c r="B202" s="33" t="s">
        <v>78</v>
      </c>
      <c r="C202" s="34" t="s">
        <v>29</v>
      </c>
      <c r="D202" s="34">
        <v>1</v>
      </c>
      <c r="E202" s="34">
        <v>4</v>
      </c>
      <c r="F202" s="32" t="s">
        <v>804</v>
      </c>
      <c r="G202" s="33" t="s">
        <v>73</v>
      </c>
      <c r="J202" s="33" t="s">
        <v>95</v>
      </c>
      <c r="K202" s="33" t="s">
        <v>62</v>
      </c>
      <c r="L202" s="33">
        <v>0.7</v>
      </c>
      <c r="M202" s="33">
        <v>0.25</v>
      </c>
      <c r="P202" s="37">
        <f t="shared" si="3"/>
        <v>3.4361169648638362E-2</v>
      </c>
    </row>
    <row r="203" spans="1:16">
      <c r="A203" s="33" t="s">
        <v>45</v>
      </c>
      <c r="B203" s="33" t="s">
        <v>78</v>
      </c>
      <c r="C203" s="34" t="s">
        <v>29</v>
      </c>
      <c r="D203" s="34">
        <v>1</v>
      </c>
      <c r="E203" s="34">
        <v>1</v>
      </c>
      <c r="F203" s="32" t="s">
        <v>804</v>
      </c>
      <c r="G203" s="33" t="s">
        <v>73</v>
      </c>
      <c r="J203" s="33" t="s">
        <v>95</v>
      </c>
      <c r="K203" s="33" t="s">
        <v>62</v>
      </c>
      <c r="L203" s="33">
        <v>1.2</v>
      </c>
      <c r="M203" s="33">
        <v>0.2</v>
      </c>
      <c r="P203" s="37">
        <f t="shared" si="3"/>
        <v>3.7699111843077518E-2</v>
      </c>
    </row>
    <row r="204" spans="1:16">
      <c r="A204" s="33" t="s">
        <v>45</v>
      </c>
      <c r="B204" s="33" t="s">
        <v>78</v>
      </c>
      <c r="C204" s="34" t="s">
        <v>29</v>
      </c>
      <c r="D204" s="34">
        <v>1</v>
      </c>
      <c r="E204" s="34">
        <v>8</v>
      </c>
      <c r="F204" s="32" t="s">
        <v>804</v>
      </c>
      <c r="G204" s="33" t="s">
        <v>73</v>
      </c>
      <c r="J204" s="33" t="s">
        <v>95</v>
      </c>
      <c r="K204" s="33" t="s">
        <v>62</v>
      </c>
      <c r="L204" s="33">
        <v>1.25</v>
      </c>
      <c r="M204" s="33">
        <v>0.2</v>
      </c>
      <c r="P204" s="37">
        <f t="shared" si="3"/>
        <v>3.9269908169872414E-2</v>
      </c>
    </row>
    <row r="205" spans="1:16">
      <c r="A205" s="33" t="s">
        <v>45</v>
      </c>
      <c r="B205" s="33" t="s">
        <v>78</v>
      </c>
      <c r="C205" s="34" t="s">
        <v>29</v>
      </c>
      <c r="D205" s="34">
        <v>1</v>
      </c>
      <c r="E205" s="34">
        <v>1</v>
      </c>
      <c r="F205" s="32" t="s">
        <v>804</v>
      </c>
      <c r="G205" s="33" t="s">
        <v>73</v>
      </c>
      <c r="J205" s="33" t="s">
        <v>95</v>
      </c>
      <c r="K205" s="33" t="s">
        <v>62</v>
      </c>
      <c r="L205" s="33">
        <v>1.25</v>
      </c>
      <c r="M205" s="33">
        <v>0.2</v>
      </c>
      <c r="P205" s="37">
        <f t="shared" si="3"/>
        <v>3.9269908169872414E-2</v>
      </c>
    </row>
    <row r="206" spans="1:16">
      <c r="A206" s="33" t="s">
        <v>45</v>
      </c>
      <c r="B206" s="33" t="s">
        <v>78</v>
      </c>
      <c r="C206" s="34" t="s">
        <v>29</v>
      </c>
      <c r="D206" s="34">
        <v>1</v>
      </c>
      <c r="E206" s="34">
        <v>4</v>
      </c>
      <c r="F206" s="32" t="s">
        <v>804</v>
      </c>
      <c r="G206" s="33" t="s">
        <v>73</v>
      </c>
      <c r="J206" s="33" t="s">
        <v>95</v>
      </c>
      <c r="K206" s="33" t="s">
        <v>62</v>
      </c>
      <c r="L206" s="33">
        <v>1.3</v>
      </c>
      <c r="M206" s="33">
        <v>0.2</v>
      </c>
      <c r="P206" s="37">
        <f t="shared" si="3"/>
        <v>4.0840704496667317E-2</v>
      </c>
    </row>
    <row r="207" spans="1:16">
      <c r="A207" s="33" t="s">
        <v>45</v>
      </c>
      <c r="B207" s="33" t="s">
        <v>78</v>
      </c>
      <c r="C207" s="34" t="s">
        <v>29</v>
      </c>
      <c r="D207" s="34">
        <v>1</v>
      </c>
      <c r="E207" s="34">
        <v>10</v>
      </c>
      <c r="F207" s="32" t="s">
        <v>804</v>
      </c>
      <c r="G207" s="33" t="s">
        <v>73</v>
      </c>
      <c r="J207" s="33" t="s">
        <v>95</v>
      </c>
      <c r="K207" s="33" t="s">
        <v>62</v>
      </c>
      <c r="L207" s="33">
        <v>1.7</v>
      </c>
      <c r="M207" s="33">
        <v>0.2</v>
      </c>
      <c r="P207" s="37">
        <f t="shared" si="3"/>
        <v>5.3407075111026485E-2</v>
      </c>
    </row>
    <row r="208" spans="1:16">
      <c r="A208" s="33" t="s">
        <v>45</v>
      </c>
      <c r="B208" s="33" t="s">
        <v>78</v>
      </c>
      <c r="C208" s="34" t="s">
        <v>29</v>
      </c>
      <c r="D208" s="34">
        <v>1</v>
      </c>
      <c r="E208" s="34">
        <v>8</v>
      </c>
      <c r="F208" s="32" t="s">
        <v>804</v>
      </c>
      <c r="G208" s="33" t="s">
        <v>73</v>
      </c>
      <c r="J208" s="33" t="s">
        <v>95</v>
      </c>
      <c r="K208" s="33" t="s">
        <v>62</v>
      </c>
      <c r="L208" s="33">
        <v>1.5</v>
      </c>
      <c r="M208" s="33">
        <v>0.25</v>
      </c>
      <c r="P208" s="37">
        <f t="shared" si="3"/>
        <v>7.3631077818510776E-2</v>
      </c>
    </row>
    <row r="209" spans="1:16">
      <c r="A209" s="33" t="s">
        <v>45</v>
      </c>
      <c r="B209" s="33" t="s">
        <v>78</v>
      </c>
      <c r="C209" s="34" t="s">
        <v>29</v>
      </c>
      <c r="D209" s="34">
        <v>1</v>
      </c>
      <c r="E209" s="34">
        <v>1</v>
      </c>
      <c r="F209" s="32" t="s">
        <v>804</v>
      </c>
      <c r="G209" s="33" t="s">
        <v>73</v>
      </c>
      <c r="J209" s="33" t="s">
        <v>95</v>
      </c>
      <c r="K209" s="33" t="s">
        <v>62</v>
      </c>
      <c r="L209" s="33">
        <v>1.65</v>
      </c>
      <c r="M209" s="33">
        <v>0.25</v>
      </c>
      <c r="P209" s="37">
        <f t="shared" si="3"/>
        <v>8.0994185600361854E-2</v>
      </c>
    </row>
    <row r="210" spans="1:16">
      <c r="A210" s="33" t="s">
        <v>45</v>
      </c>
      <c r="B210" s="33" t="s">
        <v>78</v>
      </c>
      <c r="C210" s="34" t="s">
        <v>34</v>
      </c>
      <c r="D210" s="34">
        <v>1</v>
      </c>
      <c r="E210" s="34">
        <v>12</v>
      </c>
      <c r="F210" s="32" t="s">
        <v>804</v>
      </c>
      <c r="G210" s="33" t="s">
        <v>73</v>
      </c>
      <c r="J210" s="33" t="s">
        <v>95</v>
      </c>
      <c r="K210" s="33" t="s">
        <v>62</v>
      </c>
      <c r="L210" s="33">
        <v>0.6</v>
      </c>
      <c r="M210" s="33">
        <v>0.05</v>
      </c>
      <c r="P210" s="37">
        <f t="shared" si="3"/>
        <v>1.1780972450961724E-3</v>
      </c>
    </row>
    <row r="211" spans="1:16">
      <c r="A211" s="33" t="s">
        <v>45</v>
      </c>
      <c r="B211" s="33" t="s">
        <v>78</v>
      </c>
      <c r="C211" s="34" t="s">
        <v>34</v>
      </c>
      <c r="D211" s="34">
        <v>1</v>
      </c>
      <c r="E211" s="34">
        <v>7</v>
      </c>
      <c r="F211" s="32" t="s">
        <v>804</v>
      </c>
      <c r="G211" s="33" t="s">
        <v>73</v>
      </c>
      <c r="J211" s="33" t="s">
        <v>95</v>
      </c>
      <c r="K211" s="33" t="s">
        <v>62</v>
      </c>
      <c r="L211" s="33">
        <v>0.55000000000000004</v>
      </c>
      <c r="M211" s="33">
        <v>0.1</v>
      </c>
      <c r="P211" s="37">
        <f t="shared" si="3"/>
        <v>4.3196898986859666E-3</v>
      </c>
    </row>
    <row r="212" spans="1:16">
      <c r="A212" s="33" t="s">
        <v>45</v>
      </c>
      <c r="B212" s="33" t="s">
        <v>78</v>
      </c>
      <c r="C212" s="34" t="s">
        <v>34</v>
      </c>
      <c r="D212" s="34">
        <v>1</v>
      </c>
      <c r="E212" s="34">
        <v>12</v>
      </c>
      <c r="F212" s="32" t="s">
        <v>804</v>
      </c>
      <c r="G212" s="33" t="s">
        <v>73</v>
      </c>
      <c r="J212" s="33" t="s">
        <v>95</v>
      </c>
      <c r="K212" s="33" t="s">
        <v>62</v>
      </c>
      <c r="L212" s="33">
        <v>0.6</v>
      </c>
      <c r="M212" s="33">
        <v>0.1</v>
      </c>
      <c r="P212" s="37">
        <f t="shared" si="3"/>
        <v>4.7123889803846897E-3</v>
      </c>
    </row>
    <row r="213" spans="1:16">
      <c r="A213" s="33" t="s">
        <v>45</v>
      </c>
      <c r="B213" s="33" t="s">
        <v>78</v>
      </c>
      <c r="C213" s="34" t="s">
        <v>34</v>
      </c>
      <c r="D213" s="34">
        <v>1</v>
      </c>
      <c r="E213" s="34">
        <v>7</v>
      </c>
      <c r="F213" s="32" t="s">
        <v>804</v>
      </c>
      <c r="G213" s="33" t="s">
        <v>73</v>
      </c>
      <c r="J213" s="33" t="s">
        <v>95</v>
      </c>
      <c r="K213" s="33" t="s">
        <v>62</v>
      </c>
      <c r="L213" s="33">
        <v>0.6</v>
      </c>
      <c r="M213" s="33">
        <v>0.1</v>
      </c>
      <c r="P213" s="37">
        <f t="shared" si="3"/>
        <v>4.7123889803846897E-3</v>
      </c>
    </row>
    <row r="214" spans="1:16">
      <c r="A214" s="33" t="s">
        <v>45</v>
      </c>
      <c r="B214" s="33" t="s">
        <v>78</v>
      </c>
      <c r="C214" s="34" t="s">
        <v>34</v>
      </c>
      <c r="D214" s="34">
        <v>1</v>
      </c>
      <c r="E214" s="34">
        <v>12</v>
      </c>
      <c r="F214" s="32" t="s">
        <v>804</v>
      </c>
      <c r="G214" s="33" t="s">
        <v>73</v>
      </c>
      <c r="J214" s="33" t="s">
        <v>95</v>
      </c>
      <c r="K214" s="33" t="s">
        <v>62</v>
      </c>
      <c r="L214" s="33">
        <v>0.7</v>
      </c>
      <c r="M214" s="33">
        <v>0.1</v>
      </c>
      <c r="P214" s="37">
        <f t="shared" si="3"/>
        <v>5.4977871437821377E-3</v>
      </c>
    </row>
    <row r="215" spans="1:16">
      <c r="A215" s="33" t="s">
        <v>45</v>
      </c>
      <c r="B215" s="33" t="s">
        <v>78</v>
      </c>
      <c r="C215" s="34" t="s">
        <v>34</v>
      </c>
      <c r="D215" s="34">
        <v>1</v>
      </c>
      <c r="E215" s="34">
        <v>7</v>
      </c>
      <c r="F215" s="32" t="s">
        <v>804</v>
      </c>
      <c r="G215" s="33" t="s">
        <v>73</v>
      </c>
      <c r="J215" s="33" t="s">
        <v>95</v>
      </c>
      <c r="K215" s="33" t="s">
        <v>62</v>
      </c>
      <c r="L215" s="33">
        <v>0.75</v>
      </c>
      <c r="M215" s="33">
        <v>0.1</v>
      </c>
      <c r="P215" s="37">
        <f t="shared" si="3"/>
        <v>5.8904862254808626E-3</v>
      </c>
    </row>
    <row r="216" spans="1:16">
      <c r="A216" s="33" t="s">
        <v>45</v>
      </c>
      <c r="B216" s="33" t="s">
        <v>78</v>
      </c>
      <c r="C216" s="34" t="s">
        <v>34</v>
      </c>
      <c r="D216" s="34">
        <v>1</v>
      </c>
      <c r="E216" s="34">
        <v>12</v>
      </c>
      <c r="F216" s="32" t="s">
        <v>804</v>
      </c>
      <c r="G216" s="33" t="s">
        <v>73</v>
      </c>
      <c r="J216" s="33" t="s">
        <v>95</v>
      </c>
      <c r="K216" s="33" t="s">
        <v>62</v>
      </c>
      <c r="L216" s="33">
        <v>1.3</v>
      </c>
      <c r="M216" s="33">
        <v>0.1</v>
      </c>
      <c r="P216" s="37">
        <f t="shared" si="3"/>
        <v>1.0210176124166829E-2</v>
      </c>
    </row>
    <row r="217" spans="1:16">
      <c r="A217" s="33" t="s">
        <v>45</v>
      </c>
      <c r="B217" s="33" t="s">
        <v>78</v>
      </c>
      <c r="C217" s="34" t="s">
        <v>34</v>
      </c>
      <c r="D217" s="34">
        <v>1</v>
      </c>
      <c r="E217" s="34">
        <v>7</v>
      </c>
      <c r="F217" s="32" t="s">
        <v>804</v>
      </c>
      <c r="G217" s="33" t="s">
        <v>73</v>
      </c>
      <c r="J217" s="33" t="s">
        <v>95</v>
      </c>
      <c r="K217" s="33" t="s">
        <v>62</v>
      </c>
      <c r="L217" s="33">
        <v>0.8</v>
      </c>
      <c r="M217" s="33">
        <v>0.15</v>
      </c>
      <c r="P217" s="37">
        <f t="shared" si="3"/>
        <v>1.4137166941154071E-2</v>
      </c>
    </row>
    <row r="218" spans="1:16">
      <c r="A218" s="33" t="s">
        <v>45</v>
      </c>
      <c r="B218" s="33" t="s">
        <v>78</v>
      </c>
      <c r="C218" s="34" t="s">
        <v>34</v>
      </c>
      <c r="D218" s="34">
        <v>1</v>
      </c>
      <c r="E218" s="34">
        <v>3</v>
      </c>
      <c r="F218" s="32" t="s">
        <v>804</v>
      </c>
      <c r="G218" s="33" t="s">
        <v>73</v>
      </c>
      <c r="J218" s="33" t="s">
        <v>95</v>
      </c>
      <c r="K218" s="33" t="s">
        <v>62</v>
      </c>
      <c r="L218" s="33">
        <v>0.8</v>
      </c>
      <c r="M218" s="33">
        <v>0.15</v>
      </c>
      <c r="P218" s="37">
        <f t="shared" si="3"/>
        <v>1.4137166941154071E-2</v>
      </c>
    </row>
    <row r="219" spans="1:16">
      <c r="A219" s="33" t="s">
        <v>45</v>
      </c>
      <c r="B219" s="33" t="s">
        <v>78</v>
      </c>
      <c r="C219" s="34" t="s">
        <v>34</v>
      </c>
      <c r="D219" s="34">
        <v>1</v>
      </c>
      <c r="E219" s="34">
        <v>7</v>
      </c>
      <c r="F219" s="32" t="s">
        <v>804</v>
      </c>
      <c r="G219" s="33" t="s">
        <v>73</v>
      </c>
      <c r="J219" s="33" t="s">
        <v>95</v>
      </c>
      <c r="K219" s="33" t="s">
        <v>62</v>
      </c>
      <c r="L219" s="33">
        <v>1.1000000000000001</v>
      </c>
      <c r="M219" s="33">
        <v>0.15</v>
      </c>
      <c r="P219" s="37">
        <f t="shared" si="3"/>
        <v>1.9438604544086847E-2</v>
      </c>
    </row>
    <row r="220" spans="1:16">
      <c r="A220" s="33" t="s">
        <v>45</v>
      </c>
      <c r="B220" s="33" t="s">
        <v>78</v>
      </c>
      <c r="C220" s="34" t="s">
        <v>34</v>
      </c>
      <c r="D220" s="34">
        <v>1</v>
      </c>
      <c r="E220" s="34">
        <v>12</v>
      </c>
      <c r="F220" s="32" t="s">
        <v>804</v>
      </c>
      <c r="G220" s="33" t="s">
        <v>73</v>
      </c>
      <c r="J220" s="33" t="s">
        <v>95</v>
      </c>
      <c r="K220" s="33" t="s">
        <v>62</v>
      </c>
      <c r="L220" s="33">
        <v>0.65</v>
      </c>
      <c r="M220" s="33">
        <v>0.2</v>
      </c>
      <c r="P220" s="37">
        <f t="shared" si="3"/>
        <v>2.0420352248333658E-2</v>
      </c>
    </row>
    <row r="221" spans="1:16">
      <c r="A221" s="33" t="s">
        <v>45</v>
      </c>
      <c r="B221" s="33" t="s">
        <v>78</v>
      </c>
      <c r="C221" s="34" t="s">
        <v>34</v>
      </c>
      <c r="D221" s="34">
        <v>1</v>
      </c>
      <c r="E221" s="34">
        <v>7</v>
      </c>
      <c r="F221" s="32" t="s">
        <v>804</v>
      </c>
      <c r="G221" s="33" t="s">
        <v>73</v>
      </c>
      <c r="J221" s="33" t="s">
        <v>95</v>
      </c>
      <c r="K221" s="33" t="s">
        <v>62</v>
      </c>
      <c r="L221" s="33">
        <v>1.3</v>
      </c>
      <c r="M221" s="33">
        <v>0.15</v>
      </c>
      <c r="P221" s="37">
        <f t="shared" si="3"/>
        <v>2.2972896279375363E-2</v>
      </c>
    </row>
    <row r="222" spans="1:16">
      <c r="A222" s="33" t="s">
        <v>45</v>
      </c>
      <c r="B222" s="33" t="s">
        <v>78</v>
      </c>
      <c r="C222" s="34" t="s">
        <v>34</v>
      </c>
      <c r="D222" s="34">
        <v>1</v>
      </c>
      <c r="E222" s="34">
        <v>12</v>
      </c>
      <c r="F222" s="32" t="s">
        <v>804</v>
      </c>
      <c r="G222" s="33" t="s">
        <v>73</v>
      </c>
      <c r="J222" s="33" t="s">
        <v>95</v>
      </c>
      <c r="K222" s="33" t="s">
        <v>62</v>
      </c>
      <c r="L222" s="33">
        <v>1.5</v>
      </c>
      <c r="M222" s="33">
        <v>0.15</v>
      </c>
      <c r="P222" s="37">
        <f t="shared" si="3"/>
        <v>2.6507188014663882E-2</v>
      </c>
    </row>
    <row r="223" spans="1:16">
      <c r="A223" s="33" t="s">
        <v>45</v>
      </c>
      <c r="B223" s="33" t="s">
        <v>78</v>
      </c>
      <c r="C223" s="34" t="s">
        <v>34</v>
      </c>
      <c r="D223" s="34">
        <v>1</v>
      </c>
      <c r="E223" s="34">
        <v>7</v>
      </c>
      <c r="F223" s="32" t="s">
        <v>804</v>
      </c>
      <c r="G223" s="33" t="s">
        <v>73</v>
      </c>
      <c r="J223" s="33" t="s">
        <v>95</v>
      </c>
      <c r="K223" s="33" t="s">
        <v>62</v>
      </c>
      <c r="L223" s="33">
        <v>0.9</v>
      </c>
      <c r="M223" s="33">
        <v>0.2</v>
      </c>
      <c r="P223" s="37">
        <f t="shared" si="3"/>
        <v>2.8274333882308142E-2</v>
      </c>
    </row>
    <row r="224" spans="1:16">
      <c r="A224" s="33" t="s">
        <v>45</v>
      </c>
      <c r="B224" s="33" t="s">
        <v>78</v>
      </c>
      <c r="C224" s="34" t="s">
        <v>34</v>
      </c>
      <c r="D224" s="34">
        <v>1</v>
      </c>
      <c r="E224" s="34">
        <v>7</v>
      </c>
      <c r="F224" s="32" t="s">
        <v>804</v>
      </c>
      <c r="G224" s="33" t="s">
        <v>73</v>
      </c>
      <c r="J224" s="33" t="s">
        <v>95</v>
      </c>
      <c r="K224" s="33" t="s">
        <v>62</v>
      </c>
      <c r="L224" s="33">
        <v>1</v>
      </c>
      <c r="M224" s="33">
        <v>0.2</v>
      </c>
      <c r="P224" s="37">
        <f t="shared" si="3"/>
        <v>3.1415926535897934E-2</v>
      </c>
    </row>
    <row r="225" spans="1:16">
      <c r="A225" s="33" t="s">
        <v>45</v>
      </c>
      <c r="B225" s="33" t="s">
        <v>78</v>
      </c>
      <c r="C225" s="34" t="s">
        <v>34</v>
      </c>
      <c r="D225" s="34">
        <v>1</v>
      </c>
      <c r="E225" s="34">
        <v>12</v>
      </c>
      <c r="F225" s="32" t="s">
        <v>804</v>
      </c>
      <c r="G225" s="33" t="s">
        <v>73</v>
      </c>
      <c r="J225" s="33" t="s">
        <v>95</v>
      </c>
      <c r="K225" s="33" t="s">
        <v>62</v>
      </c>
      <c r="L225" s="33">
        <v>1.1000000000000001</v>
      </c>
      <c r="M225" s="33">
        <v>0.2</v>
      </c>
      <c r="P225" s="37">
        <f t="shared" si="3"/>
        <v>3.4557519189487733E-2</v>
      </c>
    </row>
    <row r="226" spans="1:16">
      <c r="A226" s="33" t="s">
        <v>45</v>
      </c>
      <c r="B226" s="33" t="s">
        <v>78</v>
      </c>
      <c r="C226" s="34" t="s">
        <v>34</v>
      </c>
      <c r="D226" s="34">
        <v>1</v>
      </c>
      <c r="E226" s="34">
        <v>3</v>
      </c>
      <c r="F226" s="32" t="s">
        <v>804</v>
      </c>
      <c r="G226" s="33" t="s">
        <v>73</v>
      </c>
      <c r="J226" s="33" t="s">
        <v>95</v>
      </c>
      <c r="K226" s="33" t="s">
        <v>62</v>
      </c>
      <c r="L226" s="33">
        <v>1.2</v>
      </c>
      <c r="M226" s="33">
        <v>0.2</v>
      </c>
      <c r="P226" s="37">
        <f t="shared" si="3"/>
        <v>3.7699111843077518E-2</v>
      </c>
    </row>
    <row r="227" spans="1:16">
      <c r="A227" s="33" t="s">
        <v>45</v>
      </c>
      <c r="B227" s="33" t="s">
        <v>78</v>
      </c>
      <c r="C227" s="34" t="s">
        <v>34</v>
      </c>
      <c r="D227" s="34">
        <v>1</v>
      </c>
      <c r="E227" s="34">
        <v>3</v>
      </c>
      <c r="F227" s="32" t="s">
        <v>804</v>
      </c>
      <c r="G227" s="33" t="s">
        <v>73</v>
      </c>
      <c r="J227" s="33" t="s">
        <v>95</v>
      </c>
      <c r="K227" s="33" t="s">
        <v>62</v>
      </c>
      <c r="L227" s="33">
        <v>1.3</v>
      </c>
      <c r="M227" s="33">
        <v>0.2</v>
      </c>
      <c r="P227" s="37">
        <f t="shared" si="3"/>
        <v>4.0840704496667317E-2</v>
      </c>
    </row>
    <row r="228" spans="1:16">
      <c r="A228" s="33" t="s">
        <v>45</v>
      </c>
      <c r="B228" s="33" t="s">
        <v>78</v>
      </c>
      <c r="C228" s="34" t="s">
        <v>34</v>
      </c>
      <c r="D228" s="34">
        <v>1</v>
      </c>
      <c r="E228" s="34">
        <v>4</v>
      </c>
      <c r="F228" s="32" t="s">
        <v>804</v>
      </c>
      <c r="G228" s="33" t="s">
        <v>73</v>
      </c>
      <c r="J228" s="33" t="s">
        <v>95</v>
      </c>
      <c r="K228" s="33" t="s">
        <v>62</v>
      </c>
      <c r="L228" s="33">
        <v>1.3</v>
      </c>
      <c r="M228" s="33">
        <v>0.2</v>
      </c>
      <c r="P228" s="37">
        <f t="shared" si="3"/>
        <v>4.0840704496667317E-2</v>
      </c>
    </row>
    <row r="229" spans="1:16">
      <c r="A229" s="33" t="s">
        <v>45</v>
      </c>
      <c r="B229" s="33" t="s">
        <v>78</v>
      </c>
      <c r="C229" s="34" t="s">
        <v>34</v>
      </c>
      <c r="D229" s="34">
        <v>1</v>
      </c>
      <c r="E229" s="34">
        <v>7</v>
      </c>
      <c r="F229" s="32" t="s">
        <v>804</v>
      </c>
      <c r="G229" s="33" t="s">
        <v>73</v>
      </c>
      <c r="J229" s="33" t="s">
        <v>95</v>
      </c>
      <c r="K229" s="33" t="s">
        <v>62</v>
      </c>
      <c r="L229" s="33">
        <v>1.7</v>
      </c>
      <c r="M229" s="33">
        <v>0.2</v>
      </c>
      <c r="P229" s="37">
        <f t="shared" si="3"/>
        <v>5.3407075111026485E-2</v>
      </c>
    </row>
    <row r="230" spans="1:16">
      <c r="A230" s="33" t="s">
        <v>45</v>
      </c>
      <c r="B230" s="33" t="s">
        <v>78</v>
      </c>
      <c r="C230" s="34" t="s">
        <v>34</v>
      </c>
      <c r="D230" s="34">
        <v>1</v>
      </c>
      <c r="E230" s="34">
        <v>3</v>
      </c>
      <c r="F230" s="32" t="s">
        <v>804</v>
      </c>
      <c r="G230" s="33" t="s">
        <v>73</v>
      </c>
      <c r="J230" s="33" t="s">
        <v>95</v>
      </c>
      <c r="K230" s="33" t="s">
        <v>62</v>
      </c>
      <c r="L230" s="33">
        <v>2.1</v>
      </c>
      <c r="M230" s="33">
        <v>0.2</v>
      </c>
      <c r="P230" s="37">
        <f t="shared" si="3"/>
        <v>6.597344572538566E-2</v>
      </c>
    </row>
    <row r="231" spans="1:16">
      <c r="A231" s="33" t="s">
        <v>45</v>
      </c>
      <c r="B231" s="33" t="s">
        <v>78</v>
      </c>
      <c r="C231" s="34" t="s">
        <v>34</v>
      </c>
      <c r="D231" s="34">
        <v>1</v>
      </c>
      <c r="E231" s="34">
        <v>12</v>
      </c>
      <c r="F231" s="32" t="s">
        <v>804</v>
      </c>
      <c r="G231" s="33" t="s">
        <v>73</v>
      </c>
      <c r="J231" s="33" t="s">
        <v>95</v>
      </c>
      <c r="K231" s="33" t="s">
        <v>62</v>
      </c>
      <c r="L231" s="33">
        <v>1.1000000000000001</v>
      </c>
      <c r="M231" s="33">
        <v>0.3</v>
      </c>
      <c r="P231" s="37">
        <f t="shared" si="3"/>
        <v>7.7754418176347387E-2</v>
      </c>
    </row>
    <row r="232" spans="1:16">
      <c r="A232" s="33" t="s">
        <v>45</v>
      </c>
      <c r="B232" s="33" t="s">
        <v>78</v>
      </c>
      <c r="C232" s="34" t="s">
        <v>34</v>
      </c>
      <c r="D232" s="34">
        <v>1</v>
      </c>
      <c r="E232" s="34">
        <v>12</v>
      </c>
      <c r="F232" s="32" t="s">
        <v>804</v>
      </c>
      <c r="G232" s="33" t="s">
        <v>73</v>
      </c>
      <c r="J232" s="33" t="s">
        <v>95</v>
      </c>
      <c r="K232" s="33" t="s">
        <v>62</v>
      </c>
      <c r="L232" s="33">
        <v>1.2</v>
      </c>
      <c r="M232" s="33">
        <v>0.3</v>
      </c>
      <c r="P232" s="37">
        <f t="shared" si="3"/>
        <v>8.4823001646924412E-2</v>
      </c>
    </row>
    <row r="233" spans="1:16">
      <c r="A233" s="33" t="s">
        <v>45</v>
      </c>
      <c r="B233" s="33" t="s">
        <v>78</v>
      </c>
      <c r="C233" s="34" t="s">
        <v>34</v>
      </c>
      <c r="D233" s="34">
        <v>1</v>
      </c>
      <c r="E233" s="34">
        <v>7</v>
      </c>
      <c r="F233" s="32" t="s">
        <v>804</v>
      </c>
      <c r="G233" s="33" t="s">
        <v>73</v>
      </c>
      <c r="J233" s="33" t="s">
        <v>95</v>
      </c>
      <c r="K233" s="33" t="s">
        <v>62</v>
      </c>
      <c r="L233" s="33">
        <v>1.2</v>
      </c>
      <c r="M233" s="33">
        <v>0.3</v>
      </c>
      <c r="P233" s="37">
        <f t="shared" si="3"/>
        <v>8.4823001646924412E-2</v>
      </c>
    </row>
    <row r="234" spans="1:16">
      <c r="A234" s="33" t="s">
        <v>45</v>
      </c>
      <c r="B234" s="33" t="s">
        <v>78</v>
      </c>
      <c r="C234" s="34" t="s">
        <v>34</v>
      </c>
      <c r="D234" s="34">
        <v>1</v>
      </c>
      <c r="E234" s="34">
        <v>12</v>
      </c>
      <c r="F234" s="32" t="s">
        <v>804</v>
      </c>
      <c r="G234" s="33" t="s">
        <v>73</v>
      </c>
      <c r="J234" s="33" t="s">
        <v>95</v>
      </c>
      <c r="K234" s="33" t="s">
        <v>62</v>
      </c>
      <c r="L234" s="33">
        <v>1.3</v>
      </c>
      <c r="M234" s="33">
        <v>0.3</v>
      </c>
      <c r="P234" s="37">
        <f t="shared" si="3"/>
        <v>9.1891585117501451E-2</v>
      </c>
    </row>
    <row r="235" spans="1:16">
      <c r="A235" s="33" t="s">
        <v>45</v>
      </c>
      <c r="B235" s="33" t="s">
        <v>78</v>
      </c>
      <c r="C235" s="34" t="s">
        <v>34</v>
      </c>
      <c r="D235" s="34">
        <v>1</v>
      </c>
      <c r="E235" s="34">
        <v>4</v>
      </c>
      <c r="F235" s="32" t="s">
        <v>804</v>
      </c>
      <c r="G235" s="33" t="s">
        <v>73</v>
      </c>
      <c r="J235" s="33" t="s">
        <v>95</v>
      </c>
      <c r="K235" s="33" t="s">
        <v>62</v>
      </c>
      <c r="L235" s="33">
        <v>1.5</v>
      </c>
      <c r="M235" s="33">
        <v>0.3</v>
      </c>
      <c r="P235" s="37">
        <f t="shared" si="3"/>
        <v>0.10602875205865553</v>
      </c>
    </row>
    <row r="236" spans="1:16">
      <c r="A236" s="33" t="s">
        <v>45</v>
      </c>
      <c r="B236" s="33" t="s">
        <v>78</v>
      </c>
      <c r="C236" s="34" t="s">
        <v>34</v>
      </c>
      <c r="D236" s="34">
        <v>1</v>
      </c>
      <c r="E236" s="34">
        <v>12</v>
      </c>
      <c r="F236" s="32" t="s">
        <v>804</v>
      </c>
      <c r="G236" s="33" t="s">
        <v>73</v>
      </c>
      <c r="J236" s="33" t="s">
        <v>95</v>
      </c>
      <c r="K236" s="33" t="s">
        <v>62</v>
      </c>
      <c r="L236" s="33">
        <v>1.8</v>
      </c>
      <c r="M236" s="33">
        <v>0.3</v>
      </c>
      <c r="P236" s="37">
        <f t="shared" si="3"/>
        <v>0.12723450247038662</v>
      </c>
    </row>
    <row r="237" spans="1:16">
      <c r="A237" s="33" t="s">
        <v>45</v>
      </c>
      <c r="B237" s="33" t="s">
        <v>78</v>
      </c>
      <c r="C237" s="34" t="s">
        <v>34</v>
      </c>
      <c r="D237" s="34">
        <v>1</v>
      </c>
      <c r="E237" s="34">
        <v>12</v>
      </c>
      <c r="F237" s="32" t="s">
        <v>804</v>
      </c>
      <c r="G237" s="33" t="s">
        <v>73</v>
      </c>
      <c r="J237" s="33" t="s">
        <v>95</v>
      </c>
      <c r="K237" s="33" t="s">
        <v>62</v>
      </c>
      <c r="L237" s="33">
        <v>2</v>
      </c>
      <c r="M237" s="33">
        <v>0.3</v>
      </c>
      <c r="P237" s="37">
        <f t="shared" si="3"/>
        <v>0.1413716694115407</v>
      </c>
    </row>
    <row r="238" spans="1:16">
      <c r="A238" s="33" t="s">
        <v>45</v>
      </c>
      <c r="B238" s="33" t="s">
        <v>78</v>
      </c>
      <c r="C238" s="34" t="s">
        <v>34</v>
      </c>
      <c r="D238" s="34">
        <v>1</v>
      </c>
      <c r="E238" s="34">
        <v>12</v>
      </c>
      <c r="F238" s="32" t="s">
        <v>804</v>
      </c>
      <c r="G238" s="33" t="s">
        <v>73</v>
      </c>
      <c r="J238" s="33" t="s">
        <v>95</v>
      </c>
      <c r="K238" s="33" t="s">
        <v>62</v>
      </c>
      <c r="L238" s="33">
        <v>1.8</v>
      </c>
      <c r="M238" s="33">
        <v>0.4</v>
      </c>
      <c r="P238" s="37">
        <f t="shared" si="3"/>
        <v>0.22619467105846514</v>
      </c>
    </row>
    <row r="239" spans="1:16">
      <c r="A239" s="33" t="s">
        <v>45</v>
      </c>
      <c r="B239" s="33" t="s">
        <v>78</v>
      </c>
      <c r="C239" s="34" t="s">
        <v>34</v>
      </c>
      <c r="D239" s="34">
        <v>1</v>
      </c>
      <c r="E239" s="34">
        <v>3</v>
      </c>
      <c r="F239" s="32" t="s">
        <v>804</v>
      </c>
      <c r="G239" s="33" t="s">
        <v>73</v>
      </c>
      <c r="J239" s="33" t="s">
        <v>95</v>
      </c>
      <c r="K239" s="33" t="s">
        <v>62</v>
      </c>
      <c r="L239" s="33">
        <v>2.2000000000000002</v>
      </c>
      <c r="M239" s="33">
        <v>0.4</v>
      </c>
      <c r="P239" s="37">
        <f t="shared" si="3"/>
        <v>0.27646015351590186</v>
      </c>
    </row>
    <row r="240" spans="1:16">
      <c r="A240" s="33" t="s">
        <v>45</v>
      </c>
      <c r="B240" s="33" t="s">
        <v>78</v>
      </c>
      <c r="C240" s="34" t="s">
        <v>34</v>
      </c>
      <c r="D240" s="34">
        <v>1</v>
      </c>
      <c r="E240" s="34">
        <v>4</v>
      </c>
      <c r="F240" s="32" t="s">
        <v>804</v>
      </c>
      <c r="G240" s="33" t="s">
        <v>73</v>
      </c>
      <c r="J240" s="33" t="s">
        <v>95</v>
      </c>
      <c r="K240" s="33" t="s">
        <v>62</v>
      </c>
      <c r="L240" s="33">
        <v>2.2000000000000002</v>
      </c>
      <c r="M240" s="33">
        <v>0.4</v>
      </c>
      <c r="P240" s="37">
        <f t="shared" si="3"/>
        <v>0.27646015351590186</v>
      </c>
    </row>
    <row r="241" spans="1:17">
      <c r="A241" s="33" t="s">
        <v>45</v>
      </c>
      <c r="B241" s="33" t="s">
        <v>78</v>
      </c>
      <c r="C241" s="34" t="s">
        <v>34</v>
      </c>
      <c r="D241" s="34">
        <v>1</v>
      </c>
      <c r="E241" s="34">
        <v>7</v>
      </c>
      <c r="F241" s="32" t="s">
        <v>804</v>
      </c>
      <c r="G241" s="33" t="s">
        <v>73</v>
      </c>
      <c r="J241" s="33" t="s">
        <v>95</v>
      </c>
      <c r="K241" s="33" t="s">
        <v>62</v>
      </c>
      <c r="L241" s="33">
        <v>2.1</v>
      </c>
      <c r="M241" s="33">
        <v>0.5</v>
      </c>
      <c r="P241" s="37">
        <f t="shared" si="3"/>
        <v>0.41233403578366035</v>
      </c>
    </row>
    <row r="242" spans="1:17">
      <c r="A242" s="33" t="s">
        <v>45</v>
      </c>
      <c r="B242" s="33" t="s">
        <v>78</v>
      </c>
      <c r="C242" s="34" t="s">
        <v>34</v>
      </c>
      <c r="D242" s="34">
        <v>1</v>
      </c>
      <c r="E242" s="34">
        <v>7</v>
      </c>
      <c r="F242" s="32" t="s">
        <v>804</v>
      </c>
      <c r="G242" s="33" t="s">
        <v>73</v>
      </c>
      <c r="J242" s="33" t="s">
        <v>95</v>
      </c>
      <c r="K242" s="33" t="s">
        <v>62</v>
      </c>
      <c r="L242" s="33">
        <v>6.3</v>
      </c>
      <c r="M242" s="33">
        <v>1.3</v>
      </c>
      <c r="P242" s="37">
        <f t="shared" si="3"/>
        <v>8.3621342456926318</v>
      </c>
    </row>
    <row r="243" spans="1:17" s="1" customFormat="1">
      <c r="A243" s="34" t="s">
        <v>18</v>
      </c>
      <c r="B243" s="34" t="s">
        <v>80</v>
      </c>
      <c r="C243" s="34" t="s">
        <v>40</v>
      </c>
      <c r="D243" s="34">
        <v>1</v>
      </c>
      <c r="E243" s="34">
        <v>1</v>
      </c>
      <c r="F243" s="32" t="s">
        <v>804</v>
      </c>
      <c r="G243" s="34" t="s">
        <v>81</v>
      </c>
      <c r="H243" s="34"/>
      <c r="I243" s="35"/>
      <c r="J243" s="34" t="s">
        <v>93</v>
      </c>
      <c r="K243" s="34" t="s">
        <v>62</v>
      </c>
      <c r="L243" s="34">
        <v>1.3859999999999999</v>
      </c>
      <c r="M243" s="34">
        <v>0.13800000000000001</v>
      </c>
      <c r="N243" s="34"/>
      <c r="O243" s="34"/>
      <c r="P243" s="37">
        <f t="shared" si="3"/>
        <v>2.0730571956505035E-2</v>
      </c>
      <c r="Q243" s="34"/>
    </row>
    <row r="244" spans="1:17" s="1" customFormat="1">
      <c r="A244" s="34" t="s">
        <v>18</v>
      </c>
      <c r="B244" s="34" t="s">
        <v>80</v>
      </c>
      <c r="C244" s="34" t="s">
        <v>40</v>
      </c>
      <c r="D244" s="34">
        <v>1</v>
      </c>
      <c r="E244" s="34">
        <v>1</v>
      </c>
      <c r="F244" s="32" t="s">
        <v>804</v>
      </c>
      <c r="G244" s="34" t="s">
        <v>81</v>
      </c>
      <c r="H244" s="34"/>
      <c r="I244" s="35"/>
      <c r="J244" s="34" t="s">
        <v>93</v>
      </c>
      <c r="K244" s="34" t="s">
        <v>62</v>
      </c>
      <c r="L244" s="34">
        <v>3.3519999999999999</v>
      </c>
      <c r="M244" s="34">
        <v>0.37833333333333335</v>
      </c>
      <c r="N244" s="34"/>
      <c r="O244" s="34"/>
      <c r="P244" s="37">
        <f t="shared" si="3"/>
        <v>0.37682794759900629</v>
      </c>
      <c r="Q244" s="34"/>
    </row>
    <row r="245" spans="1:17">
      <c r="A245" s="33" t="s">
        <v>45</v>
      </c>
      <c r="B245" s="33" t="s">
        <v>78</v>
      </c>
      <c r="C245" s="34" t="s">
        <v>40</v>
      </c>
      <c r="D245" s="34">
        <v>2</v>
      </c>
      <c r="E245" s="34">
        <v>3</v>
      </c>
      <c r="F245" s="32" t="s">
        <v>804</v>
      </c>
      <c r="G245" s="33" t="s">
        <v>73</v>
      </c>
      <c r="J245" s="33" t="s">
        <v>95</v>
      </c>
      <c r="K245" s="33" t="s">
        <v>62</v>
      </c>
      <c r="L245" s="33">
        <v>0.6</v>
      </c>
      <c r="M245" s="33">
        <v>0.1</v>
      </c>
      <c r="P245" s="37">
        <f t="shared" si="3"/>
        <v>4.7123889803846897E-3</v>
      </c>
    </row>
    <row r="246" spans="1:17">
      <c r="A246" s="33" t="s">
        <v>45</v>
      </c>
      <c r="B246" s="33" t="s">
        <v>78</v>
      </c>
      <c r="C246" s="34" t="s">
        <v>40</v>
      </c>
      <c r="D246" s="34">
        <v>2</v>
      </c>
      <c r="E246" s="34">
        <v>8</v>
      </c>
      <c r="F246" s="32" t="s">
        <v>804</v>
      </c>
      <c r="G246" s="33" t="s">
        <v>73</v>
      </c>
      <c r="J246" s="33" t="s">
        <v>95</v>
      </c>
      <c r="K246" s="33" t="s">
        <v>62</v>
      </c>
      <c r="L246" s="33">
        <v>0.7</v>
      </c>
      <c r="M246" s="33">
        <v>0.1</v>
      </c>
      <c r="P246" s="37">
        <f t="shared" si="3"/>
        <v>5.4977871437821377E-3</v>
      </c>
    </row>
    <row r="247" spans="1:17">
      <c r="A247" s="33" t="s">
        <v>45</v>
      </c>
      <c r="B247" s="33" t="s">
        <v>78</v>
      </c>
      <c r="C247" s="34" t="s">
        <v>40</v>
      </c>
      <c r="D247" s="34">
        <v>2</v>
      </c>
      <c r="E247" s="34">
        <v>8</v>
      </c>
      <c r="F247" s="32" t="s">
        <v>804</v>
      </c>
      <c r="G247" s="33" t="s">
        <v>73</v>
      </c>
      <c r="J247" s="33" t="s">
        <v>95</v>
      </c>
      <c r="K247" s="33" t="s">
        <v>62</v>
      </c>
      <c r="L247" s="33">
        <v>0.8</v>
      </c>
      <c r="M247" s="33">
        <v>0.1</v>
      </c>
      <c r="P247" s="37">
        <f t="shared" si="3"/>
        <v>6.2831853071795875E-3</v>
      </c>
    </row>
    <row r="248" spans="1:17">
      <c r="A248" s="33" t="s">
        <v>45</v>
      </c>
      <c r="B248" s="33" t="s">
        <v>78</v>
      </c>
      <c r="C248" s="34" t="s">
        <v>40</v>
      </c>
      <c r="D248" s="34">
        <v>2</v>
      </c>
      <c r="E248" s="34">
        <v>8</v>
      </c>
      <c r="F248" s="32" t="s">
        <v>804</v>
      </c>
      <c r="G248" s="33" t="s">
        <v>73</v>
      </c>
      <c r="J248" s="33" t="s">
        <v>95</v>
      </c>
      <c r="K248" s="33" t="s">
        <v>62</v>
      </c>
      <c r="L248" s="33">
        <v>0.8</v>
      </c>
      <c r="M248" s="33">
        <v>0.1</v>
      </c>
      <c r="P248" s="37">
        <f t="shared" si="3"/>
        <v>6.2831853071795875E-3</v>
      </c>
    </row>
    <row r="249" spans="1:17">
      <c r="A249" s="33" t="s">
        <v>45</v>
      </c>
      <c r="B249" s="33" t="s">
        <v>78</v>
      </c>
      <c r="C249" s="34" t="s">
        <v>40</v>
      </c>
      <c r="D249" s="34">
        <v>2</v>
      </c>
      <c r="E249" s="34">
        <v>12</v>
      </c>
      <c r="F249" s="32" t="s">
        <v>804</v>
      </c>
      <c r="G249" s="33" t="s">
        <v>73</v>
      </c>
      <c r="J249" s="33" t="s">
        <v>95</v>
      </c>
      <c r="K249" s="33" t="s">
        <v>62</v>
      </c>
      <c r="L249" s="33">
        <v>0.6</v>
      </c>
      <c r="M249" s="33">
        <v>0.15</v>
      </c>
      <c r="P249" s="37">
        <f t="shared" si="3"/>
        <v>1.0602875205865551E-2</v>
      </c>
    </row>
    <row r="250" spans="1:17">
      <c r="A250" s="33" t="s">
        <v>45</v>
      </c>
      <c r="B250" s="33" t="s">
        <v>78</v>
      </c>
      <c r="C250" s="34" t="s">
        <v>40</v>
      </c>
      <c r="D250" s="34">
        <v>2</v>
      </c>
      <c r="E250" s="34">
        <v>3</v>
      </c>
      <c r="F250" s="32" t="s">
        <v>804</v>
      </c>
      <c r="G250" s="33" t="s">
        <v>73</v>
      </c>
      <c r="J250" s="33" t="s">
        <v>95</v>
      </c>
      <c r="K250" s="33" t="s">
        <v>62</v>
      </c>
      <c r="L250" s="33">
        <v>0.4</v>
      </c>
      <c r="M250" s="33">
        <v>0.2</v>
      </c>
      <c r="P250" s="37">
        <f t="shared" si="3"/>
        <v>1.2566370614359175E-2</v>
      </c>
    </row>
    <row r="251" spans="1:17">
      <c r="A251" s="33" t="s">
        <v>45</v>
      </c>
      <c r="B251" s="33" t="s">
        <v>78</v>
      </c>
      <c r="C251" s="34" t="s">
        <v>40</v>
      </c>
      <c r="D251" s="34">
        <v>2</v>
      </c>
      <c r="E251" s="34">
        <v>3</v>
      </c>
      <c r="F251" s="32" t="s">
        <v>804</v>
      </c>
      <c r="G251" s="33" t="s">
        <v>73</v>
      </c>
      <c r="J251" s="33" t="s">
        <v>95</v>
      </c>
      <c r="K251" s="33" t="s">
        <v>62</v>
      </c>
      <c r="L251" s="33">
        <v>0.8</v>
      </c>
      <c r="M251" s="33">
        <v>0.15</v>
      </c>
      <c r="P251" s="37">
        <f t="shared" si="3"/>
        <v>1.4137166941154071E-2</v>
      </c>
    </row>
    <row r="252" spans="1:17">
      <c r="A252" s="33" t="s">
        <v>45</v>
      </c>
      <c r="B252" s="33" t="s">
        <v>78</v>
      </c>
      <c r="C252" s="34" t="s">
        <v>40</v>
      </c>
      <c r="D252" s="34">
        <v>2</v>
      </c>
      <c r="E252" s="34">
        <v>3</v>
      </c>
      <c r="F252" s="32" t="s">
        <v>804</v>
      </c>
      <c r="G252" s="33" t="s">
        <v>73</v>
      </c>
      <c r="J252" s="33" t="s">
        <v>95</v>
      </c>
      <c r="K252" s="33" t="s">
        <v>62</v>
      </c>
      <c r="L252" s="33">
        <v>0.5</v>
      </c>
      <c r="M252" s="33">
        <v>0.2</v>
      </c>
      <c r="P252" s="37">
        <f t="shared" si="3"/>
        <v>1.5707963267948967E-2</v>
      </c>
    </row>
    <row r="253" spans="1:17">
      <c r="A253" s="33" t="s">
        <v>45</v>
      </c>
      <c r="B253" s="33" t="s">
        <v>78</v>
      </c>
      <c r="C253" s="34" t="s">
        <v>40</v>
      </c>
      <c r="D253" s="34">
        <v>2</v>
      </c>
      <c r="E253" s="34">
        <v>8</v>
      </c>
      <c r="F253" s="32" t="s">
        <v>804</v>
      </c>
      <c r="G253" s="33" t="s">
        <v>73</v>
      </c>
      <c r="J253" s="33" t="s">
        <v>95</v>
      </c>
      <c r="K253" s="33" t="s">
        <v>62</v>
      </c>
      <c r="L253" s="33">
        <v>0.9</v>
      </c>
      <c r="M253" s="33">
        <v>0.15</v>
      </c>
      <c r="P253" s="37">
        <f t="shared" si="3"/>
        <v>1.5904312808798327E-2</v>
      </c>
    </row>
    <row r="254" spans="1:17">
      <c r="A254" s="33" t="s">
        <v>45</v>
      </c>
      <c r="B254" s="33" t="s">
        <v>78</v>
      </c>
      <c r="C254" s="34" t="s">
        <v>40</v>
      </c>
      <c r="D254" s="34">
        <v>2</v>
      </c>
      <c r="E254" s="34">
        <v>8</v>
      </c>
      <c r="F254" s="32" t="s">
        <v>804</v>
      </c>
      <c r="G254" s="33" t="s">
        <v>73</v>
      </c>
      <c r="J254" s="33" t="s">
        <v>95</v>
      </c>
      <c r="K254" s="33" t="s">
        <v>62</v>
      </c>
      <c r="L254" s="33">
        <v>1</v>
      </c>
      <c r="M254" s="33">
        <v>0.15</v>
      </c>
      <c r="P254" s="37">
        <f t="shared" si="3"/>
        <v>1.7671458676442587E-2</v>
      </c>
    </row>
    <row r="255" spans="1:17">
      <c r="A255" s="33" t="s">
        <v>45</v>
      </c>
      <c r="B255" s="33" t="s">
        <v>78</v>
      </c>
      <c r="C255" s="34" t="s">
        <v>40</v>
      </c>
      <c r="D255" s="34">
        <v>2</v>
      </c>
      <c r="E255" s="34">
        <v>12</v>
      </c>
      <c r="F255" s="32" t="s">
        <v>804</v>
      </c>
      <c r="G255" s="33" t="s">
        <v>73</v>
      </c>
      <c r="J255" s="33" t="s">
        <v>95</v>
      </c>
      <c r="K255" s="33" t="s">
        <v>62</v>
      </c>
      <c r="L255" s="33">
        <v>1.2</v>
      </c>
      <c r="M255" s="33">
        <v>0.15</v>
      </c>
      <c r="P255" s="37">
        <f t="shared" si="3"/>
        <v>2.1205750411731103E-2</v>
      </c>
    </row>
    <row r="256" spans="1:17">
      <c r="A256" s="33" t="s">
        <v>45</v>
      </c>
      <c r="B256" s="33" t="s">
        <v>78</v>
      </c>
      <c r="C256" s="34" t="s">
        <v>40</v>
      </c>
      <c r="D256" s="34">
        <v>2</v>
      </c>
      <c r="E256" s="34">
        <v>12</v>
      </c>
      <c r="F256" s="32" t="s">
        <v>804</v>
      </c>
      <c r="G256" s="33" t="s">
        <v>73</v>
      </c>
      <c r="J256" s="33" t="s">
        <v>95</v>
      </c>
      <c r="K256" s="33" t="s">
        <v>62</v>
      </c>
      <c r="L256" s="33">
        <v>0.9</v>
      </c>
      <c r="M256" s="33">
        <v>0.2</v>
      </c>
      <c r="P256" s="37">
        <f t="shared" si="3"/>
        <v>2.8274333882308142E-2</v>
      </c>
    </row>
    <row r="257" spans="1:16">
      <c r="A257" s="33" t="s">
        <v>45</v>
      </c>
      <c r="B257" s="33" t="s">
        <v>78</v>
      </c>
      <c r="C257" s="34" t="s">
        <v>40</v>
      </c>
      <c r="D257" s="34">
        <v>2</v>
      </c>
      <c r="E257" s="34">
        <v>8</v>
      </c>
      <c r="F257" s="32" t="s">
        <v>804</v>
      </c>
      <c r="G257" s="33" t="s">
        <v>73</v>
      </c>
      <c r="J257" s="33" t="s">
        <v>95</v>
      </c>
      <c r="K257" s="33" t="s">
        <v>62</v>
      </c>
      <c r="L257" s="33">
        <v>0.9</v>
      </c>
      <c r="M257" s="33">
        <v>0.2</v>
      </c>
      <c r="P257" s="37">
        <f t="shared" si="3"/>
        <v>2.8274333882308142E-2</v>
      </c>
    </row>
    <row r="258" spans="1:16">
      <c r="A258" s="33" t="s">
        <v>45</v>
      </c>
      <c r="B258" s="33" t="s">
        <v>78</v>
      </c>
      <c r="C258" s="34" t="s">
        <v>40</v>
      </c>
      <c r="D258" s="34">
        <v>2</v>
      </c>
      <c r="E258" s="34">
        <v>3</v>
      </c>
      <c r="F258" s="32" t="s">
        <v>804</v>
      </c>
      <c r="G258" s="33" t="s">
        <v>73</v>
      </c>
      <c r="J258" s="33" t="s">
        <v>95</v>
      </c>
      <c r="K258" s="33" t="s">
        <v>62</v>
      </c>
      <c r="L258" s="33">
        <v>0.9</v>
      </c>
      <c r="M258" s="33">
        <v>0.2</v>
      </c>
      <c r="P258" s="37">
        <f t="shared" ref="P258:P321" si="4">PI()*(M258/2)^2*L258</f>
        <v>2.8274333882308142E-2</v>
      </c>
    </row>
    <row r="259" spans="1:16">
      <c r="A259" s="33" t="s">
        <v>45</v>
      </c>
      <c r="B259" s="33" t="s">
        <v>78</v>
      </c>
      <c r="C259" s="34" t="s">
        <v>40</v>
      </c>
      <c r="D259" s="34">
        <v>2</v>
      </c>
      <c r="E259" s="34">
        <v>2</v>
      </c>
      <c r="F259" s="32" t="s">
        <v>804</v>
      </c>
      <c r="G259" s="33" t="s">
        <v>73</v>
      </c>
      <c r="J259" s="33" t="s">
        <v>95</v>
      </c>
      <c r="K259" s="33" t="s">
        <v>62</v>
      </c>
      <c r="L259" s="33">
        <v>0.9</v>
      </c>
      <c r="M259" s="33">
        <v>0.2</v>
      </c>
      <c r="P259" s="37">
        <f t="shared" si="4"/>
        <v>2.8274333882308142E-2</v>
      </c>
    </row>
    <row r="260" spans="1:16">
      <c r="A260" s="33" t="s">
        <v>45</v>
      </c>
      <c r="B260" s="33" t="s">
        <v>78</v>
      </c>
      <c r="C260" s="34" t="s">
        <v>40</v>
      </c>
      <c r="D260" s="34">
        <v>2</v>
      </c>
      <c r="E260" s="34">
        <v>8</v>
      </c>
      <c r="F260" s="32" t="s">
        <v>804</v>
      </c>
      <c r="G260" s="33" t="s">
        <v>73</v>
      </c>
      <c r="J260" s="33" t="s">
        <v>95</v>
      </c>
      <c r="K260" s="33" t="s">
        <v>62</v>
      </c>
      <c r="L260" s="33">
        <v>1</v>
      </c>
      <c r="M260" s="33">
        <v>0.2</v>
      </c>
      <c r="P260" s="37">
        <f t="shared" si="4"/>
        <v>3.1415926535897934E-2</v>
      </c>
    </row>
    <row r="261" spans="1:16">
      <c r="A261" s="33" t="s">
        <v>45</v>
      </c>
      <c r="B261" s="33" t="s">
        <v>78</v>
      </c>
      <c r="C261" s="34" t="s">
        <v>40</v>
      </c>
      <c r="D261" s="34">
        <v>2</v>
      </c>
      <c r="E261" s="34">
        <v>8</v>
      </c>
      <c r="F261" s="32" t="s">
        <v>804</v>
      </c>
      <c r="G261" s="33" t="s">
        <v>73</v>
      </c>
      <c r="J261" s="33" t="s">
        <v>95</v>
      </c>
      <c r="K261" s="33" t="s">
        <v>62</v>
      </c>
      <c r="L261" s="33">
        <v>1.1000000000000001</v>
      </c>
      <c r="M261" s="33">
        <v>0.2</v>
      </c>
      <c r="P261" s="37">
        <f t="shared" si="4"/>
        <v>3.4557519189487733E-2</v>
      </c>
    </row>
    <row r="262" spans="1:16">
      <c r="A262" s="33" t="s">
        <v>45</v>
      </c>
      <c r="B262" s="33" t="s">
        <v>78</v>
      </c>
      <c r="C262" s="34" t="s">
        <v>40</v>
      </c>
      <c r="D262" s="34">
        <v>2</v>
      </c>
      <c r="E262" s="34">
        <v>12</v>
      </c>
      <c r="F262" s="32" t="s">
        <v>804</v>
      </c>
      <c r="G262" s="33" t="s">
        <v>73</v>
      </c>
      <c r="J262" s="33" t="s">
        <v>95</v>
      </c>
      <c r="K262" s="33" t="s">
        <v>62</v>
      </c>
      <c r="L262" s="33">
        <v>1.2</v>
      </c>
      <c r="M262" s="33">
        <v>0.2</v>
      </c>
      <c r="P262" s="37">
        <f t="shared" si="4"/>
        <v>3.7699111843077518E-2</v>
      </c>
    </row>
    <row r="263" spans="1:16">
      <c r="A263" s="33" t="s">
        <v>45</v>
      </c>
      <c r="B263" s="33" t="s">
        <v>78</v>
      </c>
      <c r="C263" s="34" t="s">
        <v>40</v>
      </c>
      <c r="D263" s="34">
        <v>2</v>
      </c>
      <c r="E263" s="34">
        <v>8</v>
      </c>
      <c r="F263" s="32" t="s">
        <v>804</v>
      </c>
      <c r="G263" s="33" t="s">
        <v>73</v>
      </c>
      <c r="J263" s="33" t="s">
        <v>95</v>
      </c>
      <c r="K263" s="33" t="s">
        <v>62</v>
      </c>
      <c r="L263" s="33">
        <v>1.2</v>
      </c>
      <c r="M263" s="33">
        <v>0.2</v>
      </c>
      <c r="P263" s="37">
        <f t="shared" si="4"/>
        <v>3.7699111843077518E-2</v>
      </c>
    </row>
    <row r="264" spans="1:16">
      <c r="A264" s="33" t="s">
        <v>45</v>
      </c>
      <c r="B264" s="33" t="s">
        <v>78</v>
      </c>
      <c r="C264" s="34" t="s">
        <v>40</v>
      </c>
      <c r="D264" s="34">
        <v>2</v>
      </c>
      <c r="E264" s="34">
        <v>8</v>
      </c>
      <c r="F264" s="32" t="s">
        <v>804</v>
      </c>
      <c r="G264" s="33" t="s">
        <v>73</v>
      </c>
      <c r="J264" s="33" t="s">
        <v>95</v>
      </c>
      <c r="K264" s="33" t="s">
        <v>62</v>
      </c>
      <c r="L264" s="33">
        <v>1.3</v>
      </c>
      <c r="M264" s="33">
        <v>0.2</v>
      </c>
      <c r="P264" s="37">
        <f t="shared" si="4"/>
        <v>4.0840704496667317E-2</v>
      </c>
    </row>
    <row r="265" spans="1:16">
      <c r="A265" s="33" t="s">
        <v>45</v>
      </c>
      <c r="B265" s="33" t="s">
        <v>78</v>
      </c>
      <c r="C265" s="34" t="s">
        <v>40</v>
      </c>
      <c r="D265" s="34">
        <v>2</v>
      </c>
      <c r="E265" s="34">
        <v>12</v>
      </c>
      <c r="F265" s="32" t="s">
        <v>804</v>
      </c>
      <c r="G265" s="33" t="s">
        <v>73</v>
      </c>
      <c r="J265" s="33" t="s">
        <v>95</v>
      </c>
      <c r="K265" s="33" t="s">
        <v>62</v>
      </c>
      <c r="L265" s="33">
        <v>1.6</v>
      </c>
      <c r="M265" s="33">
        <v>0.2</v>
      </c>
      <c r="P265" s="37">
        <f t="shared" si="4"/>
        <v>5.02654824574367E-2</v>
      </c>
    </row>
    <row r="266" spans="1:16">
      <c r="A266" s="33" t="s">
        <v>45</v>
      </c>
      <c r="B266" s="33" t="s">
        <v>78</v>
      </c>
      <c r="C266" s="34" t="s">
        <v>40</v>
      </c>
      <c r="D266" s="34">
        <v>2</v>
      </c>
      <c r="E266" s="34">
        <v>12</v>
      </c>
      <c r="F266" s="32" t="s">
        <v>804</v>
      </c>
      <c r="G266" s="33" t="s">
        <v>73</v>
      </c>
      <c r="J266" s="33" t="s">
        <v>95</v>
      </c>
      <c r="K266" s="33" t="s">
        <v>62</v>
      </c>
      <c r="L266" s="33">
        <v>2.2999999999999998</v>
      </c>
      <c r="M266" s="33">
        <v>0.3</v>
      </c>
      <c r="P266" s="37">
        <f t="shared" si="4"/>
        <v>0.16257741982327178</v>
      </c>
    </row>
    <row r="267" spans="1:16">
      <c r="A267" s="33" t="s">
        <v>45</v>
      </c>
      <c r="B267" s="33" t="s">
        <v>78</v>
      </c>
      <c r="C267" s="34" t="s">
        <v>40</v>
      </c>
      <c r="D267" s="34">
        <v>2</v>
      </c>
      <c r="E267" s="34">
        <v>2</v>
      </c>
      <c r="F267" s="32" t="s">
        <v>804</v>
      </c>
      <c r="G267" s="33" t="s">
        <v>73</v>
      </c>
      <c r="J267" s="33" t="s">
        <v>95</v>
      </c>
      <c r="K267" s="33" t="s">
        <v>62</v>
      </c>
      <c r="L267" s="33">
        <v>1.4</v>
      </c>
      <c r="M267" s="33">
        <v>0.45</v>
      </c>
      <c r="P267" s="37">
        <f t="shared" si="4"/>
        <v>0.22266037932317659</v>
      </c>
    </row>
    <row r="268" spans="1:16">
      <c r="A268" s="33" t="s">
        <v>45</v>
      </c>
      <c r="B268" s="33" t="s">
        <v>78</v>
      </c>
      <c r="C268" s="34" t="s">
        <v>40</v>
      </c>
      <c r="D268" s="34">
        <v>2</v>
      </c>
      <c r="E268" s="34">
        <v>2</v>
      </c>
      <c r="F268" s="32" t="s">
        <v>804</v>
      </c>
      <c r="G268" s="33" t="s">
        <v>73</v>
      </c>
      <c r="J268" s="33" t="s">
        <v>95</v>
      </c>
      <c r="K268" s="33" t="s">
        <v>62</v>
      </c>
      <c r="L268" s="33">
        <v>1.9</v>
      </c>
      <c r="M268" s="33">
        <v>0.4</v>
      </c>
      <c r="P268" s="37">
        <f t="shared" si="4"/>
        <v>0.23876104167282428</v>
      </c>
    </row>
    <row r="269" spans="1:16">
      <c r="A269" s="33" t="s">
        <v>45</v>
      </c>
      <c r="B269" s="33" t="s">
        <v>78</v>
      </c>
      <c r="C269" s="34" t="s">
        <v>40</v>
      </c>
      <c r="D269" s="34">
        <v>2</v>
      </c>
      <c r="E269" s="34">
        <v>8</v>
      </c>
      <c r="F269" s="32" t="s">
        <v>804</v>
      </c>
      <c r="G269" s="33" t="s">
        <v>73</v>
      </c>
      <c r="J269" s="33" t="s">
        <v>95</v>
      </c>
      <c r="K269" s="33" t="s">
        <v>62</v>
      </c>
      <c r="L269" s="33">
        <v>2.4</v>
      </c>
      <c r="M269" s="33">
        <v>0.4</v>
      </c>
      <c r="P269" s="37">
        <f t="shared" si="4"/>
        <v>0.30159289474462014</v>
      </c>
    </row>
    <row r="270" spans="1:16">
      <c r="A270" s="33" t="s">
        <v>45</v>
      </c>
      <c r="B270" s="33" t="s">
        <v>78</v>
      </c>
      <c r="C270" s="34" t="s">
        <v>43</v>
      </c>
      <c r="D270" s="34">
        <v>1</v>
      </c>
      <c r="E270" s="34">
        <v>6</v>
      </c>
      <c r="F270" s="32" t="s">
        <v>804</v>
      </c>
      <c r="G270" s="33" t="s">
        <v>73</v>
      </c>
      <c r="J270" s="33" t="s">
        <v>95</v>
      </c>
      <c r="K270" s="33" t="s">
        <v>62</v>
      </c>
      <c r="L270" s="33">
        <v>0.3</v>
      </c>
      <c r="M270" s="33">
        <v>0.05</v>
      </c>
      <c r="P270" s="37">
        <f t="shared" si="4"/>
        <v>5.8904862254808622E-4</v>
      </c>
    </row>
    <row r="271" spans="1:16">
      <c r="A271" s="33" t="s">
        <v>45</v>
      </c>
      <c r="B271" s="33" t="s">
        <v>78</v>
      </c>
      <c r="C271" s="34" t="s">
        <v>43</v>
      </c>
      <c r="D271" s="34">
        <v>1</v>
      </c>
      <c r="E271" s="34">
        <v>6</v>
      </c>
      <c r="F271" s="32" t="s">
        <v>804</v>
      </c>
      <c r="G271" s="33" t="s">
        <v>73</v>
      </c>
      <c r="J271" s="33" t="s">
        <v>95</v>
      </c>
      <c r="K271" s="33" t="s">
        <v>62</v>
      </c>
      <c r="L271" s="33">
        <v>0.3</v>
      </c>
      <c r="M271" s="33">
        <v>0.05</v>
      </c>
      <c r="P271" s="37">
        <f t="shared" si="4"/>
        <v>5.8904862254808622E-4</v>
      </c>
    </row>
    <row r="272" spans="1:16">
      <c r="A272" s="33" t="s">
        <v>45</v>
      </c>
      <c r="B272" s="33" t="s">
        <v>78</v>
      </c>
      <c r="C272" s="34" t="s">
        <v>43</v>
      </c>
      <c r="D272" s="34">
        <v>1</v>
      </c>
      <c r="E272" s="34">
        <v>6</v>
      </c>
      <c r="F272" s="32" t="s">
        <v>804</v>
      </c>
      <c r="G272" s="33" t="s">
        <v>73</v>
      </c>
      <c r="J272" s="33" t="s">
        <v>95</v>
      </c>
      <c r="K272" s="33" t="s">
        <v>62</v>
      </c>
      <c r="L272" s="33">
        <v>0.4</v>
      </c>
      <c r="M272" s="33">
        <v>0.05</v>
      </c>
      <c r="P272" s="37">
        <f t="shared" si="4"/>
        <v>7.8539816339744844E-4</v>
      </c>
    </row>
    <row r="273" spans="1:16">
      <c r="A273" s="33" t="s">
        <v>45</v>
      </c>
      <c r="B273" s="33" t="s">
        <v>78</v>
      </c>
      <c r="C273" s="34" t="s">
        <v>43</v>
      </c>
      <c r="D273" s="34">
        <v>1</v>
      </c>
      <c r="E273" s="34">
        <v>6</v>
      </c>
      <c r="F273" s="32" t="s">
        <v>804</v>
      </c>
      <c r="G273" s="33" t="s">
        <v>73</v>
      </c>
      <c r="J273" s="33" t="s">
        <v>95</v>
      </c>
      <c r="K273" s="33" t="s">
        <v>62</v>
      </c>
      <c r="L273" s="33">
        <v>0.5</v>
      </c>
      <c r="M273" s="33">
        <v>0.05</v>
      </c>
      <c r="P273" s="37">
        <f t="shared" si="4"/>
        <v>9.8174770424681044E-4</v>
      </c>
    </row>
    <row r="274" spans="1:16">
      <c r="A274" s="33" t="s">
        <v>45</v>
      </c>
      <c r="B274" s="33" t="s">
        <v>78</v>
      </c>
      <c r="C274" s="34" t="s">
        <v>43</v>
      </c>
      <c r="D274" s="34">
        <v>1</v>
      </c>
      <c r="E274" s="34">
        <v>12</v>
      </c>
      <c r="F274" s="32" t="s">
        <v>804</v>
      </c>
      <c r="G274" s="33" t="s">
        <v>73</v>
      </c>
      <c r="J274" s="33" t="s">
        <v>95</v>
      </c>
      <c r="K274" s="33" t="s">
        <v>62</v>
      </c>
      <c r="L274" s="33">
        <v>0.2</v>
      </c>
      <c r="M274" s="33">
        <v>0.1</v>
      </c>
      <c r="P274" s="37">
        <f t="shared" si="4"/>
        <v>1.5707963267948969E-3</v>
      </c>
    </row>
    <row r="275" spans="1:16">
      <c r="A275" s="33" t="s">
        <v>45</v>
      </c>
      <c r="B275" s="33" t="s">
        <v>78</v>
      </c>
      <c r="C275" s="34" t="s">
        <v>43</v>
      </c>
      <c r="D275" s="34">
        <v>1</v>
      </c>
      <c r="E275" s="34">
        <v>12</v>
      </c>
      <c r="F275" s="32" t="s">
        <v>804</v>
      </c>
      <c r="G275" s="33" t="s">
        <v>73</v>
      </c>
      <c r="J275" s="33" t="s">
        <v>95</v>
      </c>
      <c r="K275" s="33" t="s">
        <v>62</v>
      </c>
      <c r="L275" s="33">
        <v>0.3</v>
      </c>
      <c r="M275" s="33">
        <v>0.1</v>
      </c>
      <c r="P275" s="37">
        <f t="shared" si="4"/>
        <v>2.3561944901923449E-3</v>
      </c>
    </row>
    <row r="276" spans="1:16">
      <c r="A276" s="33" t="s">
        <v>45</v>
      </c>
      <c r="B276" s="33" t="s">
        <v>78</v>
      </c>
      <c r="C276" s="34" t="s">
        <v>43</v>
      </c>
      <c r="D276" s="34">
        <v>1</v>
      </c>
      <c r="E276" s="34">
        <v>10</v>
      </c>
      <c r="F276" s="32" t="s">
        <v>804</v>
      </c>
      <c r="G276" s="33" t="s">
        <v>73</v>
      </c>
      <c r="J276" s="33" t="s">
        <v>95</v>
      </c>
      <c r="K276" s="33" t="s">
        <v>62</v>
      </c>
      <c r="L276" s="33">
        <v>0.3</v>
      </c>
      <c r="M276" s="33">
        <v>0.1</v>
      </c>
      <c r="P276" s="37">
        <f t="shared" si="4"/>
        <v>2.3561944901923449E-3</v>
      </c>
    </row>
    <row r="277" spans="1:16">
      <c r="A277" s="33" t="s">
        <v>45</v>
      </c>
      <c r="B277" s="33" t="s">
        <v>78</v>
      </c>
      <c r="C277" s="34" t="s">
        <v>43</v>
      </c>
      <c r="D277" s="34">
        <v>1</v>
      </c>
      <c r="E277" s="34">
        <v>12</v>
      </c>
      <c r="F277" s="32" t="s">
        <v>804</v>
      </c>
      <c r="G277" s="33" t="s">
        <v>73</v>
      </c>
      <c r="J277" s="33" t="s">
        <v>95</v>
      </c>
      <c r="K277" s="33" t="s">
        <v>62</v>
      </c>
      <c r="L277" s="33">
        <v>0.4</v>
      </c>
      <c r="M277" s="33">
        <v>0.1</v>
      </c>
      <c r="P277" s="37">
        <f t="shared" si="4"/>
        <v>3.1415926535897937E-3</v>
      </c>
    </row>
    <row r="278" spans="1:16">
      <c r="A278" s="33" t="s">
        <v>45</v>
      </c>
      <c r="B278" s="33" t="s">
        <v>78</v>
      </c>
      <c r="C278" s="34" t="s">
        <v>43</v>
      </c>
      <c r="D278" s="34">
        <v>1</v>
      </c>
      <c r="E278" s="34">
        <v>12</v>
      </c>
      <c r="F278" s="32" t="s">
        <v>804</v>
      </c>
      <c r="G278" s="33" t="s">
        <v>73</v>
      </c>
      <c r="J278" s="33" t="s">
        <v>95</v>
      </c>
      <c r="K278" s="33" t="s">
        <v>62</v>
      </c>
      <c r="L278" s="33">
        <v>0.4</v>
      </c>
      <c r="M278" s="33">
        <v>0.1</v>
      </c>
      <c r="P278" s="37">
        <f t="shared" si="4"/>
        <v>3.1415926535897937E-3</v>
      </c>
    </row>
    <row r="279" spans="1:16">
      <c r="A279" s="33" t="s">
        <v>45</v>
      </c>
      <c r="B279" s="33" t="s">
        <v>78</v>
      </c>
      <c r="C279" s="34" t="s">
        <v>43</v>
      </c>
      <c r="D279" s="34">
        <v>1</v>
      </c>
      <c r="E279" s="34">
        <v>6</v>
      </c>
      <c r="F279" s="32" t="s">
        <v>804</v>
      </c>
      <c r="G279" s="33" t="s">
        <v>73</v>
      </c>
      <c r="J279" s="33" t="s">
        <v>95</v>
      </c>
      <c r="K279" s="33" t="s">
        <v>62</v>
      </c>
      <c r="L279" s="33">
        <v>0.4</v>
      </c>
      <c r="M279" s="33">
        <v>0.1</v>
      </c>
      <c r="P279" s="37">
        <f t="shared" si="4"/>
        <v>3.1415926535897937E-3</v>
      </c>
    </row>
    <row r="280" spans="1:16">
      <c r="A280" s="33" t="s">
        <v>45</v>
      </c>
      <c r="B280" s="33" t="s">
        <v>78</v>
      </c>
      <c r="C280" s="34" t="s">
        <v>43</v>
      </c>
      <c r="D280" s="34">
        <v>1</v>
      </c>
      <c r="E280" s="34">
        <v>6</v>
      </c>
      <c r="F280" s="32" t="s">
        <v>804</v>
      </c>
      <c r="G280" s="33" t="s">
        <v>73</v>
      </c>
      <c r="J280" s="33" t="s">
        <v>95</v>
      </c>
      <c r="K280" s="33" t="s">
        <v>62</v>
      </c>
      <c r="L280" s="33">
        <v>0.4</v>
      </c>
      <c r="M280" s="33">
        <v>0.1</v>
      </c>
      <c r="P280" s="37">
        <f t="shared" si="4"/>
        <v>3.1415926535897937E-3</v>
      </c>
    </row>
    <row r="281" spans="1:16">
      <c r="A281" s="33" t="s">
        <v>45</v>
      </c>
      <c r="B281" s="33" t="s">
        <v>78</v>
      </c>
      <c r="C281" s="34" t="s">
        <v>43</v>
      </c>
      <c r="D281" s="34">
        <v>1</v>
      </c>
      <c r="E281" s="34">
        <v>6</v>
      </c>
      <c r="F281" s="32" t="s">
        <v>804</v>
      </c>
      <c r="G281" s="33" t="s">
        <v>73</v>
      </c>
      <c r="J281" s="33" t="s">
        <v>95</v>
      </c>
      <c r="K281" s="33" t="s">
        <v>62</v>
      </c>
      <c r="L281" s="33">
        <v>0.4</v>
      </c>
      <c r="M281" s="33">
        <v>0.1</v>
      </c>
      <c r="P281" s="37">
        <f t="shared" si="4"/>
        <v>3.1415926535897937E-3</v>
      </c>
    </row>
    <row r="282" spans="1:16">
      <c r="A282" s="33" t="s">
        <v>45</v>
      </c>
      <c r="B282" s="33" t="s">
        <v>78</v>
      </c>
      <c r="C282" s="34" t="s">
        <v>43</v>
      </c>
      <c r="D282" s="34">
        <v>1</v>
      </c>
      <c r="E282" s="34">
        <v>12</v>
      </c>
      <c r="F282" s="32" t="s">
        <v>804</v>
      </c>
      <c r="G282" s="33" t="s">
        <v>73</v>
      </c>
      <c r="J282" s="33" t="s">
        <v>95</v>
      </c>
      <c r="K282" s="33" t="s">
        <v>62</v>
      </c>
      <c r="L282" s="33">
        <v>0.5</v>
      </c>
      <c r="M282" s="33">
        <v>0.1</v>
      </c>
      <c r="P282" s="37">
        <f t="shared" si="4"/>
        <v>3.9269908169872417E-3</v>
      </c>
    </row>
    <row r="283" spans="1:16">
      <c r="A283" s="33" t="s">
        <v>45</v>
      </c>
      <c r="B283" s="33" t="s">
        <v>78</v>
      </c>
      <c r="C283" s="34" t="s">
        <v>43</v>
      </c>
      <c r="D283" s="34">
        <v>1</v>
      </c>
      <c r="E283" s="34">
        <v>6</v>
      </c>
      <c r="F283" s="32" t="s">
        <v>804</v>
      </c>
      <c r="G283" s="33" t="s">
        <v>73</v>
      </c>
      <c r="J283" s="33" t="s">
        <v>95</v>
      </c>
      <c r="K283" s="33" t="s">
        <v>62</v>
      </c>
      <c r="L283" s="33">
        <v>0.5</v>
      </c>
      <c r="M283" s="33">
        <v>0.1</v>
      </c>
      <c r="P283" s="37">
        <f t="shared" si="4"/>
        <v>3.9269908169872417E-3</v>
      </c>
    </row>
    <row r="284" spans="1:16">
      <c r="A284" s="33" t="s">
        <v>45</v>
      </c>
      <c r="B284" s="33" t="s">
        <v>78</v>
      </c>
      <c r="C284" s="34" t="s">
        <v>43</v>
      </c>
      <c r="D284" s="34">
        <v>1</v>
      </c>
      <c r="E284" s="34">
        <v>12</v>
      </c>
      <c r="F284" s="32" t="s">
        <v>804</v>
      </c>
      <c r="G284" s="33" t="s">
        <v>73</v>
      </c>
      <c r="J284" s="33" t="s">
        <v>95</v>
      </c>
      <c r="K284" s="33" t="s">
        <v>62</v>
      </c>
      <c r="L284" s="33">
        <v>0.6</v>
      </c>
      <c r="M284" s="33">
        <v>0.1</v>
      </c>
      <c r="P284" s="37">
        <f t="shared" si="4"/>
        <v>4.7123889803846897E-3</v>
      </c>
    </row>
    <row r="285" spans="1:16">
      <c r="A285" s="33" t="s">
        <v>45</v>
      </c>
      <c r="B285" s="33" t="s">
        <v>78</v>
      </c>
      <c r="C285" s="34" t="s">
        <v>43</v>
      </c>
      <c r="D285" s="34">
        <v>1</v>
      </c>
      <c r="E285" s="34">
        <v>6</v>
      </c>
      <c r="F285" s="32" t="s">
        <v>804</v>
      </c>
      <c r="G285" s="33" t="s">
        <v>73</v>
      </c>
      <c r="J285" s="33" t="s">
        <v>95</v>
      </c>
      <c r="K285" s="33" t="s">
        <v>62</v>
      </c>
      <c r="L285" s="33">
        <v>0.6</v>
      </c>
      <c r="M285" s="33">
        <v>0.1</v>
      </c>
      <c r="P285" s="37">
        <f t="shared" si="4"/>
        <v>4.7123889803846897E-3</v>
      </c>
    </row>
    <row r="286" spans="1:16">
      <c r="A286" s="33" t="s">
        <v>45</v>
      </c>
      <c r="B286" s="33" t="s">
        <v>78</v>
      </c>
      <c r="C286" s="34" t="s">
        <v>43</v>
      </c>
      <c r="D286" s="34">
        <v>1</v>
      </c>
      <c r="E286" s="34">
        <v>10</v>
      </c>
      <c r="F286" s="32" t="s">
        <v>804</v>
      </c>
      <c r="G286" s="33" t="s">
        <v>73</v>
      </c>
      <c r="J286" s="33" t="s">
        <v>95</v>
      </c>
      <c r="K286" s="33" t="s">
        <v>62</v>
      </c>
      <c r="L286" s="33">
        <v>0.6</v>
      </c>
      <c r="M286" s="33">
        <v>0.1</v>
      </c>
      <c r="P286" s="37">
        <f t="shared" si="4"/>
        <v>4.7123889803846897E-3</v>
      </c>
    </row>
    <row r="287" spans="1:16">
      <c r="A287" s="33" t="s">
        <v>45</v>
      </c>
      <c r="B287" s="33" t="s">
        <v>78</v>
      </c>
      <c r="C287" s="34" t="s">
        <v>43</v>
      </c>
      <c r="D287" s="34">
        <v>1</v>
      </c>
      <c r="E287" s="34">
        <v>12</v>
      </c>
      <c r="F287" s="32" t="s">
        <v>804</v>
      </c>
      <c r="G287" s="33" t="s">
        <v>73</v>
      </c>
      <c r="J287" s="33" t="s">
        <v>95</v>
      </c>
      <c r="K287" s="33" t="s">
        <v>62</v>
      </c>
      <c r="L287" s="33">
        <v>0.7</v>
      </c>
      <c r="M287" s="33">
        <v>0.1</v>
      </c>
      <c r="P287" s="37">
        <f t="shared" si="4"/>
        <v>5.4977871437821377E-3</v>
      </c>
    </row>
    <row r="288" spans="1:16">
      <c r="A288" s="33" t="s">
        <v>45</v>
      </c>
      <c r="B288" s="33" t="s">
        <v>78</v>
      </c>
      <c r="C288" s="34" t="s">
        <v>43</v>
      </c>
      <c r="D288" s="34">
        <v>1</v>
      </c>
      <c r="E288" s="34">
        <v>6</v>
      </c>
      <c r="F288" s="32" t="s">
        <v>804</v>
      </c>
      <c r="G288" s="33" t="s">
        <v>73</v>
      </c>
      <c r="J288" s="33" t="s">
        <v>95</v>
      </c>
      <c r="K288" s="33" t="s">
        <v>62</v>
      </c>
      <c r="L288" s="33">
        <v>0.8</v>
      </c>
      <c r="M288" s="33">
        <v>0.1</v>
      </c>
      <c r="P288" s="37">
        <f t="shared" si="4"/>
        <v>6.2831853071795875E-3</v>
      </c>
    </row>
    <row r="289" spans="1:16">
      <c r="A289" s="33" t="s">
        <v>45</v>
      </c>
      <c r="B289" s="33" t="s">
        <v>78</v>
      </c>
      <c r="C289" s="34" t="s">
        <v>43</v>
      </c>
      <c r="D289" s="34">
        <v>1</v>
      </c>
      <c r="E289" s="34">
        <v>6</v>
      </c>
      <c r="F289" s="32" t="s">
        <v>804</v>
      </c>
      <c r="G289" s="33" t="s">
        <v>73</v>
      </c>
      <c r="J289" s="33" t="s">
        <v>95</v>
      </c>
      <c r="K289" s="33" t="s">
        <v>62</v>
      </c>
      <c r="L289" s="33">
        <v>0.9</v>
      </c>
      <c r="M289" s="33">
        <v>0.1</v>
      </c>
      <c r="P289" s="37">
        <f t="shared" si="4"/>
        <v>7.0685834705770355E-3</v>
      </c>
    </row>
    <row r="290" spans="1:16">
      <c r="A290" s="33" t="s">
        <v>45</v>
      </c>
      <c r="B290" s="33" t="s">
        <v>78</v>
      </c>
      <c r="C290" s="34" t="s">
        <v>43</v>
      </c>
      <c r="D290" s="34">
        <v>1</v>
      </c>
      <c r="E290" s="34">
        <v>10</v>
      </c>
      <c r="F290" s="32" t="s">
        <v>804</v>
      </c>
      <c r="G290" s="33" t="s">
        <v>73</v>
      </c>
      <c r="J290" s="33" t="s">
        <v>95</v>
      </c>
      <c r="K290" s="33" t="s">
        <v>62</v>
      </c>
      <c r="L290" s="33">
        <v>0.5</v>
      </c>
      <c r="M290" s="33">
        <v>0.15</v>
      </c>
      <c r="P290" s="37">
        <f t="shared" si="4"/>
        <v>8.8357293382212935E-3</v>
      </c>
    </row>
    <row r="291" spans="1:16">
      <c r="A291" s="33" t="s">
        <v>45</v>
      </c>
      <c r="B291" s="33" t="s">
        <v>78</v>
      </c>
      <c r="C291" s="34" t="s">
        <v>43</v>
      </c>
      <c r="D291" s="34">
        <v>1</v>
      </c>
      <c r="E291" s="34">
        <v>10</v>
      </c>
      <c r="F291" s="32" t="s">
        <v>804</v>
      </c>
      <c r="G291" s="33" t="s">
        <v>73</v>
      </c>
      <c r="J291" s="33" t="s">
        <v>95</v>
      </c>
      <c r="K291" s="33" t="s">
        <v>62</v>
      </c>
      <c r="L291" s="33">
        <v>0.5</v>
      </c>
      <c r="M291" s="33">
        <v>0.15</v>
      </c>
      <c r="P291" s="37">
        <f t="shared" si="4"/>
        <v>8.8357293382212935E-3</v>
      </c>
    </row>
    <row r="292" spans="1:16">
      <c r="A292" s="33" t="s">
        <v>45</v>
      </c>
      <c r="B292" s="33" t="s">
        <v>78</v>
      </c>
      <c r="C292" s="34" t="s">
        <v>43</v>
      </c>
      <c r="D292" s="34">
        <v>1</v>
      </c>
      <c r="E292" s="34">
        <v>10</v>
      </c>
      <c r="F292" s="32" t="s">
        <v>804</v>
      </c>
      <c r="G292" s="33" t="s">
        <v>73</v>
      </c>
      <c r="J292" s="33" t="s">
        <v>95</v>
      </c>
      <c r="K292" s="33" t="s">
        <v>62</v>
      </c>
      <c r="L292" s="33">
        <v>0.6</v>
      </c>
      <c r="M292" s="33">
        <v>0.15</v>
      </c>
      <c r="P292" s="37">
        <f t="shared" si="4"/>
        <v>1.0602875205865551E-2</v>
      </c>
    </row>
    <row r="293" spans="1:16">
      <c r="A293" s="33" t="s">
        <v>45</v>
      </c>
      <c r="B293" s="33" t="s">
        <v>78</v>
      </c>
      <c r="C293" s="34" t="s">
        <v>43</v>
      </c>
      <c r="D293" s="34">
        <v>1</v>
      </c>
      <c r="E293" s="34">
        <v>12</v>
      </c>
      <c r="F293" s="32" t="s">
        <v>804</v>
      </c>
      <c r="G293" s="33" t="s">
        <v>73</v>
      </c>
      <c r="J293" s="33" t="s">
        <v>95</v>
      </c>
      <c r="K293" s="33" t="s">
        <v>62</v>
      </c>
      <c r="L293" s="33">
        <v>0.7</v>
      </c>
      <c r="M293" s="33">
        <v>0.15</v>
      </c>
      <c r="P293" s="37">
        <f t="shared" si="4"/>
        <v>1.2370021073509809E-2</v>
      </c>
    </row>
    <row r="294" spans="1:16">
      <c r="A294" s="33" t="s">
        <v>45</v>
      </c>
      <c r="B294" s="33" t="s">
        <v>78</v>
      </c>
      <c r="C294" s="34" t="s">
        <v>43</v>
      </c>
      <c r="D294" s="34">
        <v>1</v>
      </c>
      <c r="E294" s="34">
        <v>6</v>
      </c>
      <c r="F294" s="32" t="s">
        <v>804</v>
      </c>
      <c r="G294" s="33" t="s">
        <v>73</v>
      </c>
      <c r="J294" s="33" t="s">
        <v>95</v>
      </c>
      <c r="K294" s="33" t="s">
        <v>62</v>
      </c>
      <c r="L294" s="33">
        <v>0.7</v>
      </c>
      <c r="M294" s="33">
        <v>0.15</v>
      </c>
      <c r="P294" s="37">
        <f t="shared" si="4"/>
        <v>1.2370021073509809E-2</v>
      </c>
    </row>
    <row r="295" spans="1:16">
      <c r="A295" s="33" t="s">
        <v>45</v>
      </c>
      <c r="B295" s="33" t="s">
        <v>78</v>
      </c>
      <c r="C295" s="34" t="s">
        <v>43</v>
      </c>
      <c r="D295" s="34">
        <v>1</v>
      </c>
      <c r="E295" s="34">
        <v>10</v>
      </c>
      <c r="F295" s="32" t="s">
        <v>804</v>
      </c>
      <c r="G295" s="33" t="s">
        <v>73</v>
      </c>
      <c r="J295" s="33" t="s">
        <v>95</v>
      </c>
      <c r="K295" s="33" t="s">
        <v>62</v>
      </c>
      <c r="L295" s="33">
        <v>0.7</v>
      </c>
      <c r="M295" s="33">
        <v>0.15</v>
      </c>
      <c r="P295" s="37">
        <f t="shared" si="4"/>
        <v>1.2370021073509809E-2</v>
      </c>
    </row>
    <row r="296" spans="1:16">
      <c r="A296" s="33" t="s">
        <v>45</v>
      </c>
      <c r="B296" s="33" t="s">
        <v>78</v>
      </c>
      <c r="C296" s="34" t="s">
        <v>43</v>
      </c>
      <c r="D296" s="34">
        <v>1</v>
      </c>
      <c r="E296" s="34">
        <v>12</v>
      </c>
      <c r="F296" s="32" t="s">
        <v>804</v>
      </c>
      <c r="G296" s="33" t="s">
        <v>73</v>
      </c>
      <c r="J296" s="33" t="s">
        <v>95</v>
      </c>
      <c r="K296" s="33" t="s">
        <v>62</v>
      </c>
      <c r="L296" s="33">
        <v>0.9</v>
      </c>
      <c r="M296" s="33">
        <v>0.15</v>
      </c>
      <c r="P296" s="37">
        <f t="shared" si="4"/>
        <v>1.5904312808798327E-2</v>
      </c>
    </row>
    <row r="297" spans="1:16">
      <c r="A297" s="33" t="s">
        <v>45</v>
      </c>
      <c r="B297" s="33" t="s">
        <v>78</v>
      </c>
      <c r="C297" s="34" t="s">
        <v>43</v>
      </c>
      <c r="D297" s="34">
        <v>1</v>
      </c>
      <c r="E297" s="34">
        <v>10</v>
      </c>
      <c r="F297" s="32" t="s">
        <v>804</v>
      </c>
      <c r="G297" s="33" t="s">
        <v>73</v>
      </c>
      <c r="J297" s="33" t="s">
        <v>95</v>
      </c>
      <c r="K297" s="33" t="s">
        <v>62</v>
      </c>
      <c r="L297" s="33">
        <v>0.9</v>
      </c>
      <c r="M297" s="33">
        <v>0.15</v>
      </c>
      <c r="P297" s="37">
        <f t="shared" si="4"/>
        <v>1.5904312808798327E-2</v>
      </c>
    </row>
    <row r="298" spans="1:16">
      <c r="A298" s="33" t="s">
        <v>45</v>
      </c>
      <c r="B298" s="33" t="s">
        <v>78</v>
      </c>
      <c r="C298" s="34" t="s">
        <v>43</v>
      </c>
      <c r="D298" s="34">
        <v>1</v>
      </c>
      <c r="E298" s="34">
        <v>9</v>
      </c>
      <c r="F298" s="32" t="s">
        <v>804</v>
      </c>
      <c r="G298" s="33" t="s">
        <v>73</v>
      </c>
      <c r="J298" s="33" t="s">
        <v>95</v>
      </c>
      <c r="K298" s="33" t="s">
        <v>62</v>
      </c>
      <c r="L298" s="33">
        <v>0.7</v>
      </c>
      <c r="M298" s="33">
        <v>0.2</v>
      </c>
      <c r="P298" s="37">
        <f t="shared" si="4"/>
        <v>2.1991148575128551E-2</v>
      </c>
    </row>
    <row r="299" spans="1:16">
      <c r="A299" s="33" t="s">
        <v>45</v>
      </c>
      <c r="B299" s="33" t="s">
        <v>78</v>
      </c>
      <c r="C299" s="34" t="s">
        <v>43</v>
      </c>
      <c r="D299" s="34">
        <v>1</v>
      </c>
      <c r="E299" s="34">
        <v>9</v>
      </c>
      <c r="F299" s="32" t="s">
        <v>804</v>
      </c>
      <c r="G299" s="33" t="s">
        <v>73</v>
      </c>
      <c r="J299" s="33" t="s">
        <v>95</v>
      </c>
      <c r="K299" s="33" t="s">
        <v>62</v>
      </c>
      <c r="L299" s="33">
        <v>0.8</v>
      </c>
      <c r="M299" s="33">
        <v>0.2</v>
      </c>
      <c r="P299" s="37">
        <f t="shared" si="4"/>
        <v>2.513274122871835E-2</v>
      </c>
    </row>
    <row r="300" spans="1:16">
      <c r="A300" s="33" t="s">
        <v>45</v>
      </c>
      <c r="B300" s="33" t="s">
        <v>78</v>
      </c>
      <c r="C300" s="34" t="s">
        <v>43</v>
      </c>
      <c r="D300" s="34">
        <v>1</v>
      </c>
      <c r="E300" s="34">
        <v>6</v>
      </c>
      <c r="F300" s="32" t="s">
        <v>804</v>
      </c>
      <c r="G300" s="33" t="s">
        <v>73</v>
      </c>
      <c r="J300" s="33" t="s">
        <v>95</v>
      </c>
      <c r="K300" s="33" t="s">
        <v>62</v>
      </c>
      <c r="L300" s="33">
        <v>0.8</v>
      </c>
      <c r="M300" s="33">
        <v>0.2</v>
      </c>
      <c r="P300" s="37">
        <f t="shared" si="4"/>
        <v>2.513274122871835E-2</v>
      </c>
    </row>
    <row r="301" spans="1:16">
      <c r="A301" s="33" t="s">
        <v>45</v>
      </c>
      <c r="B301" s="33" t="s">
        <v>78</v>
      </c>
      <c r="C301" s="34" t="s">
        <v>43</v>
      </c>
      <c r="D301" s="34">
        <v>1</v>
      </c>
      <c r="E301" s="34">
        <v>10</v>
      </c>
      <c r="F301" s="32" t="s">
        <v>804</v>
      </c>
      <c r="G301" s="33" t="s">
        <v>73</v>
      </c>
      <c r="J301" s="33" t="s">
        <v>95</v>
      </c>
      <c r="K301" s="33" t="s">
        <v>62</v>
      </c>
      <c r="L301" s="33">
        <v>0.8</v>
      </c>
      <c r="M301" s="33">
        <v>0.2</v>
      </c>
      <c r="P301" s="37">
        <f t="shared" si="4"/>
        <v>2.513274122871835E-2</v>
      </c>
    </row>
    <row r="302" spans="1:16">
      <c r="A302" s="33" t="s">
        <v>45</v>
      </c>
      <c r="B302" s="33" t="s">
        <v>78</v>
      </c>
      <c r="C302" s="34" t="s">
        <v>43</v>
      </c>
      <c r="D302" s="34">
        <v>1</v>
      </c>
      <c r="E302" s="34">
        <v>10</v>
      </c>
      <c r="F302" s="32" t="s">
        <v>804</v>
      </c>
      <c r="G302" s="33" t="s">
        <v>73</v>
      </c>
      <c r="J302" s="33" t="s">
        <v>95</v>
      </c>
      <c r="K302" s="33" t="s">
        <v>62</v>
      </c>
      <c r="L302" s="33">
        <v>0.9</v>
      </c>
      <c r="M302" s="33">
        <v>0.2</v>
      </c>
      <c r="P302" s="37">
        <f t="shared" si="4"/>
        <v>2.8274333882308142E-2</v>
      </c>
    </row>
    <row r="303" spans="1:16">
      <c r="A303" s="33" t="s">
        <v>45</v>
      </c>
      <c r="B303" s="33" t="s">
        <v>78</v>
      </c>
      <c r="C303" s="34" t="s">
        <v>43</v>
      </c>
      <c r="D303" s="34">
        <v>1</v>
      </c>
      <c r="E303" s="34">
        <v>9</v>
      </c>
      <c r="F303" s="32" t="s">
        <v>804</v>
      </c>
      <c r="G303" s="33" t="s">
        <v>73</v>
      </c>
      <c r="J303" s="33" t="s">
        <v>95</v>
      </c>
      <c r="K303" s="33" t="s">
        <v>62</v>
      </c>
      <c r="L303" s="33">
        <v>1</v>
      </c>
      <c r="M303" s="33">
        <v>0.2</v>
      </c>
      <c r="P303" s="37">
        <f t="shared" si="4"/>
        <v>3.1415926535897934E-2</v>
      </c>
    </row>
    <row r="304" spans="1:16">
      <c r="A304" s="33" t="s">
        <v>45</v>
      </c>
      <c r="B304" s="33" t="s">
        <v>78</v>
      </c>
      <c r="C304" s="34" t="s">
        <v>43</v>
      </c>
      <c r="D304" s="34">
        <v>1</v>
      </c>
      <c r="E304" s="34">
        <v>6</v>
      </c>
      <c r="F304" s="32" t="s">
        <v>804</v>
      </c>
      <c r="G304" s="33" t="s">
        <v>73</v>
      </c>
      <c r="J304" s="33" t="s">
        <v>95</v>
      </c>
      <c r="K304" s="33" t="s">
        <v>62</v>
      </c>
      <c r="L304" s="33">
        <v>1</v>
      </c>
      <c r="M304" s="33">
        <v>0.2</v>
      </c>
      <c r="P304" s="37">
        <f t="shared" si="4"/>
        <v>3.1415926535897934E-2</v>
      </c>
    </row>
    <row r="305" spans="1:16">
      <c r="A305" s="33" t="s">
        <v>45</v>
      </c>
      <c r="B305" s="33" t="s">
        <v>78</v>
      </c>
      <c r="C305" s="34" t="s">
        <v>43</v>
      </c>
      <c r="D305" s="34">
        <v>1</v>
      </c>
      <c r="E305" s="34">
        <v>6</v>
      </c>
      <c r="F305" s="32" t="s">
        <v>804</v>
      </c>
      <c r="G305" s="33" t="s">
        <v>73</v>
      </c>
      <c r="J305" s="33" t="s">
        <v>95</v>
      </c>
      <c r="K305" s="33" t="s">
        <v>62</v>
      </c>
      <c r="L305" s="33">
        <v>1.1000000000000001</v>
      </c>
      <c r="M305" s="33">
        <v>0.2</v>
      </c>
      <c r="P305" s="37">
        <f t="shared" si="4"/>
        <v>3.4557519189487733E-2</v>
      </c>
    </row>
    <row r="306" spans="1:16">
      <c r="A306" s="33" t="s">
        <v>45</v>
      </c>
      <c r="B306" s="33" t="s">
        <v>78</v>
      </c>
      <c r="C306" s="34" t="s">
        <v>43</v>
      </c>
      <c r="D306" s="34">
        <v>1</v>
      </c>
      <c r="E306" s="34">
        <v>6</v>
      </c>
      <c r="F306" s="32" t="s">
        <v>804</v>
      </c>
      <c r="G306" s="33" t="s">
        <v>73</v>
      </c>
      <c r="J306" s="33" t="s">
        <v>95</v>
      </c>
      <c r="K306" s="33" t="s">
        <v>62</v>
      </c>
      <c r="L306" s="33">
        <v>1.2</v>
      </c>
      <c r="M306" s="33">
        <v>0.2</v>
      </c>
      <c r="P306" s="37">
        <f t="shared" si="4"/>
        <v>3.7699111843077518E-2</v>
      </c>
    </row>
    <row r="307" spans="1:16">
      <c r="A307" s="33" t="s">
        <v>45</v>
      </c>
      <c r="B307" s="33" t="s">
        <v>78</v>
      </c>
      <c r="C307" s="34" t="s">
        <v>43</v>
      </c>
      <c r="D307" s="34">
        <v>1</v>
      </c>
      <c r="E307" s="34">
        <v>9</v>
      </c>
      <c r="F307" s="32" t="s">
        <v>804</v>
      </c>
      <c r="G307" s="33" t="s">
        <v>73</v>
      </c>
      <c r="J307" s="33" t="s">
        <v>95</v>
      </c>
      <c r="K307" s="33" t="s">
        <v>62</v>
      </c>
      <c r="L307" s="33">
        <v>0.9</v>
      </c>
      <c r="M307" s="33">
        <v>0.3</v>
      </c>
      <c r="P307" s="37">
        <f t="shared" si="4"/>
        <v>6.3617251235193309E-2</v>
      </c>
    </row>
    <row r="308" spans="1:16">
      <c r="A308" s="33" t="s">
        <v>45</v>
      </c>
      <c r="B308" s="33" t="s">
        <v>78</v>
      </c>
      <c r="C308" s="34" t="s">
        <v>43</v>
      </c>
      <c r="D308" s="34">
        <v>1</v>
      </c>
      <c r="E308" s="34">
        <v>10</v>
      </c>
      <c r="F308" s="32" t="s">
        <v>804</v>
      </c>
      <c r="G308" s="33" t="s">
        <v>73</v>
      </c>
      <c r="J308" s="33" t="s">
        <v>95</v>
      </c>
      <c r="K308" s="33" t="s">
        <v>62</v>
      </c>
      <c r="L308" s="33">
        <v>1.4</v>
      </c>
      <c r="M308" s="33">
        <v>0.3</v>
      </c>
      <c r="P308" s="37">
        <f t="shared" si="4"/>
        <v>9.8960168588078476E-2</v>
      </c>
    </row>
    <row r="309" spans="1:16">
      <c r="A309" s="33" t="s">
        <v>45</v>
      </c>
      <c r="B309" s="33" t="s">
        <v>78</v>
      </c>
      <c r="C309" s="34" t="s">
        <v>43</v>
      </c>
      <c r="D309" s="34">
        <v>1</v>
      </c>
      <c r="E309" s="34">
        <v>9</v>
      </c>
      <c r="F309" s="32" t="s">
        <v>804</v>
      </c>
      <c r="G309" s="33" t="s">
        <v>73</v>
      </c>
      <c r="J309" s="33" t="s">
        <v>95</v>
      </c>
      <c r="K309" s="33" t="s">
        <v>62</v>
      </c>
      <c r="L309" s="33">
        <v>1.6</v>
      </c>
      <c r="M309" s="33">
        <v>0.3</v>
      </c>
      <c r="P309" s="37">
        <f t="shared" si="4"/>
        <v>0.11309733552923257</v>
      </c>
    </row>
    <row r="310" spans="1:16">
      <c r="A310" s="33" t="s">
        <v>45</v>
      </c>
      <c r="B310" s="33" t="s">
        <v>78</v>
      </c>
      <c r="C310" s="34" t="s">
        <v>43</v>
      </c>
      <c r="D310" s="34">
        <v>1</v>
      </c>
      <c r="E310" s="34">
        <v>9</v>
      </c>
      <c r="F310" s="32" t="s">
        <v>804</v>
      </c>
      <c r="G310" s="33" t="s">
        <v>73</v>
      </c>
      <c r="J310" s="33" t="s">
        <v>95</v>
      </c>
      <c r="K310" s="33" t="s">
        <v>62</v>
      </c>
      <c r="L310" s="33">
        <v>1.6</v>
      </c>
      <c r="M310" s="33">
        <v>0.3</v>
      </c>
      <c r="P310" s="37">
        <f t="shared" si="4"/>
        <v>0.11309733552923257</v>
      </c>
    </row>
    <row r="311" spans="1:16">
      <c r="A311" s="33" t="s">
        <v>45</v>
      </c>
      <c r="B311" s="33" t="s">
        <v>78</v>
      </c>
      <c r="C311" s="34" t="s">
        <v>43</v>
      </c>
      <c r="D311" s="34">
        <v>1</v>
      </c>
      <c r="E311" s="34">
        <v>6</v>
      </c>
      <c r="F311" s="32" t="s">
        <v>804</v>
      </c>
      <c r="G311" s="33" t="s">
        <v>73</v>
      </c>
      <c r="J311" s="33" t="s">
        <v>95</v>
      </c>
      <c r="K311" s="33" t="s">
        <v>62</v>
      </c>
      <c r="L311" s="33">
        <v>2</v>
      </c>
      <c r="M311" s="33">
        <v>0.3</v>
      </c>
      <c r="P311" s="37">
        <f t="shared" si="4"/>
        <v>0.1413716694115407</v>
      </c>
    </row>
    <row r="312" spans="1:16">
      <c r="A312" s="33" t="s">
        <v>45</v>
      </c>
      <c r="B312" s="33" t="s">
        <v>78</v>
      </c>
      <c r="C312" s="34" t="s">
        <v>43</v>
      </c>
      <c r="D312" s="34">
        <v>1</v>
      </c>
      <c r="E312" s="34">
        <v>12</v>
      </c>
      <c r="F312" s="32" t="s">
        <v>804</v>
      </c>
      <c r="G312" s="33" t="s">
        <v>73</v>
      </c>
      <c r="J312" s="33" t="s">
        <v>95</v>
      </c>
      <c r="K312" s="33" t="s">
        <v>62</v>
      </c>
      <c r="L312" s="33">
        <v>1.6</v>
      </c>
      <c r="M312" s="33">
        <v>0.4</v>
      </c>
      <c r="P312" s="37">
        <f t="shared" si="4"/>
        <v>0.2010619298297468</v>
      </c>
    </row>
    <row r="313" spans="1:16">
      <c r="A313" s="33" t="s">
        <v>45</v>
      </c>
      <c r="B313" s="33" t="s">
        <v>78</v>
      </c>
      <c r="C313" s="34" t="s">
        <v>43</v>
      </c>
      <c r="D313" s="34">
        <v>1</v>
      </c>
      <c r="E313" s="34">
        <v>9</v>
      </c>
      <c r="F313" s="32" t="s">
        <v>804</v>
      </c>
      <c r="G313" s="33" t="s">
        <v>73</v>
      </c>
      <c r="J313" s="33" t="s">
        <v>95</v>
      </c>
      <c r="K313" s="33" t="s">
        <v>62</v>
      </c>
      <c r="L313" s="33">
        <v>1.8</v>
      </c>
      <c r="M313" s="33">
        <v>0.5</v>
      </c>
      <c r="P313" s="37">
        <f t="shared" si="4"/>
        <v>0.35342917352885173</v>
      </c>
    </row>
    <row r="314" spans="1:16">
      <c r="A314" s="33" t="s">
        <v>45</v>
      </c>
      <c r="B314" s="33" t="s">
        <v>78</v>
      </c>
      <c r="C314" s="34" t="s">
        <v>43</v>
      </c>
      <c r="D314" s="34">
        <v>1</v>
      </c>
      <c r="E314" s="34">
        <v>6</v>
      </c>
      <c r="F314" s="32" t="s">
        <v>804</v>
      </c>
      <c r="G314" s="33" t="s">
        <v>73</v>
      </c>
      <c r="J314" s="33" t="s">
        <v>95</v>
      </c>
      <c r="K314" s="33" t="s">
        <v>62</v>
      </c>
      <c r="L314" s="33">
        <v>2.4</v>
      </c>
      <c r="M314" s="33">
        <v>0.5</v>
      </c>
      <c r="P314" s="37">
        <f t="shared" si="4"/>
        <v>0.47123889803846897</v>
      </c>
    </row>
    <row r="315" spans="1:16">
      <c r="A315" s="33" t="s">
        <v>45</v>
      </c>
      <c r="B315" s="33" t="s">
        <v>88</v>
      </c>
      <c r="C315" s="34" t="s">
        <v>89</v>
      </c>
      <c r="D315" s="34">
        <v>3</v>
      </c>
      <c r="E315" s="34">
        <v>4</v>
      </c>
      <c r="F315" s="32" t="s">
        <v>804</v>
      </c>
      <c r="G315" s="33" t="s">
        <v>90</v>
      </c>
      <c r="J315" s="33" t="s">
        <v>95</v>
      </c>
      <c r="K315" s="33" t="s">
        <v>62</v>
      </c>
      <c r="L315" s="33">
        <v>1</v>
      </c>
      <c r="M315" s="33">
        <v>0.3</v>
      </c>
      <c r="P315" s="37">
        <f t="shared" si="4"/>
        <v>7.0685834705770348E-2</v>
      </c>
    </row>
    <row r="316" spans="1:16">
      <c r="A316" s="33" t="s">
        <v>751</v>
      </c>
      <c r="B316" s="33" t="s">
        <v>752</v>
      </c>
      <c r="C316" s="34" t="s">
        <v>753</v>
      </c>
      <c r="D316" s="34">
        <v>1</v>
      </c>
      <c r="E316" s="34">
        <v>4</v>
      </c>
      <c r="F316" s="32" t="s">
        <v>804</v>
      </c>
      <c r="G316" s="33" t="s">
        <v>754</v>
      </c>
      <c r="J316" s="33" t="s">
        <v>755</v>
      </c>
      <c r="K316" s="33" t="s">
        <v>756</v>
      </c>
      <c r="L316" s="33">
        <v>0.5</v>
      </c>
      <c r="M316" s="33">
        <v>1.1000000000000001</v>
      </c>
      <c r="P316" s="37">
        <f t="shared" si="4"/>
        <v>0.4751658888554563</v>
      </c>
    </row>
    <row r="317" spans="1:16">
      <c r="A317" s="33" t="s">
        <v>566</v>
      </c>
      <c r="B317" s="33" t="s">
        <v>567</v>
      </c>
      <c r="C317" s="34" t="s">
        <v>569</v>
      </c>
      <c r="D317" s="34">
        <v>1</v>
      </c>
      <c r="E317" s="34">
        <v>1</v>
      </c>
      <c r="F317" s="32" t="s">
        <v>804</v>
      </c>
      <c r="G317" s="33" t="s">
        <v>81</v>
      </c>
      <c r="J317" s="33" t="s">
        <v>93</v>
      </c>
      <c r="K317" s="33" t="s">
        <v>62</v>
      </c>
      <c r="L317" s="33">
        <v>1.2</v>
      </c>
      <c r="M317" s="33">
        <v>0.4</v>
      </c>
      <c r="P317" s="37">
        <f t="shared" si="4"/>
        <v>0.15079644737231007</v>
      </c>
    </row>
    <row r="318" spans="1:16">
      <c r="A318" s="33" t="s">
        <v>566</v>
      </c>
      <c r="B318" s="33" t="s">
        <v>567</v>
      </c>
      <c r="C318" s="34" t="s">
        <v>569</v>
      </c>
      <c r="D318" s="34">
        <v>1</v>
      </c>
      <c r="E318" s="34">
        <v>2</v>
      </c>
      <c r="F318" s="32" t="s">
        <v>804</v>
      </c>
      <c r="G318" s="33" t="s">
        <v>81</v>
      </c>
      <c r="J318" s="33" t="s">
        <v>93</v>
      </c>
      <c r="K318" s="33" t="s">
        <v>62</v>
      </c>
      <c r="L318" s="33">
        <v>1.8</v>
      </c>
      <c r="M318" s="33">
        <v>0.4</v>
      </c>
      <c r="P318" s="37">
        <f t="shared" si="4"/>
        <v>0.22619467105846514</v>
      </c>
    </row>
    <row r="319" spans="1:16">
      <c r="A319" s="33" t="s">
        <v>566</v>
      </c>
      <c r="B319" s="33" t="s">
        <v>567</v>
      </c>
      <c r="C319" s="34" t="s">
        <v>569</v>
      </c>
      <c r="D319" s="34">
        <v>1</v>
      </c>
      <c r="E319" s="34">
        <v>2</v>
      </c>
      <c r="F319" s="32" t="s">
        <v>804</v>
      </c>
      <c r="G319" s="33" t="s">
        <v>81</v>
      </c>
      <c r="J319" s="33" t="s">
        <v>93</v>
      </c>
      <c r="K319" s="33" t="s">
        <v>62</v>
      </c>
      <c r="L319" s="33">
        <v>0.7</v>
      </c>
      <c r="M319" s="33">
        <v>0.3</v>
      </c>
      <c r="P319" s="37">
        <f t="shared" si="4"/>
        <v>4.9480084294039238E-2</v>
      </c>
    </row>
    <row r="320" spans="1:16">
      <c r="A320" s="33" t="s">
        <v>566</v>
      </c>
      <c r="B320" s="33" t="s">
        <v>567</v>
      </c>
      <c r="C320" s="34" t="s">
        <v>569</v>
      </c>
      <c r="D320" s="34">
        <v>1</v>
      </c>
      <c r="E320" s="34">
        <v>7</v>
      </c>
      <c r="F320" s="32" t="s">
        <v>804</v>
      </c>
      <c r="G320" s="33" t="s">
        <v>81</v>
      </c>
      <c r="J320" s="33" t="s">
        <v>93</v>
      </c>
      <c r="K320" s="33" t="s">
        <v>62</v>
      </c>
      <c r="L320" s="33">
        <v>1.1000000000000001</v>
      </c>
      <c r="M320" s="33">
        <v>0.3</v>
      </c>
      <c r="P320" s="37">
        <f t="shared" si="4"/>
        <v>7.7754418176347387E-2</v>
      </c>
    </row>
    <row r="321" spans="1:16">
      <c r="A321" s="33" t="s">
        <v>566</v>
      </c>
      <c r="B321" s="33" t="s">
        <v>567</v>
      </c>
      <c r="C321" s="34" t="s">
        <v>569</v>
      </c>
      <c r="D321" s="34">
        <v>1</v>
      </c>
      <c r="E321" s="34">
        <v>10</v>
      </c>
      <c r="F321" s="32" t="s">
        <v>804</v>
      </c>
      <c r="G321" s="33" t="s">
        <v>81</v>
      </c>
      <c r="J321" s="33" t="s">
        <v>93</v>
      </c>
      <c r="K321" s="33" t="s">
        <v>62</v>
      </c>
      <c r="L321" s="33">
        <v>0.7</v>
      </c>
      <c r="M321" s="33">
        <v>1.9</v>
      </c>
      <c r="P321" s="37">
        <f t="shared" si="4"/>
        <v>1.9847011589053516</v>
      </c>
    </row>
    <row r="322" spans="1:16">
      <c r="A322" s="33" t="s">
        <v>566</v>
      </c>
      <c r="B322" s="33" t="s">
        <v>567</v>
      </c>
      <c r="C322" s="34" t="s">
        <v>571</v>
      </c>
      <c r="D322" s="34">
        <v>1</v>
      </c>
      <c r="E322" s="34">
        <v>1</v>
      </c>
      <c r="F322" s="32" t="s">
        <v>804</v>
      </c>
      <c r="G322" s="33" t="s">
        <v>81</v>
      </c>
      <c r="J322" s="33" t="s">
        <v>93</v>
      </c>
      <c r="K322" s="33" t="s">
        <v>62</v>
      </c>
      <c r="L322" s="33">
        <v>0.9</v>
      </c>
      <c r="M322" s="33">
        <v>0.2</v>
      </c>
      <c r="P322" s="37">
        <f t="shared" ref="P322:P385" si="5">PI()*(M322/2)^2*L322</f>
        <v>2.8274333882308142E-2</v>
      </c>
    </row>
    <row r="323" spans="1:16">
      <c r="A323" s="33" t="s">
        <v>566</v>
      </c>
      <c r="B323" s="33" t="s">
        <v>567</v>
      </c>
      <c r="C323" s="34" t="s">
        <v>571</v>
      </c>
      <c r="D323" s="34">
        <v>1</v>
      </c>
      <c r="E323" s="34">
        <v>5</v>
      </c>
      <c r="F323" s="32" t="s">
        <v>804</v>
      </c>
      <c r="G323" s="33" t="s">
        <v>81</v>
      </c>
      <c r="J323" s="33" t="s">
        <v>93</v>
      </c>
      <c r="K323" s="33" t="s">
        <v>62</v>
      </c>
      <c r="L323" s="33">
        <v>0.8</v>
      </c>
      <c r="M323" s="33">
        <v>0.2</v>
      </c>
      <c r="P323" s="37">
        <f t="shared" si="5"/>
        <v>2.513274122871835E-2</v>
      </c>
    </row>
    <row r="324" spans="1:16">
      <c r="A324" s="33" t="s">
        <v>566</v>
      </c>
      <c r="B324" s="33" t="s">
        <v>567</v>
      </c>
      <c r="C324" s="34" t="s">
        <v>571</v>
      </c>
      <c r="D324" s="34">
        <v>1</v>
      </c>
      <c r="E324" s="34">
        <v>6</v>
      </c>
      <c r="F324" s="32" t="s">
        <v>804</v>
      </c>
      <c r="G324" s="33" t="s">
        <v>81</v>
      </c>
      <c r="J324" s="33" t="s">
        <v>93</v>
      </c>
      <c r="K324" s="33" t="s">
        <v>62</v>
      </c>
      <c r="L324" s="33">
        <v>0.9</v>
      </c>
      <c r="M324" s="33">
        <v>0.4</v>
      </c>
      <c r="P324" s="37">
        <f t="shared" si="5"/>
        <v>0.11309733552923257</v>
      </c>
    </row>
    <row r="325" spans="1:16">
      <c r="A325" s="33" t="s">
        <v>566</v>
      </c>
      <c r="B325" s="33" t="s">
        <v>567</v>
      </c>
      <c r="C325" s="34" t="s">
        <v>571</v>
      </c>
      <c r="D325" s="34">
        <v>1</v>
      </c>
      <c r="E325" s="34">
        <v>6</v>
      </c>
      <c r="F325" s="32" t="s">
        <v>804</v>
      </c>
      <c r="G325" s="33" t="s">
        <v>81</v>
      </c>
      <c r="J325" s="33" t="s">
        <v>93</v>
      </c>
      <c r="K325" s="33" t="s">
        <v>62</v>
      </c>
      <c r="L325" s="33">
        <v>1.3</v>
      </c>
      <c r="M325" s="33">
        <v>0.5</v>
      </c>
      <c r="P325" s="37">
        <f t="shared" si="5"/>
        <v>0.25525440310417069</v>
      </c>
    </row>
    <row r="326" spans="1:16">
      <c r="A326" s="33" t="s">
        <v>566</v>
      </c>
      <c r="B326" s="33" t="s">
        <v>567</v>
      </c>
      <c r="C326" s="34" t="s">
        <v>571</v>
      </c>
      <c r="D326" s="34">
        <v>1</v>
      </c>
      <c r="E326" s="34">
        <v>6</v>
      </c>
      <c r="F326" s="32" t="s">
        <v>804</v>
      </c>
      <c r="G326" s="33" t="s">
        <v>81</v>
      </c>
      <c r="J326" s="33" t="s">
        <v>93</v>
      </c>
      <c r="K326" s="33" t="s">
        <v>62</v>
      </c>
      <c r="L326" s="33">
        <v>1</v>
      </c>
      <c r="M326" s="33">
        <v>0.2</v>
      </c>
      <c r="P326" s="37">
        <f t="shared" si="5"/>
        <v>3.1415926535897934E-2</v>
      </c>
    </row>
    <row r="327" spans="1:16">
      <c r="A327" s="33" t="s">
        <v>566</v>
      </c>
      <c r="B327" s="33" t="s">
        <v>567</v>
      </c>
      <c r="C327" s="34" t="s">
        <v>571</v>
      </c>
      <c r="D327" s="34">
        <v>1</v>
      </c>
      <c r="E327" s="34">
        <v>6</v>
      </c>
      <c r="F327" s="32" t="s">
        <v>804</v>
      </c>
      <c r="G327" s="33" t="s">
        <v>81</v>
      </c>
      <c r="J327" s="33" t="s">
        <v>93</v>
      </c>
      <c r="K327" s="33" t="s">
        <v>62</v>
      </c>
      <c r="L327" s="33">
        <v>0.6</v>
      </c>
      <c r="M327" s="33">
        <v>0.5</v>
      </c>
      <c r="P327" s="37">
        <f t="shared" si="5"/>
        <v>0.11780972450961724</v>
      </c>
    </row>
    <row r="328" spans="1:16">
      <c r="A328" s="33" t="s">
        <v>566</v>
      </c>
      <c r="B328" s="33" t="s">
        <v>567</v>
      </c>
      <c r="C328" s="34" t="s">
        <v>571</v>
      </c>
      <c r="D328" s="34">
        <v>1</v>
      </c>
      <c r="E328" s="34">
        <v>6</v>
      </c>
      <c r="F328" s="32" t="s">
        <v>804</v>
      </c>
      <c r="G328" s="33" t="s">
        <v>81</v>
      </c>
      <c r="J328" s="33" t="s">
        <v>93</v>
      </c>
      <c r="K328" s="33" t="s">
        <v>62</v>
      </c>
      <c r="L328" s="33">
        <v>0.7</v>
      </c>
      <c r="M328" s="33">
        <v>0.2</v>
      </c>
      <c r="P328" s="37">
        <f t="shared" si="5"/>
        <v>2.1991148575128551E-2</v>
      </c>
    </row>
    <row r="329" spans="1:16">
      <c r="A329" s="33" t="s">
        <v>566</v>
      </c>
      <c r="B329" s="33" t="s">
        <v>567</v>
      </c>
      <c r="C329" s="34" t="s">
        <v>571</v>
      </c>
      <c r="D329" s="34">
        <v>1</v>
      </c>
      <c r="E329" s="34">
        <v>7</v>
      </c>
      <c r="F329" s="32" t="s">
        <v>804</v>
      </c>
      <c r="G329" s="33" t="s">
        <v>81</v>
      </c>
      <c r="J329" s="33" t="s">
        <v>93</v>
      </c>
      <c r="K329" s="33" t="s">
        <v>62</v>
      </c>
      <c r="L329" s="33">
        <v>2.2999999999999998</v>
      </c>
      <c r="M329" s="33">
        <v>0.5</v>
      </c>
      <c r="P329" s="37">
        <f t="shared" si="5"/>
        <v>0.4516039439535327</v>
      </c>
    </row>
    <row r="330" spans="1:16">
      <c r="A330" s="33" t="s">
        <v>566</v>
      </c>
      <c r="B330" s="33" t="s">
        <v>567</v>
      </c>
      <c r="C330" s="34" t="s">
        <v>571</v>
      </c>
      <c r="D330" s="34">
        <v>1</v>
      </c>
      <c r="E330" s="34">
        <v>7</v>
      </c>
      <c r="F330" s="32" t="s">
        <v>804</v>
      </c>
      <c r="G330" s="33" t="s">
        <v>81</v>
      </c>
      <c r="J330" s="33" t="s">
        <v>93</v>
      </c>
      <c r="K330" s="33" t="s">
        <v>62</v>
      </c>
      <c r="L330" s="33">
        <v>1.8</v>
      </c>
      <c r="M330" s="33">
        <v>0.3</v>
      </c>
      <c r="P330" s="37">
        <f t="shared" si="5"/>
        <v>0.12723450247038662</v>
      </c>
    </row>
    <row r="331" spans="1:16">
      <c r="A331" s="33" t="s">
        <v>566</v>
      </c>
      <c r="B331" s="33" t="s">
        <v>567</v>
      </c>
      <c r="C331" s="34" t="s">
        <v>571</v>
      </c>
      <c r="D331" s="34">
        <v>1</v>
      </c>
      <c r="E331" s="34">
        <v>7</v>
      </c>
      <c r="F331" s="32" t="s">
        <v>804</v>
      </c>
      <c r="G331" s="33" t="s">
        <v>81</v>
      </c>
      <c r="J331" s="33" t="s">
        <v>93</v>
      </c>
      <c r="K331" s="33" t="s">
        <v>62</v>
      </c>
      <c r="L331" s="33">
        <v>1.7</v>
      </c>
      <c r="M331" s="33">
        <v>0.5</v>
      </c>
      <c r="P331" s="37">
        <f t="shared" si="5"/>
        <v>0.33379421944391552</v>
      </c>
    </row>
    <row r="332" spans="1:16">
      <c r="A332" s="33" t="s">
        <v>566</v>
      </c>
      <c r="B332" s="33" t="s">
        <v>567</v>
      </c>
      <c r="C332" s="34" t="s">
        <v>571</v>
      </c>
      <c r="D332" s="34">
        <v>1</v>
      </c>
      <c r="E332" s="34">
        <v>9</v>
      </c>
      <c r="F332" s="32" t="s">
        <v>804</v>
      </c>
      <c r="G332" s="33" t="s">
        <v>81</v>
      </c>
      <c r="J332" s="33" t="s">
        <v>93</v>
      </c>
      <c r="K332" s="33" t="s">
        <v>62</v>
      </c>
      <c r="L332" s="33">
        <v>1</v>
      </c>
      <c r="M332" s="33">
        <v>0.4</v>
      </c>
      <c r="P332" s="37">
        <f t="shared" si="5"/>
        <v>0.12566370614359174</v>
      </c>
    </row>
    <row r="333" spans="1:16">
      <c r="A333" s="33" t="s">
        <v>566</v>
      </c>
      <c r="B333" s="33" t="s">
        <v>567</v>
      </c>
      <c r="C333" s="34" t="s">
        <v>571</v>
      </c>
      <c r="D333" s="34">
        <v>1</v>
      </c>
      <c r="E333" s="34">
        <v>9</v>
      </c>
      <c r="F333" s="32" t="s">
        <v>804</v>
      </c>
      <c r="G333" s="33" t="s">
        <v>81</v>
      </c>
      <c r="J333" s="33" t="s">
        <v>93</v>
      </c>
      <c r="K333" s="33" t="s">
        <v>62</v>
      </c>
      <c r="L333" s="33">
        <v>0.7</v>
      </c>
      <c r="M333" s="33">
        <v>0.2</v>
      </c>
      <c r="P333" s="37">
        <f t="shared" si="5"/>
        <v>2.1991148575128551E-2</v>
      </c>
    </row>
    <row r="334" spans="1:16">
      <c r="A334" s="33" t="s">
        <v>566</v>
      </c>
      <c r="B334" s="33" t="s">
        <v>567</v>
      </c>
      <c r="C334" s="34" t="s">
        <v>571</v>
      </c>
      <c r="D334" s="34">
        <v>1</v>
      </c>
      <c r="E334" s="34">
        <v>9</v>
      </c>
      <c r="F334" s="32" t="s">
        <v>804</v>
      </c>
      <c r="G334" s="33" t="s">
        <v>81</v>
      </c>
      <c r="J334" s="33" t="s">
        <v>93</v>
      </c>
      <c r="K334" s="33" t="s">
        <v>62</v>
      </c>
      <c r="L334" s="33">
        <v>1.2</v>
      </c>
      <c r="M334" s="33">
        <v>0.3</v>
      </c>
      <c r="P334" s="37">
        <f t="shared" si="5"/>
        <v>8.4823001646924412E-2</v>
      </c>
    </row>
    <row r="335" spans="1:16">
      <c r="A335" s="33" t="s">
        <v>566</v>
      </c>
      <c r="B335" s="33" t="s">
        <v>567</v>
      </c>
      <c r="C335" s="34" t="s">
        <v>571</v>
      </c>
      <c r="D335" s="34">
        <v>1</v>
      </c>
      <c r="E335" s="34">
        <v>12</v>
      </c>
      <c r="F335" s="32" t="s">
        <v>804</v>
      </c>
      <c r="G335" s="33" t="s">
        <v>81</v>
      </c>
      <c r="J335" s="33" t="s">
        <v>93</v>
      </c>
      <c r="K335" s="33" t="s">
        <v>62</v>
      </c>
      <c r="L335" s="33">
        <v>1.8</v>
      </c>
      <c r="M335" s="33">
        <v>0.5</v>
      </c>
      <c r="P335" s="37">
        <f t="shared" si="5"/>
        <v>0.35342917352885173</v>
      </c>
    </row>
    <row r="336" spans="1:16">
      <c r="A336" s="33" t="s">
        <v>566</v>
      </c>
      <c r="B336" s="33" t="s">
        <v>567</v>
      </c>
      <c r="C336" s="34" t="s">
        <v>571</v>
      </c>
      <c r="D336" s="34">
        <v>1</v>
      </c>
      <c r="E336" s="34">
        <v>12</v>
      </c>
      <c r="F336" s="32" t="s">
        <v>804</v>
      </c>
      <c r="G336" s="33" t="s">
        <v>81</v>
      </c>
      <c r="J336" s="33" t="s">
        <v>93</v>
      </c>
      <c r="K336" s="33" t="s">
        <v>62</v>
      </c>
      <c r="L336" s="33">
        <v>1</v>
      </c>
      <c r="M336" s="33">
        <v>0.4</v>
      </c>
      <c r="P336" s="37">
        <f t="shared" si="5"/>
        <v>0.12566370614359174</v>
      </c>
    </row>
    <row r="337" spans="1:16">
      <c r="A337" s="33" t="s">
        <v>498</v>
      </c>
      <c r="B337" s="33" t="s">
        <v>567</v>
      </c>
      <c r="C337" s="34" t="s">
        <v>570</v>
      </c>
      <c r="D337" s="34">
        <v>1</v>
      </c>
      <c r="E337" s="34">
        <v>12</v>
      </c>
      <c r="F337" s="32" t="s">
        <v>804</v>
      </c>
      <c r="G337" s="33" t="s">
        <v>81</v>
      </c>
      <c r="J337" s="33" t="s">
        <v>93</v>
      </c>
      <c r="K337" s="33" t="s">
        <v>62</v>
      </c>
      <c r="L337" s="33">
        <v>3.3</v>
      </c>
      <c r="M337" s="33">
        <v>0.4</v>
      </c>
      <c r="P337" s="37">
        <f t="shared" si="5"/>
        <v>0.41469023027385271</v>
      </c>
    </row>
    <row r="338" spans="1:16">
      <c r="A338" s="33" t="s">
        <v>498</v>
      </c>
      <c r="B338" s="33" t="s">
        <v>567</v>
      </c>
      <c r="C338" s="34" t="s">
        <v>570</v>
      </c>
      <c r="D338" s="34">
        <v>1</v>
      </c>
      <c r="E338" s="34">
        <v>12</v>
      </c>
      <c r="F338" s="32" t="s">
        <v>804</v>
      </c>
      <c r="G338" s="33" t="s">
        <v>81</v>
      </c>
      <c r="J338" s="33" t="s">
        <v>93</v>
      </c>
      <c r="K338" s="33" t="s">
        <v>62</v>
      </c>
      <c r="L338" s="33">
        <v>1.2</v>
      </c>
      <c r="M338" s="33">
        <v>0.4</v>
      </c>
      <c r="P338" s="37">
        <f t="shared" si="5"/>
        <v>0.15079644737231007</v>
      </c>
    </row>
    <row r="339" spans="1:16">
      <c r="A339" s="33" t="s">
        <v>498</v>
      </c>
      <c r="B339" s="33" t="s">
        <v>567</v>
      </c>
      <c r="C339" s="34" t="s">
        <v>570</v>
      </c>
      <c r="D339" s="34">
        <v>1</v>
      </c>
      <c r="E339" s="34">
        <v>12</v>
      </c>
      <c r="F339" s="32" t="s">
        <v>804</v>
      </c>
      <c r="G339" s="33" t="s">
        <v>81</v>
      </c>
      <c r="J339" s="33" t="s">
        <v>93</v>
      </c>
      <c r="K339" s="33" t="s">
        <v>62</v>
      </c>
      <c r="L339" s="33">
        <v>1</v>
      </c>
      <c r="M339" s="33">
        <v>0.5</v>
      </c>
      <c r="P339" s="37">
        <f t="shared" si="5"/>
        <v>0.19634954084936207</v>
      </c>
    </row>
    <row r="340" spans="1:16">
      <c r="A340" s="33" t="s">
        <v>498</v>
      </c>
      <c r="B340" s="33" t="s">
        <v>567</v>
      </c>
      <c r="C340" s="34" t="s">
        <v>570</v>
      </c>
      <c r="D340" s="34">
        <v>1</v>
      </c>
      <c r="E340" s="34">
        <v>12</v>
      </c>
      <c r="F340" s="32" t="s">
        <v>804</v>
      </c>
      <c r="G340" s="33" t="s">
        <v>81</v>
      </c>
      <c r="J340" s="33" t="s">
        <v>93</v>
      </c>
      <c r="K340" s="33" t="s">
        <v>62</v>
      </c>
      <c r="L340" s="33">
        <v>1</v>
      </c>
      <c r="M340" s="33">
        <v>0.5</v>
      </c>
      <c r="P340" s="37">
        <f t="shared" si="5"/>
        <v>0.19634954084936207</v>
      </c>
    </row>
    <row r="341" spans="1:16">
      <c r="A341" s="33" t="s">
        <v>498</v>
      </c>
      <c r="B341" s="33" t="s">
        <v>567</v>
      </c>
      <c r="C341" s="34" t="s">
        <v>570</v>
      </c>
      <c r="D341" s="34">
        <v>1</v>
      </c>
      <c r="E341" s="34">
        <v>12</v>
      </c>
      <c r="F341" s="32" t="s">
        <v>804</v>
      </c>
      <c r="G341" s="33" t="s">
        <v>81</v>
      </c>
      <c r="J341" s="33" t="s">
        <v>93</v>
      </c>
      <c r="K341" s="33" t="s">
        <v>62</v>
      </c>
      <c r="L341" s="33">
        <v>1.5</v>
      </c>
      <c r="M341" s="33">
        <v>0.6</v>
      </c>
      <c r="P341" s="37">
        <f t="shared" si="5"/>
        <v>0.42411500823462212</v>
      </c>
    </row>
    <row r="342" spans="1:16">
      <c r="A342" s="33" t="s">
        <v>566</v>
      </c>
      <c r="B342" s="33" t="s">
        <v>567</v>
      </c>
      <c r="C342" s="34" t="s">
        <v>568</v>
      </c>
      <c r="D342" s="34">
        <v>1</v>
      </c>
      <c r="E342" s="34">
        <v>2</v>
      </c>
      <c r="F342" s="32" t="s">
        <v>804</v>
      </c>
      <c r="G342" s="33" t="s">
        <v>81</v>
      </c>
      <c r="J342" s="33" t="s">
        <v>93</v>
      </c>
      <c r="K342" s="33" t="s">
        <v>62</v>
      </c>
      <c r="L342" s="33">
        <v>1.2</v>
      </c>
      <c r="M342" s="33">
        <v>0.4</v>
      </c>
      <c r="P342" s="37">
        <f t="shared" si="5"/>
        <v>0.15079644737231007</v>
      </c>
    </row>
    <row r="343" spans="1:16">
      <c r="A343" s="33" t="s">
        <v>566</v>
      </c>
      <c r="B343" s="33" t="s">
        <v>567</v>
      </c>
      <c r="C343" s="34" t="s">
        <v>568</v>
      </c>
      <c r="D343" s="34">
        <v>1</v>
      </c>
      <c r="E343" s="34">
        <v>2</v>
      </c>
      <c r="F343" s="32" t="s">
        <v>804</v>
      </c>
      <c r="G343" s="33" t="s">
        <v>81</v>
      </c>
      <c r="J343" s="33" t="s">
        <v>93</v>
      </c>
      <c r="K343" s="33" t="s">
        <v>62</v>
      </c>
      <c r="L343" s="33">
        <v>1.4</v>
      </c>
      <c r="M343" s="33">
        <v>0.4</v>
      </c>
      <c r="P343" s="37">
        <f t="shared" si="5"/>
        <v>0.17592918860102841</v>
      </c>
    </row>
    <row r="344" spans="1:16">
      <c r="A344" s="33" t="s">
        <v>580</v>
      </c>
      <c r="B344" s="33" t="s">
        <v>581</v>
      </c>
      <c r="C344" s="34" t="s">
        <v>582</v>
      </c>
      <c r="D344" s="34">
        <v>1</v>
      </c>
      <c r="E344" s="34">
        <v>2</v>
      </c>
      <c r="F344" s="32" t="s">
        <v>804</v>
      </c>
      <c r="G344" s="33" t="s">
        <v>583</v>
      </c>
      <c r="J344" s="33" t="s">
        <v>93</v>
      </c>
      <c r="K344" s="33" t="s">
        <v>62</v>
      </c>
      <c r="L344" s="33">
        <v>1.6</v>
      </c>
      <c r="M344" s="33">
        <v>0.4</v>
      </c>
      <c r="P344" s="37">
        <f t="shared" si="5"/>
        <v>0.2010619298297468</v>
      </c>
    </row>
    <row r="345" spans="1:16">
      <c r="A345" s="33" t="s">
        <v>580</v>
      </c>
      <c r="B345" s="33" t="s">
        <v>581</v>
      </c>
      <c r="C345" s="34" t="s">
        <v>582</v>
      </c>
      <c r="D345" s="34">
        <v>1</v>
      </c>
      <c r="E345" s="34">
        <v>2</v>
      </c>
      <c r="F345" s="32" t="s">
        <v>804</v>
      </c>
      <c r="G345" s="33" t="s">
        <v>583</v>
      </c>
      <c r="J345" s="33" t="s">
        <v>93</v>
      </c>
      <c r="K345" s="33" t="s">
        <v>62</v>
      </c>
      <c r="L345" s="33">
        <v>2.5</v>
      </c>
      <c r="M345" s="33">
        <v>0.5</v>
      </c>
      <c r="P345" s="37">
        <f t="shared" si="5"/>
        <v>0.49087385212340517</v>
      </c>
    </row>
    <row r="346" spans="1:16">
      <c r="A346" s="33" t="s">
        <v>502</v>
      </c>
      <c r="B346" s="33" t="s">
        <v>581</v>
      </c>
      <c r="C346" s="34" t="s">
        <v>488</v>
      </c>
      <c r="D346" s="34">
        <v>1</v>
      </c>
      <c r="E346" s="34">
        <v>2</v>
      </c>
      <c r="F346" s="32" t="s">
        <v>804</v>
      </c>
      <c r="G346" s="33" t="s">
        <v>583</v>
      </c>
      <c r="J346" s="33" t="s">
        <v>93</v>
      </c>
      <c r="K346" s="33" t="s">
        <v>62</v>
      </c>
      <c r="L346" s="33">
        <v>1.2</v>
      </c>
      <c r="M346" s="33">
        <v>0.4</v>
      </c>
      <c r="P346" s="37">
        <f t="shared" si="5"/>
        <v>0.15079644737231007</v>
      </c>
    </row>
    <row r="347" spans="1:16">
      <c r="A347" s="33" t="s">
        <v>502</v>
      </c>
      <c r="B347" s="33" t="s">
        <v>581</v>
      </c>
      <c r="C347" s="34" t="s">
        <v>488</v>
      </c>
      <c r="D347" s="34">
        <v>1</v>
      </c>
      <c r="E347" s="34">
        <v>2</v>
      </c>
      <c r="F347" s="32" t="s">
        <v>804</v>
      </c>
      <c r="G347" s="33" t="s">
        <v>583</v>
      </c>
      <c r="J347" s="33" t="s">
        <v>93</v>
      </c>
      <c r="K347" s="33" t="s">
        <v>62</v>
      </c>
      <c r="L347" s="33">
        <v>1.7</v>
      </c>
      <c r="M347" s="33">
        <v>0.4</v>
      </c>
      <c r="P347" s="37">
        <f t="shared" si="5"/>
        <v>0.21362830044410594</v>
      </c>
    </row>
    <row r="348" spans="1:16">
      <c r="A348" s="33" t="s">
        <v>502</v>
      </c>
      <c r="B348" s="33" t="s">
        <v>581</v>
      </c>
      <c r="C348" s="34" t="s">
        <v>488</v>
      </c>
      <c r="D348" s="34">
        <v>1</v>
      </c>
      <c r="E348" s="34">
        <v>2</v>
      </c>
      <c r="F348" s="32" t="s">
        <v>804</v>
      </c>
      <c r="G348" s="33" t="s">
        <v>583</v>
      </c>
      <c r="J348" s="33" t="s">
        <v>93</v>
      </c>
      <c r="K348" s="33" t="s">
        <v>62</v>
      </c>
      <c r="L348" s="33">
        <v>1.4</v>
      </c>
      <c r="M348" s="33">
        <v>0.5</v>
      </c>
      <c r="P348" s="37">
        <f t="shared" si="5"/>
        <v>0.2748893571891069</v>
      </c>
    </row>
    <row r="349" spans="1:16">
      <c r="A349" s="33" t="s">
        <v>502</v>
      </c>
      <c r="B349" s="33" t="s">
        <v>581</v>
      </c>
      <c r="C349" s="34" t="s">
        <v>488</v>
      </c>
      <c r="D349" s="34">
        <v>1</v>
      </c>
      <c r="E349" s="34">
        <v>4</v>
      </c>
      <c r="F349" s="32" t="s">
        <v>804</v>
      </c>
      <c r="G349" s="33" t="s">
        <v>583</v>
      </c>
      <c r="J349" s="33" t="s">
        <v>93</v>
      </c>
      <c r="K349" s="33" t="s">
        <v>62</v>
      </c>
      <c r="L349" s="33">
        <v>2.2000000000000002</v>
      </c>
      <c r="M349" s="33">
        <v>0.7</v>
      </c>
      <c r="P349" s="37">
        <f t="shared" si="5"/>
        <v>0.84665922014244921</v>
      </c>
    </row>
    <row r="350" spans="1:16">
      <c r="A350" s="33" t="s">
        <v>502</v>
      </c>
      <c r="B350" s="33" t="s">
        <v>581</v>
      </c>
      <c r="C350" s="34" t="s">
        <v>488</v>
      </c>
      <c r="D350" s="34">
        <v>1</v>
      </c>
      <c r="E350" s="34">
        <v>4</v>
      </c>
      <c r="F350" s="32" t="s">
        <v>804</v>
      </c>
      <c r="G350" s="33" t="s">
        <v>583</v>
      </c>
      <c r="J350" s="33" t="s">
        <v>93</v>
      </c>
      <c r="K350" s="33" t="s">
        <v>62</v>
      </c>
      <c r="L350" s="33">
        <v>1.1000000000000001</v>
      </c>
      <c r="M350" s="33">
        <v>0.3</v>
      </c>
      <c r="P350" s="37">
        <f t="shared" si="5"/>
        <v>7.7754418176347387E-2</v>
      </c>
    </row>
    <row r="351" spans="1:16">
      <c r="A351" s="33" t="s">
        <v>502</v>
      </c>
      <c r="B351" s="33" t="s">
        <v>581</v>
      </c>
      <c r="C351" s="34" t="s">
        <v>488</v>
      </c>
      <c r="D351" s="34">
        <v>1</v>
      </c>
      <c r="E351" s="34">
        <v>4</v>
      </c>
      <c r="F351" s="32" t="s">
        <v>804</v>
      </c>
      <c r="G351" s="33" t="s">
        <v>583</v>
      </c>
      <c r="J351" s="33" t="s">
        <v>93</v>
      </c>
      <c r="K351" s="33" t="s">
        <v>62</v>
      </c>
      <c r="L351" s="33">
        <v>1.1000000000000001</v>
      </c>
      <c r="M351" s="33">
        <v>0.3</v>
      </c>
      <c r="P351" s="37">
        <f t="shared" si="5"/>
        <v>7.7754418176347387E-2</v>
      </c>
    </row>
    <row r="352" spans="1:16">
      <c r="A352" s="33" t="s">
        <v>502</v>
      </c>
      <c r="B352" s="33" t="s">
        <v>581</v>
      </c>
      <c r="C352" s="34" t="s">
        <v>488</v>
      </c>
      <c r="D352" s="34">
        <v>1</v>
      </c>
      <c r="E352" s="34">
        <v>4</v>
      </c>
      <c r="F352" s="32" t="s">
        <v>804</v>
      </c>
      <c r="G352" s="33" t="s">
        <v>583</v>
      </c>
      <c r="J352" s="33" t="s">
        <v>93</v>
      </c>
      <c r="K352" s="33" t="s">
        <v>62</v>
      </c>
      <c r="L352" s="33">
        <v>1.2</v>
      </c>
      <c r="M352" s="33">
        <v>0.3</v>
      </c>
      <c r="P352" s="37">
        <f t="shared" si="5"/>
        <v>8.4823001646924412E-2</v>
      </c>
    </row>
    <row r="353" spans="1:16">
      <c r="A353" s="33" t="s">
        <v>502</v>
      </c>
      <c r="B353" s="33" t="s">
        <v>581</v>
      </c>
      <c r="C353" s="34" t="s">
        <v>488</v>
      </c>
      <c r="D353" s="34">
        <v>1</v>
      </c>
      <c r="E353" s="34">
        <v>4</v>
      </c>
      <c r="F353" s="32" t="s">
        <v>804</v>
      </c>
      <c r="G353" s="33" t="s">
        <v>583</v>
      </c>
      <c r="J353" s="33" t="s">
        <v>93</v>
      </c>
      <c r="K353" s="33" t="s">
        <v>62</v>
      </c>
      <c r="L353" s="33">
        <v>1.1000000000000001</v>
      </c>
      <c r="M353" s="33">
        <v>0.4</v>
      </c>
      <c r="P353" s="37">
        <f t="shared" si="5"/>
        <v>0.13823007675795093</v>
      </c>
    </row>
    <row r="354" spans="1:16">
      <c r="A354" s="33" t="s">
        <v>502</v>
      </c>
      <c r="B354" s="33" t="s">
        <v>581</v>
      </c>
      <c r="C354" s="34" t="s">
        <v>488</v>
      </c>
      <c r="D354" s="34">
        <v>1</v>
      </c>
      <c r="E354" s="34">
        <v>5</v>
      </c>
      <c r="F354" s="32" t="s">
        <v>804</v>
      </c>
      <c r="G354" s="33" t="s">
        <v>583</v>
      </c>
      <c r="J354" s="33" t="s">
        <v>93</v>
      </c>
      <c r="K354" s="33" t="s">
        <v>62</v>
      </c>
      <c r="L354" s="33">
        <v>1.2</v>
      </c>
      <c r="M354" s="33">
        <v>0.3</v>
      </c>
      <c r="P354" s="37">
        <f t="shared" si="5"/>
        <v>8.4823001646924412E-2</v>
      </c>
    </row>
    <row r="355" spans="1:16">
      <c r="A355" s="33" t="s">
        <v>502</v>
      </c>
      <c r="B355" s="33" t="s">
        <v>581</v>
      </c>
      <c r="C355" s="34" t="s">
        <v>488</v>
      </c>
      <c r="D355" s="34">
        <v>1</v>
      </c>
      <c r="E355" s="34">
        <v>5</v>
      </c>
      <c r="F355" s="32" t="s">
        <v>804</v>
      </c>
      <c r="G355" s="33" t="s">
        <v>583</v>
      </c>
      <c r="J355" s="33" t="s">
        <v>93</v>
      </c>
      <c r="K355" s="33" t="s">
        <v>62</v>
      </c>
      <c r="L355" s="33">
        <v>1.3</v>
      </c>
      <c r="M355" s="33">
        <v>0.5</v>
      </c>
      <c r="P355" s="37">
        <f t="shared" si="5"/>
        <v>0.25525440310417069</v>
      </c>
    </row>
    <row r="356" spans="1:16">
      <c r="A356" s="33" t="s">
        <v>502</v>
      </c>
      <c r="B356" s="33" t="s">
        <v>581</v>
      </c>
      <c r="C356" s="34" t="s">
        <v>488</v>
      </c>
      <c r="D356" s="34">
        <v>1</v>
      </c>
      <c r="E356" s="34">
        <v>5</v>
      </c>
      <c r="F356" s="32" t="s">
        <v>804</v>
      </c>
      <c r="G356" s="33" t="s">
        <v>583</v>
      </c>
      <c r="J356" s="33" t="s">
        <v>93</v>
      </c>
      <c r="K356" s="33" t="s">
        <v>62</v>
      </c>
      <c r="L356" s="33">
        <v>1.5</v>
      </c>
      <c r="M356" s="33">
        <v>0.5</v>
      </c>
      <c r="P356" s="37">
        <f t="shared" si="5"/>
        <v>0.2945243112740431</v>
      </c>
    </row>
    <row r="357" spans="1:16">
      <c r="A357" s="33" t="s">
        <v>502</v>
      </c>
      <c r="B357" s="33" t="s">
        <v>581</v>
      </c>
      <c r="C357" s="34" t="s">
        <v>488</v>
      </c>
      <c r="D357" s="34">
        <v>1</v>
      </c>
      <c r="E357" s="34">
        <v>6</v>
      </c>
      <c r="F357" s="32" t="s">
        <v>804</v>
      </c>
      <c r="G357" s="33" t="s">
        <v>583</v>
      </c>
      <c r="J357" s="33" t="s">
        <v>93</v>
      </c>
      <c r="K357" s="33" t="s">
        <v>62</v>
      </c>
      <c r="L357" s="33">
        <v>2</v>
      </c>
      <c r="M357" s="33">
        <v>0.6</v>
      </c>
      <c r="P357" s="37">
        <f t="shared" si="5"/>
        <v>0.56548667764616278</v>
      </c>
    </row>
    <row r="358" spans="1:16">
      <c r="A358" s="33" t="s">
        <v>502</v>
      </c>
      <c r="B358" s="33" t="s">
        <v>581</v>
      </c>
      <c r="C358" s="34" t="s">
        <v>488</v>
      </c>
      <c r="D358" s="34">
        <v>1</v>
      </c>
      <c r="E358" s="34">
        <v>6</v>
      </c>
      <c r="F358" s="32" t="s">
        <v>804</v>
      </c>
      <c r="G358" s="33" t="s">
        <v>583</v>
      </c>
      <c r="J358" s="33" t="s">
        <v>93</v>
      </c>
      <c r="K358" s="33" t="s">
        <v>62</v>
      </c>
      <c r="L358" s="33">
        <v>1.4</v>
      </c>
      <c r="M358" s="33">
        <v>0.4</v>
      </c>
      <c r="P358" s="37">
        <f t="shared" si="5"/>
        <v>0.17592918860102841</v>
      </c>
    </row>
    <row r="359" spans="1:16">
      <c r="A359" s="33" t="s">
        <v>502</v>
      </c>
      <c r="B359" s="33" t="s">
        <v>581</v>
      </c>
      <c r="C359" s="34" t="s">
        <v>488</v>
      </c>
      <c r="D359" s="34">
        <v>1</v>
      </c>
      <c r="E359" s="34">
        <v>6</v>
      </c>
      <c r="F359" s="32" t="s">
        <v>804</v>
      </c>
      <c r="G359" s="33" t="s">
        <v>583</v>
      </c>
      <c r="J359" s="33" t="s">
        <v>93</v>
      </c>
      <c r="K359" s="33" t="s">
        <v>62</v>
      </c>
      <c r="L359" s="33">
        <v>3.7</v>
      </c>
      <c r="M359" s="33">
        <v>1.5</v>
      </c>
      <c r="P359" s="37">
        <f t="shared" si="5"/>
        <v>6.5384397102837575</v>
      </c>
    </row>
    <row r="360" spans="1:16">
      <c r="A360" s="33" t="s">
        <v>502</v>
      </c>
      <c r="B360" s="33" t="s">
        <v>581</v>
      </c>
      <c r="C360" s="34" t="s">
        <v>488</v>
      </c>
      <c r="D360" s="34">
        <v>1</v>
      </c>
      <c r="E360" s="34">
        <v>6</v>
      </c>
      <c r="F360" s="32" t="s">
        <v>804</v>
      </c>
      <c r="G360" s="33" t="s">
        <v>583</v>
      </c>
      <c r="J360" s="33" t="s">
        <v>93</v>
      </c>
      <c r="K360" s="33" t="s">
        <v>62</v>
      </c>
      <c r="L360" s="33">
        <v>1.5</v>
      </c>
      <c r="M360" s="33">
        <v>0.6</v>
      </c>
      <c r="P360" s="37">
        <f t="shared" si="5"/>
        <v>0.42411500823462212</v>
      </c>
    </row>
    <row r="361" spans="1:16">
      <c r="A361" s="33" t="s">
        <v>502</v>
      </c>
      <c r="B361" s="33" t="s">
        <v>581</v>
      </c>
      <c r="C361" s="34" t="s">
        <v>488</v>
      </c>
      <c r="D361" s="34">
        <v>1</v>
      </c>
      <c r="E361" s="34">
        <v>6</v>
      </c>
      <c r="F361" s="32" t="s">
        <v>804</v>
      </c>
      <c r="G361" s="33" t="s">
        <v>583</v>
      </c>
      <c r="J361" s="33" t="s">
        <v>93</v>
      </c>
      <c r="K361" s="33" t="s">
        <v>62</v>
      </c>
      <c r="L361" s="33">
        <v>1.3</v>
      </c>
      <c r="M361" s="33">
        <v>0.4</v>
      </c>
      <c r="P361" s="37">
        <f t="shared" si="5"/>
        <v>0.16336281798666927</v>
      </c>
    </row>
    <row r="362" spans="1:16">
      <c r="A362" s="33" t="s">
        <v>502</v>
      </c>
      <c r="B362" s="33" t="s">
        <v>581</v>
      </c>
      <c r="C362" s="34" t="s">
        <v>488</v>
      </c>
      <c r="D362" s="34">
        <v>1</v>
      </c>
      <c r="E362" s="34">
        <v>6</v>
      </c>
      <c r="F362" s="32" t="s">
        <v>804</v>
      </c>
      <c r="G362" s="33" t="s">
        <v>583</v>
      </c>
      <c r="J362" s="33" t="s">
        <v>93</v>
      </c>
      <c r="K362" s="33" t="s">
        <v>62</v>
      </c>
      <c r="L362" s="33">
        <v>1.3</v>
      </c>
      <c r="M362" s="33">
        <v>0.4</v>
      </c>
      <c r="P362" s="37">
        <f t="shared" si="5"/>
        <v>0.16336281798666927</v>
      </c>
    </row>
    <row r="363" spans="1:16">
      <c r="A363" s="33" t="s">
        <v>502</v>
      </c>
      <c r="B363" s="33" t="s">
        <v>581</v>
      </c>
      <c r="C363" s="34" t="s">
        <v>488</v>
      </c>
      <c r="D363" s="34">
        <v>1</v>
      </c>
      <c r="E363" s="34">
        <v>6</v>
      </c>
      <c r="F363" s="32" t="s">
        <v>804</v>
      </c>
      <c r="G363" s="33" t="s">
        <v>583</v>
      </c>
      <c r="J363" s="33" t="s">
        <v>93</v>
      </c>
      <c r="K363" s="33" t="s">
        <v>62</v>
      </c>
      <c r="L363" s="33">
        <v>1.1000000000000001</v>
      </c>
      <c r="M363" s="33">
        <v>0.3</v>
      </c>
      <c r="P363" s="37">
        <f t="shared" si="5"/>
        <v>7.7754418176347387E-2</v>
      </c>
    </row>
    <row r="364" spans="1:16">
      <c r="A364" s="33" t="s">
        <v>502</v>
      </c>
      <c r="B364" s="33" t="s">
        <v>581</v>
      </c>
      <c r="C364" s="34" t="s">
        <v>488</v>
      </c>
      <c r="D364" s="34">
        <v>1</v>
      </c>
      <c r="E364" s="34">
        <v>6</v>
      </c>
      <c r="F364" s="32" t="s">
        <v>804</v>
      </c>
      <c r="G364" s="33" t="s">
        <v>583</v>
      </c>
      <c r="J364" s="33" t="s">
        <v>93</v>
      </c>
      <c r="K364" s="33" t="s">
        <v>62</v>
      </c>
      <c r="L364" s="33">
        <v>1</v>
      </c>
      <c r="M364" s="33">
        <v>0.3</v>
      </c>
      <c r="P364" s="37">
        <f t="shared" si="5"/>
        <v>7.0685834705770348E-2</v>
      </c>
    </row>
    <row r="365" spans="1:16">
      <c r="A365" s="33" t="s">
        <v>502</v>
      </c>
      <c r="B365" s="33" t="s">
        <v>581</v>
      </c>
      <c r="C365" s="34" t="s">
        <v>488</v>
      </c>
      <c r="D365" s="34">
        <v>1</v>
      </c>
      <c r="E365" s="34">
        <v>6</v>
      </c>
      <c r="F365" s="32" t="s">
        <v>804</v>
      </c>
      <c r="G365" s="33" t="s">
        <v>583</v>
      </c>
      <c r="J365" s="33" t="s">
        <v>93</v>
      </c>
      <c r="K365" s="33" t="s">
        <v>62</v>
      </c>
      <c r="L365" s="33">
        <v>0.9</v>
      </c>
      <c r="M365" s="33">
        <v>0.2</v>
      </c>
      <c r="P365" s="37">
        <f t="shared" si="5"/>
        <v>2.8274333882308142E-2</v>
      </c>
    </row>
    <row r="366" spans="1:16">
      <c r="A366" s="33" t="s">
        <v>502</v>
      </c>
      <c r="B366" s="33" t="s">
        <v>581</v>
      </c>
      <c r="C366" s="34" t="s">
        <v>488</v>
      </c>
      <c r="D366" s="34">
        <v>1</v>
      </c>
      <c r="E366" s="34">
        <v>6</v>
      </c>
      <c r="F366" s="32" t="s">
        <v>804</v>
      </c>
      <c r="G366" s="33" t="s">
        <v>583</v>
      </c>
      <c r="J366" s="33" t="s">
        <v>93</v>
      </c>
      <c r="K366" s="33" t="s">
        <v>62</v>
      </c>
      <c r="L366" s="33">
        <v>0.5</v>
      </c>
      <c r="M366" s="33">
        <v>0.2</v>
      </c>
      <c r="P366" s="37">
        <f t="shared" si="5"/>
        <v>1.5707963267948967E-2</v>
      </c>
    </row>
    <row r="367" spans="1:16">
      <c r="A367" s="33" t="s">
        <v>502</v>
      </c>
      <c r="B367" s="33" t="s">
        <v>581</v>
      </c>
      <c r="C367" s="34" t="s">
        <v>488</v>
      </c>
      <c r="D367" s="34">
        <v>1</v>
      </c>
      <c r="E367" s="34">
        <v>6</v>
      </c>
      <c r="F367" s="32" t="s">
        <v>804</v>
      </c>
      <c r="G367" s="33" t="s">
        <v>583</v>
      </c>
      <c r="J367" s="33" t="s">
        <v>93</v>
      </c>
      <c r="K367" s="33" t="s">
        <v>62</v>
      </c>
      <c r="L367" s="33">
        <v>1.1000000000000001</v>
      </c>
      <c r="M367" s="33">
        <v>0.2</v>
      </c>
      <c r="P367" s="37">
        <f t="shared" si="5"/>
        <v>3.4557519189487733E-2</v>
      </c>
    </row>
    <row r="368" spans="1:16">
      <c r="A368" s="33" t="s">
        <v>502</v>
      </c>
      <c r="B368" s="33" t="s">
        <v>581</v>
      </c>
      <c r="C368" s="34" t="s">
        <v>488</v>
      </c>
      <c r="D368" s="34">
        <v>1</v>
      </c>
      <c r="E368" s="34">
        <v>6</v>
      </c>
      <c r="F368" s="32" t="s">
        <v>804</v>
      </c>
      <c r="G368" s="33" t="s">
        <v>583</v>
      </c>
      <c r="J368" s="33" t="s">
        <v>93</v>
      </c>
      <c r="K368" s="33" t="s">
        <v>62</v>
      </c>
      <c r="L368" s="33">
        <v>1</v>
      </c>
      <c r="M368" s="33">
        <v>0.3</v>
      </c>
      <c r="P368" s="37">
        <f t="shared" si="5"/>
        <v>7.0685834705770348E-2</v>
      </c>
    </row>
    <row r="369" spans="1:16">
      <c r="A369" s="33" t="s">
        <v>502</v>
      </c>
      <c r="B369" s="33" t="s">
        <v>581</v>
      </c>
      <c r="C369" s="34" t="s">
        <v>488</v>
      </c>
      <c r="D369" s="34">
        <v>1</v>
      </c>
      <c r="E369" s="34">
        <v>6</v>
      </c>
      <c r="F369" s="32" t="s">
        <v>804</v>
      </c>
      <c r="G369" s="33" t="s">
        <v>583</v>
      </c>
      <c r="J369" s="33" t="s">
        <v>93</v>
      </c>
      <c r="K369" s="33" t="s">
        <v>62</v>
      </c>
      <c r="L369" s="33">
        <v>1.1000000000000001</v>
      </c>
      <c r="M369" s="33">
        <v>0.4</v>
      </c>
      <c r="P369" s="37">
        <f t="shared" si="5"/>
        <v>0.13823007675795093</v>
      </c>
    </row>
    <row r="370" spans="1:16">
      <c r="A370" s="33" t="s">
        <v>502</v>
      </c>
      <c r="B370" s="33" t="s">
        <v>581</v>
      </c>
      <c r="C370" s="34" t="s">
        <v>488</v>
      </c>
      <c r="D370" s="34">
        <v>1</v>
      </c>
      <c r="E370" s="34">
        <v>6</v>
      </c>
      <c r="F370" s="32" t="s">
        <v>804</v>
      </c>
      <c r="G370" s="33" t="s">
        <v>583</v>
      </c>
      <c r="J370" s="33" t="s">
        <v>93</v>
      </c>
      <c r="K370" s="33" t="s">
        <v>62</v>
      </c>
      <c r="L370" s="33">
        <v>0.8</v>
      </c>
      <c r="M370" s="33">
        <v>0.3</v>
      </c>
      <c r="P370" s="37">
        <f t="shared" si="5"/>
        <v>5.6548667764616284E-2</v>
      </c>
    </row>
    <row r="371" spans="1:16">
      <c r="A371" s="33" t="s">
        <v>502</v>
      </c>
      <c r="B371" s="33" t="s">
        <v>581</v>
      </c>
      <c r="C371" s="34" t="s">
        <v>488</v>
      </c>
      <c r="D371" s="34">
        <v>1</v>
      </c>
      <c r="E371" s="34">
        <v>6</v>
      </c>
      <c r="F371" s="32" t="s">
        <v>804</v>
      </c>
      <c r="G371" s="33" t="s">
        <v>583</v>
      </c>
      <c r="J371" s="33" t="s">
        <v>93</v>
      </c>
      <c r="K371" s="33" t="s">
        <v>62</v>
      </c>
      <c r="L371" s="33">
        <v>0.9</v>
      </c>
      <c r="M371" s="33">
        <v>0.2</v>
      </c>
      <c r="P371" s="37">
        <f t="shared" si="5"/>
        <v>2.8274333882308142E-2</v>
      </c>
    </row>
    <row r="372" spans="1:16">
      <c r="A372" s="33" t="s">
        <v>502</v>
      </c>
      <c r="B372" s="33" t="s">
        <v>581</v>
      </c>
      <c r="C372" s="34" t="s">
        <v>488</v>
      </c>
      <c r="D372" s="34">
        <v>1</v>
      </c>
      <c r="E372" s="34">
        <v>7</v>
      </c>
      <c r="F372" s="32" t="s">
        <v>804</v>
      </c>
      <c r="G372" s="33" t="s">
        <v>583</v>
      </c>
      <c r="J372" s="33" t="s">
        <v>93</v>
      </c>
      <c r="K372" s="33" t="s">
        <v>62</v>
      </c>
      <c r="L372" s="33">
        <v>0.9</v>
      </c>
      <c r="M372" s="33">
        <v>0.3</v>
      </c>
      <c r="P372" s="37">
        <f t="shared" si="5"/>
        <v>6.3617251235193309E-2</v>
      </c>
    </row>
    <row r="373" spans="1:16">
      <c r="A373" s="33" t="s">
        <v>502</v>
      </c>
      <c r="B373" s="33" t="s">
        <v>581</v>
      </c>
      <c r="C373" s="34" t="s">
        <v>488</v>
      </c>
      <c r="D373" s="34">
        <v>1</v>
      </c>
      <c r="E373" s="34">
        <v>7</v>
      </c>
      <c r="F373" s="32" t="s">
        <v>804</v>
      </c>
      <c r="G373" s="33" t="s">
        <v>583</v>
      </c>
      <c r="J373" s="33" t="s">
        <v>93</v>
      </c>
      <c r="K373" s="33" t="s">
        <v>62</v>
      </c>
      <c r="L373" s="33">
        <v>1.4</v>
      </c>
      <c r="M373" s="33">
        <v>0.3</v>
      </c>
      <c r="P373" s="37">
        <f t="shared" si="5"/>
        <v>9.8960168588078476E-2</v>
      </c>
    </row>
    <row r="374" spans="1:16">
      <c r="A374" s="33" t="s">
        <v>502</v>
      </c>
      <c r="B374" s="33" t="s">
        <v>581</v>
      </c>
      <c r="C374" s="34" t="s">
        <v>488</v>
      </c>
      <c r="D374" s="34">
        <v>1</v>
      </c>
      <c r="E374" s="34">
        <v>7</v>
      </c>
      <c r="F374" s="32" t="s">
        <v>804</v>
      </c>
      <c r="G374" s="33" t="s">
        <v>583</v>
      </c>
      <c r="J374" s="33" t="s">
        <v>93</v>
      </c>
      <c r="K374" s="33" t="s">
        <v>62</v>
      </c>
      <c r="L374" s="33">
        <v>1.1000000000000001</v>
      </c>
      <c r="M374" s="33">
        <v>0.4</v>
      </c>
      <c r="P374" s="37">
        <f t="shared" si="5"/>
        <v>0.13823007675795093</v>
      </c>
    </row>
    <row r="375" spans="1:16">
      <c r="A375" s="33" t="s">
        <v>502</v>
      </c>
      <c r="B375" s="33" t="s">
        <v>581</v>
      </c>
      <c r="C375" s="34" t="s">
        <v>488</v>
      </c>
      <c r="D375" s="34">
        <v>1</v>
      </c>
      <c r="E375" s="34">
        <v>7</v>
      </c>
      <c r="F375" s="32" t="s">
        <v>804</v>
      </c>
      <c r="G375" s="33" t="s">
        <v>583</v>
      </c>
      <c r="J375" s="33" t="s">
        <v>93</v>
      </c>
      <c r="K375" s="33" t="s">
        <v>62</v>
      </c>
      <c r="L375" s="33">
        <v>1.2</v>
      </c>
      <c r="M375" s="33">
        <v>0.4</v>
      </c>
      <c r="P375" s="37">
        <f t="shared" si="5"/>
        <v>0.15079644737231007</v>
      </c>
    </row>
    <row r="376" spans="1:16">
      <c r="A376" s="33" t="s">
        <v>502</v>
      </c>
      <c r="B376" s="33" t="s">
        <v>581</v>
      </c>
      <c r="C376" s="34" t="s">
        <v>488</v>
      </c>
      <c r="D376" s="34">
        <v>1</v>
      </c>
      <c r="E376" s="34">
        <v>7</v>
      </c>
      <c r="F376" s="32" t="s">
        <v>804</v>
      </c>
      <c r="G376" s="33" t="s">
        <v>583</v>
      </c>
      <c r="J376" s="33" t="s">
        <v>93</v>
      </c>
      <c r="K376" s="33" t="s">
        <v>62</v>
      </c>
      <c r="L376" s="33">
        <v>0.7</v>
      </c>
      <c r="M376" s="33">
        <v>0.4</v>
      </c>
      <c r="P376" s="37">
        <f t="shared" si="5"/>
        <v>8.7964594300514204E-2</v>
      </c>
    </row>
    <row r="377" spans="1:16">
      <c r="A377" s="33" t="s">
        <v>502</v>
      </c>
      <c r="B377" s="33" t="s">
        <v>581</v>
      </c>
      <c r="C377" s="34" t="s">
        <v>488</v>
      </c>
      <c r="D377" s="34">
        <v>1</v>
      </c>
      <c r="E377" s="34">
        <v>7</v>
      </c>
      <c r="F377" s="32" t="s">
        <v>804</v>
      </c>
      <c r="G377" s="33" t="s">
        <v>583</v>
      </c>
      <c r="J377" s="33" t="s">
        <v>93</v>
      </c>
      <c r="K377" s="33" t="s">
        <v>62</v>
      </c>
      <c r="L377" s="33">
        <v>2.2999999999999998</v>
      </c>
      <c r="M377" s="33">
        <v>0.5</v>
      </c>
      <c r="P377" s="37">
        <f t="shared" si="5"/>
        <v>0.4516039439535327</v>
      </c>
    </row>
    <row r="378" spans="1:16">
      <c r="A378" s="33" t="s">
        <v>502</v>
      </c>
      <c r="B378" s="33" t="s">
        <v>581</v>
      </c>
      <c r="C378" s="34" t="s">
        <v>488</v>
      </c>
      <c r="D378" s="34">
        <v>1</v>
      </c>
      <c r="E378" s="34">
        <v>7</v>
      </c>
      <c r="F378" s="32" t="s">
        <v>804</v>
      </c>
      <c r="G378" s="33" t="s">
        <v>583</v>
      </c>
      <c r="J378" s="33" t="s">
        <v>93</v>
      </c>
      <c r="K378" s="33" t="s">
        <v>62</v>
      </c>
      <c r="L378" s="33">
        <v>1.5</v>
      </c>
      <c r="M378" s="33">
        <v>0.3</v>
      </c>
      <c r="P378" s="37">
        <f t="shared" si="5"/>
        <v>0.10602875205865553</v>
      </c>
    </row>
    <row r="379" spans="1:16">
      <c r="A379" s="33" t="s">
        <v>502</v>
      </c>
      <c r="B379" s="33" t="s">
        <v>581</v>
      </c>
      <c r="C379" s="34" t="s">
        <v>488</v>
      </c>
      <c r="D379" s="34">
        <v>1</v>
      </c>
      <c r="E379" s="34">
        <v>7</v>
      </c>
      <c r="F379" s="32" t="s">
        <v>804</v>
      </c>
      <c r="G379" s="33" t="s">
        <v>583</v>
      </c>
      <c r="J379" s="33" t="s">
        <v>93</v>
      </c>
      <c r="K379" s="33" t="s">
        <v>62</v>
      </c>
      <c r="L379" s="33">
        <v>3.3</v>
      </c>
      <c r="M379" s="33">
        <v>0.5</v>
      </c>
      <c r="P379" s="37">
        <f t="shared" si="5"/>
        <v>0.64795348480289483</v>
      </c>
    </row>
    <row r="380" spans="1:16">
      <c r="A380" s="33" t="s">
        <v>502</v>
      </c>
      <c r="B380" s="33" t="s">
        <v>581</v>
      </c>
      <c r="C380" s="34" t="s">
        <v>488</v>
      </c>
      <c r="D380" s="34">
        <v>1</v>
      </c>
      <c r="E380" s="34">
        <v>7</v>
      </c>
      <c r="F380" s="32" t="s">
        <v>804</v>
      </c>
      <c r="G380" s="33" t="s">
        <v>583</v>
      </c>
      <c r="J380" s="33" t="s">
        <v>93</v>
      </c>
      <c r="K380" s="33" t="s">
        <v>62</v>
      </c>
      <c r="L380" s="33">
        <v>1.2</v>
      </c>
      <c r="M380" s="33">
        <v>0.3</v>
      </c>
      <c r="P380" s="37">
        <f t="shared" si="5"/>
        <v>8.4823001646924412E-2</v>
      </c>
    </row>
    <row r="381" spans="1:16">
      <c r="A381" s="33" t="s">
        <v>502</v>
      </c>
      <c r="B381" s="33" t="s">
        <v>581</v>
      </c>
      <c r="C381" s="34" t="s">
        <v>488</v>
      </c>
      <c r="D381" s="34">
        <v>1</v>
      </c>
      <c r="E381" s="34">
        <v>7</v>
      </c>
      <c r="F381" s="32" t="s">
        <v>804</v>
      </c>
      <c r="G381" s="33" t="s">
        <v>583</v>
      </c>
      <c r="J381" s="33" t="s">
        <v>93</v>
      </c>
      <c r="K381" s="33" t="s">
        <v>62</v>
      </c>
      <c r="L381" s="33">
        <v>1.4</v>
      </c>
      <c r="M381" s="33">
        <v>0.4</v>
      </c>
      <c r="P381" s="37">
        <f t="shared" si="5"/>
        <v>0.17592918860102841</v>
      </c>
    </row>
    <row r="382" spans="1:16">
      <c r="A382" s="33" t="s">
        <v>502</v>
      </c>
      <c r="B382" s="33" t="s">
        <v>581</v>
      </c>
      <c r="C382" s="34" t="s">
        <v>488</v>
      </c>
      <c r="D382" s="34">
        <v>1</v>
      </c>
      <c r="E382" s="34">
        <v>8</v>
      </c>
      <c r="F382" s="32" t="s">
        <v>804</v>
      </c>
      <c r="G382" s="33" t="s">
        <v>583</v>
      </c>
      <c r="J382" s="33" t="s">
        <v>93</v>
      </c>
      <c r="K382" s="33" t="s">
        <v>62</v>
      </c>
      <c r="L382" s="33">
        <v>1.3</v>
      </c>
      <c r="M382" s="33">
        <v>0.4</v>
      </c>
      <c r="P382" s="37">
        <f t="shared" si="5"/>
        <v>0.16336281798666927</v>
      </c>
    </row>
    <row r="383" spans="1:16">
      <c r="A383" s="33" t="s">
        <v>502</v>
      </c>
      <c r="B383" s="33" t="s">
        <v>581</v>
      </c>
      <c r="C383" s="34" t="s">
        <v>488</v>
      </c>
      <c r="D383" s="34">
        <v>1</v>
      </c>
      <c r="E383" s="34">
        <v>8</v>
      </c>
      <c r="F383" s="32" t="s">
        <v>804</v>
      </c>
      <c r="G383" s="33" t="s">
        <v>583</v>
      </c>
      <c r="J383" s="33" t="s">
        <v>93</v>
      </c>
      <c r="K383" s="33" t="s">
        <v>62</v>
      </c>
      <c r="L383" s="33">
        <v>1.1000000000000001</v>
      </c>
      <c r="M383" s="33">
        <v>0.3</v>
      </c>
      <c r="P383" s="37">
        <f t="shared" si="5"/>
        <v>7.7754418176347387E-2</v>
      </c>
    </row>
    <row r="384" spans="1:16">
      <c r="A384" s="33" t="s">
        <v>502</v>
      </c>
      <c r="B384" s="33" t="s">
        <v>581</v>
      </c>
      <c r="C384" s="34" t="s">
        <v>584</v>
      </c>
      <c r="D384" s="34">
        <v>1</v>
      </c>
      <c r="E384" s="34">
        <v>3</v>
      </c>
      <c r="F384" s="32" t="s">
        <v>804</v>
      </c>
      <c r="G384" s="33" t="s">
        <v>583</v>
      </c>
      <c r="J384" s="33" t="s">
        <v>93</v>
      </c>
      <c r="K384" s="33" t="s">
        <v>62</v>
      </c>
      <c r="L384" s="33">
        <v>0.9</v>
      </c>
      <c r="M384" s="33">
        <v>0.3</v>
      </c>
      <c r="P384" s="37">
        <f t="shared" si="5"/>
        <v>6.3617251235193309E-2</v>
      </c>
    </row>
    <row r="385" spans="1:16">
      <c r="A385" s="33" t="s">
        <v>502</v>
      </c>
      <c r="B385" s="33" t="s">
        <v>581</v>
      </c>
      <c r="C385" s="34" t="s">
        <v>584</v>
      </c>
      <c r="D385" s="34">
        <v>1</v>
      </c>
      <c r="E385" s="34">
        <v>7</v>
      </c>
      <c r="F385" s="32" t="s">
        <v>804</v>
      </c>
      <c r="G385" s="33" t="s">
        <v>583</v>
      </c>
      <c r="J385" s="33" t="s">
        <v>93</v>
      </c>
      <c r="K385" s="33" t="s">
        <v>62</v>
      </c>
      <c r="L385" s="33">
        <v>2.2999999999999998</v>
      </c>
      <c r="M385" s="33">
        <v>1.5</v>
      </c>
      <c r="P385" s="37">
        <f t="shared" si="5"/>
        <v>4.0644354955817947</v>
      </c>
    </row>
    <row r="386" spans="1:16">
      <c r="A386" s="33" t="s">
        <v>502</v>
      </c>
      <c r="B386" s="33" t="s">
        <v>581</v>
      </c>
      <c r="C386" s="34" t="s">
        <v>584</v>
      </c>
      <c r="D386" s="34">
        <v>1</v>
      </c>
      <c r="E386" s="34">
        <v>7</v>
      </c>
      <c r="F386" s="32" t="s">
        <v>804</v>
      </c>
      <c r="G386" s="33" t="s">
        <v>583</v>
      </c>
      <c r="J386" s="33" t="s">
        <v>93</v>
      </c>
      <c r="K386" s="33" t="s">
        <v>62</v>
      </c>
      <c r="L386" s="33">
        <v>1.8</v>
      </c>
      <c r="M386" s="33">
        <v>0.5</v>
      </c>
      <c r="P386" s="37">
        <f t="shared" ref="P386:P449" si="6">PI()*(M386/2)^2*L386</f>
        <v>0.35342917352885173</v>
      </c>
    </row>
    <row r="387" spans="1:16">
      <c r="A387" s="33" t="s">
        <v>502</v>
      </c>
      <c r="B387" s="33" t="s">
        <v>581</v>
      </c>
      <c r="C387" s="34" t="s">
        <v>584</v>
      </c>
      <c r="D387" s="34">
        <v>1</v>
      </c>
      <c r="E387" s="34">
        <v>7</v>
      </c>
      <c r="F387" s="32" t="s">
        <v>804</v>
      </c>
      <c r="G387" s="33" t="s">
        <v>583</v>
      </c>
      <c r="J387" s="33" t="s">
        <v>93</v>
      </c>
      <c r="K387" s="33" t="s">
        <v>62</v>
      </c>
      <c r="L387" s="33">
        <v>3.5</v>
      </c>
      <c r="M387" s="33">
        <v>0.7</v>
      </c>
      <c r="P387" s="37">
        <f t="shared" si="6"/>
        <v>1.3469578502266235</v>
      </c>
    </row>
    <row r="388" spans="1:16">
      <c r="A388" s="33" t="s">
        <v>502</v>
      </c>
      <c r="B388" s="33" t="s">
        <v>581</v>
      </c>
      <c r="C388" s="34" t="s">
        <v>584</v>
      </c>
      <c r="D388" s="34">
        <v>1</v>
      </c>
      <c r="E388" s="34">
        <v>7</v>
      </c>
      <c r="F388" s="32" t="s">
        <v>804</v>
      </c>
      <c r="G388" s="33" t="s">
        <v>583</v>
      </c>
      <c r="J388" s="33" t="s">
        <v>93</v>
      </c>
      <c r="K388" s="33" t="s">
        <v>62</v>
      </c>
      <c r="L388" s="33">
        <v>1.5</v>
      </c>
      <c r="M388" s="33">
        <v>0.3</v>
      </c>
      <c r="P388" s="37">
        <f t="shared" si="6"/>
        <v>0.10602875205865553</v>
      </c>
    </row>
    <row r="389" spans="1:16">
      <c r="A389" s="33" t="s">
        <v>502</v>
      </c>
      <c r="B389" s="33" t="s">
        <v>581</v>
      </c>
      <c r="C389" s="34" t="s">
        <v>584</v>
      </c>
      <c r="D389" s="34">
        <v>1</v>
      </c>
      <c r="E389" s="34">
        <v>7</v>
      </c>
      <c r="F389" s="32" t="s">
        <v>804</v>
      </c>
      <c r="G389" s="33" t="s">
        <v>583</v>
      </c>
      <c r="J389" s="33" t="s">
        <v>93</v>
      </c>
      <c r="K389" s="33" t="s">
        <v>62</v>
      </c>
      <c r="L389" s="33">
        <v>0.6</v>
      </c>
      <c r="M389" s="33">
        <v>0.2</v>
      </c>
      <c r="P389" s="37">
        <f t="shared" si="6"/>
        <v>1.8849555921538759E-2</v>
      </c>
    </row>
    <row r="390" spans="1:16">
      <c r="A390" s="33" t="s">
        <v>502</v>
      </c>
      <c r="B390" s="33" t="s">
        <v>581</v>
      </c>
      <c r="C390" s="34" t="s">
        <v>584</v>
      </c>
      <c r="D390" s="34">
        <v>1</v>
      </c>
      <c r="E390" s="34">
        <v>7</v>
      </c>
      <c r="F390" s="32" t="s">
        <v>804</v>
      </c>
      <c r="G390" s="33" t="s">
        <v>583</v>
      </c>
      <c r="J390" s="33" t="s">
        <v>93</v>
      </c>
      <c r="K390" s="33" t="s">
        <v>62</v>
      </c>
      <c r="L390" s="33">
        <v>1.4</v>
      </c>
      <c r="M390" s="33">
        <v>0.3</v>
      </c>
      <c r="P390" s="37">
        <f t="shared" si="6"/>
        <v>9.8960168588078476E-2</v>
      </c>
    </row>
    <row r="391" spans="1:16">
      <c r="A391" s="33" t="s">
        <v>502</v>
      </c>
      <c r="B391" s="33" t="s">
        <v>581</v>
      </c>
      <c r="C391" s="34" t="s">
        <v>584</v>
      </c>
      <c r="D391" s="34">
        <v>1</v>
      </c>
      <c r="E391" s="34">
        <v>8</v>
      </c>
      <c r="F391" s="32" t="s">
        <v>804</v>
      </c>
      <c r="G391" s="33" t="s">
        <v>583</v>
      </c>
      <c r="J391" s="33" t="s">
        <v>93</v>
      </c>
      <c r="K391" s="33" t="s">
        <v>62</v>
      </c>
      <c r="L391" s="33">
        <v>1.8</v>
      </c>
      <c r="M391" s="33">
        <v>0.8</v>
      </c>
      <c r="P391" s="37">
        <f t="shared" si="6"/>
        <v>0.90477868423386054</v>
      </c>
    </row>
    <row r="392" spans="1:16">
      <c r="A392" s="33" t="s">
        <v>502</v>
      </c>
      <c r="B392" s="33" t="s">
        <v>581</v>
      </c>
      <c r="C392" s="34" t="s">
        <v>584</v>
      </c>
      <c r="D392" s="34">
        <v>1</v>
      </c>
      <c r="E392" s="34">
        <v>8</v>
      </c>
      <c r="F392" s="32" t="s">
        <v>804</v>
      </c>
      <c r="G392" s="33" t="s">
        <v>583</v>
      </c>
      <c r="J392" s="33" t="s">
        <v>93</v>
      </c>
      <c r="K392" s="33" t="s">
        <v>62</v>
      </c>
      <c r="L392" s="33">
        <v>1.8</v>
      </c>
      <c r="M392" s="33">
        <v>0.5</v>
      </c>
      <c r="P392" s="37">
        <f t="shared" si="6"/>
        <v>0.35342917352885173</v>
      </c>
    </row>
    <row r="393" spans="1:16">
      <c r="A393" s="33" t="s">
        <v>502</v>
      </c>
      <c r="B393" s="33" t="s">
        <v>581</v>
      </c>
      <c r="C393" s="34" t="s">
        <v>584</v>
      </c>
      <c r="D393" s="34">
        <v>1</v>
      </c>
      <c r="E393" s="34">
        <v>8</v>
      </c>
      <c r="F393" s="32" t="s">
        <v>804</v>
      </c>
      <c r="G393" s="33" t="s">
        <v>583</v>
      </c>
      <c r="J393" s="33" t="s">
        <v>93</v>
      </c>
      <c r="K393" s="33" t="s">
        <v>62</v>
      </c>
      <c r="L393" s="33">
        <v>1.6</v>
      </c>
      <c r="M393" s="33">
        <v>0.9</v>
      </c>
      <c r="P393" s="37">
        <f t="shared" si="6"/>
        <v>1.0178760197630932</v>
      </c>
    </row>
    <row r="394" spans="1:16">
      <c r="A394" s="33" t="s">
        <v>502</v>
      </c>
      <c r="B394" s="33" t="s">
        <v>581</v>
      </c>
      <c r="C394" s="34" t="s">
        <v>584</v>
      </c>
      <c r="D394" s="34">
        <v>1</v>
      </c>
      <c r="E394" s="34">
        <v>8</v>
      </c>
      <c r="F394" s="32" t="s">
        <v>804</v>
      </c>
      <c r="G394" s="33" t="s">
        <v>583</v>
      </c>
      <c r="J394" s="33" t="s">
        <v>93</v>
      </c>
      <c r="K394" s="33" t="s">
        <v>62</v>
      </c>
      <c r="L394" s="33">
        <v>1.3</v>
      </c>
      <c r="M394" s="33">
        <v>0.5</v>
      </c>
      <c r="P394" s="37">
        <f t="shared" si="6"/>
        <v>0.25525440310417069</v>
      </c>
    </row>
    <row r="395" spans="1:16">
      <c r="A395" s="33" t="s">
        <v>502</v>
      </c>
      <c r="B395" s="33" t="s">
        <v>581</v>
      </c>
      <c r="C395" s="34" t="s">
        <v>585</v>
      </c>
      <c r="D395" s="34">
        <v>1</v>
      </c>
      <c r="E395" s="34">
        <v>4</v>
      </c>
      <c r="F395" s="32" t="s">
        <v>804</v>
      </c>
      <c r="G395" s="33" t="s">
        <v>583</v>
      </c>
      <c r="J395" s="33" t="s">
        <v>93</v>
      </c>
      <c r="K395" s="33" t="s">
        <v>62</v>
      </c>
      <c r="L395" s="33">
        <v>2.2999999999999998</v>
      </c>
      <c r="M395" s="33">
        <v>0.8</v>
      </c>
      <c r="P395" s="37">
        <f t="shared" si="6"/>
        <v>1.1561060965210439</v>
      </c>
    </row>
    <row r="396" spans="1:16">
      <c r="A396" s="33" t="s">
        <v>502</v>
      </c>
      <c r="B396" s="33" t="s">
        <v>581</v>
      </c>
      <c r="C396" s="34" t="s">
        <v>585</v>
      </c>
      <c r="D396" s="34">
        <v>1</v>
      </c>
      <c r="E396" s="34">
        <v>4</v>
      </c>
      <c r="F396" s="32" t="s">
        <v>804</v>
      </c>
      <c r="G396" s="33" t="s">
        <v>583</v>
      </c>
      <c r="J396" s="33" t="s">
        <v>93</v>
      </c>
      <c r="K396" s="33" t="s">
        <v>62</v>
      </c>
      <c r="L396" s="33">
        <v>1.2</v>
      </c>
      <c r="M396" s="33">
        <v>0.3</v>
      </c>
      <c r="P396" s="37">
        <f t="shared" si="6"/>
        <v>8.4823001646924412E-2</v>
      </c>
    </row>
    <row r="397" spans="1:16">
      <c r="A397" s="33" t="s">
        <v>502</v>
      </c>
      <c r="B397" s="33" t="s">
        <v>581</v>
      </c>
      <c r="C397" s="34" t="s">
        <v>585</v>
      </c>
      <c r="D397" s="34">
        <v>1</v>
      </c>
      <c r="E397" s="34">
        <v>8</v>
      </c>
      <c r="F397" s="32" t="s">
        <v>804</v>
      </c>
      <c r="G397" s="33" t="s">
        <v>583</v>
      </c>
      <c r="J397" s="33" t="s">
        <v>93</v>
      </c>
      <c r="K397" s="33" t="s">
        <v>62</v>
      </c>
      <c r="L397" s="33">
        <v>2.5</v>
      </c>
      <c r="M397" s="33">
        <v>0.5</v>
      </c>
      <c r="P397" s="37">
        <f t="shared" si="6"/>
        <v>0.49087385212340517</v>
      </c>
    </row>
    <row r="398" spans="1:16">
      <c r="A398" s="33" t="s">
        <v>502</v>
      </c>
      <c r="B398" s="33" t="s">
        <v>581</v>
      </c>
      <c r="C398" s="34" t="s">
        <v>585</v>
      </c>
      <c r="D398" s="34">
        <v>1</v>
      </c>
      <c r="E398" s="34">
        <v>8</v>
      </c>
      <c r="F398" s="32" t="s">
        <v>804</v>
      </c>
      <c r="G398" s="33" t="s">
        <v>583</v>
      </c>
      <c r="J398" s="33" t="s">
        <v>93</v>
      </c>
      <c r="K398" s="33" t="s">
        <v>62</v>
      </c>
      <c r="L398" s="33">
        <v>3.5</v>
      </c>
      <c r="M398" s="33">
        <v>0.5</v>
      </c>
      <c r="P398" s="37">
        <f t="shared" si="6"/>
        <v>0.68722339297276724</v>
      </c>
    </row>
    <row r="399" spans="1:16">
      <c r="A399" s="33" t="s">
        <v>502</v>
      </c>
      <c r="B399" s="33" t="s">
        <v>581</v>
      </c>
      <c r="C399" s="34" t="s">
        <v>585</v>
      </c>
      <c r="D399" s="34">
        <v>1</v>
      </c>
      <c r="E399" s="34">
        <v>9</v>
      </c>
      <c r="F399" s="32" t="s">
        <v>804</v>
      </c>
      <c r="G399" s="33" t="s">
        <v>583</v>
      </c>
      <c r="J399" s="33" t="s">
        <v>93</v>
      </c>
      <c r="K399" s="33" t="s">
        <v>62</v>
      </c>
      <c r="L399" s="33">
        <v>3</v>
      </c>
      <c r="M399" s="33">
        <v>1</v>
      </c>
      <c r="P399" s="37">
        <f t="shared" si="6"/>
        <v>2.3561944901923448</v>
      </c>
    </row>
    <row r="400" spans="1:16">
      <c r="A400" s="33" t="s">
        <v>502</v>
      </c>
      <c r="B400" s="33" t="s">
        <v>581</v>
      </c>
      <c r="C400" s="34" t="s">
        <v>585</v>
      </c>
      <c r="D400" s="34">
        <v>1</v>
      </c>
      <c r="E400" s="34">
        <v>10</v>
      </c>
      <c r="F400" s="32" t="s">
        <v>804</v>
      </c>
      <c r="G400" s="33" t="s">
        <v>583</v>
      </c>
      <c r="J400" s="33" t="s">
        <v>93</v>
      </c>
      <c r="K400" s="33" t="s">
        <v>62</v>
      </c>
      <c r="L400" s="33">
        <v>1.9</v>
      </c>
      <c r="M400" s="33">
        <v>0.4</v>
      </c>
      <c r="P400" s="37">
        <f t="shared" si="6"/>
        <v>0.23876104167282428</v>
      </c>
    </row>
    <row r="401" spans="1:16">
      <c r="A401" s="33" t="s">
        <v>502</v>
      </c>
      <c r="B401" s="33" t="s">
        <v>581</v>
      </c>
      <c r="C401" s="34" t="s">
        <v>585</v>
      </c>
      <c r="D401" s="34">
        <v>1</v>
      </c>
      <c r="E401" s="34">
        <v>10</v>
      </c>
      <c r="F401" s="32" t="s">
        <v>804</v>
      </c>
      <c r="G401" s="33" t="s">
        <v>583</v>
      </c>
      <c r="J401" s="33" t="s">
        <v>93</v>
      </c>
      <c r="K401" s="33" t="s">
        <v>62</v>
      </c>
      <c r="L401" s="33">
        <v>2</v>
      </c>
      <c r="M401" s="33">
        <v>0.5</v>
      </c>
      <c r="P401" s="37">
        <f t="shared" si="6"/>
        <v>0.39269908169872414</v>
      </c>
    </row>
    <row r="402" spans="1:16">
      <c r="A402" s="33" t="s">
        <v>502</v>
      </c>
      <c r="B402" s="33" t="s">
        <v>581</v>
      </c>
      <c r="C402" s="34" t="s">
        <v>586</v>
      </c>
      <c r="D402" s="34">
        <v>1</v>
      </c>
      <c r="E402" s="34">
        <v>1</v>
      </c>
      <c r="F402" s="32" t="s">
        <v>804</v>
      </c>
      <c r="G402" s="33" t="s">
        <v>583</v>
      </c>
      <c r="J402" s="33" t="s">
        <v>93</v>
      </c>
      <c r="K402" s="33" t="s">
        <v>62</v>
      </c>
      <c r="L402" s="33">
        <v>1.5</v>
      </c>
      <c r="M402" s="33">
        <v>0.3</v>
      </c>
      <c r="P402" s="37">
        <f t="shared" si="6"/>
        <v>0.10602875205865553</v>
      </c>
    </row>
    <row r="403" spans="1:16">
      <c r="A403" s="33" t="s">
        <v>502</v>
      </c>
      <c r="B403" s="33" t="s">
        <v>581</v>
      </c>
      <c r="C403" s="34" t="s">
        <v>586</v>
      </c>
      <c r="D403" s="34">
        <v>1</v>
      </c>
      <c r="E403" s="34">
        <v>1</v>
      </c>
      <c r="F403" s="32" t="s">
        <v>804</v>
      </c>
      <c r="G403" s="33" t="s">
        <v>583</v>
      </c>
      <c r="J403" s="33" t="s">
        <v>93</v>
      </c>
      <c r="K403" s="33" t="s">
        <v>62</v>
      </c>
      <c r="L403" s="33">
        <v>0.7</v>
      </c>
      <c r="M403" s="33">
        <v>0.3</v>
      </c>
      <c r="P403" s="37">
        <f t="shared" si="6"/>
        <v>4.9480084294039238E-2</v>
      </c>
    </row>
    <row r="404" spans="1:16">
      <c r="A404" s="33" t="s">
        <v>502</v>
      </c>
      <c r="B404" s="33" t="s">
        <v>581</v>
      </c>
      <c r="C404" s="34" t="s">
        <v>586</v>
      </c>
      <c r="D404" s="34">
        <v>1</v>
      </c>
      <c r="E404" s="34">
        <v>2</v>
      </c>
      <c r="F404" s="32" t="s">
        <v>804</v>
      </c>
      <c r="G404" s="33" t="s">
        <v>583</v>
      </c>
      <c r="J404" s="33" t="s">
        <v>93</v>
      </c>
      <c r="K404" s="33" t="s">
        <v>62</v>
      </c>
      <c r="L404" s="33">
        <v>1.7</v>
      </c>
      <c r="M404" s="33">
        <v>0.5</v>
      </c>
      <c r="P404" s="37">
        <f t="shared" si="6"/>
        <v>0.33379421944391552</v>
      </c>
    </row>
    <row r="405" spans="1:16">
      <c r="A405" s="33" t="s">
        <v>502</v>
      </c>
      <c r="B405" s="33" t="s">
        <v>581</v>
      </c>
      <c r="C405" s="34" t="s">
        <v>586</v>
      </c>
      <c r="D405" s="34">
        <v>1</v>
      </c>
      <c r="E405" s="34">
        <v>2</v>
      </c>
      <c r="F405" s="32" t="s">
        <v>804</v>
      </c>
      <c r="G405" s="33" t="s">
        <v>583</v>
      </c>
      <c r="J405" s="33" t="s">
        <v>93</v>
      </c>
      <c r="K405" s="33" t="s">
        <v>62</v>
      </c>
      <c r="L405" s="33">
        <v>1.6</v>
      </c>
      <c r="M405" s="33">
        <v>0.4</v>
      </c>
      <c r="P405" s="37">
        <f t="shared" si="6"/>
        <v>0.2010619298297468</v>
      </c>
    </row>
    <row r="406" spans="1:16">
      <c r="A406" s="33" t="s">
        <v>502</v>
      </c>
      <c r="B406" s="33" t="s">
        <v>581</v>
      </c>
      <c r="C406" s="34" t="s">
        <v>586</v>
      </c>
      <c r="D406" s="34">
        <v>1</v>
      </c>
      <c r="E406" s="34">
        <v>7</v>
      </c>
      <c r="F406" s="32" t="s">
        <v>804</v>
      </c>
      <c r="G406" s="33" t="s">
        <v>583</v>
      </c>
      <c r="J406" s="33" t="s">
        <v>93</v>
      </c>
      <c r="K406" s="33" t="s">
        <v>62</v>
      </c>
      <c r="L406" s="33">
        <v>2.2000000000000002</v>
      </c>
      <c r="M406" s="33">
        <v>0.3</v>
      </c>
      <c r="P406" s="37">
        <f t="shared" si="6"/>
        <v>0.15550883635269477</v>
      </c>
    </row>
    <row r="407" spans="1:16">
      <c r="A407" s="33" t="s">
        <v>502</v>
      </c>
      <c r="B407" s="33" t="s">
        <v>581</v>
      </c>
      <c r="C407" s="34" t="s">
        <v>586</v>
      </c>
      <c r="D407" s="34">
        <v>1</v>
      </c>
      <c r="E407" s="34">
        <v>7</v>
      </c>
      <c r="F407" s="32" t="s">
        <v>804</v>
      </c>
      <c r="G407" s="33" t="s">
        <v>583</v>
      </c>
      <c r="J407" s="33" t="s">
        <v>93</v>
      </c>
      <c r="K407" s="33" t="s">
        <v>62</v>
      </c>
      <c r="L407" s="33">
        <v>1.8</v>
      </c>
      <c r="M407" s="33">
        <v>0.6</v>
      </c>
      <c r="P407" s="37">
        <f t="shared" si="6"/>
        <v>0.50893800988154647</v>
      </c>
    </row>
    <row r="408" spans="1:16">
      <c r="A408" s="33" t="s">
        <v>502</v>
      </c>
      <c r="B408" s="33" t="s">
        <v>581</v>
      </c>
      <c r="C408" s="34" t="s">
        <v>586</v>
      </c>
      <c r="D408" s="34">
        <v>1</v>
      </c>
      <c r="E408" s="34">
        <v>9</v>
      </c>
      <c r="F408" s="32" t="s">
        <v>804</v>
      </c>
      <c r="G408" s="33" t="s">
        <v>583</v>
      </c>
      <c r="J408" s="33" t="s">
        <v>93</v>
      </c>
      <c r="K408" s="33" t="s">
        <v>62</v>
      </c>
      <c r="L408" s="33">
        <v>3.5</v>
      </c>
      <c r="M408" s="33">
        <v>1.2</v>
      </c>
      <c r="P408" s="37">
        <f t="shared" si="6"/>
        <v>3.9584067435231396</v>
      </c>
    </row>
    <row r="409" spans="1:16">
      <c r="A409" s="33" t="s">
        <v>502</v>
      </c>
      <c r="B409" s="33" t="s">
        <v>581</v>
      </c>
      <c r="C409" s="34" t="s">
        <v>586</v>
      </c>
      <c r="D409" s="34">
        <v>1</v>
      </c>
      <c r="E409" s="34">
        <v>12</v>
      </c>
      <c r="F409" s="32" t="s">
        <v>804</v>
      </c>
      <c r="G409" s="33" t="s">
        <v>583</v>
      </c>
      <c r="J409" s="33" t="s">
        <v>93</v>
      </c>
      <c r="K409" s="33" t="s">
        <v>62</v>
      </c>
      <c r="L409" s="33">
        <v>1</v>
      </c>
      <c r="M409" s="33">
        <v>0.3</v>
      </c>
      <c r="P409" s="37">
        <f t="shared" si="6"/>
        <v>7.0685834705770348E-2</v>
      </c>
    </row>
    <row r="410" spans="1:16">
      <c r="A410" s="33" t="s">
        <v>572</v>
      </c>
      <c r="B410" s="33" t="s">
        <v>573</v>
      </c>
      <c r="C410" s="34" t="s">
        <v>565</v>
      </c>
      <c r="D410" s="34">
        <v>1</v>
      </c>
      <c r="E410" s="34">
        <v>5</v>
      </c>
      <c r="F410" s="32" t="s">
        <v>804</v>
      </c>
      <c r="G410" s="33" t="s">
        <v>574</v>
      </c>
      <c r="J410" s="33" t="s">
        <v>575</v>
      </c>
      <c r="K410" s="33" t="s">
        <v>576</v>
      </c>
      <c r="L410" s="33">
        <v>1.2</v>
      </c>
      <c r="M410" s="33">
        <v>0.4</v>
      </c>
      <c r="P410" s="37">
        <f t="shared" si="6"/>
        <v>0.15079644737231007</v>
      </c>
    </row>
    <row r="411" spans="1:16">
      <c r="A411" s="33" t="s">
        <v>572</v>
      </c>
      <c r="B411" s="33" t="s">
        <v>573</v>
      </c>
      <c r="C411" s="34" t="s">
        <v>565</v>
      </c>
      <c r="D411" s="34">
        <v>1</v>
      </c>
      <c r="E411" s="34">
        <v>8</v>
      </c>
      <c r="F411" s="32" t="s">
        <v>804</v>
      </c>
      <c r="G411" s="33" t="s">
        <v>574</v>
      </c>
      <c r="J411" s="33" t="s">
        <v>575</v>
      </c>
      <c r="K411" s="33" t="s">
        <v>576</v>
      </c>
      <c r="L411" s="33">
        <v>1</v>
      </c>
      <c r="M411" s="33">
        <v>0.3</v>
      </c>
      <c r="P411" s="37">
        <f t="shared" si="6"/>
        <v>7.0685834705770348E-2</v>
      </c>
    </row>
    <row r="412" spans="1:16">
      <c r="A412" s="33" t="s">
        <v>572</v>
      </c>
      <c r="B412" s="33" t="s">
        <v>573</v>
      </c>
      <c r="C412" s="34" t="s">
        <v>565</v>
      </c>
      <c r="D412" s="34">
        <v>1</v>
      </c>
      <c r="E412" s="34">
        <v>8</v>
      </c>
      <c r="F412" s="32" t="s">
        <v>804</v>
      </c>
      <c r="G412" s="33" t="s">
        <v>574</v>
      </c>
      <c r="J412" s="33" t="s">
        <v>575</v>
      </c>
      <c r="K412" s="33" t="s">
        <v>576</v>
      </c>
      <c r="L412" s="33">
        <v>1.1000000000000001</v>
      </c>
      <c r="M412" s="33">
        <v>0.3</v>
      </c>
      <c r="P412" s="37">
        <f t="shared" si="6"/>
        <v>7.7754418176347387E-2</v>
      </c>
    </row>
    <row r="413" spans="1:16">
      <c r="A413" s="33" t="s">
        <v>500</v>
      </c>
      <c r="B413" s="33" t="s">
        <v>573</v>
      </c>
      <c r="C413" s="34" t="s">
        <v>29</v>
      </c>
      <c r="D413" s="34">
        <v>1</v>
      </c>
      <c r="E413" s="34">
        <v>8</v>
      </c>
      <c r="F413" s="32" t="s">
        <v>804</v>
      </c>
      <c r="G413" s="33" t="s">
        <v>574</v>
      </c>
      <c r="J413" s="33" t="s">
        <v>575</v>
      </c>
      <c r="K413" s="33" t="s">
        <v>576</v>
      </c>
      <c r="L413" s="33">
        <v>1.1000000000000001</v>
      </c>
      <c r="M413" s="33">
        <v>0.3</v>
      </c>
      <c r="P413" s="37">
        <f t="shared" si="6"/>
        <v>7.7754418176347387E-2</v>
      </c>
    </row>
    <row r="414" spans="1:16">
      <c r="A414" s="33" t="s">
        <v>500</v>
      </c>
      <c r="B414" s="33" t="s">
        <v>573</v>
      </c>
      <c r="C414" s="34" t="s">
        <v>29</v>
      </c>
      <c r="D414" s="34">
        <v>1</v>
      </c>
      <c r="E414" s="34">
        <v>8</v>
      </c>
      <c r="F414" s="32" t="s">
        <v>804</v>
      </c>
      <c r="G414" s="33" t="s">
        <v>574</v>
      </c>
      <c r="J414" s="33" t="s">
        <v>575</v>
      </c>
      <c r="K414" s="33" t="s">
        <v>576</v>
      </c>
      <c r="L414" s="33">
        <v>1.2</v>
      </c>
      <c r="M414" s="33">
        <v>0.3</v>
      </c>
      <c r="P414" s="37">
        <f t="shared" si="6"/>
        <v>8.4823001646924412E-2</v>
      </c>
    </row>
    <row r="415" spans="1:16">
      <c r="A415" s="33" t="s">
        <v>500</v>
      </c>
      <c r="B415" s="33" t="s">
        <v>573</v>
      </c>
      <c r="C415" s="34" t="s">
        <v>29</v>
      </c>
      <c r="D415" s="34">
        <v>1</v>
      </c>
      <c r="E415" s="34">
        <v>8</v>
      </c>
      <c r="F415" s="32" t="s">
        <v>804</v>
      </c>
      <c r="G415" s="33" t="s">
        <v>574</v>
      </c>
      <c r="J415" s="33" t="s">
        <v>575</v>
      </c>
      <c r="K415" s="33" t="s">
        <v>576</v>
      </c>
      <c r="L415" s="33">
        <v>1.2</v>
      </c>
      <c r="M415" s="33">
        <v>0.3</v>
      </c>
      <c r="P415" s="37">
        <f t="shared" si="6"/>
        <v>8.4823001646924412E-2</v>
      </c>
    </row>
    <row r="416" spans="1:16">
      <c r="A416" s="33" t="s">
        <v>500</v>
      </c>
      <c r="B416" s="33" t="s">
        <v>573</v>
      </c>
      <c r="C416" s="34" t="s">
        <v>29</v>
      </c>
      <c r="D416" s="34">
        <v>1</v>
      </c>
      <c r="E416" s="34">
        <v>10</v>
      </c>
      <c r="F416" s="32" t="s">
        <v>804</v>
      </c>
      <c r="G416" s="33" t="s">
        <v>574</v>
      </c>
      <c r="J416" s="33" t="s">
        <v>575</v>
      </c>
      <c r="K416" s="33" t="s">
        <v>576</v>
      </c>
      <c r="L416" s="33">
        <v>1.8</v>
      </c>
      <c r="M416" s="33">
        <v>0.4</v>
      </c>
      <c r="P416" s="37">
        <f t="shared" si="6"/>
        <v>0.22619467105846514</v>
      </c>
    </row>
    <row r="417" spans="1:16">
      <c r="A417" s="33" t="s">
        <v>500</v>
      </c>
      <c r="B417" s="33" t="s">
        <v>573</v>
      </c>
      <c r="C417" s="34" t="s">
        <v>29</v>
      </c>
      <c r="D417" s="34">
        <v>1</v>
      </c>
      <c r="E417" s="34">
        <v>10</v>
      </c>
      <c r="F417" s="32" t="s">
        <v>804</v>
      </c>
      <c r="G417" s="33" t="s">
        <v>574</v>
      </c>
      <c r="J417" s="33" t="s">
        <v>575</v>
      </c>
      <c r="K417" s="33" t="s">
        <v>576</v>
      </c>
      <c r="L417" s="33">
        <v>0.9</v>
      </c>
      <c r="M417" s="33">
        <v>0.2</v>
      </c>
      <c r="P417" s="37">
        <f t="shared" si="6"/>
        <v>2.8274333882308142E-2</v>
      </c>
    </row>
    <row r="418" spans="1:16">
      <c r="A418" s="33" t="s">
        <v>500</v>
      </c>
      <c r="B418" s="33" t="s">
        <v>573</v>
      </c>
      <c r="C418" s="34" t="s">
        <v>29</v>
      </c>
      <c r="D418" s="34">
        <v>1</v>
      </c>
      <c r="E418" s="34">
        <v>10</v>
      </c>
      <c r="F418" s="32" t="s">
        <v>804</v>
      </c>
      <c r="G418" s="33" t="s">
        <v>574</v>
      </c>
      <c r="J418" s="33" t="s">
        <v>575</v>
      </c>
      <c r="K418" s="33" t="s">
        <v>576</v>
      </c>
      <c r="L418" s="33">
        <v>1.2</v>
      </c>
      <c r="M418" s="33">
        <v>0.7</v>
      </c>
      <c r="P418" s="37">
        <f t="shared" si="6"/>
        <v>0.46181412007769951</v>
      </c>
    </row>
    <row r="419" spans="1:16">
      <c r="A419" s="33" t="s">
        <v>500</v>
      </c>
      <c r="B419" s="33" t="s">
        <v>573</v>
      </c>
      <c r="C419" s="34" t="s">
        <v>29</v>
      </c>
      <c r="D419" s="34">
        <v>1</v>
      </c>
      <c r="E419" s="34">
        <v>10</v>
      </c>
      <c r="F419" s="32" t="s">
        <v>804</v>
      </c>
      <c r="G419" s="33" t="s">
        <v>574</v>
      </c>
      <c r="J419" s="33" t="s">
        <v>575</v>
      </c>
      <c r="K419" s="33" t="s">
        <v>576</v>
      </c>
      <c r="L419" s="33">
        <v>1.5</v>
      </c>
      <c r="M419" s="33">
        <v>0.3</v>
      </c>
      <c r="P419" s="37">
        <f t="shared" si="6"/>
        <v>0.10602875205865553</v>
      </c>
    </row>
    <row r="420" spans="1:16">
      <c r="A420" s="33" t="s">
        <v>500</v>
      </c>
      <c r="B420" s="33" t="s">
        <v>573</v>
      </c>
      <c r="C420" s="34" t="s">
        <v>29</v>
      </c>
      <c r="D420" s="34">
        <v>1</v>
      </c>
      <c r="E420" s="34">
        <v>10</v>
      </c>
      <c r="F420" s="32" t="s">
        <v>804</v>
      </c>
      <c r="G420" s="33" t="s">
        <v>574</v>
      </c>
      <c r="J420" s="33" t="s">
        <v>575</v>
      </c>
      <c r="K420" s="33" t="s">
        <v>576</v>
      </c>
      <c r="L420" s="33">
        <v>1</v>
      </c>
      <c r="M420" s="33">
        <v>0.2</v>
      </c>
      <c r="P420" s="37">
        <f t="shared" si="6"/>
        <v>3.1415926535897934E-2</v>
      </c>
    </row>
    <row r="421" spans="1:16">
      <c r="A421" s="33" t="s">
        <v>500</v>
      </c>
      <c r="B421" s="33" t="s">
        <v>573</v>
      </c>
      <c r="C421" s="34" t="s">
        <v>29</v>
      </c>
      <c r="D421" s="34">
        <v>1</v>
      </c>
      <c r="E421" s="34">
        <v>10</v>
      </c>
      <c r="F421" s="32" t="s">
        <v>804</v>
      </c>
      <c r="G421" s="33" t="s">
        <v>574</v>
      </c>
      <c r="J421" s="33" t="s">
        <v>575</v>
      </c>
      <c r="K421" s="33" t="s">
        <v>576</v>
      </c>
      <c r="L421" s="33">
        <v>1</v>
      </c>
      <c r="M421" s="33">
        <v>0.3</v>
      </c>
      <c r="P421" s="37">
        <f t="shared" si="6"/>
        <v>7.0685834705770348E-2</v>
      </c>
    </row>
    <row r="422" spans="1:16">
      <c r="A422" s="33" t="s">
        <v>500</v>
      </c>
      <c r="B422" s="33" t="s">
        <v>573</v>
      </c>
      <c r="C422" s="34" t="s">
        <v>29</v>
      </c>
      <c r="D422" s="34">
        <v>1</v>
      </c>
      <c r="E422" s="34">
        <v>10</v>
      </c>
      <c r="F422" s="32" t="s">
        <v>804</v>
      </c>
      <c r="G422" s="33" t="s">
        <v>574</v>
      </c>
      <c r="J422" s="33" t="s">
        <v>575</v>
      </c>
      <c r="K422" s="33" t="s">
        <v>576</v>
      </c>
      <c r="L422" s="33">
        <v>1</v>
      </c>
      <c r="M422" s="33">
        <v>0.3</v>
      </c>
      <c r="P422" s="37">
        <f t="shared" si="6"/>
        <v>7.0685834705770348E-2</v>
      </c>
    </row>
    <row r="423" spans="1:16">
      <c r="A423" s="33" t="s">
        <v>500</v>
      </c>
      <c r="B423" s="33" t="s">
        <v>573</v>
      </c>
      <c r="C423" s="34" t="s">
        <v>577</v>
      </c>
      <c r="D423" s="34">
        <v>1</v>
      </c>
      <c r="E423" s="34">
        <v>3</v>
      </c>
      <c r="F423" s="32" t="s">
        <v>804</v>
      </c>
      <c r="G423" s="33" t="s">
        <v>574</v>
      </c>
      <c r="J423" s="33" t="s">
        <v>575</v>
      </c>
      <c r="K423" s="33" t="s">
        <v>576</v>
      </c>
      <c r="L423" s="33">
        <v>1</v>
      </c>
      <c r="M423" s="33">
        <v>0.2</v>
      </c>
      <c r="P423" s="37">
        <f t="shared" si="6"/>
        <v>3.1415926535897934E-2</v>
      </c>
    </row>
    <row r="424" spans="1:16">
      <c r="A424" s="33" t="s">
        <v>500</v>
      </c>
      <c r="B424" s="33" t="s">
        <v>573</v>
      </c>
      <c r="C424" s="34" t="s">
        <v>578</v>
      </c>
      <c r="D424" s="34">
        <v>1</v>
      </c>
      <c r="E424" s="34">
        <v>1</v>
      </c>
      <c r="F424" s="32" t="s">
        <v>804</v>
      </c>
      <c r="G424" s="33" t="s">
        <v>574</v>
      </c>
      <c r="J424" s="33" t="s">
        <v>575</v>
      </c>
      <c r="K424" s="33" t="s">
        <v>576</v>
      </c>
      <c r="L424" s="33">
        <v>1.4</v>
      </c>
      <c r="M424" s="33">
        <v>0.4</v>
      </c>
      <c r="P424" s="37">
        <f t="shared" si="6"/>
        <v>0.17592918860102841</v>
      </c>
    </row>
    <row r="425" spans="1:16">
      <c r="A425" s="33" t="s">
        <v>500</v>
      </c>
      <c r="B425" s="33" t="s">
        <v>573</v>
      </c>
      <c r="C425" s="34" t="s">
        <v>578</v>
      </c>
      <c r="D425" s="34">
        <v>1</v>
      </c>
      <c r="E425" s="34">
        <v>1</v>
      </c>
      <c r="F425" s="32" t="s">
        <v>804</v>
      </c>
      <c r="G425" s="33" t="s">
        <v>574</v>
      </c>
      <c r="J425" s="33" t="s">
        <v>575</v>
      </c>
      <c r="K425" s="33" t="s">
        <v>576</v>
      </c>
      <c r="L425" s="33">
        <v>1.4</v>
      </c>
      <c r="M425" s="33">
        <v>0.3</v>
      </c>
      <c r="P425" s="37">
        <f t="shared" si="6"/>
        <v>9.8960168588078476E-2</v>
      </c>
    </row>
    <row r="426" spans="1:16">
      <c r="A426" s="33" t="s">
        <v>500</v>
      </c>
      <c r="B426" s="33" t="s">
        <v>573</v>
      </c>
      <c r="C426" s="34" t="s">
        <v>578</v>
      </c>
      <c r="D426" s="34">
        <v>1</v>
      </c>
      <c r="E426" s="34">
        <v>11</v>
      </c>
      <c r="F426" s="32" t="s">
        <v>804</v>
      </c>
      <c r="G426" s="33" t="s">
        <v>574</v>
      </c>
      <c r="J426" s="33" t="s">
        <v>575</v>
      </c>
      <c r="K426" s="33" t="s">
        <v>576</v>
      </c>
      <c r="L426" s="33">
        <v>1.9</v>
      </c>
      <c r="M426" s="33">
        <v>0.5</v>
      </c>
      <c r="P426" s="37">
        <f t="shared" si="6"/>
        <v>0.37306412761378793</v>
      </c>
    </row>
    <row r="427" spans="1:16">
      <c r="A427" s="33" t="s">
        <v>500</v>
      </c>
      <c r="B427" s="33" t="s">
        <v>573</v>
      </c>
      <c r="C427" s="34" t="s">
        <v>578</v>
      </c>
      <c r="D427" s="34">
        <v>1</v>
      </c>
      <c r="E427" s="34">
        <v>11</v>
      </c>
      <c r="F427" s="32" t="s">
        <v>804</v>
      </c>
      <c r="G427" s="33" t="s">
        <v>574</v>
      </c>
      <c r="J427" s="33" t="s">
        <v>575</v>
      </c>
      <c r="K427" s="33" t="s">
        <v>576</v>
      </c>
      <c r="L427" s="33">
        <v>1.1000000000000001</v>
      </c>
      <c r="M427" s="33">
        <v>0.5</v>
      </c>
      <c r="P427" s="37">
        <f t="shared" si="6"/>
        <v>0.2159844949342983</v>
      </c>
    </row>
    <row r="428" spans="1:16">
      <c r="A428" s="33" t="s">
        <v>500</v>
      </c>
      <c r="B428" s="33" t="s">
        <v>573</v>
      </c>
      <c r="C428" s="34" t="s">
        <v>579</v>
      </c>
      <c r="D428" s="34">
        <v>1</v>
      </c>
      <c r="E428" s="34">
        <v>9</v>
      </c>
      <c r="F428" s="32" t="s">
        <v>804</v>
      </c>
      <c r="G428" s="33" t="s">
        <v>574</v>
      </c>
      <c r="J428" s="33" t="s">
        <v>575</v>
      </c>
      <c r="K428" s="33" t="s">
        <v>576</v>
      </c>
      <c r="L428" s="33">
        <v>1.4</v>
      </c>
      <c r="M428" s="33">
        <v>0.5</v>
      </c>
      <c r="P428" s="37">
        <f t="shared" si="6"/>
        <v>0.2748893571891069</v>
      </c>
    </row>
    <row r="429" spans="1:16">
      <c r="A429" s="33" t="s">
        <v>809</v>
      </c>
      <c r="B429" s="33" t="s">
        <v>669</v>
      </c>
      <c r="C429" s="34" t="s">
        <v>664</v>
      </c>
      <c r="D429" s="34">
        <v>1</v>
      </c>
      <c r="E429" s="34">
        <v>1</v>
      </c>
      <c r="F429" s="32" t="s">
        <v>804</v>
      </c>
      <c r="G429" s="33" t="s">
        <v>73</v>
      </c>
      <c r="J429" s="33" t="s">
        <v>454</v>
      </c>
      <c r="K429" s="33" t="s">
        <v>62</v>
      </c>
      <c r="L429" s="33">
        <v>1.4</v>
      </c>
      <c r="M429" s="33">
        <v>0.3</v>
      </c>
      <c r="P429" s="37">
        <f t="shared" si="6"/>
        <v>9.8960168588078476E-2</v>
      </c>
    </row>
    <row r="430" spans="1:16">
      <c r="A430" s="33" t="s">
        <v>809</v>
      </c>
      <c r="B430" s="33" t="s">
        <v>669</v>
      </c>
      <c r="C430" s="34" t="s">
        <v>664</v>
      </c>
      <c r="D430" s="34">
        <v>1</v>
      </c>
      <c r="E430" s="34">
        <v>1</v>
      </c>
      <c r="F430" s="32" t="s">
        <v>804</v>
      </c>
      <c r="G430" s="33" t="s">
        <v>73</v>
      </c>
      <c r="J430" s="33" t="s">
        <v>454</v>
      </c>
      <c r="K430" s="33" t="s">
        <v>62</v>
      </c>
      <c r="L430" s="33">
        <v>2.2999999999999998</v>
      </c>
      <c r="M430" s="33">
        <v>0.4</v>
      </c>
      <c r="P430" s="37">
        <f t="shared" si="6"/>
        <v>0.28902652413026098</v>
      </c>
    </row>
    <row r="431" spans="1:16">
      <c r="A431" s="33" t="s">
        <v>809</v>
      </c>
      <c r="B431" s="33" t="s">
        <v>669</v>
      </c>
      <c r="C431" s="34" t="s">
        <v>670</v>
      </c>
      <c r="D431" s="34">
        <v>1</v>
      </c>
      <c r="E431" s="34">
        <v>1</v>
      </c>
      <c r="F431" s="32" t="s">
        <v>804</v>
      </c>
      <c r="G431" s="33" t="s">
        <v>73</v>
      </c>
      <c r="J431" s="33" t="s">
        <v>454</v>
      </c>
      <c r="K431" s="33" t="s">
        <v>62</v>
      </c>
      <c r="L431" s="33">
        <v>1.6</v>
      </c>
      <c r="M431" s="33">
        <v>1</v>
      </c>
      <c r="P431" s="37">
        <f t="shared" si="6"/>
        <v>1.2566370614359172</v>
      </c>
    </row>
    <row r="432" spans="1:16">
      <c r="A432" s="33" t="s">
        <v>809</v>
      </c>
      <c r="B432" s="33" t="s">
        <v>669</v>
      </c>
      <c r="C432" s="34" t="s">
        <v>670</v>
      </c>
      <c r="D432" s="34">
        <v>1</v>
      </c>
      <c r="E432" s="34">
        <v>1</v>
      </c>
      <c r="F432" s="32" t="s">
        <v>804</v>
      </c>
      <c r="G432" s="33" t="s">
        <v>73</v>
      </c>
      <c r="J432" s="33" t="s">
        <v>454</v>
      </c>
      <c r="K432" s="33" t="s">
        <v>62</v>
      </c>
      <c r="L432" s="33">
        <v>2.1</v>
      </c>
      <c r="M432" s="33">
        <v>0.5</v>
      </c>
      <c r="P432" s="37">
        <f t="shared" si="6"/>
        <v>0.41233403578366035</v>
      </c>
    </row>
    <row r="433" spans="1:16">
      <c r="A433" s="33" t="s">
        <v>809</v>
      </c>
      <c r="B433" s="33" t="s">
        <v>669</v>
      </c>
      <c r="C433" s="34" t="s">
        <v>670</v>
      </c>
      <c r="D433" s="34">
        <v>1</v>
      </c>
      <c r="E433" s="34">
        <v>1</v>
      </c>
      <c r="F433" s="32" t="s">
        <v>804</v>
      </c>
      <c r="G433" s="33" t="s">
        <v>73</v>
      </c>
      <c r="J433" s="33" t="s">
        <v>454</v>
      </c>
      <c r="K433" s="33" t="s">
        <v>62</v>
      </c>
      <c r="L433" s="33">
        <v>1.9</v>
      </c>
      <c r="M433" s="33">
        <v>0.5</v>
      </c>
      <c r="P433" s="37">
        <f t="shared" si="6"/>
        <v>0.37306412761378793</v>
      </c>
    </row>
    <row r="434" spans="1:16">
      <c r="A434" s="33" t="s">
        <v>809</v>
      </c>
      <c r="B434" s="33" t="s">
        <v>669</v>
      </c>
      <c r="C434" s="34" t="s">
        <v>670</v>
      </c>
      <c r="D434" s="34">
        <v>1</v>
      </c>
      <c r="E434" s="34">
        <v>1</v>
      </c>
      <c r="F434" s="32" t="s">
        <v>804</v>
      </c>
      <c r="G434" s="33" t="s">
        <v>73</v>
      </c>
      <c r="J434" s="33" t="s">
        <v>454</v>
      </c>
      <c r="K434" s="33" t="s">
        <v>62</v>
      </c>
      <c r="L434" s="33">
        <v>1.2</v>
      </c>
      <c r="M434" s="33">
        <v>0.5</v>
      </c>
      <c r="P434" s="37">
        <f t="shared" si="6"/>
        <v>0.23561944901923448</v>
      </c>
    </row>
    <row r="435" spans="1:16">
      <c r="A435" s="33" t="s">
        <v>809</v>
      </c>
      <c r="B435" s="33" t="s">
        <v>669</v>
      </c>
      <c r="C435" s="34" t="s">
        <v>670</v>
      </c>
      <c r="D435" s="34">
        <v>1</v>
      </c>
      <c r="E435" s="34">
        <v>1</v>
      </c>
      <c r="F435" s="32" t="s">
        <v>804</v>
      </c>
      <c r="G435" s="33" t="s">
        <v>73</v>
      </c>
      <c r="J435" s="33" t="s">
        <v>454</v>
      </c>
      <c r="K435" s="33" t="s">
        <v>62</v>
      </c>
      <c r="L435" s="33">
        <v>1.1000000000000001</v>
      </c>
      <c r="M435" s="33">
        <v>0.3</v>
      </c>
      <c r="P435" s="37">
        <f t="shared" si="6"/>
        <v>7.7754418176347387E-2</v>
      </c>
    </row>
    <row r="436" spans="1:16">
      <c r="A436" s="33" t="s">
        <v>809</v>
      </c>
      <c r="B436" s="33" t="s">
        <v>669</v>
      </c>
      <c r="C436" s="34" t="s">
        <v>670</v>
      </c>
      <c r="D436" s="34">
        <v>1</v>
      </c>
      <c r="E436" s="34">
        <v>1</v>
      </c>
      <c r="F436" s="32" t="s">
        <v>804</v>
      </c>
      <c r="G436" s="33" t="s">
        <v>73</v>
      </c>
      <c r="J436" s="33" t="s">
        <v>454</v>
      </c>
      <c r="K436" s="33" t="s">
        <v>62</v>
      </c>
      <c r="L436" s="33">
        <v>1.1000000000000001</v>
      </c>
      <c r="M436" s="33">
        <v>0.2</v>
      </c>
      <c r="P436" s="37">
        <f t="shared" si="6"/>
        <v>3.4557519189487733E-2</v>
      </c>
    </row>
    <row r="437" spans="1:16">
      <c r="A437" s="33" t="s">
        <v>809</v>
      </c>
      <c r="B437" s="33" t="s">
        <v>669</v>
      </c>
      <c r="C437" s="34" t="s">
        <v>670</v>
      </c>
      <c r="D437" s="34">
        <v>1</v>
      </c>
      <c r="E437" s="34">
        <v>1</v>
      </c>
      <c r="F437" s="32" t="s">
        <v>804</v>
      </c>
      <c r="G437" s="33" t="s">
        <v>73</v>
      </c>
      <c r="J437" s="33" t="s">
        <v>454</v>
      </c>
      <c r="K437" s="33" t="s">
        <v>62</v>
      </c>
      <c r="L437" s="33">
        <v>2</v>
      </c>
      <c r="M437" s="33">
        <v>0.5</v>
      </c>
      <c r="P437" s="37">
        <f t="shared" si="6"/>
        <v>0.39269908169872414</v>
      </c>
    </row>
    <row r="438" spans="1:16">
      <c r="A438" s="33" t="s">
        <v>809</v>
      </c>
      <c r="B438" s="33" t="s">
        <v>669</v>
      </c>
      <c r="C438" s="34" t="s">
        <v>670</v>
      </c>
      <c r="D438" s="34">
        <v>1</v>
      </c>
      <c r="E438" s="34">
        <v>1</v>
      </c>
      <c r="F438" s="32" t="s">
        <v>804</v>
      </c>
      <c r="G438" s="33" t="s">
        <v>73</v>
      </c>
      <c r="J438" s="33" t="s">
        <v>454</v>
      </c>
      <c r="K438" s="33" t="s">
        <v>62</v>
      </c>
      <c r="L438" s="33">
        <v>1.9</v>
      </c>
      <c r="M438" s="33">
        <v>0.4</v>
      </c>
      <c r="P438" s="37">
        <f t="shared" si="6"/>
        <v>0.23876104167282428</v>
      </c>
    </row>
    <row r="439" spans="1:16">
      <c r="A439" s="33" t="s">
        <v>809</v>
      </c>
      <c r="B439" s="33" t="s">
        <v>669</v>
      </c>
      <c r="C439" s="34" t="s">
        <v>666</v>
      </c>
      <c r="D439" s="34">
        <v>1</v>
      </c>
      <c r="E439" s="34">
        <v>1</v>
      </c>
      <c r="F439" s="32" t="s">
        <v>804</v>
      </c>
      <c r="G439" s="33" t="s">
        <v>73</v>
      </c>
      <c r="J439" s="33" t="s">
        <v>454</v>
      </c>
      <c r="K439" s="33" t="s">
        <v>62</v>
      </c>
      <c r="L439" s="33">
        <v>1.5</v>
      </c>
      <c r="M439" s="33">
        <v>0.3</v>
      </c>
      <c r="P439" s="37">
        <f t="shared" si="6"/>
        <v>0.10602875205865553</v>
      </c>
    </row>
    <row r="440" spans="1:16">
      <c r="A440" s="33" t="s">
        <v>809</v>
      </c>
      <c r="B440" s="33" t="s">
        <v>669</v>
      </c>
      <c r="C440" s="34" t="s">
        <v>666</v>
      </c>
      <c r="D440" s="34">
        <v>1</v>
      </c>
      <c r="E440" s="34">
        <v>1</v>
      </c>
      <c r="F440" s="32" t="s">
        <v>804</v>
      </c>
      <c r="G440" s="33" t="s">
        <v>73</v>
      </c>
      <c r="J440" s="33" t="s">
        <v>454</v>
      </c>
      <c r="K440" s="33" t="s">
        <v>62</v>
      </c>
      <c r="L440" s="33">
        <v>1.6</v>
      </c>
      <c r="M440" s="33">
        <v>0.9</v>
      </c>
      <c r="P440" s="37">
        <f t="shared" si="6"/>
        <v>1.0178760197630932</v>
      </c>
    </row>
    <row r="441" spans="1:16">
      <c r="A441" s="33" t="s">
        <v>809</v>
      </c>
      <c r="B441" s="33" t="s">
        <v>669</v>
      </c>
      <c r="C441" s="34" t="s">
        <v>665</v>
      </c>
      <c r="D441" s="34">
        <v>1</v>
      </c>
      <c r="E441" s="34">
        <v>1</v>
      </c>
      <c r="F441" s="32" t="s">
        <v>804</v>
      </c>
      <c r="G441" s="33" t="s">
        <v>73</v>
      </c>
      <c r="J441" s="33" t="s">
        <v>454</v>
      </c>
      <c r="K441" s="33" t="s">
        <v>62</v>
      </c>
      <c r="L441" s="33">
        <v>2.5</v>
      </c>
      <c r="M441" s="33">
        <v>0.3</v>
      </c>
      <c r="P441" s="37">
        <f t="shared" si="6"/>
        <v>0.17671458676442586</v>
      </c>
    </row>
    <row r="442" spans="1:16">
      <c r="A442" s="33" t="s">
        <v>809</v>
      </c>
      <c r="B442" s="33" t="s">
        <v>669</v>
      </c>
      <c r="C442" s="34" t="s">
        <v>665</v>
      </c>
      <c r="D442" s="34">
        <v>1</v>
      </c>
      <c r="E442" s="34">
        <v>1</v>
      </c>
      <c r="F442" s="32" t="s">
        <v>804</v>
      </c>
      <c r="G442" s="33" t="s">
        <v>73</v>
      </c>
      <c r="J442" s="33" t="s">
        <v>454</v>
      </c>
      <c r="K442" s="33" t="s">
        <v>62</v>
      </c>
      <c r="L442" s="33">
        <v>1.9</v>
      </c>
      <c r="M442" s="33">
        <v>0.3</v>
      </c>
      <c r="P442" s="37">
        <f t="shared" si="6"/>
        <v>0.13430308594096366</v>
      </c>
    </row>
    <row r="443" spans="1:16">
      <c r="A443" s="33" t="s">
        <v>809</v>
      </c>
      <c r="B443" s="33" t="s">
        <v>669</v>
      </c>
      <c r="C443" s="34" t="s">
        <v>665</v>
      </c>
      <c r="D443" s="34">
        <v>1</v>
      </c>
      <c r="E443" s="34">
        <v>1</v>
      </c>
      <c r="F443" s="32" t="s">
        <v>804</v>
      </c>
      <c r="G443" s="33" t="s">
        <v>73</v>
      </c>
      <c r="J443" s="33" t="s">
        <v>454</v>
      </c>
      <c r="K443" s="33" t="s">
        <v>62</v>
      </c>
      <c r="L443" s="33">
        <v>7</v>
      </c>
      <c r="M443" s="33">
        <v>0.4</v>
      </c>
      <c r="P443" s="37">
        <f t="shared" si="6"/>
        <v>0.87964594300514221</v>
      </c>
    </row>
    <row r="444" spans="1:16">
      <c r="A444" s="33" t="s">
        <v>809</v>
      </c>
      <c r="B444" s="33" t="s">
        <v>669</v>
      </c>
      <c r="C444" s="34" t="s">
        <v>665</v>
      </c>
      <c r="D444" s="34">
        <v>1</v>
      </c>
      <c r="E444" s="34">
        <v>1</v>
      </c>
      <c r="F444" s="32" t="s">
        <v>804</v>
      </c>
      <c r="G444" s="33" t="s">
        <v>73</v>
      </c>
      <c r="J444" s="33" t="s">
        <v>454</v>
      </c>
      <c r="K444" s="33" t="s">
        <v>62</v>
      </c>
      <c r="L444" s="33">
        <v>1.2</v>
      </c>
      <c r="M444" s="33">
        <v>0.2</v>
      </c>
      <c r="P444" s="37">
        <f t="shared" si="6"/>
        <v>3.7699111843077518E-2</v>
      </c>
    </row>
    <row r="445" spans="1:16">
      <c r="A445" s="33" t="s">
        <v>710</v>
      </c>
      <c r="B445" s="33" t="s">
        <v>669</v>
      </c>
      <c r="C445" s="34" t="s">
        <v>667</v>
      </c>
      <c r="D445" s="34">
        <v>1</v>
      </c>
      <c r="E445" s="34">
        <v>4</v>
      </c>
      <c r="F445" s="32" t="s">
        <v>804</v>
      </c>
      <c r="G445" s="33" t="s">
        <v>73</v>
      </c>
      <c r="J445" s="33" t="s">
        <v>671</v>
      </c>
      <c r="K445" s="33" t="s">
        <v>62</v>
      </c>
      <c r="L445" s="33">
        <v>2.2000000000000002</v>
      </c>
      <c r="M445" s="33">
        <v>0.5</v>
      </c>
      <c r="P445" s="37">
        <f t="shared" si="6"/>
        <v>0.43196898986859661</v>
      </c>
    </row>
    <row r="446" spans="1:16">
      <c r="A446" s="33" t="s">
        <v>710</v>
      </c>
      <c r="B446" s="33" t="s">
        <v>669</v>
      </c>
      <c r="C446" s="34" t="s">
        <v>667</v>
      </c>
      <c r="D446" s="34">
        <v>1</v>
      </c>
      <c r="E446" s="34">
        <v>4</v>
      </c>
      <c r="F446" s="32" t="s">
        <v>804</v>
      </c>
      <c r="G446" s="33" t="s">
        <v>73</v>
      </c>
      <c r="J446" s="33" t="s">
        <v>454</v>
      </c>
      <c r="K446" s="33" t="s">
        <v>62</v>
      </c>
      <c r="L446" s="33">
        <v>0.5</v>
      </c>
      <c r="M446" s="33">
        <v>0.3</v>
      </c>
      <c r="P446" s="37">
        <f t="shared" si="6"/>
        <v>3.5342917352885174E-2</v>
      </c>
    </row>
    <row r="447" spans="1:16">
      <c r="A447" s="33" t="s">
        <v>710</v>
      </c>
      <c r="B447" s="33" t="s">
        <v>669</v>
      </c>
      <c r="C447" s="34" t="s">
        <v>667</v>
      </c>
      <c r="D447" s="34">
        <v>1</v>
      </c>
      <c r="E447" s="34">
        <v>2</v>
      </c>
      <c r="F447" s="32" t="s">
        <v>804</v>
      </c>
      <c r="G447" s="33" t="s">
        <v>73</v>
      </c>
      <c r="J447" s="33" t="s">
        <v>672</v>
      </c>
      <c r="K447" s="33" t="s">
        <v>62</v>
      </c>
      <c r="L447" s="33">
        <v>1.3</v>
      </c>
      <c r="M447" s="33">
        <v>0.3</v>
      </c>
      <c r="P447" s="37">
        <f t="shared" si="6"/>
        <v>9.1891585117501451E-2</v>
      </c>
    </row>
    <row r="448" spans="1:16">
      <c r="A448" s="33" t="s">
        <v>710</v>
      </c>
      <c r="B448" s="33" t="s">
        <v>669</v>
      </c>
      <c r="C448" s="34" t="s">
        <v>667</v>
      </c>
      <c r="D448" s="34">
        <v>1</v>
      </c>
      <c r="E448" s="34">
        <v>2</v>
      </c>
      <c r="F448" s="32" t="s">
        <v>804</v>
      </c>
      <c r="G448" s="33" t="s">
        <v>73</v>
      </c>
      <c r="J448" s="33" t="s">
        <v>454</v>
      </c>
      <c r="K448" s="33" t="s">
        <v>62</v>
      </c>
      <c r="L448" s="33">
        <v>4.5</v>
      </c>
      <c r="M448" s="33">
        <v>0.7</v>
      </c>
      <c r="P448" s="37">
        <f t="shared" si="6"/>
        <v>1.7318029502913732</v>
      </c>
    </row>
    <row r="449" spans="1:16">
      <c r="A449" s="33" t="s">
        <v>710</v>
      </c>
      <c r="B449" s="33" t="s">
        <v>669</v>
      </c>
      <c r="C449" s="34" t="s">
        <v>667</v>
      </c>
      <c r="D449" s="34">
        <v>1</v>
      </c>
      <c r="E449" s="34">
        <v>2</v>
      </c>
      <c r="F449" s="32" t="s">
        <v>804</v>
      </c>
      <c r="G449" s="33" t="s">
        <v>73</v>
      </c>
      <c r="J449" s="33" t="s">
        <v>454</v>
      </c>
      <c r="K449" s="33" t="s">
        <v>62</v>
      </c>
      <c r="L449" s="33">
        <v>1.4</v>
      </c>
      <c r="M449" s="33">
        <v>0.4</v>
      </c>
      <c r="P449" s="37">
        <f t="shared" si="6"/>
        <v>0.17592918860102841</v>
      </c>
    </row>
    <row r="450" spans="1:16">
      <c r="A450" s="33" t="s">
        <v>710</v>
      </c>
      <c r="B450" s="33" t="s">
        <v>669</v>
      </c>
      <c r="C450" s="34" t="s">
        <v>667</v>
      </c>
      <c r="D450" s="34">
        <v>1</v>
      </c>
      <c r="E450" s="34">
        <v>2</v>
      </c>
      <c r="F450" s="32" t="s">
        <v>804</v>
      </c>
      <c r="G450" s="33" t="s">
        <v>73</v>
      </c>
      <c r="J450" s="33" t="s">
        <v>454</v>
      </c>
      <c r="K450" s="33" t="s">
        <v>62</v>
      </c>
      <c r="L450" s="33">
        <v>1.7</v>
      </c>
      <c r="M450" s="33">
        <v>0.4</v>
      </c>
      <c r="P450" s="37">
        <f t="shared" ref="P450:P513" si="7">PI()*(M450/2)^2*L450</f>
        <v>0.21362830044410594</v>
      </c>
    </row>
    <row r="451" spans="1:16">
      <c r="A451" s="33" t="s">
        <v>849</v>
      </c>
      <c r="B451" s="33" t="s">
        <v>850</v>
      </c>
      <c r="C451" s="34" t="s">
        <v>851</v>
      </c>
      <c r="D451" s="34">
        <v>1</v>
      </c>
      <c r="E451" s="34">
        <v>7</v>
      </c>
      <c r="F451" s="32" t="s">
        <v>106</v>
      </c>
      <c r="G451" s="33" t="s">
        <v>73</v>
      </c>
      <c r="J451" s="33" t="s">
        <v>454</v>
      </c>
      <c r="K451" s="33" t="s">
        <v>62</v>
      </c>
      <c r="L451" s="33">
        <v>1.2</v>
      </c>
      <c r="M451" s="33">
        <v>0.3</v>
      </c>
      <c r="P451" s="38">
        <f t="shared" si="7"/>
        <v>8.4823001646924412E-2</v>
      </c>
    </row>
    <row r="452" spans="1:16">
      <c r="A452" s="33" t="s">
        <v>849</v>
      </c>
      <c r="B452" s="33" t="s">
        <v>850</v>
      </c>
      <c r="C452" s="34" t="s">
        <v>851</v>
      </c>
      <c r="D452" s="34">
        <v>1</v>
      </c>
      <c r="E452" s="34">
        <v>7</v>
      </c>
      <c r="F452" s="32" t="s">
        <v>106</v>
      </c>
      <c r="G452" s="33" t="s">
        <v>73</v>
      </c>
      <c r="J452" s="33" t="s">
        <v>454</v>
      </c>
      <c r="K452" s="33" t="s">
        <v>62</v>
      </c>
      <c r="L452" s="33">
        <v>1.2</v>
      </c>
      <c r="M452" s="33">
        <v>0.3</v>
      </c>
      <c r="P452" s="38">
        <f t="shared" si="7"/>
        <v>8.4823001646924412E-2</v>
      </c>
    </row>
    <row r="453" spans="1:16">
      <c r="A453" s="33" t="s">
        <v>849</v>
      </c>
      <c r="B453" s="33" t="s">
        <v>850</v>
      </c>
      <c r="C453" s="34" t="s">
        <v>851</v>
      </c>
      <c r="D453" s="34">
        <v>1</v>
      </c>
      <c r="E453" s="34">
        <v>7</v>
      </c>
      <c r="F453" s="32" t="s">
        <v>106</v>
      </c>
      <c r="G453" s="33" t="s">
        <v>73</v>
      </c>
      <c r="J453" s="33" t="s">
        <v>454</v>
      </c>
      <c r="K453" s="33" t="s">
        <v>62</v>
      </c>
      <c r="L453" s="33">
        <v>1.4</v>
      </c>
      <c r="M453" s="33">
        <v>0.4</v>
      </c>
      <c r="P453" s="38">
        <f t="shared" si="7"/>
        <v>0.17592918860102841</v>
      </c>
    </row>
    <row r="454" spans="1:16">
      <c r="A454" s="33" t="s">
        <v>849</v>
      </c>
      <c r="B454" s="33" t="s">
        <v>850</v>
      </c>
      <c r="C454" s="34" t="s">
        <v>851</v>
      </c>
      <c r="D454" s="34">
        <v>1</v>
      </c>
      <c r="E454" s="34">
        <v>7</v>
      </c>
      <c r="F454" s="32" t="s">
        <v>106</v>
      </c>
      <c r="G454" s="33" t="s">
        <v>73</v>
      </c>
      <c r="J454" s="33" t="s">
        <v>454</v>
      </c>
      <c r="K454" s="33" t="s">
        <v>62</v>
      </c>
      <c r="L454" s="33">
        <v>1.8</v>
      </c>
      <c r="M454" s="33">
        <v>0.5</v>
      </c>
      <c r="P454" s="38">
        <f t="shared" si="7"/>
        <v>0.35342917352885173</v>
      </c>
    </row>
    <row r="455" spans="1:16">
      <c r="A455" s="33" t="s">
        <v>849</v>
      </c>
      <c r="B455" s="33" t="s">
        <v>850</v>
      </c>
      <c r="C455" s="34" t="s">
        <v>851</v>
      </c>
      <c r="D455" s="34">
        <v>1</v>
      </c>
      <c r="E455" s="34">
        <v>7</v>
      </c>
      <c r="F455" s="32" t="s">
        <v>106</v>
      </c>
      <c r="G455" s="33" t="s">
        <v>73</v>
      </c>
      <c r="J455" s="33" t="s">
        <v>454</v>
      </c>
      <c r="K455" s="33" t="s">
        <v>62</v>
      </c>
      <c r="L455" s="33">
        <v>1.6</v>
      </c>
      <c r="M455" s="33">
        <v>0.3</v>
      </c>
      <c r="P455" s="38">
        <f t="shared" si="7"/>
        <v>0.11309733552923257</v>
      </c>
    </row>
    <row r="456" spans="1:16">
      <c r="A456" s="33" t="s">
        <v>849</v>
      </c>
      <c r="B456" s="33" t="s">
        <v>850</v>
      </c>
      <c r="C456" s="34" t="s">
        <v>851</v>
      </c>
      <c r="D456" s="34">
        <v>1</v>
      </c>
      <c r="E456" s="34">
        <v>7</v>
      </c>
      <c r="F456" s="32" t="s">
        <v>106</v>
      </c>
      <c r="G456" s="33" t="s">
        <v>73</v>
      </c>
      <c r="J456" s="33" t="s">
        <v>454</v>
      </c>
      <c r="K456" s="33" t="s">
        <v>62</v>
      </c>
      <c r="L456" s="33">
        <v>1.5</v>
      </c>
      <c r="M456" s="33">
        <v>0.3</v>
      </c>
      <c r="P456" s="38">
        <f t="shared" si="7"/>
        <v>0.10602875205865553</v>
      </c>
    </row>
    <row r="457" spans="1:16">
      <c r="A457" s="33" t="s">
        <v>849</v>
      </c>
      <c r="B457" s="33" t="s">
        <v>850</v>
      </c>
      <c r="C457" s="34" t="s">
        <v>851</v>
      </c>
      <c r="D457" s="34">
        <v>1</v>
      </c>
      <c r="E457" s="34">
        <v>7</v>
      </c>
      <c r="F457" s="32" t="s">
        <v>106</v>
      </c>
      <c r="G457" s="33" t="s">
        <v>73</v>
      </c>
      <c r="J457" s="33" t="s">
        <v>454</v>
      </c>
      <c r="K457" s="33" t="s">
        <v>62</v>
      </c>
      <c r="L457" s="33">
        <v>0.9</v>
      </c>
      <c r="M457" s="33">
        <v>0.3</v>
      </c>
      <c r="P457" s="38">
        <f t="shared" si="7"/>
        <v>6.3617251235193309E-2</v>
      </c>
    </row>
    <row r="458" spans="1:16">
      <c r="A458" s="33" t="s">
        <v>849</v>
      </c>
      <c r="B458" s="33" t="s">
        <v>850</v>
      </c>
      <c r="C458" s="34" t="s">
        <v>851</v>
      </c>
      <c r="D458" s="34">
        <v>1</v>
      </c>
      <c r="E458" s="34">
        <v>7</v>
      </c>
      <c r="F458" s="32" t="s">
        <v>106</v>
      </c>
      <c r="G458" s="33" t="s">
        <v>73</v>
      </c>
      <c r="J458" s="33" t="s">
        <v>454</v>
      </c>
      <c r="K458" s="33" t="s">
        <v>62</v>
      </c>
      <c r="L458" s="33">
        <v>1.8</v>
      </c>
      <c r="M458" s="33">
        <v>0.5</v>
      </c>
      <c r="P458" s="38">
        <f t="shared" si="7"/>
        <v>0.35342917352885173</v>
      </c>
    </row>
    <row r="459" spans="1:16">
      <c r="A459" s="33" t="s">
        <v>849</v>
      </c>
      <c r="B459" s="33" t="s">
        <v>850</v>
      </c>
      <c r="C459" s="34" t="s">
        <v>851</v>
      </c>
      <c r="D459" s="34">
        <v>1</v>
      </c>
      <c r="E459" s="34">
        <v>7</v>
      </c>
      <c r="F459" s="32" t="s">
        <v>106</v>
      </c>
      <c r="G459" s="33" t="s">
        <v>73</v>
      </c>
      <c r="J459" s="33" t="s">
        <v>454</v>
      </c>
      <c r="K459" s="33" t="s">
        <v>62</v>
      </c>
      <c r="L459" s="33">
        <v>1.4</v>
      </c>
      <c r="M459" s="33">
        <v>0.2</v>
      </c>
      <c r="P459" s="38">
        <f t="shared" si="7"/>
        <v>4.3982297150257102E-2</v>
      </c>
    </row>
    <row r="460" spans="1:16">
      <c r="A460" s="33" t="s">
        <v>849</v>
      </c>
      <c r="B460" s="33" t="s">
        <v>850</v>
      </c>
      <c r="C460" s="34" t="s">
        <v>851</v>
      </c>
      <c r="D460" s="34">
        <v>1</v>
      </c>
      <c r="E460" s="34">
        <v>7</v>
      </c>
      <c r="F460" s="32" t="s">
        <v>106</v>
      </c>
      <c r="G460" s="33" t="s">
        <v>73</v>
      </c>
      <c r="J460" s="33" t="s">
        <v>454</v>
      </c>
      <c r="K460" s="33" t="s">
        <v>62</v>
      </c>
      <c r="L460" s="33">
        <v>2.2999999999999998</v>
      </c>
      <c r="M460" s="33">
        <v>0.8</v>
      </c>
      <c r="P460" s="38">
        <f t="shared" si="7"/>
        <v>1.1561060965210439</v>
      </c>
    </row>
    <row r="461" spans="1:16">
      <c r="A461" s="33" t="s">
        <v>849</v>
      </c>
      <c r="B461" s="33" t="s">
        <v>850</v>
      </c>
      <c r="C461" s="34" t="s">
        <v>851</v>
      </c>
      <c r="D461" s="34">
        <v>1</v>
      </c>
      <c r="E461" s="34">
        <v>7</v>
      </c>
      <c r="F461" s="32" t="s">
        <v>106</v>
      </c>
      <c r="G461" s="33" t="s">
        <v>73</v>
      </c>
      <c r="J461" s="33" t="s">
        <v>454</v>
      </c>
      <c r="K461" s="33" t="s">
        <v>62</v>
      </c>
      <c r="L461" s="33">
        <v>1.5</v>
      </c>
      <c r="M461" s="33">
        <v>0.5</v>
      </c>
      <c r="P461" s="38">
        <f t="shared" si="7"/>
        <v>0.2945243112740431</v>
      </c>
    </row>
    <row r="462" spans="1:16">
      <c r="A462" s="33" t="s">
        <v>849</v>
      </c>
      <c r="B462" s="33" t="s">
        <v>850</v>
      </c>
      <c r="C462" s="34" t="s">
        <v>851</v>
      </c>
      <c r="D462" s="34">
        <v>1</v>
      </c>
      <c r="E462" s="34">
        <v>7</v>
      </c>
      <c r="F462" s="32" t="s">
        <v>106</v>
      </c>
      <c r="G462" s="33" t="s">
        <v>73</v>
      </c>
      <c r="J462" s="33" t="s">
        <v>454</v>
      </c>
      <c r="K462" s="33" t="s">
        <v>62</v>
      </c>
      <c r="L462" s="33">
        <v>0.8</v>
      </c>
      <c r="M462" s="33">
        <v>0.4</v>
      </c>
      <c r="P462" s="38">
        <f t="shared" si="7"/>
        <v>0.1005309649148734</v>
      </c>
    </row>
    <row r="463" spans="1:16">
      <c r="A463" s="33" t="s">
        <v>849</v>
      </c>
      <c r="B463" s="33" t="s">
        <v>850</v>
      </c>
      <c r="C463" s="34" t="s">
        <v>851</v>
      </c>
      <c r="D463" s="34">
        <v>1</v>
      </c>
      <c r="E463" s="34">
        <v>7</v>
      </c>
      <c r="F463" s="32" t="s">
        <v>106</v>
      </c>
      <c r="G463" s="33" t="s">
        <v>73</v>
      </c>
      <c r="J463" s="33" t="s">
        <v>454</v>
      </c>
      <c r="K463" s="33" t="s">
        <v>62</v>
      </c>
      <c r="L463" s="33">
        <v>0.9</v>
      </c>
      <c r="M463" s="33">
        <v>0.3</v>
      </c>
      <c r="P463" s="38">
        <f t="shared" si="7"/>
        <v>6.3617251235193309E-2</v>
      </c>
    </row>
    <row r="464" spans="1:16">
      <c r="A464" s="33" t="s">
        <v>849</v>
      </c>
      <c r="B464" s="33" t="s">
        <v>850</v>
      </c>
      <c r="C464" s="34" t="s">
        <v>851</v>
      </c>
      <c r="D464" s="34">
        <v>1</v>
      </c>
      <c r="E464" s="34">
        <v>7</v>
      </c>
      <c r="F464" s="32" t="s">
        <v>106</v>
      </c>
      <c r="G464" s="33" t="s">
        <v>73</v>
      </c>
      <c r="J464" s="33" t="s">
        <v>454</v>
      </c>
      <c r="K464" s="33" t="s">
        <v>62</v>
      </c>
      <c r="L464" s="33">
        <v>1.2</v>
      </c>
      <c r="M464" s="33">
        <v>0.5</v>
      </c>
      <c r="P464" s="38">
        <f t="shared" si="7"/>
        <v>0.23561944901923448</v>
      </c>
    </row>
    <row r="465" spans="1:16">
      <c r="A465" s="33" t="s">
        <v>849</v>
      </c>
      <c r="B465" s="33" t="s">
        <v>850</v>
      </c>
      <c r="C465" s="34" t="s">
        <v>851</v>
      </c>
      <c r="D465" s="34">
        <v>1</v>
      </c>
      <c r="E465" s="34">
        <v>7</v>
      </c>
      <c r="F465" s="32" t="s">
        <v>106</v>
      </c>
      <c r="G465" s="33" t="s">
        <v>73</v>
      </c>
      <c r="J465" s="33" t="s">
        <v>454</v>
      </c>
      <c r="K465" s="33" t="s">
        <v>62</v>
      </c>
      <c r="L465" s="33">
        <v>0.8</v>
      </c>
      <c r="M465" s="33">
        <v>0.2</v>
      </c>
      <c r="P465" s="38">
        <f t="shared" si="7"/>
        <v>2.513274122871835E-2</v>
      </c>
    </row>
    <row r="466" spans="1:16">
      <c r="A466" s="33" t="s">
        <v>849</v>
      </c>
      <c r="B466" s="33" t="s">
        <v>850</v>
      </c>
      <c r="C466" s="34" t="s">
        <v>851</v>
      </c>
      <c r="D466" s="34">
        <v>1</v>
      </c>
      <c r="E466" s="34">
        <v>7</v>
      </c>
      <c r="F466" s="32" t="s">
        <v>106</v>
      </c>
      <c r="G466" s="33" t="s">
        <v>73</v>
      </c>
      <c r="J466" s="33" t="s">
        <v>454</v>
      </c>
      <c r="K466" s="33" t="s">
        <v>62</v>
      </c>
      <c r="L466" s="33">
        <v>3</v>
      </c>
      <c r="M466" s="33">
        <v>0.4</v>
      </c>
      <c r="P466" s="38">
        <f t="shared" si="7"/>
        <v>0.37699111843077521</v>
      </c>
    </row>
    <row r="467" spans="1:16">
      <c r="A467" s="33" t="s">
        <v>849</v>
      </c>
      <c r="B467" s="33" t="s">
        <v>850</v>
      </c>
      <c r="C467" s="34" t="s">
        <v>851</v>
      </c>
      <c r="D467" s="34">
        <v>1</v>
      </c>
      <c r="E467" s="34">
        <v>7</v>
      </c>
      <c r="F467" s="32" t="s">
        <v>106</v>
      </c>
      <c r="G467" s="33" t="s">
        <v>73</v>
      </c>
      <c r="J467" s="33" t="s">
        <v>856</v>
      </c>
      <c r="K467" s="33" t="s">
        <v>62</v>
      </c>
      <c r="L467" s="33">
        <v>1</v>
      </c>
      <c r="M467" s="33">
        <v>0.3</v>
      </c>
      <c r="P467" s="38">
        <f t="shared" si="7"/>
        <v>7.0685834705770348E-2</v>
      </c>
    </row>
    <row r="468" spans="1:16">
      <c r="A468" s="33" t="s">
        <v>849</v>
      </c>
      <c r="B468" s="33" t="s">
        <v>850</v>
      </c>
      <c r="C468" s="34" t="s">
        <v>851</v>
      </c>
      <c r="D468" s="34">
        <v>1</v>
      </c>
      <c r="E468" s="34">
        <v>7</v>
      </c>
      <c r="F468" s="32" t="s">
        <v>106</v>
      </c>
      <c r="G468" s="33" t="s">
        <v>73</v>
      </c>
      <c r="J468" s="33" t="s">
        <v>454</v>
      </c>
      <c r="K468" s="33" t="s">
        <v>62</v>
      </c>
      <c r="L468" s="33">
        <v>1</v>
      </c>
      <c r="M468" s="33">
        <v>0.2</v>
      </c>
      <c r="P468" s="38">
        <f t="shared" si="7"/>
        <v>3.1415926535897934E-2</v>
      </c>
    </row>
    <row r="469" spans="1:16">
      <c r="A469" s="33" t="s">
        <v>849</v>
      </c>
      <c r="B469" s="33" t="s">
        <v>850</v>
      </c>
      <c r="C469" s="34" t="s">
        <v>851</v>
      </c>
      <c r="D469" s="34">
        <v>1</v>
      </c>
      <c r="E469" s="34">
        <v>7</v>
      </c>
      <c r="F469" s="32" t="s">
        <v>106</v>
      </c>
      <c r="G469" s="33" t="s">
        <v>73</v>
      </c>
      <c r="J469" s="33" t="s">
        <v>454</v>
      </c>
      <c r="K469" s="33" t="s">
        <v>62</v>
      </c>
      <c r="L469" s="33">
        <v>1</v>
      </c>
      <c r="M469" s="33">
        <v>0.3</v>
      </c>
      <c r="P469" s="38">
        <f t="shared" si="7"/>
        <v>7.0685834705770348E-2</v>
      </c>
    </row>
    <row r="470" spans="1:16">
      <c r="A470" s="33" t="s">
        <v>849</v>
      </c>
      <c r="B470" s="33" t="s">
        <v>850</v>
      </c>
      <c r="C470" s="34" t="s">
        <v>851</v>
      </c>
      <c r="D470" s="34">
        <v>1</v>
      </c>
      <c r="E470" s="34">
        <v>11</v>
      </c>
      <c r="F470" s="32" t="s">
        <v>106</v>
      </c>
      <c r="G470" s="33" t="s">
        <v>73</v>
      </c>
      <c r="J470" s="33" t="s">
        <v>454</v>
      </c>
      <c r="K470" s="33" t="s">
        <v>62</v>
      </c>
      <c r="L470" s="33">
        <v>1.2</v>
      </c>
      <c r="M470" s="33">
        <v>0.5</v>
      </c>
      <c r="P470" s="38">
        <f t="shared" si="7"/>
        <v>0.23561944901923448</v>
      </c>
    </row>
    <row r="471" spans="1:16">
      <c r="A471" s="33" t="s">
        <v>849</v>
      </c>
      <c r="B471" s="33" t="s">
        <v>850</v>
      </c>
      <c r="C471" s="34" t="s">
        <v>851</v>
      </c>
      <c r="D471" s="34">
        <v>1</v>
      </c>
      <c r="E471" s="34">
        <v>11</v>
      </c>
      <c r="F471" s="32" t="s">
        <v>106</v>
      </c>
      <c r="G471" s="33" t="s">
        <v>73</v>
      </c>
      <c r="J471" s="33" t="s">
        <v>454</v>
      </c>
      <c r="K471" s="33" t="s">
        <v>62</v>
      </c>
      <c r="L471" s="33">
        <v>2.5</v>
      </c>
      <c r="M471" s="33">
        <v>1</v>
      </c>
      <c r="P471" s="38">
        <f t="shared" si="7"/>
        <v>1.9634954084936207</v>
      </c>
    </row>
    <row r="472" spans="1:16">
      <c r="A472" s="33" t="s">
        <v>849</v>
      </c>
      <c r="B472" s="33" t="s">
        <v>850</v>
      </c>
      <c r="C472" s="34" t="s">
        <v>851</v>
      </c>
      <c r="D472" s="34">
        <v>1</v>
      </c>
      <c r="E472" s="34">
        <v>11</v>
      </c>
      <c r="F472" s="32" t="s">
        <v>106</v>
      </c>
      <c r="G472" s="33" t="s">
        <v>73</v>
      </c>
      <c r="J472" s="33" t="s">
        <v>454</v>
      </c>
      <c r="K472" s="33" t="s">
        <v>62</v>
      </c>
      <c r="L472" s="33">
        <v>1.8</v>
      </c>
      <c r="M472" s="33">
        <v>0.4</v>
      </c>
      <c r="P472" s="38">
        <f t="shared" si="7"/>
        <v>0.22619467105846514</v>
      </c>
    </row>
    <row r="473" spans="1:16">
      <c r="A473" s="33" t="s">
        <v>849</v>
      </c>
      <c r="B473" s="33" t="s">
        <v>46</v>
      </c>
      <c r="C473" s="34" t="s">
        <v>857</v>
      </c>
      <c r="D473" s="34">
        <v>1</v>
      </c>
      <c r="E473" s="34">
        <v>5</v>
      </c>
      <c r="F473" s="32" t="s">
        <v>106</v>
      </c>
      <c r="G473" s="33" t="s">
        <v>73</v>
      </c>
      <c r="J473" s="33" t="s">
        <v>454</v>
      </c>
      <c r="K473" s="33" t="s">
        <v>62</v>
      </c>
      <c r="L473" s="33">
        <v>1.5</v>
      </c>
      <c r="M473" s="33">
        <v>0.3</v>
      </c>
      <c r="P473" s="38">
        <f t="shared" si="7"/>
        <v>0.10602875205865553</v>
      </c>
    </row>
    <row r="474" spans="1:16">
      <c r="A474" s="33" t="s">
        <v>849</v>
      </c>
      <c r="B474" s="33" t="s">
        <v>46</v>
      </c>
      <c r="C474" s="34" t="s">
        <v>857</v>
      </c>
      <c r="D474" s="34">
        <v>1</v>
      </c>
      <c r="E474" s="34">
        <v>5</v>
      </c>
      <c r="F474" s="32" t="s">
        <v>106</v>
      </c>
      <c r="G474" s="33" t="s">
        <v>73</v>
      </c>
      <c r="J474" s="33" t="s">
        <v>454</v>
      </c>
      <c r="K474" s="33" t="s">
        <v>62</v>
      </c>
      <c r="L474" s="33">
        <v>0.8</v>
      </c>
      <c r="M474" s="33">
        <v>0.2</v>
      </c>
      <c r="P474" s="38">
        <f t="shared" si="7"/>
        <v>2.513274122871835E-2</v>
      </c>
    </row>
    <row r="475" spans="1:16">
      <c r="A475" s="33" t="s">
        <v>849</v>
      </c>
      <c r="B475" s="33" t="s">
        <v>46</v>
      </c>
      <c r="C475" s="34" t="s">
        <v>857</v>
      </c>
      <c r="D475" s="34">
        <v>1</v>
      </c>
      <c r="E475" s="34">
        <v>7</v>
      </c>
      <c r="F475" s="32" t="s">
        <v>106</v>
      </c>
      <c r="G475" s="33" t="s">
        <v>73</v>
      </c>
      <c r="J475" s="33" t="s">
        <v>454</v>
      </c>
      <c r="K475" s="33" t="s">
        <v>62</v>
      </c>
      <c r="L475" s="33">
        <v>1</v>
      </c>
      <c r="M475" s="33">
        <v>0.2</v>
      </c>
      <c r="P475" s="38">
        <f t="shared" si="7"/>
        <v>3.1415926535897934E-2</v>
      </c>
    </row>
    <row r="476" spans="1:16">
      <c r="A476" s="33" t="s">
        <v>849</v>
      </c>
      <c r="B476" s="33" t="s">
        <v>46</v>
      </c>
      <c r="C476" s="34" t="s">
        <v>857</v>
      </c>
      <c r="D476" s="34">
        <v>1</v>
      </c>
      <c r="E476" s="34">
        <v>7</v>
      </c>
      <c r="F476" s="32" t="s">
        <v>106</v>
      </c>
      <c r="G476" s="33" t="s">
        <v>73</v>
      </c>
      <c r="J476" s="33" t="s">
        <v>454</v>
      </c>
      <c r="K476" s="33" t="s">
        <v>62</v>
      </c>
      <c r="L476" s="33">
        <v>1.7</v>
      </c>
      <c r="M476" s="33">
        <v>0.4</v>
      </c>
      <c r="P476" s="38">
        <f t="shared" si="7"/>
        <v>0.21362830044410594</v>
      </c>
    </row>
    <row r="477" spans="1:16">
      <c r="A477" s="33" t="s">
        <v>849</v>
      </c>
      <c r="B477" s="33" t="s">
        <v>46</v>
      </c>
      <c r="C477" s="34" t="s">
        <v>854</v>
      </c>
      <c r="D477" s="34">
        <v>1</v>
      </c>
      <c r="E477" s="34">
        <v>2</v>
      </c>
      <c r="F477" s="32" t="s">
        <v>106</v>
      </c>
      <c r="G477" s="33" t="s">
        <v>73</v>
      </c>
      <c r="J477" s="33" t="s">
        <v>454</v>
      </c>
      <c r="K477" s="33" t="s">
        <v>62</v>
      </c>
      <c r="L477" s="33">
        <v>1.8</v>
      </c>
      <c r="M477" s="33">
        <v>0.5</v>
      </c>
      <c r="P477" s="38">
        <f t="shared" si="7"/>
        <v>0.35342917352885173</v>
      </c>
    </row>
    <row r="478" spans="1:16">
      <c r="A478" s="33" t="s">
        <v>835</v>
      </c>
      <c r="B478" s="33" t="s">
        <v>46</v>
      </c>
      <c r="C478" s="34" t="s">
        <v>854</v>
      </c>
      <c r="D478" s="34">
        <v>1</v>
      </c>
      <c r="E478" s="34">
        <v>2</v>
      </c>
      <c r="F478" s="32" t="s">
        <v>106</v>
      </c>
      <c r="G478" s="33" t="s">
        <v>73</v>
      </c>
      <c r="J478" s="33" t="s">
        <v>454</v>
      </c>
      <c r="K478" s="33" t="s">
        <v>62</v>
      </c>
      <c r="L478" s="33">
        <v>0.7</v>
      </c>
      <c r="M478" s="33">
        <v>0.2</v>
      </c>
      <c r="P478" s="38">
        <f t="shared" si="7"/>
        <v>2.1991148575128551E-2</v>
      </c>
    </row>
    <row r="479" spans="1:16">
      <c r="A479" s="33" t="s">
        <v>835</v>
      </c>
      <c r="B479" s="33" t="s">
        <v>46</v>
      </c>
      <c r="C479" s="34" t="s">
        <v>854</v>
      </c>
      <c r="D479" s="34">
        <v>1</v>
      </c>
      <c r="E479" s="34">
        <v>4</v>
      </c>
      <c r="F479" s="32" t="s">
        <v>106</v>
      </c>
      <c r="G479" s="33" t="s">
        <v>73</v>
      </c>
      <c r="J479" s="33" t="s">
        <v>454</v>
      </c>
      <c r="K479" s="33" t="s">
        <v>62</v>
      </c>
      <c r="L479" s="33">
        <v>1.5</v>
      </c>
      <c r="M479" s="33">
        <v>0.3</v>
      </c>
      <c r="P479" s="38">
        <f t="shared" si="7"/>
        <v>0.10602875205865553</v>
      </c>
    </row>
    <row r="480" spans="1:16">
      <c r="A480" s="33" t="s">
        <v>835</v>
      </c>
      <c r="B480" s="33" t="s">
        <v>46</v>
      </c>
      <c r="C480" s="34" t="s">
        <v>854</v>
      </c>
      <c r="D480" s="34">
        <v>1</v>
      </c>
      <c r="E480" s="34">
        <v>4</v>
      </c>
      <c r="F480" s="32" t="s">
        <v>106</v>
      </c>
      <c r="G480" s="33" t="s">
        <v>73</v>
      </c>
      <c r="J480" s="33" t="s">
        <v>454</v>
      </c>
      <c r="K480" s="33" t="s">
        <v>62</v>
      </c>
      <c r="L480" s="33">
        <v>0.8</v>
      </c>
      <c r="M480" s="33">
        <v>0.3</v>
      </c>
      <c r="P480" s="38">
        <f t="shared" si="7"/>
        <v>5.6548667764616284E-2</v>
      </c>
    </row>
    <row r="481" spans="1:16">
      <c r="A481" s="33" t="s">
        <v>835</v>
      </c>
      <c r="B481" s="33" t="s">
        <v>46</v>
      </c>
      <c r="C481" s="34" t="s">
        <v>844</v>
      </c>
      <c r="D481" s="34">
        <v>1</v>
      </c>
      <c r="E481" s="34">
        <v>4</v>
      </c>
      <c r="F481" s="32" t="s">
        <v>106</v>
      </c>
      <c r="G481" s="33" t="s">
        <v>73</v>
      </c>
      <c r="J481" s="33" t="s">
        <v>454</v>
      </c>
      <c r="K481" s="33" t="s">
        <v>62</v>
      </c>
      <c r="L481" s="33">
        <v>0.6</v>
      </c>
      <c r="M481" s="33">
        <v>0.1</v>
      </c>
      <c r="P481" s="38">
        <f t="shared" si="7"/>
        <v>4.7123889803846897E-3</v>
      </c>
    </row>
    <row r="482" spans="1:16">
      <c r="A482" s="33" t="s">
        <v>835</v>
      </c>
      <c r="B482" s="33" t="s">
        <v>46</v>
      </c>
      <c r="C482" s="34" t="s">
        <v>844</v>
      </c>
      <c r="D482" s="34">
        <v>1</v>
      </c>
      <c r="E482" s="34">
        <v>4</v>
      </c>
      <c r="F482" s="32" t="s">
        <v>106</v>
      </c>
      <c r="G482" s="33" t="s">
        <v>73</v>
      </c>
      <c r="J482" s="33" t="s">
        <v>454</v>
      </c>
      <c r="K482" s="33" t="s">
        <v>62</v>
      </c>
      <c r="L482" s="33">
        <v>1</v>
      </c>
      <c r="M482" s="33">
        <v>0.2</v>
      </c>
      <c r="P482" s="38">
        <f t="shared" si="7"/>
        <v>3.1415926535897934E-2</v>
      </c>
    </row>
    <row r="483" spans="1:16">
      <c r="A483" s="33" t="s">
        <v>835</v>
      </c>
      <c r="B483" s="33" t="s">
        <v>46</v>
      </c>
      <c r="C483" s="34" t="s">
        <v>844</v>
      </c>
      <c r="D483" s="34">
        <v>1</v>
      </c>
      <c r="E483" s="34">
        <v>4</v>
      </c>
      <c r="F483" s="32" t="s">
        <v>106</v>
      </c>
      <c r="G483" s="33" t="s">
        <v>73</v>
      </c>
      <c r="J483" s="33" t="s">
        <v>454</v>
      </c>
      <c r="K483" s="33" t="s">
        <v>62</v>
      </c>
      <c r="L483" s="33">
        <v>1.5</v>
      </c>
      <c r="M483" s="33">
        <v>0.3</v>
      </c>
      <c r="P483" s="38">
        <f t="shared" si="7"/>
        <v>0.10602875205865553</v>
      </c>
    </row>
    <row r="484" spans="1:16">
      <c r="A484" s="33" t="s">
        <v>835</v>
      </c>
      <c r="B484" s="33" t="s">
        <v>46</v>
      </c>
      <c r="C484" s="34" t="s">
        <v>844</v>
      </c>
      <c r="D484" s="34">
        <v>1</v>
      </c>
      <c r="E484" s="34">
        <v>4</v>
      </c>
      <c r="F484" s="32" t="s">
        <v>106</v>
      </c>
      <c r="G484" s="33" t="s">
        <v>73</v>
      </c>
      <c r="J484" s="33" t="s">
        <v>454</v>
      </c>
      <c r="K484" s="33" t="s">
        <v>62</v>
      </c>
      <c r="L484" s="33">
        <v>1.2</v>
      </c>
      <c r="M484" s="33">
        <v>0.1</v>
      </c>
      <c r="P484" s="38">
        <f t="shared" si="7"/>
        <v>9.4247779607693795E-3</v>
      </c>
    </row>
    <row r="485" spans="1:16">
      <c r="A485" s="33" t="s">
        <v>835</v>
      </c>
      <c r="B485" s="33" t="s">
        <v>46</v>
      </c>
      <c r="C485" s="34" t="s">
        <v>844</v>
      </c>
      <c r="D485" s="34">
        <v>1</v>
      </c>
      <c r="E485" s="34">
        <v>4</v>
      </c>
      <c r="F485" s="32" t="s">
        <v>106</v>
      </c>
      <c r="G485" s="33" t="s">
        <v>73</v>
      </c>
      <c r="J485" s="33" t="s">
        <v>454</v>
      </c>
      <c r="K485" s="33" t="s">
        <v>62</v>
      </c>
      <c r="L485" s="33">
        <v>1.6</v>
      </c>
      <c r="M485" s="33">
        <v>0.3</v>
      </c>
      <c r="P485" s="38">
        <f t="shared" si="7"/>
        <v>0.11309733552923257</v>
      </c>
    </row>
    <row r="486" spans="1:16">
      <c r="A486" s="33" t="s">
        <v>835</v>
      </c>
      <c r="B486" s="33" t="s">
        <v>46</v>
      </c>
      <c r="C486" s="34" t="s">
        <v>858</v>
      </c>
      <c r="D486" s="34">
        <v>1</v>
      </c>
      <c r="E486" s="34">
        <v>3</v>
      </c>
      <c r="F486" s="32" t="s">
        <v>106</v>
      </c>
      <c r="G486" s="33" t="s">
        <v>73</v>
      </c>
      <c r="J486" s="33" t="s">
        <v>454</v>
      </c>
      <c r="K486" s="33" t="s">
        <v>62</v>
      </c>
      <c r="L486" s="33">
        <v>2</v>
      </c>
      <c r="M486" s="33">
        <v>0.2</v>
      </c>
      <c r="P486" s="38">
        <f t="shared" si="7"/>
        <v>6.2831853071795868E-2</v>
      </c>
    </row>
    <row r="487" spans="1:16">
      <c r="A487" s="33" t="s">
        <v>835</v>
      </c>
      <c r="B487" s="33" t="s">
        <v>46</v>
      </c>
      <c r="C487" s="34" t="s">
        <v>858</v>
      </c>
      <c r="D487" s="34">
        <v>1</v>
      </c>
      <c r="E487" s="34">
        <v>3</v>
      </c>
      <c r="F487" s="32" t="s">
        <v>106</v>
      </c>
      <c r="G487" s="33" t="s">
        <v>73</v>
      </c>
      <c r="J487" s="33" t="s">
        <v>454</v>
      </c>
      <c r="K487" s="33" t="s">
        <v>62</v>
      </c>
      <c r="L487" s="33">
        <v>1.8</v>
      </c>
      <c r="M487" s="33">
        <v>0.5</v>
      </c>
      <c r="P487" s="38">
        <f t="shared" si="7"/>
        <v>0.35342917352885173</v>
      </c>
    </row>
    <row r="488" spans="1:16">
      <c r="A488" s="33" t="s">
        <v>835</v>
      </c>
      <c r="B488" s="33" t="s">
        <v>46</v>
      </c>
      <c r="C488" s="34" t="s">
        <v>846</v>
      </c>
      <c r="D488" s="34">
        <v>1</v>
      </c>
      <c r="E488" s="34">
        <v>3</v>
      </c>
      <c r="F488" s="32" t="s">
        <v>106</v>
      </c>
      <c r="G488" s="33" t="s">
        <v>73</v>
      </c>
      <c r="J488" s="33" t="s">
        <v>454</v>
      </c>
      <c r="K488" s="33" t="s">
        <v>62</v>
      </c>
      <c r="L488" s="33">
        <v>0.5</v>
      </c>
      <c r="M488" s="33">
        <v>0.2</v>
      </c>
      <c r="P488" s="38">
        <f t="shared" si="7"/>
        <v>1.5707963267948967E-2</v>
      </c>
    </row>
    <row r="489" spans="1:16">
      <c r="A489" s="33" t="s">
        <v>835</v>
      </c>
      <c r="B489" s="33" t="s">
        <v>46</v>
      </c>
      <c r="C489" s="34" t="s">
        <v>846</v>
      </c>
      <c r="D489" s="34">
        <v>1</v>
      </c>
      <c r="E489" s="34">
        <v>3</v>
      </c>
      <c r="F489" s="32" t="s">
        <v>106</v>
      </c>
      <c r="G489" s="33" t="s">
        <v>73</v>
      </c>
      <c r="J489" s="33" t="s">
        <v>454</v>
      </c>
      <c r="K489" s="33" t="s">
        <v>62</v>
      </c>
      <c r="L489" s="33">
        <v>1.3</v>
      </c>
      <c r="M489" s="33">
        <v>0.2</v>
      </c>
      <c r="P489" s="38">
        <f t="shared" si="7"/>
        <v>4.0840704496667317E-2</v>
      </c>
    </row>
    <row r="490" spans="1:16">
      <c r="A490" s="33" t="s">
        <v>835</v>
      </c>
      <c r="B490" s="33" t="s">
        <v>46</v>
      </c>
      <c r="C490" s="34" t="s">
        <v>846</v>
      </c>
      <c r="D490" s="34">
        <v>1</v>
      </c>
      <c r="E490" s="34">
        <v>3</v>
      </c>
      <c r="F490" s="32" t="s">
        <v>106</v>
      </c>
      <c r="G490" s="33" t="s">
        <v>73</v>
      </c>
      <c r="J490" s="33" t="s">
        <v>454</v>
      </c>
      <c r="K490" s="33" t="s">
        <v>62</v>
      </c>
      <c r="L490" s="33">
        <v>1.5</v>
      </c>
      <c r="M490" s="33">
        <v>0.4</v>
      </c>
      <c r="P490" s="38">
        <f t="shared" si="7"/>
        <v>0.1884955592153876</v>
      </c>
    </row>
    <row r="491" spans="1:16">
      <c r="A491" s="33" t="s">
        <v>835</v>
      </c>
      <c r="B491" s="33" t="s">
        <v>46</v>
      </c>
      <c r="C491" s="34" t="s">
        <v>846</v>
      </c>
      <c r="D491" s="34">
        <v>1</v>
      </c>
      <c r="E491" s="34">
        <v>3</v>
      </c>
      <c r="F491" s="32" t="s">
        <v>106</v>
      </c>
      <c r="G491" s="33" t="s">
        <v>73</v>
      </c>
      <c r="J491" s="33" t="s">
        <v>454</v>
      </c>
      <c r="K491" s="33" t="s">
        <v>62</v>
      </c>
      <c r="L491" s="33">
        <v>1.7</v>
      </c>
      <c r="M491" s="33">
        <v>0.3</v>
      </c>
      <c r="P491" s="38">
        <f t="shared" si="7"/>
        <v>0.12016591899980959</v>
      </c>
    </row>
    <row r="492" spans="1:16">
      <c r="A492" s="33" t="s">
        <v>835</v>
      </c>
      <c r="B492" s="33" t="s">
        <v>46</v>
      </c>
      <c r="C492" s="34" t="s">
        <v>846</v>
      </c>
      <c r="D492" s="34">
        <v>1</v>
      </c>
      <c r="E492" s="34">
        <v>3</v>
      </c>
      <c r="F492" s="32" t="s">
        <v>106</v>
      </c>
      <c r="G492" s="33" t="s">
        <v>73</v>
      </c>
      <c r="J492" s="33" t="s">
        <v>454</v>
      </c>
      <c r="K492" s="33" t="s">
        <v>62</v>
      </c>
      <c r="L492" s="33">
        <v>1</v>
      </c>
      <c r="M492" s="33">
        <v>0.3</v>
      </c>
      <c r="P492" s="38">
        <f t="shared" si="7"/>
        <v>7.0685834705770348E-2</v>
      </c>
    </row>
    <row r="493" spans="1:16">
      <c r="A493" s="33" t="s">
        <v>835</v>
      </c>
      <c r="B493" s="33" t="s">
        <v>46</v>
      </c>
      <c r="C493" s="34" t="s">
        <v>846</v>
      </c>
      <c r="D493" s="34">
        <v>1</v>
      </c>
      <c r="E493" s="34">
        <v>3</v>
      </c>
      <c r="F493" s="32" t="s">
        <v>106</v>
      </c>
      <c r="G493" s="33" t="s">
        <v>73</v>
      </c>
      <c r="J493" s="33" t="s">
        <v>454</v>
      </c>
      <c r="K493" s="33" t="s">
        <v>62</v>
      </c>
      <c r="L493" s="33">
        <v>0.7</v>
      </c>
      <c r="M493" s="33">
        <v>0.3</v>
      </c>
      <c r="P493" s="38">
        <f t="shared" si="7"/>
        <v>4.9480084294039238E-2</v>
      </c>
    </row>
    <row r="494" spans="1:16">
      <c r="A494" s="33" t="s">
        <v>835</v>
      </c>
      <c r="B494" s="33" t="s">
        <v>46</v>
      </c>
      <c r="C494" s="34" t="s">
        <v>846</v>
      </c>
      <c r="D494" s="34">
        <v>1</v>
      </c>
      <c r="E494" s="34">
        <v>3</v>
      </c>
      <c r="F494" s="32" t="s">
        <v>55</v>
      </c>
      <c r="G494" s="33" t="s">
        <v>73</v>
      </c>
      <c r="J494" s="33" t="s">
        <v>454</v>
      </c>
      <c r="K494" s="33" t="s">
        <v>62</v>
      </c>
      <c r="L494" s="33">
        <v>1</v>
      </c>
      <c r="M494" s="33">
        <v>0.3</v>
      </c>
      <c r="P494" s="38">
        <f t="shared" si="7"/>
        <v>7.0685834705770348E-2</v>
      </c>
    </row>
    <row r="495" spans="1:16">
      <c r="A495" s="33" t="s">
        <v>835</v>
      </c>
      <c r="B495" s="33" t="s">
        <v>46</v>
      </c>
      <c r="C495" s="34" t="s">
        <v>846</v>
      </c>
      <c r="D495" s="34">
        <v>1</v>
      </c>
      <c r="E495" s="34">
        <v>3</v>
      </c>
      <c r="F495" s="32" t="s">
        <v>55</v>
      </c>
      <c r="G495" s="33" t="s">
        <v>73</v>
      </c>
      <c r="J495" s="33" t="s">
        <v>454</v>
      </c>
      <c r="K495" s="33" t="s">
        <v>62</v>
      </c>
      <c r="L495" s="33">
        <v>1</v>
      </c>
      <c r="M495" s="33">
        <v>0.2</v>
      </c>
      <c r="P495" s="38">
        <f t="shared" si="7"/>
        <v>3.1415926535897934E-2</v>
      </c>
    </row>
    <row r="496" spans="1:16">
      <c r="A496" s="33" t="s">
        <v>835</v>
      </c>
      <c r="B496" s="33" t="s">
        <v>46</v>
      </c>
      <c r="C496" s="34" t="s">
        <v>846</v>
      </c>
      <c r="D496" s="34">
        <v>1</v>
      </c>
      <c r="E496" s="34">
        <v>3</v>
      </c>
      <c r="F496" s="32" t="s">
        <v>55</v>
      </c>
      <c r="G496" s="33" t="s">
        <v>73</v>
      </c>
      <c r="J496" s="33" t="s">
        <v>454</v>
      </c>
      <c r="K496" s="33" t="s">
        <v>62</v>
      </c>
      <c r="L496" s="33">
        <v>1.2</v>
      </c>
      <c r="M496" s="33">
        <v>0.4</v>
      </c>
      <c r="P496" s="38">
        <f t="shared" si="7"/>
        <v>0.15079644737231007</v>
      </c>
    </row>
    <row r="497" spans="1:16">
      <c r="A497" s="33" t="s">
        <v>835</v>
      </c>
      <c r="B497" s="33" t="s">
        <v>46</v>
      </c>
      <c r="C497" s="34" t="s">
        <v>846</v>
      </c>
      <c r="D497" s="34">
        <v>1</v>
      </c>
      <c r="E497" s="34">
        <v>3</v>
      </c>
      <c r="F497" s="32" t="s">
        <v>55</v>
      </c>
      <c r="G497" s="33" t="s">
        <v>73</v>
      </c>
      <c r="J497" s="33" t="s">
        <v>454</v>
      </c>
      <c r="K497" s="33" t="s">
        <v>62</v>
      </c>
      <c r="L497" s="33">
        <v>1</v>
      </c>
      <c r="M497" s="33">
        <v>0.3</v>
      </c>
      <c r="P497" s="38">
        <f t="shared" si="7"/>
        <v>7.0685834705770348E-2</v>
      </c>
    </row>
    <row r="498" spans="1:16">
      <c r="A498" s="33" t="s">
        <v>835</v>
      </c>
      <c r="B498" s="33" t="s">
        <v>46</v>
      </c>
      <c r="C498" s="34" t="s">
        <v>846</v>
      </c>
      <c r="D498" s="34">
        <v>1</v>
      </c>
      <c r="E498" s="34">
        <v>3</v>
      </c>
      <c r="F498" s="32" t="s">
        <v>55</v>
      </c>
      <c r="G498" s="33" t="s">
        <v>73</v>
      </c>
      <c r="J498" s="33" t="s">
        <v>454</v>
      </c>
      <c r="K498" s="33" t="s">
        <v>62</v>
      </c>
      <c r="L498" s="33">
        <v>1</v>
      </c>
      <c r="M498" s="33">
        <v>0.3</v>
      </c>
      <c r="P498" s="38">
        <f t="shared" si="7"/>
        <v>7.0685834705770348E-2</v>
      </c>
    </row>
    <row r="499" spans="1:16">
      <c r="A499" s="33" t="s">
        <v>835</v>
      </c>
      <c r="B499" s="33" t="s">
        <v>46</v>
      </c>
      <c r="C499" s="34" t="s">
        <v>846</v>
      </c>
      <c r="D499" s="34">
        <v>1</v>
      </c>
      <c r="E499" s="34">
        <v>3</v>
      </c>
      <c r="F499" s="32" t="s">
        <v>55</v>
      </c>
      <c r="G499" s="33" t="s">
        <v>73</v>
      </c>
      <c r="J499" s="33" t="s">
        <v>454</v>
      </c>
      <c r="K499" s="33" t="s">
        <v>62</v>
      </c>
      <c r="L499" s="33">
        <v>1.3</v>
      </c>
      <c r="M499" s="33">
        <v>0.3</v>
      </c>
      <c r="P499" s="38">
        <f t="shared" si="7"/>
        <v>9.1891585117501451E-2</v>
      </c>
    </row>
    <row r="500" spans="1:16">
      <c r="A500" s="33" t="s">
        <v>835</v>
      </c>
      <c r="B500" s="33" t="s">
        <v>46</v>
      </c>
      <c r="C500" s="34" t="s">
        <v>846</v>
      </c>
      <c r="D500" s="34">
        <v>1</v>
      </c>
      <c r="E500" s="34">
        <v>3</v>
      </c>
      <c r="F500" s="32" t="s">
        <v>55</v>
      </c>
      <c r="G500" s="33" t="s">
        <v>73</v>
      </c>
      <c r="J500" s="33" t="s">
        <v>454</v>
      </c>
      <c r="K500" s="33" t="s">
        <v>62</v>
      </c>
      <c r="L500" s="33">
        <v>1</v>
      </c>
      <c r="M500" s="33">
        <v>0.2</v>
      </c>
      <c r="P500" s="38">
        <f t="shared" si="7"/>
        <v>3.1415926535897934E-2</v>
      </c>
    </row>
    <row r="501" spans="1:16">
      <c r="A501" s="33" t="s">
        <v>835</v>
      </c>
      <c r="B501" s="33" t="s">
        <v>46</v>
      </c>
      <c r="C501" s="34" t="s">
        <v>846</v>
      </c>
      <c r="D501" s="34">
        <v>1</v>
      </c>
      <c r="E501" s="34">
        <v>3</v>
      </c>
      <c r="F501" s="32" t="s">
        <v>55</v>
      </c>
      <c r="G501" s="33" t="s">
        <v>73</v>
      </c>
      <c r="J501" s="33" t="s">
        <v>454</v>
      </c>
      <c r="K501" s="33" t="s">
        <v>62</v>
      </c>
      <c r="L501" s="33">
        <v>0.8</v>
      </c>
      <c r="M501" s="33">
        <v>0.2</v>
      </c>
      <c r="P501" s="38">
        <f t="shared" si="7"/>
        <v>2.513274122871835E-2</v>
      </c>
    </row>
    <row r="502" spans="1:16">
      <c r="A502" s="33" t="s">
        <v>835</v>
      </c>
      <c r="B502" s="33" t="s">
        <v>46</v>
      </c>
      <c r="C502" s="34" t="s">
        <v>846</v>
      </c>
      <c r="D502" s="34">
        <v>1</v>
      </c>
      <c r="E502" s="34">
        <v>3</v>
      </c>
      <c r="F502" s="32" t="s">
        <v>55</v>
      </c>
      <c r="G502" s="33" t="s">
        <v>73</v>
      </c>
      <c r="J502" s="33" t="s">
        <v>454</v>
      </c>
      <c r="K502" s="33" t="s">
        <v>62</v>
      </c>
      <c r="L502" s="33">
        <v>0.8</v>
      </c>
      <c r="M502" s="33">
        <v>0.2</v>
      </c>
      <c r="P502" s="38">
        <f t="shared" si="7"/>
        <v>2.513274122871835E-2</v>
      </c>
    </row>
    <row r="503" spans="1:16">
      <c r="A503" s="33" t="s">
        <v>835</v>
      </c>
      <c r="B503" s="33" t="s">
        <v>46</v>
      </c>
      <c r="C503" s="34" t="s">
        <v>846</v>
      </c>
      <c r="D503" s="34">
        <v>1</v>
      </c>
      <c r="E503" s="34">
        <v>3</v>
      </c>
      <c r="F503" s="32" t="s">
        <v>55</v>
      </c>
      <c r="G503" s="33" t="s">
        <v>73</v>
      </c>
      <c r="J503" s="33" t="s">
        <v>454</v>
      </c>
      <c r="K503" s="33" t="s">
        <v>62</v>
      </c>
      <c r="L503" s="33">
        <v>1.2</v>
      </c>
      <c r="M503" s="33">
        <v>0.4</v>
      </c>
      <c r="P503" s="38">
        <f t="shared" si="7"/>
        <v>0.15079644737231007</v>
      </c>
    </row>
    <row r="504" spans="1:16">
      <c r="A504" s="33" t="s">
        <v>835</v>
      </c>
      <c r="B504" s="33" t="s">
        <v>46</v>
      </c>
      <c r="C504" s="34" t="s">
        <v>846</v>
      </c>
      <c r="D504" s="34">
        <v>1</v>
      </c>
      <c r="E504" s="34">
        <v>3</v>
      </c>
      <c r="F504" s="32" t="s">
        <v>55</v>
      </c>
      <c r="G504" s="33" t="s">
        <v>73</v>
      </c>
      <c r="J504" s="33" t="s">
        <v>454</v>
      </c>
      <c r="K504" s="33" t="s">
        <v>62</v>
      </c>
      <c r="L504" s="33">
        <v>1.7</v>
      </c>
      <c r="M504" s="33">
        <v>0.5</v>
      </c>
      <c r="P504" s="38">
        <f t="shared" si="7"/>
        <v>0.33379421944391552</v>
      </c>
    </row>
    <row r="505" spans="1:16">
      <c r="A505" s="33" t="s">
        <v>835</v>
      </c>
      <c r="B505" s="33" t="s">
        <v>46</v>
      </c>
      <c r="C505" s="34" t="s">
        <v>846</v>
      </c>
      <c r="D505" s="34">
        <v>1</v>
      </c>
      <c r="E505" s="34">
        <v>3</v>
      </c>
      <c r="F505" s="32" t="s">
        <v>55</v>
      </c>
      <c r="G505" s="33" t="s">
        <v>73</v>
      </c>
      <c r="J505" s="33" t="s">
        <v>454</v>
      </c>
      <c r="K505" s="33" t="s">
        <v>62</v>
      </c>
      <c r="L505" s="33">
        <v>1.8</v>
      </c>
      <c r="M505" s="33">
        <v>0.6</v>
      </c>
      <c r="P505" s="38">
        <f t="shared" si="7"/>
        <v>0.50893800988154647</v>
      </c>
    </row>
    <row r="506" spans="1:16">
      <c r="A506" s="33" t="s">
        <v>835</v>
      </c>
      <c r="B506" s="33" t="s">
        <v>46</v>
      </c>
      <c r="C506" s="34" t="s">
        <v>846</v>
      </c>
      <c r="D506" s="34">
        <v>1</v>
      </c>
      <c r="E506" s="34">
        <v>3</v>
      </c>
      <c r="F506" s="32" t="s">
        <v>55</v>
      </c>
      <c r="G506" s="33" t="s">
        <v>73</v>
      </c>
      <c r="J506" s="33" t="s">
        <v>454</v>
      </c>
      <c r="K506" s="33" t="s">
        <v>62</v>
      </c>
      <c r="L506" s="33">
        <v>0.7</v>
      </c>
      <c r="M506" s="33">
        <v>0.3</v>
      </c>
      <c r="P506" s="38">
        <f t="shared" si="7"/>
        <v>4.9480084294039238E-2</v>
      </c>
    </row>
    <row r="507" spans="1:16">
      <c r="A507" s="33" t="s">
        <v>835</v>
      </c>
      <c r="B507" s="33" t="s">
        <v>46</v>
      </c>
      <c r="C507" s="34" t="s">
        <v>846</v>
      </c>
      <c r="D507" s="34">
        <v>1</v>
      </c>
      <c r="E507" s="34">
        <v>5</v>
      </c>
      <c r="F507" s="32" t="s">
        <v>55</v>
      </c>
      <c r="G507" s="33" t="s">
        <v>73</v>
      </c>
      <c r="J507" s="33" t="s">
        <v>454</v>
      </c>
      <c r="K507" s="33" t="s">
        <v>62</v>
      </c>
      <c r="L507" s="33">
        <v>1</v>
      </c>
      <c r="M507" s="33">
        <v>0.3</v>
      </c>
      <c r="P507" s="38">
        <f t="shared" si="7"/>
        <v>7.0685834705770348E-2</v>
      </c>
    </row>
    <row r="508" spans="1:16">
      <c r="A508" s="33" t="s">
        <v>835</v>
      </c>
      <c r="B508" s="33" t="s">
        <v>46</v>
      </c>
      <c r="C508" s="34" t="s">
        <v>846</v>
      </c>
      <c r="D508" s="34">
        <v>1</v>
      </c>
      <c r="E508" s="34">
        <v>5</v>
      </c>
      <c r="F508" s="32" t="s">
        <v>55</v>
      </c>
      <c r="G508" s="33" t="s">
        <v>73</v>
      </c>
      <c r="J508" s="33" t="s">
        <v>454</v>
      </c>
      <c r="K508" s="33" t="s">
        <v>62</v>
      </c>
      <c r="L508" s="33">
        <v>0.9</v>
      </c>
      <c r="M508" s="33">
        <v>0.2</v>
      </c>
      <c r="P508" s="38">
        <f t="shared" si="7"/>
        <v>2.8274333882308142E-2</v>
      </c>
    </row>
    <row r="509" spans="1:16">
      <c r="A509" s="33" t="s">
        <v>835</v>
      </c>
      <c r="B509" s="33" t="s">
        <v>46</v>
      </c>
      <c r="C509" s="34" t="s">
        <v>846</v>
      </c>
      <c r="D509" s="34">
        <v>1</v>
      </c>
      <c r="E509" s="34">
        <v>5</v>
      </c>
      <c r="F509" s="32" t="s">
        <v>55</v>
      </c>
      <c r="G509" s="33" t="s">
        <v>73</v>
      </c>
      <c r="J509" s="33" t="s">
        <v>454</v>
      </c>
      <c r="K509" s="33" t="s">
        <v>62</v>
      </c>
      <c r="L509" s="33">
        <v>1.5</v>
      </c>
      <c r="M509" s="33">
        <v>0.5</v>
      </c>
      <c r="P509" s="38">
        <f t="shared" si="7"/>
        <v>0.2945243112740431</v>
      </c>
    </row>
    <row r="510" spans="1:16">
      <c r="A510" s="33" t="s">
        <v>835</v>
      </c>
      <c r="B510" s="33" t="s">
        <v>46</v>
      </c>
      <c r="C510" s="34" t="s">
        <v>846</v>
      </c>
      <c r="D510" s="34">
        <v>1</v>
      </c>
      <c r="E510" s="34">
        <v>5</v>
      </c>
      <c r="F510" s="32" t="s">
        <v>55</v>
      </c>
      <c r="G510" s="33" t="s">
        <v>73</v>
      </c>
      <c r="J510" s="33" t="s">
        <v>454</v>
      </c>
      <c r="K510" s="33" t="s">
        <v>62</v>
      </c>
      <c r="L510" s="33">
        <v>1.2</v>
      </c>
      <c r="M510" s="33">
        <v>0.2</v>
      </c>
      <c r="P510" s="38">
        <f t="shared" si="7"/>
        <v>3.7699111843077518E-2</v>
      </c>
    </row>
    <row r="511" spans="1:16">
      <c r="A511" s="33" t="s">
        <v>835</v>
      </c>
      <c r="B511" s="33" t="s">
        <v>46</v>
      </c>
      <c r="C511" s="34" t="s">
        <v>846</v>
      </c>
      <c r="D511" s="34">
        <v>1</v>
      </c>
      <c r="E511" s="34">
        <v>5</v>
      </c>
      <c r="F511" s="32" t="s">
        <v>55</v>
      </c>
      <c r="G511" s="33" t="s">
        <v>73</v>
      </c>
      <c r="J511" s="33" t="s">
        <v>454</v>
      </c>
      <c r="K511" s="33" t="s">
        <v>62</v>
      </c>
      <c r="L511" s="33">
        <v>1.4</v>
      </c>
      <c r="M511" s="33">
        <v>0.3</v>
      </c>
      <c r="P511" s="38">
        <f t="shared" si="7"/>
        <v>9.8960168588078476E-2</v>
      </c>
    </row>
    <row r="512" spans="1:16">
      <c r="A512" s="33" t="s">
        <v>835</v>
      </c>
      <c r="B512" s="33" t="s">
        <v>46</v>
      </c>
      <c r="C512" s="34" t="s">
        <v>846</v>
      </c>
      <c r="D512" s="34">
        <v>1</v>
      </c>
      <c r="E512" s="34">
        <v>5</v>
      </c>
      <c r="F512" s="32" t="s">
        <v>55</v>
      </c>
      <c r="G512" s="33" t="s">
        <v>73</v>
      </c>
      <c r="J512" s="33" t="s">
        <v>454</v>
      </c>
      <c r="K512" s="33" t="s">
        <v>62</v>
      </c>
      <c r="L512" s="33">
        <v>1</v>
      </c>
      <c r="M512" s="33">
        <v>0.3</v>
      </c>
      <c r="P512" s="38">
        <f t="shared" si="7"/>
        <v>7.0685834705770348E-2</v>
      </c>
    </row>
    <row r="513" spans="1:16">
      <c r="A513" s="33" t="s">
        <v>835</v>
      </c>
      <c r="B513" s="33" t="s">
        <v>46</v>
      </c>
      <c r="C513" s="34" t="s">
        <v>846</v>
      </c>
      <c r="D513" s="34">
        <v>1</v>
      </c>
      <c r="E513" s="34">
        <v>5</v>
      </c>
      <c r="F513" s="32" t="s">
        <v>55</v>
      </c>
      <c r="G513" s="33" t="s">
        <v>73</v>
      </c>
      <c r="J513" s="33" t="s">
        <v>454</v>
      </c>
      <c r="K513" s="33" t="s">
        <v>62</v>
      </c>
      <c r="L513" s="33">
        <v>0.6</v>
      </c>
      <c r="M513" s="33">
        <v>0.1</v>
      </c>
      <c r="P513" s="38">
        <f t="shared" si="7"/>
        <v>4.7123889803846897E-3</v>
      </c>
    </row>
    <row r="514" spans="1:16">
      <c r="A514" s="33" t="s">
        <v>835</v>
      </c>
      <c r="B514" s="33" t="s">
        <v>46</v>
      </c>
      <c r="C514" s="34" t="s">
        <v>846</v>
      </c>
      <c r="D514" s="34">
        <v>1</v>
      </c>
      <c r="E514" s="34">
        <v>5</v>
      </c>
      <c r="F514" s="32" t="s">
        <v>55</v>
      </c>
      <c r="G514" s="33" t="s">
        <v>73</v>
      </c>
      <c r="J514" s="33" t="s">
        <v>454</v>
      </c>
      <c r="K514" s="33" t="s">
        <v>62</v>
      </c>
      <c r="L514" s="33">
        <v>0.7</v>
      </c>
      <c r="M514" s="33">
        <v>0.2</v>
      </c>
      <c r="P514" s="38">
        <f t="shared" ref="P514:P600" si="8">PI()*(M514/2)^2*L514</f>
        <v>2.1991148575128551E-2</v>
      </c>
    </row>
    <row r="515" spans="1:16">
      <c r="A515" s="33" t="s">
        <v>835</v>
      </c>
      <c r="B515" s="33" t="s">
        <v>46</v>
      </c>
      <c r="C515" s="34" t="s">
        <v>846</v>
      </c>
      <c r="D515" s="34">
        <v>1</v>
      </c>
      <c r="E515" s="34">
        <v>5</v>
      </c>
      <c r="F515" s="32" t="s">
        <v>55</v>
      </c>
      <c r="G515" s="33" t="s">
        <v>73</v>
      </c>
      <c r="J515" s="33" t="s">
        <v>454</v>
      </c>
      <c r="K515" s="33" t="s">
        <v>62</v>
      </c>
      <c r="L515" s="33">
        <v>2</v>
      </c>
      <c r="M515" s="33">
        <v>0.5</v>
      </c>
      <c r="P515" s="38">
        <f t="shared" si="8"/>
        <v>0.39269908169872414</v>
      </c>
    </row>
    <row r="516" spans="1:16">
      <c r="A516" s="33" t="s">
        <v>835</v>
      </c>
      <c r="B516" s="33" t="s">
        <v>46</v>
      </c>
      <c r="C516" s="34" t="s">
        <v>846</v>
      </c>
      <c r="D516" s="34">
        <v>1</v>
      </c>
      <c r="E516" s="34">
        <v>5</v>
      </c>
      <c r="F516" s="32" t="s">
        <v>55</v>
      </c>
      <c r="G516" s="33" t="s">
        <v>73</v>
      </c>
      <c r="J516" s="33" t="s">
        <v>454</v>
      </c>
      <c r="K516" s="33" t="s">
        <v>62</v>
      </c>
      <c r="L516" s="33">
        <v>1.5</v>
      </c>
      <c r="M516" s="33">
        <v>0.4</v>
      </c>
      <c r="P516" s="38">
        <f t="shared" si="8"/>
        <v>0.1884955592153876</v>
      </c>
    </row>
    <row r="517" spans="1:16">
      <c r="A517" s="33" t="s">
        <v>835</v>
      </c>
      <c r="B517" s="33" t="s">
        <v>46</v>
      </c>
      <c r="C517" s="34" t="s">
        <v>846</v>
      </c>
      <c r="D517" s="34">
        <v>1</v>
      </c>
      <c r="E517" s="34">
        <v>5</v>
      </c>
      <c r="F517" s="32" t="s">
        <v>55</v>
      </c>
      <c r="G517" s="33" t="s">
        <v>73</v>
      </c>
      <c r="J517" s="33" t="s">
        <v>454</v>
      </c>
      <c r="K517" s="33" t="s">
        <v>62</v>
      </c>
      <c r="L517" s="33">
        <v>1</v>
      </c>
      <c r="M517" s="33">
        <v>0.3</v>
      </c>
      <c r="P517" s="38">
        <f t="shared" si="8"/>
        <v>7.0685834705770348E-2</v>
      </c>
    </row>
    <row r="518" spans="1:16">
      <c r="A518" s="33" t="s">
        <v>964</v>
      </c>
      <c r="B518" s="33" t="s">
        <v>54</v>
      </c>
      <c r="C518" s="34" t="s">
        <v>966</v>
      </c>
      <c r="D518" s="34">
        <v>1</v>
      </c>
      <c r="E518" s="34">
        <v>1</v>
      </c>
      <c r="F518" s="11" t="s">
        <v>879</v>
      </c>
      <c r="G518" s="33" t="s">
        <v>73</v>
      </c>
      <c r="J518" s="11" t="s">
        <v>117</v>
      </c>
      <c r="K518" s="11" t="s">
        <v>62</v>
      </c>
      <c r="L518" s="33">
        <v>1</v>
      </c>
      <c r="M518" s="33">
        <v>0.3</v>
      </c>
      <c r="P518" s="38">
        <f t="shared" si="8"/>
        <v>7.0685834705770348E-2</v>
      </c>
    </row>
    <row r="519" spans="1:16">
      <c r="A519" s="33" t="s">
        <v>964</v>
      </c>
      <c r="B519" s="33" t="s">
        <v>965</v>
      </c>
      <c r="C519" s="34" t="s">
        <v>966</v>
      </c>
      <c r="D519" s="34">
        <v>1</v>
      </c>
      <c r="E519" s="34">
        <v>1</v>
      </c>
      <c r="F519" s="11" t="s">
        <v>879</v>
      </c>
      <c r="G519" s="33" t="s">
        <v>73</v>
      </c>
      <c r="J519" s="11" t="s">
        <v>117</v>
      </c>
      <c r="K519" s="11" t="s">
        <v>62</v>
      </c>
      <c r="L519" s="33">
        <v>1.2</v>
      </c>
      <c r="M519" s="33">
        <v>0.4</v>
      </c>
      <c r="P519" s="38">
        <f t="shared" si="8"/>
        <v>0.15079644737231007</v>
      </c>
    </row>
    <row r="520" spans="1:16">
      <c r="A520" s="33" t="s">
        <v>876</v>
      </c>
      <c r="B520" s="33" t="s">
        <v>965</v>
      </c>
      <c r="C520" s="34" t="s">
        <v>967</v>
      </c>
      <c r="D520" s="34">
        <v>2</v>
      </c>
      <c r="E520" s="34">
        <v>8</v>
      </c>
      <c r="F520" s="11" t="s">
        <v>879</v>
      </c>
      <c r="G520" s="33" t="s">
        <v>73</v>
      </c>
      <c r="J520" s="11" t="s">
        <v>117</v>
      </c>
      <c r="K520" s="11" t="s">
        <v>62</v>
      </c>
      <c r="L520" s="33">
        <v>1</v>
      </c>
      <c r="M520" s="33">
        <v>0.1</v>
      </c>
      <c r="P520" s="38">
        <f t="shared" si="8"/>
        <v>7.8539816339744835E-3</v>
      </c>
    </row>
    <row r="521" spans="1:16">
      <c r="A521" s="33" t="s">
        <v>876</v>
      </c>
      <c r="B521" s="33" t="s">
        <v>965</v>
      </c>
      <c r="C521" s="34" t="s">
        <v>968</v>
      </c>
      <c r="D521" s="34">
        <v>1</v>
      </c>
      <c r="E521" s="34">
        <v>2</v>
      </c>
      <c r="F521" s="11" t="s">
        <v>879</v>
      </c>
      <c r="G521" s="33" t="s">
        <v>73</v>
      </c>
      <c r="J521" s="11" t="s">
        <v>117</v>
      </c>
      <c r="K521" s="11" t="s">
        <v>62</v>
      </c>
      <c r="L521" s="33">
        <v>1.2</v>
      </c>
      <c r="M521" s="33">
        <v>0.2</v>
      </c>
      <c r="P521" s="38">
        <f t="shared" si="8"/>
        <v>3.7699111843077518E-2</v>
      </c>
    </row>
    <row r="522" spans="1:16">
      <c r="A522" s="33" t="s">
        <v>876</v>
      </c>
      <c r="B522" s="33" t="s">
        <v>965</v>
      </c>
      <c r="C522" s="34" t="s">
        <v>968</v>
      </c>
      <c r="D522" s="34">
        <v>1</v>
      </c>
      <c r="E522" s="34">
        <v>2</v>
      </c>
      <c r="F522" s="11" t="s">
        <v>879</v>
      </c>
      <c r="G522" s="33" t="s">
        <v>73</v>
      </c>
      <c r="J522" s="11" t="s">
        <v>117</v>
      </c>
      <c r="K522" s="11" t="s">
        <v>62</v>
      </c>
      <c r="L522" s="33">
        <v>1.2</v>
      </c>
      <c r="M522" s="33">
        <v>0.3</v>
      </c>
      <c r="P522" s="38">
        <f t="shared" si="8"/>
        <v>8.4823001646924412E-2</v>
      </c>
    </row>
    <row r="523" spans="1:16">
      <c r="A523" s="33" t="s">
        <v>876</v>
      </c>
      <c r="B523" s="33" t="s">
        <v>965</v>
      </c>
      <c r="C523" s="34" t="s">
        <v>969</v>
      </c>
      <c r="D523" s="34">
        <v>2</v>
      </c>
      <c r="E523" s="34">
        <v>8</v>
      </c>
      <c r="F523" s="11" t="s">
        <v>879</v>
      </c>
      <c r="G523" s="33" t="s">
        <v>73</v>
      </c>
      <c r="J523" s="11" t="s">
        <v>117</v>
      </c>
      <c r="K523" s="11" t="s">
        <v>62</v>
      </c>
      <c r="L523" s="33">
        <v>1.2</v>
      </c>
      <c r="M523" s="33">
        <v>0.3</v>
      </c>
      <c r="P523" s="38">
        <f t="shared" si="8"/>
        <v>8.4823001646924412E-2</v>
      </c>
    </row>
    <row r="524" spans="1:16">
      <c r="A524" s="33" t="s">
        <v>876</v>
      </c>
      <c r="B524" s="33" t="s">
        <v>965</v>
      </c>
      <c r="C524" s="34" t="s">
        <v>969</v>
      </c>
      <c r="D524" s="34">
        <v>2</v>
      </c>
      <c r="E524" s="34">
        <v>8</v>
      </c>
      <c r="F524" s="11" t="s">
        <v>879</v>
      </c>
      <c r="G524" s="33" t="s">
        <v>73</v>
      </c>
      <c r="J524" s="11" t="s">
        <v>117</v>
      </c>
      <c r="K524" s="11" t="s">
        <v>62</v>
      </c>
      <c r="L524" s="33">
        <v>2.4</v>
      </c>
      <c r="M524" s="33">
        <v>0.9</v>
      </c>
      <c r="P524" s="38">
        <f t="shared" si="8"/>
        <v>1.5268140296446395</v>
      </c>
    </row>
    <row r="525" spans="1:16">
      <c r="A525" s="33" t="s">
        <v>876</v>
      </c>
      <c r="B525" s="33" t="s">
        <v>965</v>
      </c>
      <c r="C525" s="34" t="s">
        <v>970</v>
      </c>
      <c r="D525" s="34">
        <v>1</v>
      </c>
      <c r="E525" s="34">
        <v>8</v>
      </c>
      <c r="F525" s="11" t="s">
        <v>879</v>
      </c>
      <c r="G525" s="33" t="s">
        <v>73</v>
      </c>
      <c r="J525" s="11" t="s">
        <v>117</v>
      </c>
      <c r="K525" s="11" t="s">
        <v>62</v>
      </c>
      <c r="L525" s="33">
        <v>0.9</v>
      </c>
      <c r="M525" s="33">
        <v>0.3</v>
      </c>
      <c r="P525" s="38">
        <f t="shared" si="8"/>
        <v>6.3617251235193309E-2</v>
      </c>
    </row>
    <row r="526" spans="1:16">
      <c r="A526" s="33" t="s">
        <v>876</v>
      </c>
      <c r="B526" s="33" t="s">
        <v>965</v>
      </c>
      <c r="C526" s="34" t="s">
        <v>970</v>
      </c>
      <c r="D526" s="34">
        <v>1</v>
      </c>
      <c r="E526" s="34">
        <v>8</v>
      </c>
      <c r="F526" s="11" t="s">
        <v>879</v>
      </c>
      <c r="G526" s="33" t="s">
        <v>73</v>
      </c>
      <c r="J526" s="11" t="s">
        <v>117</v>
      </c>
      <c r="K526" s="11" t="s">
        <v>62</v>
      </c>
      <c r="L526" s="33">
        <v>0.9</v>
      </c>
      <c r="M526" s="33">
        <v>0.4</v>
      </c>
      <c r="P526" s="38">
        <f t="shared" si="8"/>
        <v>0.11309733552923257</v>
      </c>
    </row>
    <row r="527" spans="1:16">
      <c r="A527" s="33" t="s">
        <v>876</v>
      </c>
      <c r="B527" s="33" t="s">
        <v>965</v>
      </c>
      <c r="C527" s="34" t="s">
        <v>970</v>
      </c>
      <c r="D527" s="34">
        <v>1</v>
      </c>
      <c r="E527" s="34">
        <v>8</v>
      </c>
      <c r="F527" s="11" t="s">
        <v>879</v>
      </c>
      <c r="G527" s="33" t="s">
        <v>73</v>
      </c>
      <c r="J527" s="11" t="s">
        <v>117</v>
      </c>
      <c r="K527" s="11" t="s">
        <v>62</v>
      </c>
      <c r="L527" s="33">
        <v>1.2</v>
      </c>
      <c r="M527" s="33">
        <v>0.4</v>
      </c>
      <c r="P527" s="38">
        <f t="shared" si="8"/>
        <v>0.15079644737231007</v>
      </c>
    </row>
    <row r="528" spans="1:16">
      <c r="A528" s="33" t="s">
        <v>876</v>
      </c>
      <c r="B528" s="33" t="s">
        <v>965</v>
      </c>
      <c r="C528" s="34" t="s">
        <v>970</v>
      </c>
      <c r="D528" s="34">
        <v>1</v>
      </c>
      <c r="E528" s="34">
        <v>8</v>
      </c>
      <c r="F528" s="11" t="s">
        <v>879</v>
      </c>
      <c r="G528" s="33" t="s">
        <v>73</v>
      </c>
      <c r="J528" s="11" t="s">
        <v>117</v>
      </c>
      <c r="K528" s="11" t="s">
        <v>62</v>
      </c>
      <c r="L528" s="33">
        <v>1</v>
      </c>
      <c r="M528" s="33">
        <v>0.4</v>
      </c>
      <c r="P528" s="38">
        <f t="shared" si="8"/>
        <v>0.12566370614359174</v>
      </c>
    </row>
    <row r="529" spans="1:16">
      <c r="A529" s="33" t="s">
        <v>876</v>
      </c>
      <c r="B529" s="33" t="s">
        <v>965</v>
      </c>
      <c r="C529" s="34" t="s">
        <v>970</v>
      </c>
      <c r="D529" s="34">
        <v>1</v>
      </c>
      <c r="E529" s="34">
        <v>8</v>
      </c>
      <c r="F529" s="11" t="s">
        <v>879</v>
      </c>
      <c r="G529" s="33" t="s">
        <v>73</v>
      </c>
      <c r="J529" s="11" t="s">
        <v>117</v>
      </c>
      <c r="K529" s="11" t="s">
        <v>62</v>
      </c>
      <c r="L529" s="33">
        <v>2</v>
      </c>
      <c r="M529" s="33">
        <v>0.5</v>
      </c>
      <c r="P529" s="38">
        <f t="shared" si="8"/>
        <v>0.39269908169872414</v>
      </c>
    </row>
    <row r="530" spans="1:16">
      <c r="A530" s="33" t="s">
        <v>876</v>
      </c>
      <c r="B530" s="33" t="s">
        <v>965</v>
      </c>
      <c r="C530" s="34" t="s">
        <v>970</v>
      </c>
      <c r="D530" s="34">
        <v>1</v>
      </c>
      <c r="E530" s="34">
        <v>9</v>
      </c>
      <c r="F530" s="11" t="s">
        <v>879</v>
      </c>
      <c r="G530" s="33" t="s">
        <v>73</v>
      </c>
      <c r="J530" s="11" t="s">
        <v>117</v>
      </c>
      <c r="K530" s="11" t="s">
        <v>62</v>
      </c>
      <c r="L530" s="33">
        <v>1.5</v>
      </c>
      <c r="M530" s="33">
        <v>0.7</v>
      </c>
      <c r="P530" s="38">
        <f t="shared" si="8"/>
        <v>0.57726765009712433</v>
      </c>
    </row>
    <row r="531" spans="1:16">
      <c r="A531" s="33" t="s">
        <v>876</v>
      </c>
      <c r="B531" s="33" t="s">
        <v>965</v>
      </c>
      <c r="C531" s="34" t="s">
        <v>970</v>
      </c>
      <c r="D531" s="34">
        <v>1</v>
      </c>
      <c r="E531" s="34">
        <v>10</v>
      </c>
      <c r="F531" s="11" t="s">
        <v>879</v>
      </c>
      <c r="G531" s="33" t="s">
        <v>73</v>
      </c>
      <c r="J531" s="11" t="s">
        <v>117</v>
      </c>
      <c r="K531" s="11" t="s">
        <v>62</v>
      </c>
      <c r="L531" s="33">
        <v>1.8</v>
      </c>
      <c r="M531" s="33">
        <v>1</v>
      </c>
      <c r="P531" s="38">
        <f t="shared" si="8"/>
        <v>1.4137166941154069</v>
      </c>
    </row>
    <row r="532" spans="1:16">
      <c r="A532" s="33" t="s">
        <v>876</v>
      </c>
      <c r="B532" s="33" t="s">
        <v>965</v>
      </c>
      <c r="C532" s="34" t="s">
        <v>971</v>
      </c>
      <c r="D532" s="34">
        <v>1</v>
      </c>
      <c r="E532" s="34">
        <v>8</v>
      </c>
      <c r="F532" s="11" t="s">
        <v>879</v>
      </c>
      <c r="G532" s="33" t="s">
        <v>73</v>
      </c>
      <c r="J532" s="11" t="s">
        <v>117</v>
      </c>
      <c r="K532" s="11" t="s">
        <v>62</v>
      </c>
      <c r="L532" s="33">
        <v>0.6</v>
      </c>
      <c r="M532" s="33">
        <v>0.2</v>
      </c>
      <c r="P532" s="38">
        <f t="shared" si="8"/>
        <v>1.8849555921538759E-2</v>
      </c>
    </row>
    <row r="533" spans="1:16">
      <c r="A533" s="33" t="s">
        <v>876</v>
      </c>
      <c r="B533" s="33" t="s">
        <v>965</v>
      </c>
      <c r="C533" s="34" t="s">
        <v>971</v>
      </c>
      <c r="D533" s="34">
        <v>1</v>
      </c>
      <c r="E533" s="34">
        <v>8</v>
      </c>
      <c r="F533" s="11" t="s">
        <v>879</v>
      </c>
      <c r="G533" s="33" t="s">
        <v>73</v>
      </c>
      <c r="J533" s="11" t="s">
        <v>117</v>
      </c>
      <c r="K533" s="11" t="s">
        <v>62</v>
      </c>
      <c r="L533" s="33">
        <v>0.6</v>
      </c>
      <c r="M533" s="33">
        <v>0.2</v>
      </c>
      <c r="P533" s="38">
        <f t="shared" si="8"/>
        <v>1.8849555921538759E-2</v>
      </c>
    </row>
    <row r="534" spans="1:16">
      <c r="A534" s="33" t="s">
        <v>876</v>
      </c>
      <c r="B534" s="33" t="s">
        <v>965</v>
      </c>
      <c r="C534" s="34" t="s">
        <v>889</v>
      </c>
      <c r="D534" s="34">
        <v>1</v>
      </c>
      <c r="E534" s="34">
        <v>8</v>
      </c>
      <c r="F534" s="11" t="s">
        <v>879</v>
      </c>
      <c r="G534" s="33" t="s">
        <v>73</v>
      </c>
      <c r="J534" s="11" t="s">
        <v>117</v>
      </c>
      <c r="K534" s="11" t="s">
        <v>62</v>
      </c>
      <c r="L534" s="33">
        <v>1</v>
      </c>
      <c r="M534" s="33">
        <v>0.5</v>
      </c>
      <c r="P534" s="38">
        <f t="shared" si="8"/>
        <v>0.19634954084936207</v>
      </c>
    </row>
    <row r="535" spans="1:16">
      <c r="A535" s="33" t="s">
        <v>876</v>
      </c>
      <c r="B535" s="33" t="s">
        <v>965</v>
      </c>
      <c r="C535" s="34" t="s">
        <v>889</v>
      </c>
      <c r="D535" s="34">
        <v>1</v>
      </c>
      <c r="E535" s="34">
        <v>8</v>
      </c>
      <c r="F535" s="11" t="s">
        <v>879</v>
      </c>
      <c r="G535" s="33" t="s">
        <v>73</v>
      </c>
      <c r="J535" s="11" t="s">
        <v>117</v>
      </c>
      <c r="K535" s="11" t="s">
        <v>62</v>
      </c>
      <c r="L535" s="33">
        <v>1.2</v>
      </c>
      <c r="M535" s="33">
        <v>0.4</v>
      </c>
      <c r="P535" s="38">
        <f t="shared" si="8"/>
        <v>0.15079644737231007</v>
      </c>
    </row>
    <row r="536" spans="1:16">
      <c r="A536" s="33" t="s">
        <v>876</v>
      </c>
      <c r="B536" s="33" t="s">
        <v>965</v>
      </c>
      <c r="C536" s="34" t="s">
        <v>889</v>
      </c>
      <c r="D536" s="34">
        <v>1</v>
      </c>
      <c r="E536" s="34">
        <v>8</v>
      </c>
      <c r="F536" s="11" t="s">
        <v>879</v>
      </c>
      <c r="G536" s="33" t="s">
        <v>73</v>
      </c>
      <c r="J536" s="11" t="s">
        <v>117</v>
      </c>
      <c r="K536" s="11" t="s">
        <v>62</v>
      </c>
      <c r="L536" s="33">
        <v>0.7</v>
      </c>
      <c r="M536" s="33">
        <v>0.2</v>
      </c>
      <c r="P536" s="38">
        <f t="shared" si="8"/>
        <v>2.1991148575128551E-2</v>
      </c>
    </row>
    <row r="537" spans="1:16">
      <c r="A537" s="33" t="s">
        <v>876</v>
      </c>
      <c r="B537" s="33" t="s">
        <v>965</v>
      </c>
      <c r="C537" s="34" t="s">
        <v>889</v>
      </c>
      <c r="D537" s="34">
        <v>1</v>
      </c>
      <c r="E537" s="34">
        <v>8</v>
      </c>
      <c r="F537" s="11" t="s">
        <v>879</v>
      </c>
      <c r="G537" s="33" t="s">
        <v>73</v>
      </c>
      <c r="J537" s="11" t="s">
        <v>117</v>
      </c>
      <c r="K537" s="11" t="s">
        <v>62</v>
      </c>
      <c r="L537" s="33">
        <v>0.5</v>
      </c>
      <c r="M537" s="33">
        <v>0.2</v>
      </c>
      <c r="P537" s="38">
        <f t="shared" si="8"/>
        <v>1.5707963267948967E-2</v>
      </c>
    </row>
    <row r="538" spans="1:16">
      <c r="A538" s="33" t="s">
        <v>876</v>
      </c>
      <c r="B538" s="33" t="s">
        <v>965</v>
      </c>
      <c r="C538" s="34" t="s">
        <v>889</v>
      </c>
      <c r="D538" s="34">
        <v>1</v>
      </c>
      <c r="E538" s="34">
        <v>8</v>
      </c>
      <c r="F538" s="11" t="s">
        <v>879</v>
      </c>
      <c r="G538" s="33" t="s">
        <v>73</v>
      </c>
      <c r="J538" s="11" t="s">
        <v>117</v>
      </c>
      <c r="K538" s="11" t="s">
        <v>62</v>
      </c>
      <c r="L538" s="33">
        <v>0.7</v>
      </c>
      <c r="M538" s="33">
        <v>0.3</v>
      </c>
      <c r="P538" s="38">
        <f t="shared" si="8"/>
        <v>4.9480084294039238E-2</v>
      </c>
    </row>
    <row r="539" spans="1:16">
      <c r="A539" s="33" t="s">
        <v>876</v>
      </c>
      <c r="B539" s="33" t="s">
        <v>965</v>
      </c>
      <c r="C539" s="34" t="s">
        <v>889</v>
      </c>
      <c r="D539" s="34">
        <v>1</v>
      </c>
      <c r="E539" s="34">
        <v>8</v>
      </c>
      <c r="F539" s="11" t="s">
        <v>879</v>
      </c>
      <c r="G539" s="33" t="s">
        <v>73</v>
      </c>
      <c r="J539" s="11" t="s">
        <v>117</v>
      </c>
      <c r="K539" s="11" t="s">
        <v>62</v>
      </c>
      <c r="L539" s="33">
        <v>0.7</v>
      </c>
      <c r="M539" s="33">
        <v>0.4</v>
      </c>
      <c r="P539" s="38">
        <f t="shared" si="8"/>
        <v>8.7964594300514204E-2</v>
      </c>
    </row>
    <row r="540" spans="1:16">
      <c r="A540" s="33" t="s">
        <v>876</v>
      </c>
      <c r="B540" s="33" t="s">
        <v>965</v>
      </c>
      <c r="C540" s="34" t="s">
        <v>889</v>
      </c>
      <c r="D540" s="34">
        <v>1</v>
      </c>
      <c r="E540" s="34">
        <v>8</v>
      </c>
      <c r="F540" s="11" t="s">
        <v>879</v>
      </c>
      <c r="G540" s="33" t="s">
        <v>73</v>
      </c>
      <c r="J540" s="11" t="s">
        <v>117</v>
      </c>
      <c r="K540" s="11" t="s">
        <v>62</v>
      </c>
      <c r="L540" s="33">
        <v>1.5</v>
      </c>
      <c r="M540" s="33">
        <v>0.7</v>
      </c>
      <c r="P540" s="38">
        <f t="shared" si="8"/>
        <v>0.57726765009712433</v>
      </c>
    </row>
    <row r="541" spans="1:16">
      <c r="A541" s="33" t="s">
        <v>876</v>
      </c>
      <c r="B541" s="33" t="s">
        <v>965</v>
      </c>
      <c r="C541" s="34" t="s">
        <v>889</v>
      </c>
      <c r="D541" s="34">
        <v>1</v>
      </c>
      <c r="E541" s="34">
        <v>8</v>
      </c>
      <c r="F541" s="11" t="s">
        <v>879</v>
      </c>
      <c r="G541" s="33" t="s">
        <v>73</v>
      </c>
      <c r="J541" s="11" t="s">
        <v>117</v>
      </c>
      <c r="K541" s="11" t="s">
        <v>62</v>
      </c>
      <c r="L541" s="33">
        <v>0.9</v>
      </c>
      <c r="M541" s="33">
        <v>0.3</v>
      </c>
      <c r="P541" s="38">
        <f t="shared" si="8"/>
        <v>6.3617251235193309E-2</v>
      </c>
    </row>
    <row r="542" spans="1:16">
      <c r="A542" s="33" t="s">
        <v>876</v>
      </c>
      <c r="B542" s="33" t="s">
        <v>965</v>
      </c>
      <c r="C542" s="34" t="s">
        <v>889</v>
      </c>
      <c r="D542" s="34">
        <v>1</v>
      </c>
      <c r="E542" s="34">
        <v>8</v>
      </c>
      <c r="F542" s="11" t="s">
        <v>879</v>
      </c>
      <c r="G542" s="33" t="s">
        <v>73</v>
      </c>
      <c r="J542" s="11" t="s">
        <v>117</v>
      </c>
      <c r="K542" s="11" t="s">
        <v>62</v>
      </c>
      <c r="L542" s="33">
        <v>0.7</v>
      </c>
      <c r="M542" s="33">
        <v>0.3</v>
      </c>
      <c r="P542" s="38">
        <f t="shared" si="8"/>
        <v>4.9480084294039238E-2</v>
      </c>
    </row>
    <row r="543" spans="1:16">
      <c r="A543" s="33" t="s">
        <v>876</v>
      </c>
      <c r="B543" s="33" t="s">
        <v>965</v>
      </c>
      <c r="C543" s="34" t="s">
        <v>889</v>
      </c>
      <c r="D543" s="34">
        <v>1</v>
      </c>
      <c r="E543" s="34">
        <v>8</v>
      </c>
      <c r="F543" s="11" t="s">
        <v>879</v>
      </c>
      <c r="G543" s="33" t="s">
        <v>73</v>
      </c>
      <c r="J543" s="11" t="s">
        <v>117</v>
      </c>
      <c r="K543" s="11" t="s">
        <v>62</v>
      </c>
      <c r="L543" s="33">
        <v>0.8</v>
      </c>
      <c r="M543" s="33">
        <v>0.3</v>
      </c>
      <c r="P543" s="38">
        <f t="shared" si="8"/>
        <v>5.6548667764616284E-2</v>
      </c>
    </row>
    <row r="544" spans="1:16">
      <c r="A544" s="33" t="s">
        <v>876</v>
      </c>
      <c r="B544" s="33" t="s">
        <v>965</v>
      </c>
      <c r="C544" s="34" t="s">
        <v>889</v>
      </c>
      <c r="D544" s="34">
        <v>1</v>
      </c>
      <c r="E544" s="34">
        <v>9</v>
      </c>
      <c r="F544" s="11" t="s">
        <v>879</v>
      </c>
      <c r="G544" s="33" t="s">
        <v>73</v>
      </c>
      <c r="J544" s="11" t="s">
        <v>117</v>
      </c>
      <c r="K544" s="11" t="s">
        <v>62</v>
      </c>
      <c r="L544" s="33">
        <v>0.8</v>
      </c>
      <c r="M544" s="33">
        <v>0.3</v>
      </c>
      <c r="P544" s="38">
        <f t="shared" si="8"/>
        <v>5.6548667764616284E-2</v>
      </c>
    </row>
    <row r="545" spans="1:16">
      <c r="A545" s="33" t="s">
        <v>876</v>
      </c>
      <c r="B545" s="33" t="s">
        <v>965</v>
      </c>
      <c r="C545" s="34" t="s">
        <v>889</v>
      </c>
      <c r="D545" s="34">
        <v>1</v>
      </c>
      <c r="E545" s="34">
        <v>9</v>
      </c>
      <c r="F545" s="11" t="s">
        <v>879</v>
      </c>
      <c r="G545" s="33" t="s">
        <v>73</v>
      </c>
      <c r="J545" s="11" t="s">
        <v>117</v>
      </c>
      <c r="K545" s="11" t="s">
        <v>62</v>
      </c>
      <c r="L545" s="33">
        <v>1</v>
      </c>
      <c r="M545" s="33">
        <v>0.3</v>
      </c>
      <c r="P545" s="38">
        <f t="shared" si="8"/>
        <v>7.0685834705770348E-2</v>
      </c>
    </row>
    <row r="546" spans="1:16">
      <c r="A546" s="33" t="s">
        <v>876</v>
      </c>
      <c r="B546" s="33" t="s">
        <v>965</v>
      </c>
      <c r="C546" s="34" t="s">
        <v>889</v>
      </c>
      <c r="D546" s="34">
        <v>1</v>
      </c>
      <c r="E546" s="34">
        <v>9</v>
      </c>
      <c r="F546" s="11" t="s">
        <v>879</v>
      </c>
      <c r="G546" s="33" t="s">
        <v>73</v>
      </c>
      <c r="J546" s="11" t="s">
        <v>117</v>
      </c>
      <c r="K546" s="11" t="s">
        <v>62</v>
      </c>
      <c r="L546" s="33">
        <v>1</v>
      </c>
      <c r="M546" s="33">
        <v>0.4</v>
      </c>
      <c r="P546" s="38">
        <f t="shared" si="8"/>
        <v>0.12566370614359174</v>
      </c>
    </row>
    <row r="547" spans="1:16">
      <c r="A547" s="33" t="s">
        <v>876</v>
      </c>
      <c r="B547" s="33" t="s">
        <v>965</v>
      </c>
      <c r="C547" s="34" t="s">
        <v>889</v>
      </c>
      <c r="D547" s="34">
        <v>1</v>
      </c>
      <c r="E547" s="34">
        <v>9</v>
      </c>
      <c r="F547" s="11" t="s">
        <v>879</v>
      </c>
      <c r="G547" s="33" t="s">
        <v>73</v>
      </c>
      <c r="J547" s="11" t="s">
        <v>117</v>
      </c>
      <c r="K547" s="11" t="s">
        <v>62</v>
      </c>
      <c r="L547" s="33">
        <v>0.7</v>
      </c>
      <c r="M547" s="33">
        <v>0.3</v>
      </c>
      <c r="P547" s="38">
        <f t="shared" si="8"/>
        <v>4.9480084294039238E-2</v>
      </c>
    </row>
    <row r="548" spans="1:16">
      <c r="A548" s="33" t="s">
        <v>876</v>
      </c>
      <c r="B548" s="33" t="s">
        <v>965</v>
      </c>
      <c r="C548" s="34" t="s">
        <v>889</v>
      </c>
      <c r="D548" s="34">
        <v>1</v>
      </c>
      <c r="E548" s="34">
        <v>10</v>
      </c>
      <c r="F548" s="11" t="s">
        <v>879</v>
      </c>
      <c r="G548" s="33" t="s">
        <v>73</v>
      </c>
      <c r="J548" s="11" t="s">
        <v>117</v>
      </c>
      <c r="K548" s="11" t="s">
        <v>62</v>
      </c>
      <c r="L548" s="33">
        <v>0.8</v>
      </c>
      <c r="M548" s="33">
        <v>0.3</v>
      </c>
      <c r="P548" s="38">
        <f t="shared" si="8"/>
        <v>5.6548667764616284E-2</v>
      </c>
    </row>
    <row r="549" spans="1:16">
      <c r="A549" s="33" t="s">
        <v>876</v>
      </c>
      <c r="B549" s="33" t="s">
        <v>965</v>
      </c>
      <c r="C549" s="34" t="s">
        <v>889</v>
      </c>
      <c r="D549" s="34">
        <v>1</v>
      </c>
      <c r="E549" s="34">
        <v>10</v>
      </c>
      <c r="F549" s="11" t="s">
        <v>879</v>
      </c>
      <c r="G549" s="33" t="s">
        <v>73</v>
      </c>
      <c r="J549" s="11" t="s">
        <v>117</v>
      </c>
      <c r="K549" s="11" t="s">
        <v>62</v>
      </c>
      <c r="L549" s="33">
        <v>1.2</v>
      </c>
      <c r="M549" s="33">
        <v>0.4</v>
      </c>
      <c r="P549" s="38">
        <f t="shared" si="8"/>
        <v>0.15079644737231007</v>
      </c>
    </row>
    <row r="550" spans="1:16">
      <c r="A550" s="33" t="s">
        <v>876</v>
      </c>
      <c r="B550" s="33" t="s">
        <v>965</v>
      </c>
      <c r="C550" s="34" t="s">
        <v>889</v>
      </c>
      <c r="D550" s="34">
        <v>1</v>
      </c>
      <c r="E550" s="34">
        <v>10</v>
      </c>
      <c r="F550" s="11" t="s">
        <v>879</v>
      </c>
      <c r="G550" s="33" t="s">
        <v>73</v>
      </c>
      <c r="J550" s="11" t="s">
        <v>117</v>
      </c>
      <c r="K550" s="11" t="s">
        <v>62</v>
      </c>
      <c r="L550" s="33">
        <v>1</v>
      </c>
      <c r="M550" s="33">
        <v>0.3</v>
      </c>
      <c r="P550" s="38">
        <f t="shared" si="8"/>
        <v>7.0685834705770348E-2</v>
      </c>
    </row>
    <row r="551" spans="1:16">
      <c r="A551" s="33" t="s">
        <v>876</v>
      </c>
      <c r="B551" s="33" t="s">
        <v>965</v>
      </c>
      <c r="C551" s="34" t="s">
        <v>889</v>
      </c>
      <c r="D551" s="34">
        <v>1</v>
      </c>
      <c r="E551" s="34">
        <v>10</v>
      </c>
      <c r="F551" s="11" t="s">
        <v>879</v>
      </c>
      <c r="G551" s="33" t="s">
        <v>73</v>
      </c>
      <c r="J551" s="11" t="s">
        <v>117</v>
      </c>
      <c r="K551" s="11" t="s">
        <v>62</v>
      </c>
      <c r="L551" s="33">
        <v>1</v>
      </c>
      <c r="M551" s="33">
        <v>0.4</v>
      </c>
      <c r="P551" s="38">
        <f t="shared" si="8"/>
        <v>0.12566370614359174</v>
      </c>
    </row>
    <row r="552" spans="1:16">
      <c r="A552" s="33" t="s">
        <v>876</v>
      </c>
      <c r="B552" s="33" t="s">
        <v>54</v>
      </c>
      <c r="C552" s="34" t="s">
        <v>889</v>
      </c>
      <c r="D552" s="34">
        <v>1</v>
      </c>
      <c r="E552" s="34">
        <v>10</v>
      </c>
      <c r="F552" s="11" t="s">
        <v>879</v>
      </c>
      <c r="G552" s="33" t="s">
        <v>73</v>
      </c>
      <c r="J552" s="11" t="s">
        <v>117</v>
      </c>
      <c r="K552" s="11" t="s">
        <v>62</v>
      </c>
      <c r="L552" s="33">
        <v>1</v>
      </c>
      <c r="M552" s="33">
        <v>0.4</v>
      </c>
      <c r="P552" s="38">
        <f t="shared" si="8"/>
        <v>0.12566370614359174</v>
      </c>
    </row>
    <row r="553" spans="1:16">
      <c r="A553" s="33" t="s">
        <v>876</v>
      </c>
      <c r="B553" s="33" t="s">
        <v>965</v>
      </c>
      <c r="C553" s="34" t="s">
        <v>889</v>
      </c>
      <c r="D553" s="34">
        <v>1</v>
      </c>
      <c r="E553" s="34">
        <v>10</v>
      </c>
      <c r="F553" s="11" t="s">
        <v>879</v>
      </c>
      <c r="G553" s="33" t="s">
        <v>73</v>
      </c>
      <c r="J553" s="11" t="s">
        <v>117</v>
      </c>
      <c r="K553" s="11" t="s">
        <v>62</v>
      </c>
      <c r="L553" s="33">
        <v>1.2</v>
      </c>
      <c r="M553" s="33">
        <v>0.2</v>
      </c>
      <c r="P553" s="38">
        <f t="shared" si="8"/>
        <v>3.7699111843077518E-2</v>
      </c>
    </row>
    <row r="554" spans="1:16">
      <c r="A554" s="33" t="s">
        <v>876</v>
      </c>
      <c r="B554" s="33" t="s">
        <v>965</v>
      </c>
      <c r="C554" s="34" t="s">
        <v>889</v>
      </c>
      <c r="D554" s="34">
        <v>1</v>
      </c>
      <c r="E554" s="34">
        <v>10</v>
      </c>
      <c r="F554" s="11" t="s">
        <v>879</v>
      </c>
      <c r="G554" s="33" t="s">
        <v>73</v>
      </c>
      <c r="J554" s="11" t="s">
        <v>117</v>
      </c>
      <c r="K554" s="11" t="s">
        <v>62</v>
      </c>
      <c r="L554" s="33">
        <v>1.2</v>
      </c>
      <c r="M554" s="33">
        <v>0.3</v>
      </c>
      <c r="P554" s="38">
        <f t="shared" si="8"/>
        <v>8.4823001646924412E-2</v>
      </c>
    </row>
    <row r="555" spans="1:16">
      <c r="A555" s="33" t="s">
        <v>876</v>
      </c>
      <c r="B555" s="33" t="s">
        <v>965</v>
      </c>
      <c r="C555" s="34" t="s">
        <v>889</v>
      </c>
      <c r="D555" s="34">
        <v>1</v>
      </c>
      <c r="E555" s="34">
        <v>10</v>
      </c>
      <c r="F555" s="11" t="s">
        <v>879</v>
      </c>
      <c r="G555" s="33" t="s">
        <v>73</v>
      </c>
      <c r="J555" s="11" t="s">
        <v>117</v>
      </c>
      <c r="K555" s="11" t="s">
        <v>62</v>
      </c>
      <c r="L555" s="33">
        <v>2.5</v>
      </c>
      <c r="M555" s="33">
        <v>0.6</v>
      </c>
      <c r="P555" s="38">
        <f t="shared" si="8"/>
        <v>0.70685834705770345</v>
      </c>
    </row>
    <row r="556" spans="1:16">
      <c r="A556" s="33" t="s">
        <v>876</v>
      </c>
      <c r="B556" s="33" t="s">
        <v>120</v>
      </c>
      <c r="C556" s="34" t="s">
        <v>972</v>
      </c>
      <c r="D556" s="34">
        <v>1</v>
      </c>
      <c r="E556" s="34">
        <v>8</v>
      </c>
      <c r="F556" s="11" t="s">
        <v>879</v>
      </c>
      <c r="G556" s="33" t="s">
        <v>73</v>
      </c>
      <c r="J556" s="11" t="s">
        <v>117</v>
      </c>
      <c r="K556" s="11" t="s">
        <v>62</v>
      </c>
      <c r="L556" s="33">
        <v>2</v>
      </c>
      <c r="M556" s="33">
        <v>0.4</v>
      </c>
      <c r="P556" s="38">
        <f t="shared" si="8"/>
        <v>0.25132741228718347</v>
      </c>
    </row>
    <row r="557" spans="1:16">
      <c r="A557" s="33" t="s">
        <v>876</v>
      </c>
      <c r="B557" s="33" t="s">
        <v>120</v>
      </c>
      <c r="C557" s="34" t="s">
        <v>972</v>
      </c>
      <c r="D557" s="34">
        <v>1</v>
      </c>
      <c r="E557" s="34">
        <v>8</v>
      </c>
      <c r="F557" s="11" t="s">
        <v>879</v>
      </c>
      <c r="G557" s="33" t="s">
        <v>73</v>
      </c>
      <c r="J557" s="11" t="s">
        <v>117</v>
      </c>
      <c r="K557" s="11" t="s">
        <v>62</v>
      </c>
      <c r="L557" s="33">
        <v>1</v>
      </c>
      <c r="M557" s="33">
        <v>0.4</v>
      </c>
      <c r="P557" s="38">
        <f t="shared" si="8"/>
        <v>0.12566370614359174</v>
      </c>
    </row>
    <row r="558" spans="1:16">
      <c r="A558" s="33" t="s">
        <v>876</v>
      </c>
      <c r="B558" s="33" t="s">
        <v>120</v>
      </c>
      <c r="C558" s="34" t="s">
        <v>972</v>
      </c>
      <c r="D558" s="34">
        <v>1</v>
      </c>
      <c r="E558" s="34">
        <v>8</v>
      </c>
      <c r="F558" s="11" t="s">
        <v>879</v>
      </c>
      <c r="G558" s="33" t="s">
        <v>73</v>
      </c>
      <c r="J558" s="11" t="s">
        <v>117</v>
      </c>
      <c r="K558" s="11" t="s">
        <v>62</v>
      </c>
      <c r="L558" s="33">
        <v>1.3</v>
      </c>
      <c r="M558" s="33">
        <v>0.3</v>
      </c>
      <c r="P558" s="38">
        <f t="shared" si="8"/>
        <v>9.1891585117501451E-2</v>
      </c>
    </row>
    <row r="559" spans="1:16">
      <c r="A559" s="33" t="s">
        <v>876</v>
      </c>
      <c r="B559" s="33" t="s">
        <v>120</v>
      </c>
      <c r="C559" s="34" t="s">
        <v>973</v>
      </c>
      <c r="D559" s="34">
        <v>1</v>
      </c>
      <c r="E559" s="34">
        <v>9</v>
      </c>
      <c r="F559" s="11" t="s">
        <v>879</v>
      </c>
      <c r="G559" s="33" t="s">
        <v>73</v>
      </c>
      <c r="J559" s="11" t="s">
        <v>117</v>
      </c>
      <c r="K559" s="11" t="s">
        <v>62</v>
      </c>
      <c r="L559" s="33">
        <v>1</v>
      </c>
      <c r="M559" s="33">
        <v>0.2</v>
      </c>
      <c r="P559" s="38">
        <f t="shared" si="8"/>
        <v>3.1415926535897934E-2</v>
      </c>
    </row>
    <row r="560" spans="1:16">
      <c r="A560" s="33" t="s">
        <v>876</v>
      </c>
      <c r="B560" s="33" t="s">
        <v>120</v>
      </c>
      <c r="C560" s="34" t="s">
        <v>973</v>
      </c>
      <c r="D560" s="34">
        <v>1</v>
      </c>
      <c r="E560" s="34">
        <v>9</v>
      </c>
      <c r="F560" s="11" t="s">
        <v>879</v>
      </c>
      <c r="G560" s="33" t="s">
        <v>73</v>
      </c>
      <c r="J560" s="11" t="s">
        <v>117</v>
      </c>
      <c r="K560" s="11" t="s">
        <v>62</v>
      </c>
      <c r="L560" s="33">
        <v>0.9</v>
      </c>
      <c r="M560" s="33">
        <v>0.2</v>
      </c>
      <c r="P560" s="38">
        <f t="shared" si="8"/>
        <v>2.8274333882308142E-2</v>
      </c>
    </row>
    <row r="561" spans="1:16">
      <c r="A561" s="33" t="s">
        <v>876</v>
      </c>
      <c r="B561" s="33" t="s">
        <v>120</v>
      </c>
      <c r="C561" s="34" t="s">
        <v>973</v>
      </c>
      <c r="D561" s="34">
        <v>1</v>
      </c>
      <c r="E561" s="34">
        <v>9</v>
      </c>
      <c r="F561" s="11" t="s">
        <v>879</v>
      </c>
      <c r="G561" s="33" t="s">
        <v>73</v>
      </c>
      <c r="J561" s="11" t="s">
        <v>117</v>
      </c>
      <c r="K561" s="11" t="s">
        <v>62</v>
      </c>
      <c r="L561" s="33">
        <v>0.8</v>
      </c>
      <c r="M561" s="33">
        <v>0.2</v>
      </c>
      <c r="P561" s="38">
        <f t="shared" si="8"/>
        <v>2.513274122871835E-2</v>
      </c>
    </row>
    <row r="562" spans="1:16">
      <c r="A562" s="33" t="s">
        <v>876</v>
      </c>
      <c r="B562" s="33" t="s">
        <v>120</v>
      </c>
      <c r="C562" s="34" t="s">
        <v>974</v>
      </c>
      <c r="D562" s="34">
        <v>1</v>
      </c>
      <c r="E562" s="34">
        <v>1</v>
      </c>
      <c r="F562" s="11" t="s">
        <v>879</v>
      </c>
      <c r="G562" s="33" t="s">
        <v>73</v>
      </c>
      <c r="J562" s="11" t="s">
        <v>117</v>
      </c>
      <c r="K562" s="11" t="s">
        <v>62</v>
      </c>
      <c r="L562" s="33">
        <v>1.1000000000000001</v>
      </c>
      <c r="M562" s="33">
        <v>0.6</v>
      </c>
      <c r="P562" s="38">
        <f t="shared" si="8"/>
        <v>0.31101767270538955</v>
      </c>
    </row>
    <row r="563" spans="1:16">
      <c r="A563" s="33" t="s">
        <v>876</v>
      </c>
      <c r="B563" s="33" t="s">
        <v>120</v>
      </c>
      <c r="C563" s="34" t="s">
        <v>974</v>
      </c>
      <c r="D563" s="34">
        <v>1</v>
      </c>
      <c r="E563" s="34">
        <v>1</v>
      </c>
      <c r="F563" s="11" t="s">
        <v>879</v>
      </c>
      <c r="G563" s="33" t="s">
        <v>73</v>
      </c>
      <c r="J563" s="11" t="s">
        <v>117</v>
      </c>
      <c r="K563" s="11" t="s">
        <v>62</v>
      </c>
      <c r="L563" s="33">
        <v>1</v>
      </c>
      <c r="M563" s="33">
        <v>0.4</v>
      </c>
      <c r="P563" s="38">
        <f t="shared" si="8"/>
        <v>0.12566370614359174</v>
      </c>
    </row>
    <row r="564" spans="1:16">
      <c r="A564" s="33" t="s">
        <v>876</v>
      </c>
      <c r="B564" s="33" t="s">
        <v>120</v>
      </c>
      <c r="C564" s="34" t="s">
        <v>974</v>
      </c>
      <c r="D564" s="34">
        <v>1</v>
      </c>
      <c r="E564" s="34">
        <v>5</v>
      </c>
      <c r="F564" s="11" t="s">
        <v>879</v>
      </c>
      <c r="G564" s="33" t="s">
        <v>73</v>
      </c>
      <c r="J564" s="11" t="s">
        <v>117</v>
      </c>
      <c r="K564" s="11" t="s">
        <v>62</v>
      </c>
      <c r="L564" s="33">
        <v>1.1000000000000001</v>
      </c>
      <c r="M564" s="33">
        <v>0.3</v>
      </c>
      <c r="P564" s="38">
        <f t="shared" si="8"/>
        <v>7.7754418176347387E-2</v>
      </c>
    </row>
    <row r="565" spans="1:16">
      <c r="A565" s="33" t="s">
        <v>876</v>
      </c>
      <c r="B565" s="33" t="s">
        <v>120</v>
      </c>
      <c r="C565" s="34" t="s">
        <v>974</v>
      </c>
      <c r="D565" s="34">
        <v>1</v>
      </c>
      <c r="E565" s="34">
        <v>5</v>
      </c>
      <c r="F565" s="11" t="s">
        <v>879</v>
      </c>
      <c r="G565" s="33" t="s">
        <v>73</v>
      </c>
      <c r="J565" s="11" t="s">
        <v>117</v>
      </c>
      <c r="K565" s="11" t="s">
        <v>62</v>
      </c>
      <c r="L565" s="33">
        <v>1</v>
      </c>
      <c r="M565" s="33">
        <v>0.3</v>
      </c>
      <c r="P565" s="38">
        <f t="shared" si="8"/>
        <v>7.0685834705770348E-2</v>
      </c>
    </row>
    <row r="566" spans="1:16">
      <c r="A566" s="33" t="s">
        <v>876</v>
      </c>
      <c r="B566" s="33" t="s">
        <v>120</v>
      </c>
      <c r="C566" s="34" t="s">
        <v>975</v>
      </c>
      <c r="D566" s="34">
        <v>1</v>
      </c>
      <c r="E566" s="34">
        <v>11</v>
      </c>
      <c r="F566" s="11" t="s">
        <v>879</v>
      </c>
      <c r="G566" s="33" t="s">
        <v>73</v>
      </c>
      <c r="J566" s="11" t="s">
        <v>117</v>
      </c>
      <c r="K566" s="11" t="s">
        <v>62</v>
      </c>
      <c r="L566" s="33">
        <v>2</v>
      </c>
      <c r="M566" s="33">
        <v>0.7</v>
      </c>
      <c r="P566" s="38">
        <f t="shared" si="8"/>
        <v>0.76969020012949918</v>
      </c>
    </row>
    <row r="567" spans="1:16">
      <c r="A567" s="33" t="s">
        <v>876</v>
      </c>
      <c r="B567" s="33" t="s">
        <v>132</v>
      </c>
      <c r="C567" s="34" t="s">
        <v>976</v>
      </c>
      <c r="D567" s="34">
        <v>1</v>
      </c>
      <c r="E567" s="34">
        <v>11</v>
      </c>
      <c r="F567" s="11" t="s">
        <v>879</v>
      </c>
      <c r="G567" s="33" t="s">
        <v>73</v>
      </c>
      <c r="J567" s="11" t="s">
        <v>117</v>
      </c>
      <c r="K567" s="11" t="s">
        <v>62</v>
      </c>
      <c r="L567" s="33">
        <v>2.2999999999999998</v>
      </c>
      <c r="M567" s="33">
        <v>0.3</v>
      </c>
      <c r="P567" s="38">
        <f t="shared" si="8"/>
        <v>0.16257741982327178</v>
      </c>
    </row>
    <row r="568" spans="1:16">
      <c r="A568" s="33" t="s">
        <v>876</v>
      </c>
      <c r="B568" s="33" t="s">
        <v>132</v>
      </c>
      <c r="C568" s="34" t="s">
        <v>977</v>
      </c>
      <c r="D568" s="34">
        <v>1</v>
      </c>
      <c r="E568" s="34">
        <v>11</v>
      </c>
      <c r="F568" s="11" t="s">
        <v>879</v>
      </c>
      <c r="G568" s="33" t="s">
        <v>73</v>
      </c>
      <c r="J568" s="11" t="s">
        <v>117</v>
      </c>
      <c r="K568" s="11" t="s">
        <v>62</v>
      </c>
      <c r="L568" s="33">
        <v>0.9</v>
      </c>
      <c r="M568" s="33">
        <v>0.5</v>
      </c>
      <c r="P568" s="38">
        <f t="shared" si="8"/>
        <v>0.17671458676442586</v>
      </c>
    </row>
    <row r="569" spans="1:16">
      <c r="A569" s="33" t="s">
        <v>876</v>
      </c>
      <c r="B569" s="33" t="s">
        <v>132</v>
      </c>
      <c r="C569" s="34" t="s">
        <v>977</v>
      </c>
      <c r="D569" s="34">
        <v>1</v>
      </c>
      <c r="E569" s="34">
        <v>12</v>
      </c>
      <c r="F569" s="11" t="s">
        <v>879</v>
      </c>
      <c r="G569" s="33" t="s">
        <v>73</v>
      </c>
      <c r="J569" s="11" t="s">
        <v>117</v>
      </c>
      <c r="K569" s="11" t="s">
        <v>62</v>
      </c>
      <c r="L569" s="33">
        <v>2.2999999999999998</v>
      </c>
      <c r="M569" s="33">
        <v>0.3</v>
      </c>
      <c r="P569" s="38">
        <f t="shared" si="8"/>
        <v>0.16257741982327178</v>
      </c>
    </row>
    <row r="570" spans="1:16">
      <c r="A570" s="33" t="s">
        <v>876</v>
      </c>
      <c r="B570" s="33" t="s">
        <v>132</v>
      </c>
      <c r="C570" s="34" t="s">
        <v>977</v>
      </c>
      <c r="D570" s="34">
        <v>1</v>
      </c>
      <c r="E570" s="34">
        <v>12</v>
      </c>
      <c r="F570" s="11" t="s">
        <v>879</v>
      </c>
      <c r="G570" s="33" t="s">
        <v>73</v>
      </c>
      <c r="J570" s="11" t="s">
        <v>117</v>
      </c>
      <c r="K570" s="11" t="s">
        <v>62</v>
      </c>
      <c r="L570" s="33">
        <v>2</v>
      </c>
      <c r="M570" s="33">
        <v>0.5</v>
      </c>
      <c r="P570" s="38">
        <f t="shared" si="8"/>
        <v>0.39269908169872414</v>
      </c>
    </row>
    <row r="571" spans="1:16">
      <c r="A571" s="33" t="s">
        <v>876</v>
      </c>
      <c r="B571" s="33" t="s">
        <v>132</v>
      </c>
      <c r="C571" s="34" t="s">
        <v>29</v>
      </c>
      <c r="D571" s="34">
        <v>1</v>
      </c>
      <c r="E571" s="34">
        <v>12</v>
      </c>
      <c r="F571" s="11" t="s">
        <v>879</v>
      </c>
      <c r="G571" s="33" t="s">
        <v>73</v>
      </c>
      <c r="J571" s="11" t="s">
        <v>117</v>
      </c>
      <c r="K571" s="11" t="s">
        <v>62</v>
      </c>
      <c r="L571" s="33">
        <v>1</v>
      </c>
      <c r="M571" s="33">
        <v>0.2</v>
      </c>
      <c r="P571" s="38">
        <f t="shared" si="8"/>
        <v>3.1415926535897934E-2</v>
      </c>
    </row>
    <row r="572" spans="1:16">
      <c r="A572" s="33" t="s">
        <v>876</v>
      </c>
      <c r="B572" s="33" t="s">
        <v>132</v>
      </c>
      <c r="C572" s="34" t="s">
        <v>29</v>
      </c>
      <c r="D572" s="34">
        <v>1</v>
      </c>
      <c r="E572" s="34">
        <v>12</v>
      </c>
      <c r="F572" s="11" t="s">
        <v>879</v>
      </c>
      <c r="G572" s="33" t="s">
        <v>73</v>
      </c>
      <c r="J572" s="11" t="s">
        <v>117</v>
      </c>
      <c r="K572" s="11" t="s">
        <v>62</v>
      </c>
      <c r="L572" s="33">
        <v>1</v>
      </c>
      <c r="M572" s="33">
        <v>0.3</v>
      </c>
      <c r="P572" s="38">
        <f t="shared" si="8"/>
        <v>7.0685834705770348E-2</v>
      </c>
    </row>
    <row r="573" spans="1:16">
      <c r="A573" s="33" t="s">
        <v>876</v>
      </c>
      <c r="B573" s="33" t="s">
        <v>132</v>
      </c>
      <c r="C573" s="34" t="s">
        <v>29</v>
      </c>
      <c r="D573" s="34">
        <v>1</v>
      </c>
      <c r="E573" s="34">
        <v>12</v>
      </c>
      <c r="F573" s="11" t="s">
        <v>879</v>
      </c>
      <c r="G573" s="33" t="s">
        <v>73</v>
      </c>
      <c r="J573" s="11" t="s">
        <v>117</v>
      </c>
      <c r="K573" s="11" t="s">
        <v>62</v>
      </c>
      <c r="L573" s="33">
        <v>1.6</v>
      </c>
      <c r="M573" s="33">
        <v>0.1</v>
      </c>
      <c r="P573" s="38">
        <f t="shared" si="8"/>
        <v>1.2566370614359175E-2</v>
      </c>
    </row>
    <row r="574" spans="1:16">
      <c r="A574" s="33" t="s">
        <v>876</v>
      </c>
      <c r="B574" s="33" t="s">
        <v>132</v>
      </c>
      <c r="C574" s="34" t="s">
        <v>29</v>
      </c>
      <c r="D574" s="34">
        <v>1</v>
      </c>
      <c r="E574" s="34">
        <v>12</v>
      </c>
      <c r="F574" s="11" t="s">
        <v>879</v>
      </c>
      <c r="G574" s="33" t="s">
        <v>73</v>
      </c>
      <c r="J574" s="11" t="s">
        <v>117</v>
      </c>
      <c r="K574" s="11" t="s">
        <v>62</v>
      </c>
      <c r="L574" s="33">
        <v>2.7</v>
      </c>
      <c r="M574" s="33">
        <v>0.3</v>
      </c>
      <c r="P574" s="38">
        <f t="shared" si="8"/>
        <v>0.19085175370557994</v>
      </c>
    </row>
    <row r="575" spans="1:16">
      <c r="A575" s="33" t="s">
        <v>876</v>
      </c>
      <c r="B575" s="33" t="s">
        <v>132</v>
      </c>
      <c r="C575" s="34" t="s">
        <v>29</v>
      </c>
      <c r="D575" s="34">
        <v>1</v>
      </c>
      <c r="E575" s="34">
        <v>12</v>
      </c>
      <c r="F575" s="11" t="s">
        <v>879</v>
      </c>
      <c r="G575" s="33" t="s">
        <v>73</v>
      </c>
      <c r="J575" s="11" t="s">
        <v>117</v>
      </c>
      <c r="K575" s="11" t="s">
        <v>62</v>
      </c>
      <c r="L575" s="33">
        <v>1.2</v>
      </c>
      <c r="M575" s="33">
        <v>0.2</v>
      </c>
      <c r="P575" s="38">
        <f t="shared" si="8"/>
        <v>3.7699111843077518E-2</v>
      </c>
    </row>
    <row r="576" spans="1:16">
      <c r="A576" s="33" t="s">
        <v>876</v>
      </c>
      <c r="B576" s="33" t="s">
        <v>132</v>
      </c>
      <c r="C576" s="34" t="s">
        <v>29</v>
      </c>
      <c r="D576" s="34">
        <v>1</v>
      </c>
      <c r="E576" s="34">
        <v>12</v>
      </c>
      <c r="F576" s="11" t="s">
        <v>879</v>
      </c>
      <c r="G576" s="33" t="s">
        <v>73</v>
      </c>
      <c r="J576" s="11" t="s">
        <v>117</v>
      </c>
      <c r="K576" s="11" t="s">
        <v>62</v>
      </c>
      <c r="L576" s="33">
        <v>0.8</v>
      </c>
      <c r="M576" s="33">
        <v>0.2</v>
      </c>
      <c r="P576" s="38">
        <f t="shared" si="8"/>
        <v>2.513274122871835E-2</v>
      </c>
    </row>
    <row r="577" spans="1:16">
      <c r="A577" s="33" t="s">
        <v>876</v>
      </c>
      <c r="B577" s="33" t="s">
        <v>132</v>
      </c>
      <c r="C577" s="34" t="s">
        <v>29</v>
      </c>
      <c r="D577" s="34">
        <v>1</v>
      </c>
      <c r="E577" s="34">
        <v>12</v>
      </c>
      <c r="F577" s="11" t="s">
        <v>879</v>
      </c>
      <c r="G577" s="33" t="s">
        <v>73</v>
      </c>
      <c r="J577" s="11" t="s">
        <v>117</v>
      </c>
      <c r="K577" s="11" t="s">
        <v>62</v>
      </c>
      <c r="L577" s="33">
        <v>2.2000000000000002</v>
      </c>
      <c r="M577" s="33">
        <v>0.3</v>
      </c>
      <c r="P577" s="38">
        <f t="shared" si="8"/>
        <v>0.15550883635269477</v>
      </c>
    </row>
    <row r="578" spans="1:16">
      <c r="A578" s="33" t="s">
        <v>876</v>
      </c>
      <c r="B578" s="33" t="s">
        <v>132</v>
      </c>
      <c r="C578" s="34" t="s">
        <v>29</v>
      </c>
      <c r="D578" s="34">
        <v>1</v>
      </c>
      <c r="E578" s="34">
        <v>12</v>
      </c>
      <c r="F578" s="11" t="s">
        <v>879</v>
      </c>
      <c r="G578" s="33" t="s">
        <v>73</v>
      </c>
      <c r="J578" s="11" t="s">
        <v>117</v>
      </c>
      <c r="K578" s="11" t="s">
        <v>62</v>
      </c>
      <c r="L578" s="33">
        <v>2.5</v>
      </c>
      <c r="M578" s="33">
        <v>0.4</v>
      </c>
      <c r="P578" s="38">
        <f t="shared" si="8"/>
        <v>0.31415926535897931</v>
      </c>
    </row>
    <row r="579" spans="1:16">
      <c r="A579" s="33" t="s">
        <v>876</v>
      </c>
      <c r="B579" s="33" t="s">
        <v>132</v>
      </c>
      <c r="C579" s="34" t="s">
        <v>29</v>
      </c>
      <c r="D579" s="34">
        <v>1</v>
      </c>
      <c r="E579" s="34">
        <v>12</v>
      </c>
      <c r="F579" s="11" t="s">
        <v>879</v>
      </c>
      <c r="G579" s="33" t="s">
        <v>73</v>
      </c>
      <c r="J579" s="11" t="s">
        <v>117</v>
      </c>
      <c r="K579" s="11" t="s">
        <v>62</v>
      </c>
      <c r="L579" s="33">
        <v>3</v>
      </c>
      <c r="M579" s="33">
        <v>0.3</v>
      </c>
      <c r="P579" s="38">
        <f t="shared" si="8"/>
        <v>0.21205750411731106</v>
      </c>
    </row>
    <row r="580" spans="1:16">
      <c r="A580" s="33" t="s">
        <v>876</v>
      </c>
      <c r="B580" s="33" t="s">
        <v>132</v>
      </c>
      <c r="C580" s="34" t="s">
        <v>978</v>
      </c>
      <c r="D580" s="34">
        <v>1</v>
      </c>
      <c r="E580" s="34">
        <v>1</v>
      </c>
      <c r="F580" s="11" t="s">
        <v>879</v>
      </c>
      <c r="G580" s="33" t="s">
        <v>73</v>
      </c>
      <c r="J580" s="11" t="s">
        <v>117</v>
      </c>
      <c r="K580" s="11" t="s">
        <v>62</v>
      </c>
      <c r="L580" s="33">
        <v>2.4</v>
      </c>
      <c r="M580" s="33">
        <v>0.5</v>
      </c>
      <c r="P580" s="38">
        <f t="shared" si="8"/>
        <v>0.47123889803846897</v>
      </c>
    </row>
    <row r="581" spans="1:16">
      <c r="A581" s="33" t="s">
        <v>876</v>
      </c>
      <c r="B581" s="33" t="s">
        <v>132</v>
      </c>
      <c r="C581" s="34" t="s">
        <v>978</v>
      </c>
      <c r="D581" s="34">
        <v>1</v>
      </c>
      <c r="E581" s="34">
        <v>1</v>
      </c>
      <c r="F581" s="11" t="s">
        <v>879</v>
      </c>
      <c r="G581" s="33" t="s">
        <v>73</v>
      </c>
      <c r="J581" s="11" t="s">
        <v>117</v>
      </c>
      <c r="K581" s="11" t="s">
        <v>62</v>
      </c>
      <c r="L581" s="33">
        <v>1</v>
      </c>
      <c r="M581" s="33">
        <v>0.3</v>
      </c>
      <c r="P581" s="38">
        <f t="shared" si="8"/>
        <v>7.0685834705770348E-2</v>
      </c>
    </row>
    <row r="582" spans="1:16">
      <c r="A582" s="33" t="s">
        <v>876</v>
      </c>
      <c r="B582" s="33" t="s">
        <v>132</v>
      </c>
      <c r="C582" s="34" t="s">
        <v>978</v>
      </c>
      <c r="D582" s="34">
        <v>1</v>
      </c>
      <c r="E582" s="34">
        <v>1</v>
      </c>
      <c r="F582" s="11" t="s">
        <v>879</v>
      </c>
      <c r="G582" s="33" t="s">
        <v>73</v>
      </c>
      <c r="J582" s="11" t="s">
        <v>117</v>
      </c>
      <c r="K582" s="11" t="s">
        <v>62</v>
      </c>
      <c r="L582" s="33">
        <v>1.4</v>
      </c>
      <c r="M582" s="33">
        <v>0.3</v>
      </c>
      <c r="P582" s="38">
        <f t="shared" si="8"/>
        <v>9.8960168588078476E-2</v>
      </c>
    </row>
    <row r="583" spans="1:16">
      <c r="A583" s="33" t="s">
        <v>876</v>
      </c>
      <c r="B583" s="33" t="s">
        <v>132</v>
      </c>
      <c r="C583" s="34" t="s">
        <v>978</v>
      </c>
      <c r="D583" s="34">
        <v>1</v>
      </c>
      <c r="E583" s="34">
        <v>1</v>
      </c>
      <c r="F583" s="11" t="s">
        <v>879</v>
      </c>
      <c r="G583" s="33" t="s">
        <v>73</v>
      </c>
      <c r="J583" s="11" t="s">
        <v>117</v>
      </c>
      <c r="K583" s="11" t="s">
        <v>62</v>
      </c>
      <c r="L583" s="33">
        <v>1.7</v>
      </c>
      <c r="M583" s="33">
        <v>0.3</v>
      </c>
      <c r="P583" s="38">
        <f t="shared" si="8"/>
        <v>0.12016591899980959</v>
      </c>
    </row>
    <row r="584" spans="1:16">
      <c r="A584" s="33" t="s">
        <v>876</v>
      </c>
      <c r="B584" s="33" t="s">
        <v>132</v>
      </c>
      <c r="C584" s="34" t="s">
        <v>978</v>
      </c>
      <c r="D584" s="34">
        <v>1</v>
      </c>
      <c r="E584" s="34">
        <v>1</v>
      </c>
      <c r="F584" s="11" t="s">
        <v>879</v>
      </c>
      <c r="G584" s="33" t="s">
        <v>73</v>
      </c>
      <c r="J584" s="11" t="s">
        <v>117</v>
      </c>
      <c r="K584" s="11" t="s">
        <v>62</v>
      </c>
      <c r="L584" s="33">
        <v>3</v>
      </c>
      <c r="M584" s="33">
        <v>1.3</v>
      </c>
      <c r="P584" s="38">
        <f t="shared" si="8"/>
        <v>3.9819686884250629</v>
      </c>
    </row>
    <row r="585" spans="1:16">
      <c r="A585" s="33" t="s">
        <v>876</v>
      </c>
      <c r="B585" s="33" t="s">
        <v>132</v>
      </c>
      <c r="C585" s="34" t="s">
        <v>978</v>
      </c>
      <c r="D585" s="34">
        <v>1</v>
      </c>
      <c r="E585" s="34">
        <v>1</v>
      </c>
      <c r="F585" s="11" t="s">
        <v>879</v>
      </c>
      <c r="G585" s="33" t="s">
        <v>73</v>
      </c>
      <c r="J585" s="11" t="s">
        <v>117</v>
      </c>
      <c r="K585" s="11" t="s">
        <v>62</v>
      </c>
      <c r="L585" s="33">
        <v>1</v>
      </c>
      <c r="M585" s="33">
        <v>0.5</v>
      </c>
      <c r="P585" s="38">
        <f t="shared" si="8"/>
        <v>0.19634954084936207</v>
      </c>
    </row>
    <row r="586" spans="1:16">
      <c r="A586" s="33" t="s">
        <v>876</v>
      </c>
      <c r="B586" s="33" t="s">
        <v>132</v>
      </c>
      <c r="C586" s="34" t="s">
        <v>978</v>
      </c>
      <c r="D586" s="34">
        <v>1</v>
      </c>
      <c r="E586" s="34">
        <v>1</v>
      </c>
      <c r="F586" s="11" t="s">
        <v>879</v>
      </c>
      <c r="G586" s="33" t="s">
        <v>73</v>
      </c>
      <c r="J586" s="11" t="s">
        <v>117</v>
      </c>
      <c r="K586" s="11" t="s">
        <v>62</v>
      </c>
      <c r="L586" s="33">
        <v>1.3</v>
      </c>
      <c r="M586" s="33">
        <v>0.3</v>
      </c>
      <c r="P586" s="38">
        <f t="shared" si="8"/>
        <v>9.1891585117501451E-2</v>
      </c>
    </row>
    <row r="587" spans="1:16">
      <c r="A587" s="33" t="s">
        <v>876</v>
      </c>
      <c r="B587" s="33" t="s">
        <v>132</v>
      </c>
      <c r="C587" s="34" t="s">
        <v>978</v>
      </c>
      <c r="D587" s="34">
        <v>1</v>
      </c>
      <c r="E587" s="34">
        <v>2</v>
      </c>
      <c r="F587" s="11" t="s">
        <v>879</v>
      </c>
      <c r="G587" s="33" t="s">
        <v>73</v>
      </c>
      <c r="J587" s="11" t="s">
        <v>117</v>
      </c>
      <c r="K587" s="11" t="s">
        <v>62</v>
      </c>
      <c r="L587" s="33">
        <v>3.7</v>
      </c>
      <c r="M587" s="33">
        <v>0.3</v>
      </c>
      <c r="P587" s="38">
        <f t="shared" si="8"/>
        <v>0.26153758841135027</v>
      </c>
    </row>
    <row r="588" spans="1:16">
      <c r="A588" s="33" t="s">
        <v>876</v>
      </c>
      <c r="B588" s="33" t="s">
        <v>132</v>
      </c>
      <c r="C588" s="34" t="s">
        <v>978</v>
      </c>
      <c r="D588" s="34">
        <v>1</v>
      </c>
      <c r="E588" s="34">
        <v>2</v>
      </c>
      <c r="F588" s="11" t="s">
        <v>879</v>
      </c>
      <c r="G588" s="33" t="s">
        <v>73</v>
      </c>
      <c r="J588" s="11" t="s">
        <v>117</v>
      </c>
      <c r="K588" s="11" t="s">
        <v>62</v>
      </c>
      <c r="L588" s="33">
        <v>1.5</v>
      </c>
      <c r="M588" s="33">
        <v>0.4</v>
      </c>
      <c r="P588" s="38">
        <f t="shared" si="8"/>
        <v>0.1884955592153876</v>
      </c>
    </row>
    <row r="589" spans="1:16">
      <c r="A589" s="33" t="s">
        <v>876</v>
      </c>
      <c r="B589" s="33" t="s">
        <v>132</v>
      </c>
      <c r="C589" s="34" t="s">
        <v>40</v>
      </c>
      <c r="D589" s="34">
        <v>1</v>
      </c>
      <c r="E589" s="34">
        <v>2</v>
      </c>
      <c r="F589" s="11" t="s">
        <v>879</v>
      </c>
      <c r="G589" s="33" t="s">
        <v>73</v>
      </c>
      <c r="J589" s="11" t="s">
        <v>117</v>
      </c>
      <c r="K589" s="11" t="s">
        <v>62</v>
      </c>
      <c r="L589" s="33">
        <v>1.4</v>
      </c>
      <c r="M589" s="33">
        <v>0.3</v>
      </c>
      <c r="P589" s="38">
        <f t="shared" si="8"/>
        <v>9.8960168588078476E-2</v>
      </c>
    </row>
    <row r="590" spans="1:16">
      <c r="A590" s="33" t="s">
        <v>876</v>
      </c>
      <c r="B590" s="33" t="s">
        <v>132</v>
      </c>
      <c r="C590" s="34" t="s">
        <v>40</v>
      </c>
      <c r="D590" s="34">
        <v>1</v>
      </c>
      <c r="E590" s="34">
        <v>2</v>
      </c>
      <c r="F590" s="11" t="s">
        <v>879</v>
      </c>
      <c r="G590" s="33" t="s">
        <v>73</v>
      </c>
      <c r="J590" s="11" t="s">
        <v>117</v>
      </c>
      <c r="K590" s="11" t="s">
        <v>62</v>
      </c>
      <c r="L590" s="33">
        <v>1.6</v>
      </c>
      <c r="M590" s="33">
        <v>0.3</v>
      </c>
      <c r="P590" s="38">
        <f t="shared" si="8"/>
        <v>0.11309733552923257</v>
      </c>
    </row>
    <row r="591" spans="1:16">
      <c r="A591" s="33" t="s">
        <v>876</v>
      </c>
      <c r="B591" s="33" t="s">
        <v>132</v>
      </c>
      <c r="C591" s="34" t="s">
        <v>40</v>
      </c>
      <c r="D591" s="34">
        <v>1</v>
      </c>
      <c r="E591" s="34">
        <v>2</v>
      </c>
      <c r="F591" s="11" t="s">
        <v>879</v>
      </c>
      <c r="G591" s="33" t="s">
        <v>73</v>
      </c>
      <c r="J591" s="11" t="s">
        <v>117</v>
      </c>
      <c r="K591" s="11" t="s">
        <v>62</v>
      </c>
      <c r="L591" s="33">
        <v>1</v>
      </c>
      <c r="M591" s="33">
        <v>0.2</v>
      </c>
      <c r="P591" s="38">
        <f t="shared" si="8"/>
        <v>3.1415926535897934E-2</v>
      </c>
    </row>
    <row r="592" spans="1:16">
      <c r="A592" s="33" t="s">
        <v>876</v>
      </c>
      <c r="B592" s="33" t="s">
        <v>132</v>
      </c>
      <c r="C592" s="34" t="s">
        <v>40</v>
      </c>
      <c r="D592" s="34">
        <v>1</v>
      </c>
      <c r="E592" s="34">
        <v>3</v>
      </c>
      <c r="F592" s="11" t="s">
        <v>879</v>
      </c>
      <c r="G592" s="33" t="s">
        <v>73</v>
      </c>
      <c r="J592" s="11" t="s">
        <v>117</v>
      </c>
      <c r="K592" s="11" t="s">
        <v>62</v>
      </c>
      <c r="L592" s="33">
        <v>1</v>
      </c>
      <c r="M592" s="33">
        <v>0.2</v>
      </c>
      <c r="P592" s="38">
        <f t="shared" si="8"/>
        <v>3.1415926535897934E-2</v>
      </c>
    </row>
    <row r="593" spans="1:16">
      <c r="A593" s="33" t="s">
        <v>876</v>
      </c>
      <c r="B593" s="33" t="s">
        <v>132</v>
      </c>
      <c r="C593" s="34" t="s">
        <v>40</v>
      </c>
      <c r="D593" s="34">
        <v>1</v>
      </c>
      <c r="E593" s="34">
        <v>3</v>
      </c>
      <c r="F593" s="11" t="s">
        <v>879</v>
      </c>
      <c r="G593" s="33" t="s">
        <v>73</v>
      </c>
      <c r="J593" s="11" t="s">
        <v>117</v>
      </c>
      <c r="K593" s="11" t="s">
        <v>62</v>
      </c>
      <c r="L593" s="33">
        <v>1.2</v>
      </c>
      <c r="M593" s="33">
        <v>0.3</v>
      </c>
      <c r="P593" s="38">
        <f t="shared" si="8"/>
        <v>8.4823001646924412E-2</v>
      </c>
    </row>
    <row r="594" spans="1:16">
      <c r="A594" s="33" t="s">
        <v>876</v>
      </c>
      <c r="B594" s="33" t="s">
        <v>132</v>
      </c>
      <c r="C594" s="34" t="s">
        <v>40</v>
      </c>
      <c r="D594" s="34">
        <v>1</v>
      </c>
      <c r="E594" s="34">
        <v>3</v>
      </c>
      <c r="F594" s="11" t="s">
        <v>879</v>
      </c>
      <c r="G594" s="33" t="s">
        <v>73</v>
      </c>
      <c r="J594" s="11" t="s">
        <v>117</v>
      </c>
      <c r="K594" s="11" t="s">
        <v>62</v>
      </c>
      <c r="L594" s="33">
        <v>0.6</v>
      </c>
      <c r="M594" s="33">
        <v>0.2</v>
      </c>
      <c r="P594" s="38">
        <f t="shared" si="8"/>
        <v>1.8849555921538759E-2</v>
      </c>
    </row>
    <row r="595" spans="1:16">
      <c r="A595" s="33" t="s">
        <v>876</v>
      </c>
      <c r="B595" s="33" t="s">
        <v>132</v>
      </c>
      <c r="C595" s="34" t="s">
        <v>40</v>
      </c>
      <c r="D595" s="34">
        <v>1</v>
      </c>
      <c r="E595" s="34">
        <v>3</v>
      </c>
      <c r="F595" s="11" t="s">
        <v>879</v>
      </c>
      <c r="G595" s="33" t="s">
        <v>73</v>
      </c>
      <c r="J595" s="11" t="s">
        <v>117</v>
      </c>
      <c r="K595" s="11" t="s">
        <v>62</v>
      </c>
      <c r="L595" s="33">
        <v>0.9</v>
      </c>
      <c r="M595" s="33">
        <v>0.2</v>
      </c>
      <c r="P595" s="38">
        <f t="shared" si="8"/>
        <v>2.8274333882308142E-2</v>
      </c>
    </row>
    <row r="596" spans="1:16">
      <c r="A596" s="33" t="s">
        <v>876</v>
      </c>
      <c r="B596" s="33" t="s">
        <v>132</v>
      </c>
      <c r="C596" s="34" t="s">
        <v>979</v>
      </c>
      <c r="D596" s="34">
        <v>1</v>
      </c>
      <c r="E596" s="34">
        <v>1</v>
      </c>
      <c r="F596" s="11" t="s">
        <v>879</v>
      </c>
      <c r="G596" s="33" t="s">
        <v>73</v>
      </c>
      <c r="J596" s="11" t="s">
        <v>117</v>
      </c>
      <c r="K596" s="11" t="s">
        <v>62</v>
      </c>
      <c r="L596" s="33">
        <v>1.1000000000000001</v>
      </c>
      <c r="M596" s="33">
        <v>0.3</v>
      </c>
      <c r="P596" s="38">
        <f t="shared" si="8"/>
        <v>7.7754418176347387E-2</v>
      </c>
    </row>
    <row r="597" spans="1:16">
      <c r="A597" s="33" t="s">
        <v>876</v>
      </c>
      <c r="B597" s="33" t="s">
        <v>132</v>
      </c>
      <c r="C597" s="34" t="s">
        <v>979</v>
      </c>
      <c r="D597" s="34">
        <v>1</v>
      </c>
      <c r="E597" s="34">
        <v>2</v>
      </c>
      <c r="F597" s="11" t="s">
        <v>879</v>
      </c>
      <c r="G597" s="33" t="s">
        <v>73</v>
      </c>
      <c r="J597" s="11" t="s">
        <v>117</v>
      </c>
      <c r="K597" s="11" t="s">
        <v>62</v>
      </c>
      <c r="L597" s="33">
        <v>1.3</v>
      </c>
      <c r="M597" s="33">
        <v>0.4</v>
      </c>
      <c r="P597" s="38">
        <f t="shared" si="8"/>
        <v>0.16336281798666927</v>
      </c>
    </row>
    <row r="598" spans="1:16">
      <c r="A598" s="33" t="s">
        <v>876</v>
      </c>
      <c r="B598" s="33" t="s">
        <v>132</v>
      </c>
      <c r="C598" s="34" t="s">
        <v>979</v>
      </c>
      <c r="D598" s="34">
        <v>1</v>
      </c>
      <c r="E598" s="34">
        <v>2</v>
      </c>
      <c r="F598" s="11" t="s">
        <v>879</v>
      </c>
      <c r="G598" s="33" t="s">
        <v>73</v>
      </c>
      <c r="J598" s="11" t="s">
        <v>117</v>
      </c>
      <c r="K598" s="11" t="s">
        <v>62</v>
      </c>
      <c r="L598" s="33">
        <v>0.5</v>
      </c>
      <c r="M598" s="33">
        <v>0.1</v>
      </c>
      <c r="P598" s="38">
        <f t="shared" si="8"/>
        <v>3.9269908169872417E-3</v>
      </c>
    </row>
    <row r="599" spans="1:16">
      <c r="A599" s="33" t="s">
        <v>876</v>
      </c>
      <c r="B599" s="33" t="s">
        <v>132</v>
      </c>
      <c r="C599" s="34" t="s">
        <v>979</v>
      </c>
      <c r="D599" s="34">
        <v>1</v>
      </c>
      <c r="E599" s="34">
        <v>2</v>
      </c>
      <c r="F599" s="11" t="s">
        <v>879</v>
      </c>
      <c r="G599" s="33" t="s">
        <v>73</v>
      </c>
      <c r="J599" s="11" t="s">
        <v>117</v>
      </c>
      <c r="K599" s="11" t="s">
        <v>62</v>
      </c>
      <c r="L599" s="33">
        <v>2.5</v>
      </c>
      <c r="M599" s="33">
        <v>0.4</v>
      </c>
      <c r="P599" s="38">
        <f t="shared" si="8"/>
        <v>0.31415926535897931</v>
      </c>
    </row>
    <row r="600" spans="1:16">
      <c r="A600" s="33" t="s">
        <v>876</v>
      </c>
      <c r="B600" s="33" t="s">
        <v>132</v>
      </c>
      <c r="C600" s="34" t="s">
        <v>979</v>
      </c>
      <c r="D600" s="34">
        <v>1</v>
      </c>
      <c r="E600" s="34">
        <v>2</v>
      </c>
      <c r="F600" s="11" t="s">
        <v>879</v>
      </c>
      <c r="G600" s="33" t="s">
        <v>73</v>
      </c>
      <c r="J600" s="11" t="s">
        <v>117</v>
      </c>
      <c r="K600" s="11" t="s">
        <v>62</v>
      </c>
      <c r="L600" s="33">
        <v>1</v>
      </c>
      <c r="M600" s="33">
        <v>0.3</v>
      </c>
      <c r="P600" s="38">
        <f t="shared" si="8"/>
        <v>7.0685834705770348E-2</v>
      </c>
    </row>
    <row r="601" spans="1:16">
      <c r="A601" s="33" t="s">
        <v>876</v>
      </c>
      <c r="B601" s="33" t="s">
        <v>132</v>
      </c>
      <c r="C601" s="34" t="s">
        <v>979</v>
      </c>
      <c r="D601" s="34">
        <v>1</v>
      </c>
      <c r="E601" s="34">
        <v>2</v>
      </c>
      <c r="F601" s="11" t="s">
        <v>879</v>
      </c>
      <c r="G601" s="33" t="s">
        <v>73</v>
      </c>
      <c r="J601" s="11" t="s">
        <v>117</v>
      </c>
      <c r="K601" s="11" t="s">
        <v>62</v>
      </c>
      <c r="L601" s="33">
        <v>2</v>
      </c>
      <c r="M601" s="33">
        <v>0.2</v>
      </c>
      <c r="P601" s="38">
        <f t="shared" ref="P601:P664" si="9">PI()*(M601/2)^2*L601</f>
        <v>6.2831853071795868E-2</v>
      </c>
    </row>
    <row r="602" spans="1:16">
      <c r="A602" s="33" t="s">
        <v>876</v>
      </c>
      <c r="B602" s="33" t="s">
        <v>132</v>
      </c>
      <c r="C602" s="34" t="s">
        <v>979</v>
      </c>
      <c r="D602" s="34">
        <v>1</v>
      </c>
      <c r="E602" s="34">
        <v>3</v>
      </c>
      <c r="F602" s="11" t="s">
        <v>879</v>
      </c>
      <c r="G602" s="33" t="s">
        <v>73</v>
      </c>
      <c r="J602" s="11" t="s">
        <v>117</v>
      </c>
      <c r="K602" s="11" t="s">
        <v>62</v>
      </c>
      <c r="L602" s="33">
        <v>1</v>
      </c>
      <c r="M602" s="33">
        <v>0.3</v>
      </c>
      <c r="P602" s="38">
        <f t="shared" si="9"/>
        <v>7.0685834705770348E-2</v>
      </c>
    </row>
    <row r="603" spans="1:16">
      <c r="A603" s="33" t="s">
        <v>876</v>
      </c>
      <c r="B603" s="33" t="s">
        <v>132</v>
      </c>
      <c r="C603" s="34" t="s">
        <v>979</v>
      </c>
      <c r="D603" s="34">
        <v>1</v>
      </c>
      <c r="E603" s="34">
        <v>3</v>
      </c>
      <c r="F603" s="11" t="s">
        <v>879</v>
      </c>
      <c r="G603" s="33" t="s">
        <v>73</v>
      </c>
      <c r="J603" s="11" t="s">
        <v>117</v>
      </c>
      <c r="K603" s="11" t="s">
        <v>62</v>
      </c>
      <c r="L603" s="33">
        <v>3.5</v>
      </c>
      <c r="M603" s="33">
        <v>0.5</v>
      </c>
      <c r="P603" s="38">
        <f t="shared" si="9"/>
        <v>0.68722339297276724</v>
      </c>
    </row>
    <row r="604" spans="1:16">
      <c r="A604" s="33" t="s">
        <v>876</v>
      </c>
      <c r="B604" s="33" t="s">
        <v>132</v>
      </c>
      <c r="C604" s="34" t="s">
        <v>43</v>
      </c>
      <c r="D604" s="34">
        <v>1</v>
      </c>
      <c r="E604" s="34">
        <v>3</v>
      </c>
      <c r="F604" s="11" t="s">
        <v>879</v>
      </c>
      <c r="G604" s="33" t="s">
        <v>73</v>
      </c>
      <c r="J604" s="11" t="s">
        <v>117</v>
      </c>
      <c r="K604" s="11" t="s">
        <v>62</v>
      </c>
      <c r="L604" s="33">
        <v>2</v>
      </c>
      <c r="M604" s="33">
        <v>0.5</v>
      </c>
      <c r="P604" s="38">
        <f t="shared" si="9"/>
        <v>0.39269908169872414</v>
      </c>
    </row>
    <row r="605" spans="1:16">
      <c r="A605" s="33" t="s">
        <v>876</v>
      </c>
      <c r="B605" s="33" t="s">
        <v>132</v>
      </c>
      <c r="C605" s="34" t="s">
        <v>43</v>
      </c>
      <c r="D605" s="34">
        <v>1</v>
      </c>
      <c r="E605" s="34">
        <v>3</v>
      </c>
      <c r="F605" s="11" t="s">
        <v>879</v>
      </c>
      <c r="G605" s="33" t="s">
        <v>73</v>
      </c>
      <c r="J605" s="11" t="s">
        <v>117</v>
      </c>
      <c r="K605" s="11" t="s">
        <v>62</v>
      </c>
      <c r="L605" s="33">
        <v>1.2</v>
      </c>
      <c r="M605" s="33">
        <v>0.3</v>
      </c>
      <c r="P605" s="38">
        <f t="shared" si="9"/>
        <v>8.4823001646924412E-2</v>
      </c>
    </row>
    <row r="606" spans="1:16">
      <c r="A606" s="33" t="s">
        <v>876</v>
      </c>
      <c r="B606" s="33" t="s">
        <v>132</v>
      </c>
      <c r="C606" s="34" t="s">
        <v>43</v>
      </c>
      <c r="D606" s="34">
        <v>1</v>
      </c>
      <c r="E606" s="34">
        <v>3</v>
      </c>
      <c r="F606" s="11" t="s">
        <v>879</v>
      </c>
      <c r="G606" s="33" t="s">
        <v>73</v>
      </c>
      <c r="J606" s="11" t="s">
        <v>117</v>
      </c>
      <c r="K606" s="11" t="s">
        <v>62</v>
      </c>
      <c r="L606" s="33">
        <v>0.8</v>
      </c>
      <c r="M606" s="33">
        <v>0.2</v>
      </c>
      <c r="P606" s="38">
        <f t="shared" si="9"/>
        <v>2.513274122871835E-2</v>
      </c>
    </row>
    <row r="607" spans="1:16">
      <c r="A607" s="33" t="s">
        <v>876</v>
      </c>
      <c r="B607" s="33" t="s">
        <v>132</v>
      </c>
      <c r="C607" s="34" t="s">
        <v>43</v>
      </c>
      <c r="D607" s="34">
        <v>1</v>
      </c>
      <c r="E607" s="34">
        <v>3</v>
      </c>
      <c r="F607" s="11" t="s">
        <v>879</v>
      </c>
      <c r="G607" s="33" t="s">
        <v>73</v>
      </c>
      <c r="J607" s="11" t="s">
        <v>117</v>
      </c>
      <c r="K607" s="11" t="s">
        <v>62</v>
      </c>
      <c r="L607" s="33">
        <v>1.2</v>
      </c>
      <c r="M607" s="33">
        <v>0.2</v>
      </c>
      <c r="P607" s="38">
        <f t="shared" si="9"/>
        <v>3.7699111843077518E-2</v>
      </c>
    </row>
    <row r="608" spans="1:16">
      <c r="A608" s="33" t="s">
        <v>876</v>
      </c>
      <c r="B608" s="33" t="s">
        <v>132</v>
      </c>
      <c r="C608" s="34" t="s">
        <v>980</v>
      </c>
      <c r="D608" s="34">
        <v>1</v>
      </c>
      <c r="E608" s="34">
        <v>2</v>
      </c>
      <c r="F608" s="11" t="s">
        <v>879</v>
      </c>
      <c r="G608" s="33" t="s">
        <v>73</v>
      </c>
      <c r="J608" s="11" t="s">
        <v>117</v>
      </c>
      <c r="K608" s="11" t="s">
        <v>62</v>
      </c>
      <c r="L608" s="33">
        <v>3.5</v>
      </c>
      <c r="M608" s="33">
        <v>0.5</v>
      </c>
      <c r="P608" s="38">
        <f t="shared" si="9"/>
        <v>0.68722339297276724</v>
      </c>
    </row>
    <row r="609" spans="1:16">
      <c r="A609" s="33" t="s">
        <v>876</v>
      </c>
      <c r="B609" s="33" t="s">
        <v>132</v>
      </c>
      <c r="C609" s="34" t="s">
        <v>980</v>
      </c>
      <c r="D609" s="34">
        <v>1</v>
      </c>
      <c r="E609" s="34">
        <v>2</v>
      </c>
      <c r="F609" s="11" t="s">
        <v>879</v>
      </c>
      <c r="G609" s="33" t="s">
        <v>73</v>
      </c>
      <c r="J609" s="11" t="s">
        <v>117</v>
      </c>
      <c r="K609" s="11" t="s">
        <v>62</v>
      </c>
      <c r="L609" s="33">
        <v>4</v>
      </c>
      <c r="M609" s="33">
        <v>0.7</v>
      </c>
      <c r="P609" s="38">
        <f t="shared" si="9"/>
        <v>1.5393804002589984</v>
      </c>
    </row>
    <row r="610" spans="1:16">
      <c r="A610" s="33" t="s">
        <v>876</v>
      </c>
      <c r="B610" s="33" t="s">
        <v>132</v>
      </c>
      <c r="C610" s="34" t="s">
        <v>488</v>
      </c>
      <c r="D610" s="34">
        <v>1</v>
      </c>
      <c r="E610" s="34">
        <v>2</v>
      </c>
      <c r="F610" s="11" t="s">
        <v>879</v>
      </c>
      <c r="G610" s="33" t="s">
        <v>73</v>
      </c>
      <c r="J610" s="11" t="s">
        <v>117</v>
      </c>
      <c r="K610" s="11" t="s">
        <v>62</v>
      </c>
      <c r="L610" s="33">
        <v>1.5</v>
      </c>
      <c r="M610" s="33">
        <v>0.3</v>
      </c>
      <c r="P610" s="38">
        <f t="shared" si="9"/>
        <v>0.10602875205865553</v>
      </c>
    </row>
    <row r="611" spans="1:16">
      <c r="A611" s="33" t="s">
        <v>876</v>
      </c>
      <c r="B611" s="33" t="s">
        <v>132</v>
      </c>
      <c r="C611" s="34" t="s">
        <v>488</v>
      </c>
      <c r="D611" s="34">
        <v>1</v>
      </c>
      <c r="E611" s="34">
        <v>2</v>
      </c>
      <c r="F611" s="11" t="s">
        <v>879</v>
      </c>
      <c r="G611" s="33" t="s">
        <v>73</v>
      </c>
      <c r="J611" s="11" t="s">
        <v>117</v>
      </c>
      <c r="K611" s="11" t="s">
        <v>62</v>
      </c>
      <c r="L611" s="33">
        <v>2.2999999999999998</v>
      </c>
      <c r="M611" s="33">
        <v>0.3</v>
      </c>
      <c r="P611" s="38">
        <f t="shared" si="9"/>
        <v>0.16257741982327178</v>
      </c>
    </row>
    <row r="612" spans="1:16">
      <c r="A612" s="33" t="s">
        <v>876</v>
      </c>
      <c r="B612" s="33" t="s">
        <v>132</v>
      </c>
      <c r="C612" s="34" t="s">
        <v>488</v>
      </c>
      <c r="D612" s="34">
        <v>1</v>
      </c>
      <c r="E612" s="34">
        <v>2</v>
      </c>
      <c r="F612" s="11" t="s">
        <v>879</v>
      </c>
      <c r="G612" s="33" t="s">
        <v>73</v>
      </c>
      <c r="J612" s="11" t="s">
        <v>117</v>
      </c>
      <c r="K612" s="11" t="s">
        <v>62</v>
      </c>
      <c r="L612" s="33">
        <v>2.2000000000000002</v>
      </c>
      <c r="M612" s="33">
        <v>0.2</v>
      </c>
      <c r="P612" s="38">
        <f t="shared" si="9"/>
        <v>6.9115038378975466E-2</v>
      </c>
    </row>
    <row r="613" spans="1:16">
      <c r="A613" s="33" t="s">
        <v>876</v>
      </c>
      <c r="B613" s="33" t="s">
        <v>132</v>
      </c>
      <c r="C613" s="34" t="s">
        <v>488</v>
      </c>
      <c r="D613" s="34">
        <v>1</v>
      </c>
      <c r="E613" s="34">
        <v>8</v>
      </c>
      <c r="F613" s="11" t="s">
        <v>879</v>
      </c>
      <c r="G613" s="33" t="s">
        <v>73</v>
      </c>
      <c r="J613" s="11" t="s">
        <v>117</v>
      </c>
      <c r="K613" s="11" t="s">
        <v>62</v>
      </c>
      <c r="L613" s="33">
        <v>2</v>
      </c>
      <c r="M613" s="33">
        <v>0.3</v>
      </c>
      <c r="P613" s="38">
        <f t="shared" si="9"/>
        <v>0.1413716694115407</v>
      </c>
    </row>
    <row r="614" spans="1:16">
      <c r="A614" s="33" t="s">
        <v>876</v>
      </c>
      <c r="B614" s="33" t="s">
        <v>132</v>
      </c>
      <c r="C614" s="34" t="s">
        <v>488</v>
      </c>
      <c r="D614" s="34">
        <v>1</v>
      </c>
      <c r="E614" s="34">
        <v>8</v>
      </c>
      <c r="F614" s="11" t="s">
        <v>879</v>
      </c>
      <c r="G614" s="33" t="s">
        <v>73</v>
      </c>
      <c r="J614" s="11" t="s">
        <v>117</v>
      </c>
      <c r="K614" s="11" t="s">
        <v>62</v>
      </c>
      <c r="L614" s="33">
        <v>1.5</v>
      </c>
      <c r="M614" s="33">
        <v>0.3</v>
      </c>
      <c r="P614" s="38">
        <f t="shared" si="9"/>
        <v>0.10602875205865553</v>
      </c>
    </row>
    <row r="615" spans="1:16">
      <c r="A615" s="33" t="s">
        <v>876</v>
      </c>
      <c r="B615" s="33" t="s">
        <v>132</v>
      </c>
      <c r="C615" s="34" t="s">
        <v>488</v>
      </c>
      <c r="D615" s="34">
        <v>1</v>
      </c>
      <c r="E615" s="34">
        <v>8</v>
      </c>
      <c r="F615" s="11" t="s">
        <v>879</v>
      </c>
      <c r="G615" s="33" t="s">
        <v>73</v>
      </c>
      <c r="J615" s="11" t="s">
        <v>117</v>
      </c>
      <c r="K615" s="11" t="s">
        <v>62</v>
      </c>
      <c r="L615" s="33">
        <v>2.5</v>
      </c>
      <c r="M615" s="33">
        <v>0.5</v>
      </c>
      <c r="P615" s="38">
        <f t="shared" si="9"/>
        <v>0.49087385212340517</v>
      </c>
    </row>
    <row r="616" spans="1:16">
      <c r="A616" s="33" t="s">
        <v>876</v>
      </c>
      <c r="B616" s="33" t="s">
        <v>132</v>
      </c>
      <c r="C616" s="34" t="s">
        <v>488</v>
      </c>
      <c r="D616" s="34">
        <v>1</v>
      </c>
      <c r="E616" s="34">
        <v>8</v>
      </c>
      <c r="F616" s="11" t="s">
        <v>879</v>
      </c>
      <c r="G616" s="33" t="s">
        <v>73</v>
      </c>
      <c r="J616" s="11" t="s">
        <v>117</v>
      </c>
      <c r="K616" s="11" t="s">
        <v>62</v>
      </c>
      <c r="L616" s="33">
        <v>1.3</v>
      </c>
      <c r="M616" s="33">
        <v>0.3</v>
      </c>
      <c r="P616" s="38">
        <f t="shared" si="9"/>
        <v>9.1891585117501451E-2</v>
      </c>
    </row>
    <row r="617" spans="1:16">
      <c r="A617" s="33" t="s">
        <v>876</v>
      </c>
      <c r="B617" s="33" t="s">
        <v>132</v>
      </c>
      <c r="C617" s="34" t="s">
        <v>488</v>
      </c>
      <c r="D617" s="34">
        <v>1</v>
      </c>
      <c r="E617" s="34">
        <v>8</v>
      </c>
      <c r="F617" s="11" t="s">
        <v>879</v>
      </c>
      <c r="G617" s="33" t="s">
        <v>73</v>
      </c>
      <c r="J617" s="11" t="s">
        <v>117</v>
      </c>
      <c r="K617" s="11" t="s">
        <v>62</v>
      </c>
      <c r="L617" s="33">
        <v>1.8</v>
      </c>
      <c r="M617" s="33">
        <v>0.4</v>
      </c>
      <c r="P617" s="38">
        <f t="shared" si="9"/>
        <v>0.22619467105846514</v>
      </c>
    </row>
    <row r="618" spans="1:16">
      <c r="A618" s="33" t="s">
        <v>876</v>
      </c>
      <c r="B618" s="33" t="s">
        <v>132</v>
      </c>
      <c r="C618" s="34" t="s">
        <v>488</v>
      </c>
      <c r="D618" s="34">
        <v>1</v>
      </c>
      <c r="E618" s="34">
        <v>8</v>
      </c>
      <c r="F618" s="11" t="s">
        <v>879</v>
      </c>
      <c r="G618" s="33" t="s">
        <v>73</v>
      </c>
      <c r="J618" s="11" t="s">
        <v>117</v>
      </c>
      <c r="K618" s="11" t="s">
        <v>62</v>
      </c>
      <c r="L618" s="33">
        <v>1.1000000000000001</v>
      </c>
      <c r="M618" s="33">
        <v>0.3</v>
      </c>
      <c r="P618" s="38">
        <f t="shared" si="9"/>
        <v>7.7754418176347387E-2</v>
      </c>
    </row>
    <row r="619" spans="1:16">
      <c r="A619" s="33" t="s">
        <v>876</v>
      </c>
      <c r="B619" s="33" t="s">
        <v>132</v>
      </c>
      <c r="C619" s="34" t="s">
        <v>488</v>
      </c>
      <c r="D619" s="34">
        <v>1</v>
      </c>
      <c r="E619" s="34">
        <v>8</v>
      </c>
      <c r="F619" s="11" t="s">
        <v>879</v>
      </c>
      <c r="G619" s="33" t="s">
        <v>73</v>
      </c>
      <c r="J619" s="11" t="s">
        <v>117</v>
      </c>
      <c r="K619" s="11" t="s">
        <v>62</v>
      </c>
      <c r="L619" s="33">
        <v>0.8</v>
      </c>
      <c r="M619" s="33">
        <v>0.2</v>
      </c>
      <c r="P619" s="38">
        <f t="shared" si="9"/>
        <v>2.513274122871835E-2</v>
      </c>
    </row>
    <row r="620" spans="1:16">
      <c r="A620" s="33" t="s">
        <v>876</v>
      </c>
      <c r="B620" s="33" t="s">
        <v>132</v>
      </c>
      <c r="C620" s="34" t="s">
        <v>488</v>
      </c>
      <c r="D620" s="34">
        <v>1</v>
      </c>
      <c r="E620" s="34">
        <v>8</v>
      </c>
      <c r="F620" s="11" t="s">
        <v>879</v>
      </c>
      <c r="G620" s="33" t="s">
        <v>73</v>
      </c>
      <c r="J620" s="11" t="s">
        <v>117</v>
      </c>
      <c r="K620" s="11" t="s">
        <v>62</v>
      </c>
      <c r="L620" s="33">
        <v>1.3</v>
      </c>
      <c r="M620" s="33">
        <v>0.2</v>
      </c>
      <c r="P620" s="38">
        <f t="shared" si="9"/>
        <v>4.0840704496667317E-2</v>
      </c>
    </row>
    <row r="621" spans="1:16">
      <c r="A621" s="33" t="s">
        <v>876</v>
      </c>
      <c r="B621" s="33" t="s">
        <v>132</v>
      </c>
      <c r="C621" s="34" t="s">
        <v>488</v>
      </c>
      <c r="D621" s="34">
        <v>1</v>
      </c>
      <c r="E621" s="34">
        <v>8</v>
      </c>
      <c r="F621" s="11" t="s">
        <v>879</v>
      </c>
      <c r="G621" s="33" t="s">
        <v>73</v>
      </c>
      <c r="J621" s="11" t="s">
        <v>117</v>
      </c>
      <c r="K621" s="11" t="s">
        <v>62</v>
      </c>
      <c r="L621" s="33">
        <v>0.7</v>
      </c>
      <c r="M621" s="33">
        <v>0.3</v>
      </c>
      <c r="P621" s="38">
        <f t="shared" si="9"/>
        <v>4.9480084294039238E-2</v>
      </c>
    </row>
    <row r="622" spans="1:16">
      <c r="A622" s="33" t="s">
        <v>876</v>
      </c>
      <c r="B622" s="33" t="s">
        <v>132</v>
      </c>
      <c r="C622" s="34" t="s">
        <v>488</v>
      </c>
      <c r="D622" s="34">
        <v>1</v>
      </c>
      <c r="E622" s="34">
        <v>9</v>
      </c>
      <c r="F622" s="11" t="s">
        <v>879</v>
      </c>
      <c r="G622" s="33" t="s">
        <v>73</v>
      </c>
      <c r="J622" s="11" t="s">
        <v>117</v>
      </c>
      <c r="K622" s="11" t="s">
        <v>62</v>
      </c>
      <c r="L622" s="33">
        <v>1.2</v>
      </c>
      <c r="M622" s="33">
        <v>0.3</v>
      </c>
      <c r="P622" s="38">
        <f t="shared" si="9"/>
        <v>8.4823001646924412E-2</v>
      </c>
    </row>
    <row r="623" spans="1:16">
      <c r="A623" s="33" t="s">
        <v>876</v>
      </c>
      <c r="B623" s="33" t="s">
        <v>132</v>
      </c>
      <c r="C623" s="34" t="s">
        <v>488</v>
      </c>
      <c r="D623" s="34">
        <v>1</v>
      </c>
      <c r="E623" s="34">
        <v>9</v>
      </c>
      <c r="F623" s="11" t="s">
        <v>879</v>
      </c>
      <c r="G623" s="33" t="s">
        <v>73</v>
      </c>
      <c r="J623" s="11" t="s">
        <v>117</v>
      </c>
      <c r="K623" s="11" t="s">
        <v>62</v>
      </c>
      <c r="L623" s="33">
        <v>1.5</v>
      </c>
      <c r="M623" s="33">
        <v>0.3</v>
      </c>
      <c r="P623" s="38">
        <f t="shared" si="9"/>
        <v>0.10602875205865553</v>
      </c>
    </row>
    <row r="624" spans="1:16">
      <c r="A624" s="33" t="s">
        <v>876</v>
      </c>
      <c r="B624" s="33" t="s">
        <v>132</v>
      </c>
      <c r="C624" s="34" t="s">
        <v>488</v>
      </c>
      <c r="D624" s="34">
        <v>1</v>
      </c>
      <c r="E624" s="34">
        <v>9</v>
      </c>
      <c r="F624" s="11" t="s">
        <v>879</v>
      </c>
      <c r="G624" s="33" t="s">
        <v>73</v>
      </c>
      <c r="J624" s="11" t="s">
        <v>117</v>
      </c>
      <c r="K624" s="11" t="s">
        <v>62</v>
      </c>
      <c r="L624" s="33">
        <v>2.6</v>
      </c>
      <c r="M624" s="33">
        <v>0.5</v>
      </c>
      <c r="P624" s="38">
        <f t="shared" si="9"/>
        <v>0.51050880620834138</v>
      </c>
    </row>
    <row r="625" spans="1:16">
      <c r="A625" s="33" t="s">
        <v>876</v>
      </c>
      <c r="B625" s="33" t="s">
        <v>132</v>
      </c>
      <c r="C625" s="34" t="s">
        <v>488</v>
      </c>
      <c r="D625" s="34">
        <v>1</v>
      </c>
      <c r="E625" s="34">
        <v>9</v>
      </c>
      <c r="F625" s="11" t="s">
        <v>879</v>
      </c>
      <c r="G625" s="33" t="s">
        <v>73</v>
      </c>
      <c r="J625" s="11" t="s">
        <v>117</v>
      </c>
      <c r="K625" s="11" t="s">
        <v>62</v>
      </c>
      <c r="L625" s="33">
        <v>1.8</v>
      </c>
      <c r="M625" s="33">
        <v>0.5</v>
      </c>
      <c r="P625" s="38">
        <f t="shared" si="9"/>
        <v>0.35342917352885173</v>
      </c>
    </row>
    <row r="626" spans="1:16">
      <c r="A626" s="33" t="s">
        <v>876</v>
      </c>
      <c r="B626" s="33" t="s">
        <v>132</v>
      </c>
      <c r="C626" s="34" t="s">
        <v>488</v>
      </c>
      <c r="D626" s="34">
        <v>1</v>
      </c>
      <c r="E626" s="34">
        <v>9</v>
      </c>
      <c r="F626" s="11" t="s">
        <v>879</v>
      </c>
      <c r="G626" s="33" t="s">
        <v>73</v>
      </c>
      <c r="J626" s="11" t="s">
        <v>117</v>
      </c>
      <c r="K626" s="11" t="s">
        <v>62</v>
      </c>
      <c r="L626" s="33">
        <v>3.5</v>
      </c>
      <c r="M626" s="33">
        <v>0.3</v>
      </c>
      <c r="P626" s="38">
        <f t="shared" si="9"/>
        <v>0.24740042147019622</v>
      </c>
    </row>
    <row r="627" spans="1:16">
      <c r="A627" s="33" t="s">
        <v>876</v>
      </c>
      <c r="B627" s="33" t="s">
        <v>132</v>
      </c>
      <c r="C627" s="34" t="s">
        <v>488</v>
      </c>
      <c r="D627" s="34">
        <v>1</v>
      </c>
      <c r="E627" s="34">
        <v>9</v>
      </c>
      <c r="F627" s="11" t="s">
        <v>879</v>
      </c>
      <c r="G627" s="33" t="s">
        <v>73</v>
      </c>
      <c r="J627" s="11" t="s">
        <v>117</v>
      </c>
      <c r="K627" s="11" t="s">
        <v>62</v>
      </c>
      <c r="L627" s="33">
        <v>1</v>
      </c>
      <c r="M627" s="33">
        <v>0.2</v>
      </c>
      <c r="P627" s="38">
        <f t="shared" si="9"/>
        <v>3.1415926535897934E-2</v>
      </c>
    </row>
    <row r="628" spans="1:16">
      <c r="A628" s="33" t="s">
        <v>876</v>
      </c>
      <c r="B628" s="33" t="s">
        <v>132</v>
      </c>
      <c r="C628" s="34" t="s">
        <v>981</v>
      </c>
      <c r="D628" s="34">
        <v>1</v>
      </c>
      <c r="E628" s="34">
        <v>10</v>
      </c>
      <c r="F628" s="11" t="s">
        <v>879</v>
      </c>
      <c r="G628" s="33" t="s">
        <v>73</v>
      </c>
      <c r="J628" s="11" t="s">
        <v>117</v>
      </c>
      <c r="K628" s="11" t="s">
        <v>62</v>
      </c>
      <c r="L628" s="33">
        <v>1.8</v>
      </c>
      <c r="M628" s="33">
        <v>0.8</v>
      </c>
      <c r="P628" s="38">
        <f t="shared" si="9"/>
        <v>0.90477868423386054</v>
      </c>
    </row>
    <row r="629" spans="1:16">
      <c r="A629" s="33" t="s">
        <v>876</v>
      </c>
      <c r="B629" s="33" t="s">
        <v>132</v>
      </c>
      <c r="C629" s="34" t="s">
        <v>981</v>
      </c>
      <c r="D629" s="34">
        <v>1</v>
      </c>
      <c r="E629" s="34">
        <v>10</v>
      </c>
      <c r="F629" s="11" t="s">
        <v>879</v>
      </c>
      <c r="G629" s="33" t="s">
        <v>73</v>
      </c>
      <c r="J629" s="11" t="s">
        <v>117</v>
      </c>
      <c r="K629" s="11" t="s">
        <v>62</v>
      </c>
      <c r="L629" s="33">
        <v>1.1000000000000001</v>
      </c>
      <c r="M629" s="33">
        <v>0.3</v>
      </c>
      <c r="P629" s="38">
        <f t="shared" si="9"/>
        <v>7.7754418176347387E-2</v>
      </c>
    </row>
    <row r="630" spans="1:16">
      <c r="A630" s="33" t="s">
        <v>876</v>
      </c>
      <c r="B630" s="33" t="s">
        <v>132</v>
      </c>
      <c r="C630" s="34" t="s">
        <v>914</v>
      </c>
      <c r="D630" s="34">
        <v>1</v>
      </c>
      <c r="E630" s="34">
        <v>10</v>
      </c>
      <c r="F630" s="11" t="s">
        <v>879</v>
      </c>
      <c r="G630" s="33" t="s">
        <v>73</v>
      </c>
      <c r="J630" s="11" t="s">
        <v>117</v>
      </c>
      <c r="K630" s="11" t="s">
        <v>62</v>
      </c>
      <c r="L630" s="33">
        <v>1</v>
      </c>
      <c r="M630" s="33">
        <v>0.2</v>
      </c>
      <c r="P630" s="38">
        <f t="shared" si="9"/>
        <v>3.1415926535897934E-2</v>
      </c>
    </row>
    <row r="631" spans="1:16">
      <c r="A631" s="33" t="s">
        <v>876</v>
      </c>
      <c r="B631" s="33" t="s">
        <v>132</v>
      </c>
      <c r="C631" s="34" t="s">
        <v>914</v>
      </c>
      <c r="D631" s="34">
        <v>1</v>
      </c>
      <c r="E631" s="34">
        <v>11</v>
      </c>
      <c r="F631" s="11" t="s">
        <v>879</v>
      </c>
      <c r="G631" s="33" t="s">
        <v>73</v>
      </c>
      <c r="J631" s="11" t="s">
        <v>117</v>
      </c>
      <c r="K631" s="11" t="s">
        <v>62</v>
      </c>
      <c r="L631" s="33">
        <v>1.4</v>
      </c>
      <c r="M631" s="33">
        <v>0.6</v>
      </c>
      <c r="P631" s="38">
        <f t="shared" si="9"/>
        <v>0.3958406743523139</v>
      </c>
    </row>
    <row r="632" spans="1:16">
      <c r="A632" s="33" t="s">
        <v>876</v>
      </c>
      <c r="B632" s="33" t="s">
        <v>132</v>
      </c>
      <c r="C632" s="34" t="s">
        <v>914</v>
      </c>
      <c r="D632" s="34">
        <v>1</v>
      </c>
      <c r="E632" s="34">
        <v>11</v>
      </c>
      <c r="F632" s="11" t="s">
        <v>879</v>
      </c>
      <c r="G632" s="33" t="s">
        <v>73</v>
      </c>
      <c r="J632" s="11" t="s">
        <v>117</v>
      </c>
      <c r="K632" s="11" t="s">
        <v>62</v>
      </c>
      <c r="L632" s="33">
        <v>1</v>
      </c>
      <c r="M632" s="33">
        <v>0.5</v>
      </c>
      <c r="P632" s="38">
        <f t="shared" si="9"/>
        <v>0.19634954084936207</v>
      </c>
    </row>
    <row r="633" spans="1:16">
      <c r="A633" s="33" t="s">
        <v>876</v>
      </c>
      <c r="B633" s="33" t="s">
        <v>132</v>
      </c>
      <c r="C633" s="34" t="s">
        <v>914</v>
      </c>
      <c r="D633" s="34">
        <v>1</v>
      </c>
      <c r="E633" s="34">
        <v>11</v>
      </c>
      <c r="F633" s="11" t="s">
        <v>879</v>
      </c>
      <c r="G633" s="33" t="s">
        <v>73</v>
      </c>
      <c r="J633" s="11" t="s">
        <v>117</v>
      </c>
      <c r="K633" s="11" t="s">
        <v>62</v>
      </c>
      <c r="L633" s="33">
        <v>1.3</v>
      </c>
      <c r="M633" s="33">
        <v>0.3</v>
      </c>
      <c r="P633" s="38">
        <f t="shared" si="9"/>
        <v>9.1891585117501451E-2</v>
      </c>
    </row>
    <row r="634" spans="1:16">
      <c r="A634" s="33" t="s">
        <v>876</v>
      </c>
      <c r="B634" s="33" t="s">
        <v>132</v>
      </c>
      <c r="C634" s="34" t="s">
        <v>914</v>
      </c>
      <c r="D634" s="34">
        <v>1</v>
      </c>
      <c r="E634" s="34">
        <v>11</v>
      </c>
      <c r="F634" s="11" t="s">
        <v>879</v>
      </c>
      <c r="G634" s="33" t="s">
        <v>73</v>
      </c>
      <c r="J634" s="11" t="s">
        <v>117</v>
      </c>
      <c r="K634" s="11" t="s">
        <v>62</v>
      </c>
      <c r="L634" s="33">
        <v>1</v>
      </c>
      <c r="M634" s="33">
        <v>0.3</v>
      </c>
      <c r="P634" s="38">
        <f t="shared" si="9"/>
        <v>7.0685834705770348E-2</v>
      </c>
    </row>
    <row r="635" spans="1:16">
      <c r="A635" s="33" t="s">
        <v>876</v>
      </c>
      <c r="B635" s="33" t="s">
        <v>132</v>
      </c>
      <c r="C635" s="34" t="s">
        <v>914</v>
      </c>
      <c r="D635" s="34">
        <v>1</v>
      </c>
      <c r="E635" s="34">
        <v>12</v>
      </c>
      <c r="F635" s="11" t="s">
        <v>879</v>
      </c>
      <c r="G635" s="33" t="s">
        <v>73</v>
      </c>
      <c r="J635" s="11" t="s">
        <v>117</v>
      </c>
      <c r="K635" s="11" t="s">
        <v>62</v>
      </c>
      <c r="L635" s="33">
        <v>1.2</v>
      </c>
      <c r="M635" s="33">
        <v>0.2</v>
      </c>
      <c r="P635" s="38">
        <f t="shared" si="9"/>
        <v>3.7699111843077518E-2</v>
      </c>
    </row>
    <row r="636" spans="1:16">
      <c r="A636" s="33" t="s">
        <v>876</v>
      </c>
      <c r="B636" s="33" t="s">
        <v>132</v>
      </c>
      <c r="C636" s="34" t="s">
        <v>914</v>
      </c>
      <c r="D636" s="34">
        <v>1</v>
      </c>
      <c r="E636" s="34">
        <v>12</v>
      </c>
      <c r="F636" s="11" t="s">
        <v>879</v>
      </c>
      <c r="G636" s="33" t="s">
        <v>73</v>
      </c>
      <c r="J636" s="11" t="s">
        <v>117</v>
      </c>
      <c r="K636" s="11" t="s">
        <v>62</v>
      </c>
      <c r="L636" s="33">
        <v>1.5</v>
      </c>
      <c r="M636" s="33">
        <v>0.5</v>
      </c>
      <c r="P636" s="38">
        <f t="shared" si="9"/>
        <v>0.2945243112740431</v>
      </c>
    </row>
    <row r="637" spans="1:16">
      <c r="A637" s="33" t="s">
        <v>876</v>
      </c>
      <c r="B637" s="33" t="s">
        <v>132</v>
      </c>
      <c r="C637" s="34" t="s">
        <v>982</v>
      </c>
      <c r="D637" s="34">
        <v>1</v>
      </c>
      <c r="E637" s="34">
        <v>8</v>
      </c>
      <c r="F637" s="11" t="s">
        <v>879</v>
      </c>
      <c r="G637" s="33" t="s">
        <v>73</v>
      </c>
      <c r="J637" s="11" t="s">
        <v>117</v>
      </c>
      <c r="K637" s="11" t="s">
        <v>62</v>
      </c>
      <c r="L637" s="33">
        <v>1.2</v>
      </c>
      <c r="M637" s="33">
        <v>0.3</v>
      </c>
      <c r="P637" s="38">
        <f t="shared" si="9"/>
        <v>8.4823001646924412E-2</v>
      </c>
    </row>
    <row r="638" spans="1:16">
      <c r="A638" s="33" t="s">
        <v>876</v>
      </c>
      <c r="B638" s="33" t="s">
        <v>132</v>
      </c>
      <c r="C638" s="34" t="s">
        <v>982</v>
      </c>
      <c r="D638" s="34">
        <v>1</v>
      </c>
      <c r="E638" s="34">
        <v>8</v>
      </c>
      <c r="F638" s="11" t="s">
        <v>879</v>
      </c>
      <c r="G638" s="33" t="s">
        <v>73</v>
      </c>
      <c r="J638" s="11" t="s">
        <v>117</v>
      </c>
      <c r="K638" s="11" t="s">
        <v>62</v>
      </c>
      <c r="L638" s="33">
        <v>1.2</v>
      </c>
      <c r="M638" s="33">
        <v>0.3</v>
      </c>
      <c r="P638" s="38">
        <f t="shared" si="9"/>
        <v>8.4823001646924412E-2</v>
      </c>
    </row>
    <row r="639" spans="1:16">
      <c r="A639" s="33" t="s">
        <v>876</v>
      </c>
      <c r="B639" s="33" t="s">
        <v>132</v>
      </c>
      <c r="C639" s="34" t="s">
        <v>982</v>
      </c>
      <c r="D639" s="34">
        <v>1</v>
      </c>
      <c r="E639" s="34">
        <v>8</v>
      </c>
      <c r="F639" s="11" t="s">
        <v>879</v>
      </c>
      <c r="G639" s="33" t="s">
        <v>73</v>
      </c>
      <c r="J639" s="11" t="s">
        <v>117</v>
      </c>
      <c r="K639" s="11" t="s">
        <v>62</v>
      </c>
      <c r="L639" s="33">
        <v>1.3</v>
      </c>
      <c r="M639" s="33">
        <v>0.4</v>
      </c>
      <c r="P639" s="38">
        <f t="shared" si="9"/>
        <v>0.16336281798666927</v>
      </c>
    </row>
    <row r="640" spans="1:16">
      <c r="A640" s="33" t="s">
        <v>876</v>
      </c>
      <c r="B640" s="33" t="s">
        <v>132</v>
      </c>
      <c r="C640" s="34" t="s">
        <v>489</v>
      </c>
      <c r="D640" s="34">
        <v>1</v>
      </c>
      <c r="E640" s="34">
        <v>8</v>
      </c>
      <c r="F640" s="11" t="s">
        <v>879</v>
      </c>
      <c r="G640" s="33" t="s">
        <v>73</v>
      </c>
      <c r="J640" s="11" t="s">
        <v>117</v>
      </c>
      <c r="K640" s="11" t="s">
        <v>62</v>
      </c>
      <c r="L640" s="33">
        <v>4.5999999999999996</v>
      </c>
      <c r="M640" s="33">
        <v>1.2</v>
      </c>
      <c r="P640" s="38">
        <f t="shared" si="9"/>
        <v>5.2024774343446971</v>
      </c>
    </row>
    <row r="641" spans="1:16">
      <c r="A641" s="33" t="s">
        <v>876</v>
      </c>
      <c r="B641" s="33" t="s">
        <v>132</v>
      </c>
      <c r="C641" s="34" t="s">
        <v>489</v>
      </c>
      <c r="D641" s="34">
        <v>1</v>
      </c>
      <c r="E641" s="34">
        <v>8</v>
      </c>
      <c r="F641" s="11" t="s">
        <v>879</v>
      </c>
      <c r="G641" s="33" t="s">
        <v>73</v>
      </c>
      <c r="J641" s="11" t="s">
        <v>117</v>
      </c>
      <c r="K641" s="11" t="s">
        <v>62</v>
      </c>
      <c r="L641" s="33">
        <v>1</v>
      </c>
      <c r="M641" s="33">
        <v>0.3</v>
      </c>
      <c r="P641" s="38">
        <f t="shared" si="9"/>
        <v>7.0685834705770348E-2</v>
      </c>
    </row>
    <row r="642" spans="1:16">
      <c r="A642" s="33" t="s">
        <v>876</v>
      </c>
      <c r="B642" s="33" t="s">
        <v>132</v>
      </c>
      <c r="C642" s="34" t="s">
        <v>489</v>
      </c>
      <c r="D642" s="34">
        <v>1</v>
      </c>
      <c r="E642" s="34">
        <v>8</v>
      </c>
      <c r="F642" s="11" t="s">
        <v>879</v>
      </c>
      <c r="G642" s="33" t="s">
        <v>73</v>
      </c>
      <c r="J642" s="11" t="s">
        <v>117</v>
      </c>
      <c r="K642" s="11" t="s">
        <v>62</v>
      </c>
      <c r="L642" s="33">
        <v>1</v>
      </c>
      <c r="M642" s="33">
        <v>0.2</v>
      </c>
      <c r="P642" s="38">
        <f t="shared" si="9"/>
        <v>3.1415926535897934E-2</v>
      </c>
    </row>
    <row r="643" spans="1:16">
      <c r="A643" s="33" t="s">
        <v>876</v>
      </c>
      <c r="B643" s="33" t="s">
        <v>132</v>
      </c>
      <c r="C643" s="34" t="s">
        <v>489</v>
      </c>
      <c r="D643" s="34">
        <v>1</v>
      </c>
      <c r="E643" s="34">
        <v>8</v>
      </c>
      <c r="F643" s="11" t="s">
        <v>879</v>
      </c>
      <c r="G643" s="33" t="s">
        <v>73</v>
      </c>
      <c r="J643" s="11" t="s">
        <v>117</v>
      </c>
      <c r="K643" s="11" t="s">
        <v>62</v>
      </c>
      <c r="L643" s="33">
        <v>1.3</v>
      </c>
      <c r="M643" s="33">
        <v>0.4</v>
      </c>
      <c r="P643" s="38">
        <f t="shared" si="9"/>
        <v>0.16336281798666927</v>
      </c>
    </row>
    <row r="644" spans="1:16">
      <c r="A644" s="33" t="s">
        <v>876</v>
      </c>
      <c r="B644" s="33" t="s">
        <v>132</v>
      </c>
      <c r="C644" s="34" t="s">
        <v>489</v>
      </c>
      <c r="D644" s="34">
        <v>1</v>
      </c>
      <c r="E644" s="34">
        <v>8</v>
      </c>
      <c r="F644" s="11" t="s">
        <v>879</v>
      </c>
      <c r="G644" s="33" t="s">
        <v>73</v>
      </c>
      <c r="J644" s="11" t="s">
        <v>117</v>
      </c>
      <c r="K644" s="11" t="s">
        <v>62</v>
      </c>
      <c r="L644" s="33">
        <v>1.1000000000000001</v>
      </c>
      <c r="M644" s="33">
        <v>0.3</v>
      </c>
      <c r="P644" s="38">
        <f t="shared" si="9"/>
        <v>7.7754418176347387E-2</v>
      </c>
    </row>
    <row r="645" spans="1:16">
      <c r="A645" s="33" t="s">
        <v>876</v>
      </c>
      <c r="B645" s="33" t="s">
        <v>132</v>
      </c>
      <c r="C645" s="34" t="s">
        <v>489</v>
      </c>
      <c r="D645" s="34">
        <v>1</v>
      </c>
      <c r="E645" s="34">
        <v>8</v>
      </c>
      <c r="F645" s="11" t="s">
        <v>879</v>
      </c>
      <c r="G645" s="33" t="s">
        <v>73</v>
      </c>
      <c r="J645" s="11" t="s">
        <v>117</v>
      </c>
      <c r="K645" s="11" t="s">
        <v>62</v>
      </c>
      <c r="L645" s="33">
        <v>1.1000000000000001</v>
      </c>
      <c r="M645" s="33">
        <v>0.2</v>
      </c>
      <c r="P645" s="38">
        <f t="shared" si="9"/>
        <v>3.4557519189487733E-2</v>
      </c>
    </row>
    <row r="646" spans="1:16">
      <c r="A646" s="33" t="s">
        <v>876</v>
      </c>
      <c r="B646" s="33" t="s">
        <v>132</v>
      </c>
      <c r="C646" s="34" t="s">
        <v>489</v>
      </c>
      <c r="D646" s="34">
        <v>1</v>
      </c>
      <c r="E646" s="34">
        <v>8</v>
      </c>
      <c r="F646" s="11" t="s">
        <v>879</v>
      </c>
      <c r="G646" s="33" t="s">
        <v>73</v>
      </c>
      <c r="J646" s="11" t="s">
        <v>117</v>
      </c>
      <c r="K646" s="11" t="s">
        <v>62</v>
      </c>
      <c r="L646" s="33">
        <v>0.9</v>
      </c>
      <c r="M646" s="33">
        <v>0.2</v>
      </c>
      <c r="P646" s="38">
        <f t="shared" si="9"/>
        <v>2.8274333882308142E-2</v>
      </c>
    </row>
    <row r="647" spans="1:16">
      <c r="A647" s="33" t="s">
        <v>876</v>
      </c>
      <c r="B647" s="33" t="s">
        <v>132</v>
      </c>
      <c r="C647" s="34" t="s">
        <v>489</v>
      </c>
      <c r="D647" s="34">
        <v>1</v>
      </c>
      <c r="E647" s="34">
        <v>8</v>
      </c>
      <c r="F647" s="11" t="s">
        <v>879</v>
      </c>
      <c r="G647" s="33" t="s">
        <v>73</v>
      </c>
      <c r="J647" s="11" t="s">
        <v>117</v>
      </c>
      <c r="K647" s="11" t="s">
        <v>62</v>
      </c>
      <c r="L647" s="33">
        <v>0.3</v>
      </c>
      <c r="M647" s="33">
        <v>0.1</v>
      </c>
      <c r="P647" s="38">
        <f t="shared" si="9"/>
        <v>2.3561944901923449E-3</v>
      </c>
    </row>
    <row r="648" spans="1:16">
      <c r="A648" s="33" t="s">
        <v>876</v>
      </c>
      <c r="B648" s="33" t="s">
        <v>132</v>
      </c>
      <c r="C648" s="34" t="s">
        <v>489</v>
      </c>
      <c r="D648" s="34">
        <v>1</v>
      </c>
      <c r="E648" s="34">
        <v>8</v>
      </c>
      <c r="F648" s="11" t="s">
        <v>879</v>
      </c>
      <c r="G648" s="33" t="s">
        <v>73</v>
      </c>
      <c r="J648" s="11" t="s">
        <v>117</v>
      </c>
      <c r="K648" s="11" t="s">
        <v>62</v>
      </c>
      <c r="L648" s="33">
        <v>0.4</v>
      </c>
      <c r="M648" s="33">
        <v>0.1</v>
      </c>
      <c r="P648" s="38">
        <f t="shared" si="9"/>
        <v>3.1415926535897937E-3</v>
      </c>
    </row>
    <row r="649" spans="1:16">
      <c r="A649" s="33" t="s">
        <v>876</v>
      </c>
      <c r="B649" s="33" t="s">
        <v>132</v>
      </c>
      <c r="C649" s="34" t="s">
        <v>985</v>
      </c>
      <c r="D649" s="34">
        <v>1</v>
      </c>
      <c r="E649" s="34">
        <v>10</v>
      </c>
      <c r="F649" s="11" t="s">
        <v>879</v>
      </c>
      <c r="G649" s="33" t="s">
        <v>73</v>
      </c>
      <c r="J649" s="11" t="s">
        <v>117</v>
      </c>
      <c r="K649" s="11" t="s">
        <v>62</v>
      </c>
      <c r="L649" s="33">
        <v>0.8</v>
      </c>
      <c r="M649" s="33">
        <v>0.2</v>
      </c>
      <c r="P649" s="38">
        <f t="shared" si="9"/>
        <v>2.513274122871835E-2</v>
      </c>
    </row>
    <row r="650" spans="1:16">
      <c r="A650" s="33" t="s">
        <v>876</v>
      </c>
      <c r="B650" s="33" t="s">
        <v>132</v>
      </c>
      <c r="C650" s="34" t="s">
        <v>985</v>
      </c>
      <c r="D650" s="34">
        <v>1</v>
      </c>
      <c r="E650" s="34">
        <v>10</v>
      </c>
      <c r="F650" s="11" t="s">
        <v>879</v>
      </c>
      <c r="G650" s="33" t="s">
        <v>73</v>
      </c>
      <c r="J650" s="11" t="s">
        <v>117</v>
      </c>
      <c r="K650" s="11" t="s">
        <v>62</v>
      </c>
      <c r="L650" s="33">
        <v>1.4</v>
      </c>
      <c r="M650" s="33">
        <v>0.2</v>
      </c>
      <c r="P650" s="38">
        <f t="shared" si="9"/>
        <v>4.3982297150257102E-2</v>
      </c>
    </row>
    <row r="651" spans="1:16">
      <c r="A651" s="33" t="s">
        <v>876</v>
      </c>
      <c r="B651" s="33" t="s">
        <v>132</v>
      </c>
      <c r="C651" s="34" t="s">
        <v>984</v>
      </c>
      <c r="D651" s="34">
        <v>1</v>
      </c>
      <c r="E651" s="34">
        <v>10</v>
      </c>
      <c r="F651" s="11" t="s">
        <v>879</v>
      </c>
      <c r="G651" s="33" t="s">
        <v>73</v>
      </c>
      <c r="J651" s="11" t="s">
        <v>117</v>
      </c>
      <c r="K651" s="11" t="s">
        <v>62</v>
      </c>
      <c r="L651" s="33">
        <v>1.1000000000000001</v>
      </c>
      <c r="M651" s="33">
        <v>0.3</v>
      </c>
      <c r="P651" s="38">
        <f t="shared" si="9"/>
        <v>7.7754418176347387E-2</v>
      </c>
    </row>
    <row r="652" spans="1:16">
      <c r="A652" s="33" t="s">
        <v>876</v>
      </c>
      <c r="B652" s="33" t="s">
        <v>132</v>
      </c>
      <c r="C652" s="34" t="s">
        <v>984</v>
      </c>
      <c r="D652" s="34">
        <v>1</v>
      </c>
      <c r="E652" s="34">
        <v>10</v>
      </c>
      <c r="F652" s="11" t="s">
        <v>879</v>
      </c>
      <c r="G652" s="33" t="s">
        <v>73</v>
      </c>
      <c r="J652" s="11" t="s">
        <v>117</v>
      </c>
      <c r="K652" s="11" t="s">
        <v>62</v>
      </c>
      <c r="L652" s="33">
        <v>0.7</v>
      </c>
      <c r="M652" s="33">
        <v>0.2</v>
      </c>
      <c r="P652" s="38">
        <f t="shared" si="9"/>
        <v>2.1991148575128551E-2</v>
      </c>
    </row>
    <row r="653" spans="1:16">
      <c r="A653" s="33" t="s">
        <v>876</v>
      </c>
      <c r="B653" s="33" t="s">
        <v>132</v>
      </c>
      <c r="C653" s="34" t="s">
        <v>984</v>
      </c>
      <c r="D653" s="34">
        <v>1</v>
      </c>
      <c r="E653" s="34">
        <v>10</v>
      </c>
      <c r="F653" s="11" t="s">
        <v>879</v>
      </c>
      <c r="G653" s="33" t="s">
        <v>73</v>
      </c>
      <c r="J653" s="11" t="s">
        <v>117</v>
      </c>
      <c r="K653" s="11" t="s">
        <v>62</v>
      </c>
      <c r="L653" s="33">
        <v>0.9</v>
      </c>
      <c r="M653" s="33">
        <v>0.3</v>
      </c>
      <c r="P653" s="38">
        <f t="shared" si="9"/>
        <v>6.3617251235193309E-2</v>
      </c>
    </row>
    <row r="654" spans="1:16">
      <c r="A654" s="33" t="s">
        <v>876</v>
      </c>
      <c r="B654" s="33" t="s">
        <v>132</v>
      </c>
      <c r="C654" s="34" t="s">
        <v>984</v>
      </c>
      <c r="D654" s="34">
        <v>1</v>
      </c>
      <c r="E654" s="34">
        <v>11</v>
      </c>
      <c r="F654" s="11" t="s">
        <v>879</v>
      </c>
      <c r="G654" s="33" t="s">
        <v>73</v>
      </c>
      <c r="J654" s="11" t="s">
        <v>117</v>
      </c>
      <c r="K654" s="11" t="s">
        <v>62</v>
      </c>
      <c r="L654" s="33">
        <v>1.9</v>
      </c>
      <c r="M654" s="33">
        <v>0.4</v>
      </c>
      <c r="P654" s="38">
        <f t="shared" si="9"/>
        <v>0.23876104167282428</v>
      </c>
    </row>
    <row r="655" spans="1:16">
      <c r="A655" s="33" t="s">
        <v>876</v>
      </c>
      <c r="B655" s="33" t="s">
        <v>132</v>
      </c>
      <c r="C655" s="34" t="s">
        <v>984</v>
      </c>
      <c r="D655" s="34">
        <v>1</v>
      </c>
      <c r="E655" s="34">
        <v>12</v>
      </c>
      <c r="F655" s="11" t="s">
        <v>879</v>
      </c>
      <c r="G655" s="33" t="s">
        <v>73</v>
      </c>
      <c r="J655" s="11" t="s">
        <v>117</v>
      </c>
      <c r="K655" s="11" t="s">
        <v>62</v>
      </c>
      <c r="L655" s="33">
        <v>2</v>
      </c>
      <c r="M655" s="33">
        <v>0.3</v>
      </c>
      <c r="P655" s="38">
        <f t="shared" si="9"/>
        <v>0.1413716694115407</v>
      </c>
    </row>
    <row r="656" spans="1:16">
      <c r="A656" s="33" t="s">
        <v>876</v>
      </c>
      <c r="B656" s="33" t="s">
        <v>132</v>
      </c>
      <c r="C656" s="34" t="s">
        <v>984</v>
      </c>
      <c r="D656" s="34">
        <v>1</v>
      </c>
      <c r="E656" s="34">
        <v>12</v>
      </c>
      <c r="F656" s="11" t="s">
        <v>879</v>
      </c>
      <c r="G656" s="33" t="s">
        <v>73</v>
      </c>
      <c r="J656" s="11" t="s">
        <v>117</v>
      </c>
      <c r="K656" s="11" t="s">
        <v>62</v>
      </c>
      <c r="L656" s="33">
        <v>1.1000000000000001</v>
      </c>
      <c r="M656" s="33">
        <v>0.3</v>
      </c>
      <c r="P656" s="38">
        <f t="shared" si="9"/>
        <v>7.7754418176347387E-2</v>
      </c>
    </row>
    <row r="657" spans="1:16">
      <c r="A657" s="33" t="s">
        <v>876</v>
      </c>
      <c r="B657" s="33" t="s">
        <v>132</v>
      </c>
      <c r="C657" s="34" t="s">
        <v>986</v>
      </c>
      <c r="D657" s="34">
        <v>2</v>
      </c>
      <c r="E657" s="34">
        <v>9</v>
      </c>
      <c r="F657" s="11" t="s">
        <v>879</v>
      </c>
      <c r="G657" s="33" t="s">
        <v>73</v>
      </c>
      <c r="J657" s="11" t="s">
        <v>117</v>
      </c>
      <c r="K657" s="11" t="s">
        <v>62</v>
      </c>
      <c r="L657" s="33">
        <v>1</v>
      </c>
      <c r="M657" s="33">
        <v>0.3</v>
      </c>
      <c r="P657" s="38">
        <f t="shared" si="9"/>
        <v>7.0685834705770348E-2</v>
      </c>
    </row>
    <row r="658" spans="1:16">
      <c r="A658" s="33" t="s">
        <v>876</v>
      </c>
      <c r="B658" s="33" t="s">
        <v>132</v>
      </c>
      <c r="C658" s="34" t="s">
        <v>986</v>
      </c>
      <c r="D658" s="34">
        <v>2</v>
      </c>
      <c r="E658" s="34">
        <v>9</v>
      </c>
      <c r="F658" s="11" t="s">
        <v>879</v>
      </c>
      <c r="G658" s="33" t="s">
        <v>73</v>
      </c>
      <c r="J658" s="11" t="s">
        <v>117</v>
      </c>
      <c r="K658" s="11" t="s">
        <v>62</v>
      </c>
      <c r="L658" s="33">
        <v>1.3</v>
      </c>
      <c r="M658" s="33">
        <v>0.2</v>
      </c>
      <c r="P658" s="38">
        <f t="shared" si="9"/>
        <v>4.0840704496667317E-2</v>
      </c>
    </row>
    <row r="659" spans="1:16">
      <c r="A659" s="33" t="s">
        <v>876</v>
      </c>
      <c r="B659" s="33" t="s">
        <v>132</v>
      </c>
      <c r="C659" s="34" t="s">
        <v>988</v>
      </c>
      <c r="D659" s="34">
        <v>1</v>
      </c>
      <c r="E659" s="34">
        <v>9</v>
      </c>
      <c r="F659" s="11" t="s">
        <v>879</v>
      </c>
      <c r="G659" s="33" t="s">
        <v>73</v>
      </c>
      <c r="J659" s="11" t="s">
        <v>117</v>
      </c>
      <c r="K659" s="11" t="s">
        <v>62</v>
      </c>
      <c r="L659" s="33">
        <v>0.9</v>
      </c>
      <c r="M659" s="33">
        <v>0.2</v>
      </c>
      <c r="P659" s="38">
        <f t="shared" si="9"/>
        <v>2.8274333882308142E-2</v>
      </c>
    </row>
    <row r="660" spans="1:16">
      <c r="A660" s="33" t="s">
        <v>876</v>
      </c>
      <c r="B660" s="33" t="s">
        <v>132</v>
      </c>
      <c r="C660" s="34" t="s">
        <v>988</v>
      </c>
      <c r="D660" s="34">
        <v>1</v>
      </c>
      <c r="E660" s="34">
        <v>9</v>
      </c>
      <c r="F660" s="11" t="s">
        <v>879</v>
      </c>
      <c r="G660" s="33" t="s">
        <v>73</v>
      </c>
      <c r="J660" s="11" t="s">
        <v>117</v>
      </c>
      <c r="K660" s="11" t="s">
        <v>62</v>
      </c>
      <c r="L660" s="33">
        <v>0.7</v>
      </c>
      <c r="M660" s="33">
        <v>0.2</v>
      </c>
      <c r="P660" s="38">
        <f t="shared" si="9"/>
        <v>2.1991148575128551E-2</v>
      </c>
    </row>
    <row r="661" spans="1:16">
      <c r="A661" s="33" t="s">
        <v>876</v>
      </c>
      <c r="B661" s="33" t="s">
        <v>132</v>
      </c>
      <c r="C661" s="34" t="s">
        <v>987</v>
      </c>
      <c r="D661" s="34">
        <v>1</v>
      </c>
      <c r="E661" s="34">
        <v>9</v>
      </c>
      <c r="F661" s="11" t="s">
        <v>879</v>
      </c>
      <c r="G661" s="33" t="s">
        <v>73</v>
      </c>
      <c r="J661" s="11" t="s">
        <v>117</v>
      </c>
      <c r="K661" s="11" t="s">
        <v>62</v>
      </c>
      <c r="L661" s="33">
        <v>0.9</v>
      </c>
      <c r="M661" s="33">
        <v>0.2</v>
      </c>
      <c r="P661" s="38">
        <f t="shared" si="9"/>
        <v>2.8274333882308142E-2</v>
      </c>
    </row>
    <row r="662" spans="1:16">
      <c r="A662" s="33" t="s">
        <v>876</v>
      </c>
      <c r="B662" s="33" t="s">
        <v>132</v>
      </c>
      <c r="C662" s="34" t="s">
        <v>987</v>
      </c>
      <c r="D662" s="34">
        <v>1</v>
      </c>
      <c r="E662" s="34">
        <v>9</v>
      </c>
      <c r="F662" s="11" t="s">
        <v>879</v>
      </c>
      <c r="G662" s="33" t="s">
        <v>73</v>
      </c>
      <c r="J662" s="11" t="s">
        <v>117</v>
      </c>
      <c r="K662" s="11" t="s">
        <v>62</v>
      </c>
      <c r="L662" s="33">
        <v>0.9</v>
      </c>
      <c r="M662" s="33">
        <v>0.2</v>
      </c>
      <c r="P662" s="38">
        <f t="shared" si="9"/>
        <v>2.8274333882308142E-2</v>
      </c>
    </row>
    <row r="663" spans="1:16">
      <c r="A663" s="33" t="s">
        <v>876</v>
      </c>
      <c r="B663" s="33" t="s">
        <v>132</v>
      </c>
      <c r="C663" s="34" t="s">
        <v>987</v>
      </c>
      <c r="D663" s="34">
        <v>1</v>
      </c>
      <c r="E663" s="34">
        <v>9</v>
      </c>
      <c r="F663" s="11" t="s">
        <v>879</v>
      </c>
      <c r="G663" s="33" t="s">
        <v>73</v>
      </c>
      <c r="J663" s="11" t="s">
        <v>117</v>
      </c>
      <c r="K663" s="11" t="s">
        <v>62</v>
      </c>
      <c r="L663" s="33">
        <v>0.5</v>
      </c>
      <c r="M663" s="33">
        <v>0.2</v>
      </c>
      <c r="P663" s="38">
        <f t="shared" si="9"/>
        <v>1.5707963267948967E-2</v>
      </c>
    </row>
    <row r="664" spans="1:16">
      <c r="A664" s="33" t="s">
        <v>876</v>
      </c>
      <c r="B664" s="33" t="s">
        <v>132</v>
      </c>
      <c r="C664" s="34" t="s">
        <v>987</v>
      </c>
      <c r="D664" s="34">
        <v>1</v>
      </c>
      <c r="E664" s="34">
        <v>9</v>
      </c>
      <c r="F664" s="11" t="s">
        <v>879</v>
      </c>
      <c r="G664" s="33" t="s">
        <v>73</v>
      </c>
      <c r="J664" s="11" t="s">
        <v>117</v>
      </c>
      <c r="K664" s="11" t="s">
        <v>62</v>
      </c>
      <c r="L664" s="33">
        <v>0.4</v>
      </c>
      <c r="M664" s="33">
        <v>0.2</v>
      </c>
      <c r="P664" s="38">
        <f t="shared" si="9"/>
        <v>1.2566370614359175E-2</v>
      </c>
    </row>
    <row r="665" spans="1:16">
      <c r="A665" s="33" t="s">
        <v>876</v>
      </c>
      <c r="B665" s="33" t="s">
        <v>132</v>
      </c>
      <c r="C665" s="34" t="s">
        <v>987</v>
      </c>
      <c r="D665" s="34">
        <v>1</v>
      </c>
      <c r="E665" s="34">
        <v>9</v>
      </c>
      <c r="F665" s="11" t="s">
        <v>879</v>
      </c>
      <c r="G665" s="33" t="s">
        <v>73</v>
      </c>
      <c r="J665" s="11" t="s">
        <v>117</v>
      </c>
      <c r="K665" s="11" t="s">
        <v>62</v>
      </c>
      <c r="L665" s="33">
        <v>1.1000000000000001</v>
      </c>
      <c r="M665" s="33">
        <v>0.2</v>
      </c>
      <c r="P665" s="38">
        <f t="shared" ref="P665:P676" si="10">PI()*(M665/2)^2*L665</f>
        <v>3.4557519189487733E-2</v>
      </c>
    </row>
    <row r="666" spans="1:16">
      <c r="A666" s="33" t="s">
        <v>876</v>
      </c>
      <c r="B666" s="33" t="s">
        <v>132</v>
      </c>
      <c r="C666" s="34" t="s">
        <v>987</v>
      </c>
      <c r="D666" s="34">
        <v>1</v>
      </c>
      <c r="E666" s="34">
        <v>10</v>
      </c>
      <c r="F666" s="11" t="s">
        <v>879</v>
      </c>
      <c r="G666" s="33" t="s">
        <v>73</v>
      </c>
      <c r="J666" s="11" t="s">
        <v>117</v>
      </c>
      <c r="K666" s="11" t="s">
        <v>62</v>
      </c>
      <c r="L666" s="33">
        <v>4.2</v>
      </c>
      <c r="M666" s="33">
        <v>0.3</v>
      </c>
      <c r="P666" s="38">
        <f t="shared" si="10"/>
        <v>0.29688050576423547</v>
      </c>
    </row>
    <row r="667" spans="1:16">
      <c r="A667" s="33" t="s">
        <v>876</v>
      </c>
      <c r="B667" s="33" t="s">
        <v>132</v>
      </c>
      <c r="C667" s="34" t="s">
        <v>987</v>
      </c>
      <c r="D667" s="34">
        <v>1</v>
      </c>
      <c r="E667" s="34">
        <v>10</v>
      </c>
      <c r="F667" s="11" t="s">
        <v>879</v>
      </c>
      <c r="G667" s="33" t="s">
        <v>73</v>
      </c>
      <c r="J667" s="11" t="s">
        <v>117</v>
      </c>
      <c r="K667" s="11" t="s">
        <v>62</v>
      </c>
      <c r="L667" s="33">
        <v>1</v>
      </c>
      <c r="M667" s="33">
        <v>0.2</v>
      </c>
      <c r="P667" s="38">
        <f t="shared" si="10"/>
        <v>3.1415926535897934E-2</v>
      </c>
    </row>
    <row r="668" spans="1:16">
      <c r="A668" s="33" t="s">
        <v>876</v>
      </c>
      <c r="B668" s="33" t="s">
        <v>132</v>
      </c>
      <c r="C668" s="34" t="s">
        <v>987</v>
      </c>
      <c r="D668" s="34">
        <v>1</v>
      </c>
      <c r="E668" s="34">
        <v>10</v>
      </c>
      <c r="F668" s="11" t="s">
        <v>879</v>
      </c>
      <c r="G668" s="33" t="s">
        <v>73</v>
      </c>
      <c r="J668" s="11" t="s">
        <v>117</v>
      </c>
      <c r="K668" s="11" t="s">
        <v>62</v>
      </c>
      <c r="L668" s="33">
        <v>2.7</v>
      </c>
      <c r="M668" s="33">
        <v>0.4</v>
      </c>
      <c r="P668" s="38">
        <f t="shared" si="10"/>
        <v>0.3392920065876977</v>
      </c>
    </row>
    <row r="669" spans="1:16">
      <c r="A669" s="33" t="s">
        <v>876</v>
      </c>
      <c r="B669" s="33" t="s">
        <v>132</v>
      </c>
      <c r="C669" s="34" t="s">
        <v>987</v>
      </c>
      <c r="D669" s="34">
        <v>1</v>
      </c>
      <c r="E669" s="34">
        <v>10</v>
      </c>
      <c r="F669" s="11" t="s">
        <v>879</v>
      </c>
      <c r="G669" s="33" t="s">
        <v>73</v>
      </c>
      <c r="J669" s="11" t="s">
        <v>117</v>
      </c>
      <c r="K669" s="11" t="s">
        <v>62</v>
      </c>
      <c r="L669" s="33">
        <v>1.4</v>
      </c>
      <c r="M669" s="33">
        <v>0.4</v>
      </c>
      <c r="P669" s="38">
        <f t="shared" si="10"/>
        <v>0.17592918860102841</v>
      </c>
    </row>
    <row r="670" spans="1:16">
      <c r="A670" s="33" t="s">
        <v>876</v>
      </c>
      <c r="B670" s="33" t="s">
        <v>132</v>
      </c>
      <c r="C670" s="34" t="s">
        <v>983</v>
      </c>
      <c r="D670" s="34">
        <v>1</v>
      </c>
      <c r="E670" s="34">
        <v>6</v>
      </c>
      <c r="F670" s="11" t="s">
        <v>879</v>
      </c>
      <c r="G670" s="33" t="s">
        <v>73</v>
      </c>
      <c r="J670" s="11" t="s">
        <v>117</v>
      </c>
      <c r="K670" s="11" t="s">
        <v>62</v>
      </c>
      <c r="L670" s="33">
        <v>1.8</v>
      </c>
      <c r="M670" s="33">
        <v>0.3</v>
      </c>
      <c r="P670" s="38">
        <f t="shared" si="10"/>
        <v>0.12723450247038662</v>
      </c>
    </row>
    <row r="671" spans="1:16">
      <c r="A671" s="33" t="s">
        <v>876</v>
      </c>
      <c r="B671" s="33" t="s">
        <v>132</v>
      </c>
      <c r="C671" s="34" t="s">
        <v>983</v>
      </c>
      <c r="D671" s="34">
        <v>1</v>
      </c>
      <c r="E671" s="34">
        <v>7</v>
      </c>
      <c r="F671" s="11" t="s">
        <v>879</v>
      </c>
      <c r="G671" s="33" t="s">
        <v>73</v>
      </c>
      <c r="J671" s="11" t="s">
        <v>117</v>
      </c>
      <c r="K671" s="11" t="s">
        <v>62</v>
      </c>
      <c r="L671" s="33">
        <v>1.7</v>
      </c>
      <c r="M671" s="33">
        <v>0.3</v>
      </c>
      <c r="P671" s="38">
        <f t="shared" si="10"/>
        <v>0.12016591899980959</v>
      </c>
    </row>
    <row r="672" spans="1:16">
      <c r="A672" s="33" t="s">
        <v>876</v>
      </c>
      <c r="B672" s="33" t="s">
        <v>132</v>
      </c>
      <c r="C672" s="34" t="s">
        <v>983</v>
      </c>
      <c r="D672" s="34">
        <v>1</v>
      </c>
      <c r="E672" s="34">
        <v>7</v>
      </c>
      <c r="F672" s="11" t="s">
        <v>879</v>
      </c>
      <c r="G672" s="33" t="s">
        <v>73</v>
      </c>
      <c r="J672" s="11" t="s">
        <v>117</v>
      </c>
      <c r="K672" s="11" t="s">
        <v>62</v>
      </c>
      <c r="L672" s="33">
        <v>10.3</v>
      </c>
      <c r="M672" s="33">
        <v>1.8</v>
      </c>
      <c r="P672" s="38">
        <f t="shared" si="10"/>
        <v>26.21030750889965</v>
      </c>
    </row>
    <row r="673" spans="1:16">
      <c r="A673" s="33" t="s">
        <v>876</v>
      </c>
      <c r="B673" s="33" t="s">
        <v>132</v>
      </c>
      <c r="C673" s="34" t="s">
        <v>983</v>
      </c>
      <c r="D673" s="34">
        <v>1</v>
      </c>
      <c r="E673" s="34">
        <v>7</v>
      </c>
      <c r="F673" s="11" t="s">
        <v>879</v>
      </c>
      <c r="G673" s="33" t="s">
        <v>73</v>
      </c>
      <c r="J673" s="11" t="s">
        <v>117</v>
      </c>
      <c r="K673" s="11" t="s">
        <v>62</v>
      </c>
      <c r="L673" s="33">
        <v>2.9</v>
      </c>
      <c r="M673" s="33">
        <v>1.9</v>
      </c>
      <c r="P673" s="38">
        <f t="shared" si="10"/>
        <v>8.2223333726078849</v>
      </c>
    </row>
    <row r="674" spans="1:16">
      <c r="A674" s="33" t="s">
        <v>876</v>
      </c>
      <c r="B674" s="33" t="s">
        <v>132</v>
      </c>
      <c r="C674" s="34" t="s">
        <v>989</v>
      </c>
      <c r="D674" s="34">
        <v>1</v>
      </c>
      <c r="E674" s="34">
        <v>6</v>
      </c>
      <c r="F674" s="11" t="s">
        <v>879</v>
      </c>
      <c r="G674" s="33" t="s">
        <v>73</v>
      </c>
      <c r="J674" s="11" t="s">
        <v>117</v>
      </c>
      <c r="K674" s="11" t="s">
        <v>62</v>
      </c>
      <c r="L674" s="33">
        <v>4.8</v>
      </c>
      <c r="M674" s="33">
        <v>0.8</v>
      </c>
      <c r="P674" s="38">
        <f t="shared" si="10"/>
        <v>2.4127431579569611</v>
      </c>
    </row>
    <row r="675" spans="1:16">
      <c r="A675" s="33" t="s">
        <v>876</v>
      </c>
      <c r="B675" s="33" t="s">
        <v>132</v>
      </c>
      <c r="C675" s="34" t="s">
        <v>989</v>
      </c>
      <c r="D675" s="34">
        <v>1</v>
      </c>
      <c r="E675" s="34">
        <v>10</v>
      </c>
      <c r="F675" s="11" t="s">
        <v>879</v>
      </c>
      <c r="G675" s="33" t="s">
        <v>73</v>
      </c>
      <c r="J675" s="11" t="s">
        <v>117</v>
      </c>
      <c r="K675" s="11" t="s">
        <v>62</v>
      </c>
      <c r="L675" s="33">
        <v>5</v>
      </c>
      <c r="M675" s="33">
        <v>0.8</v>
      </c>
      <c r="P675" s="38">
        <f t="shared" si="10"/>
        <v>2.5132741228718345</v>
      </c>
    </row>
    <row r="676" spans="1:16">
      <c r="A676" s="33" t="s">
        <v>876</v>
      </c>
      <c r="B676" s="33" t="s">
        <v>132</v>
      </c>
      <c r="C676" s="34" t="s">
        <v>989</v>
      </c>
      <c r="D676" s="34">
        <v>1</v>
      </c>
      <c r="E676" s="34">
        <v>10</v>
      </c>
      <c r="F676" s="11" t="s">
        <v>879</v>
      </c>
      <c r="G676" s="33" t="s">
        <v>73</v>
      </c>
      <c r="J676" s="11" t="s">
        <v>117</v>
      </c>
      <c r="K676" s="11" t="s">
        <v>62</v>
      </c>
      <c r="L676" s="33">
        <v>3</v>
      </c>
      <c r="M676" s="33">
        <v>0.7</v>
      </c>
      <c r="P676" s="38">
        <f t="shared" si="10"/>
        <v>1.1545353001942487</v>
      </c>
    </row>
    <row r="677" spans="1:16">
      <c r="F677" s="11"/>
      <c r="J677" s="11"/>
      <c r="K677" s="11"/>
    </row>
    <row r="678" spans="1:16">
      <c r="F678" s="11"/>
      <c r="J678" s="11"/>
      <c r="K678" s="11"/>
    </row>
    <row r="679" spans="1:16">
      <c r="F679" s="11"/>
      <c r="J679" s="11"/>
      <c r="K679" s="11"/>
    </row>
    <row r="680" spans="1:16">
      <c r="F680" s="11"/>
      <c r="J680" s="11"/>
      <c r="K680" s="11"/>
    </row>
    <row r="681" spans="1:16">
      <c r="F681" s="11"/>
      <c r="J681" s="11"/>
      <c r="K681" s="11"/>
    </row>
    <row r="682" spans="1:16">
      <c r="F682" s="11"/>
      <c r="J682" s="11"/>
      <c r="K682" s="11"/>
    </row>
    <row r="683" spans="1:16">
      <c r="F683" s="11"/>
      <c r="J683" s="11"/>
      <c r="K683" s="11"/>
    </row>
    <row r="684" spans="1:16">
      <c r="F684" s="11"/>
      <c r="J684" s="11"/>
      <c r="K684" s="11"/>
    </row>
    <row r="685" spans="1:16">
      <c r="F685" s="11"/>
      <c r="J685" s="11"/>
      <c r="K685" s="11"/>
    </row>
    <row r="686" spans="1:16">
      <c r="F686" s="11"/>
      <c r="J686" s="11"/>
      <c r="K686" s="11"/>
    </row>
    <row r="687" spans="1:16">
      <c r="F687" s="11"/>
      <c r="J687" s="11"/>
      <c r="K687" s="11"/>
    </row>
    <row r="688" spans="1:16">
      <c r="F688" s="11"/>
      <c r="J688" s="11"/>
      <c r="K688" s="11"/>
    </row>
    <row r="689" spans="6:11">
      <c r="F689" s="11"/>
      <c r="J689" s="11"/>
      <c r="K689" s="11"/>
    </row>
    <row r="690" spans="6:11">
      <c r="F690" s="11"/>
      <c r="J690" s="11"/>
      <c r="K690" s="11"/>
    </row>
    <row r="691" spans="6:11">
      <c r="F691" s="11"/>
      <c r="J691" s="11"/>
      <c r="K691" s="11"/>
    </row>
    <row r="692" spans="6:11">
      <c r="F692" s="11"/>
      <c r="J692" s="11"/>
      <c r="K692" s="11"/>
    </row>
    <row r="693" spans="6:11">
      <c r="F693" s="11"/>
      <c r="J693" s="11"/>
      <c r="K693" s="11"/>
    </row>
    <row r="694" spans="6:11">
      <c r="F694" s="11"/>
      <c r="J694" s="11"/>
      <c r="K694" s="11"/>
    </row>
    <row r="695" spans="6:11">
      <c r="F695" s="11"/>
      <c r="J695" s="11"/>
      <c r="K695" s="11"/>
    </row>
    <row r="696" spans="6:11">
      <c r="F696" s="11"/>
      <c r="J696" s="11"/>
      <c r="K696" s="11"/>
    </row>
    <row r="697" spans="6:11">
      <c r="F697" s="11"/>
      <c r="J697" s="11"/>
      <c r="K697" s="11"/>
    </row>
    <row r="698" spans="6:11">
      <c r="F698" s="11"/>
      <c r="J698" s="11"/>
      <c r="K698" s="11"/>
    </row>
    <row r="699" spans="6:11">
      <c r="F699" s="11"/>
      <c r="J699" s="11"/>
      <c r="K699" s="11"/>
    </row>
    <row r="700" spans="6:11">
      <c r="F700" s="11"/>
      <c r="J700" s="11"/>
      <c r="K700" s="11"/>
    </row>
    <row r="701" spans="6:11">
      <c r="F701" s="11"/>
      <c r="J701" s="11"/>
      <c r="K701" s="11"/>
    </row>
    <row r="702" spans="6:11">
      <c r="F702" s="11"/>
      <c r="J702" s="11"/>
      <c r="K702" s="11"/>
    </row>
    <row r="703" spans="6:11">
      <c r="F703" s="11"/>
      <c r="J703" s="11"/>
      <c r="K703" s="11"/>
    </row>
    <row r="704" spans="6:11">
      <c r="F704" s="11"/>
      <c r="J704" s="11"/>
      <c r="K704" s="11"/>
    </row>
    <row r="705" spans="6:11">
      <c r="F705" s="11"/>
      <c r="J705" s="11"/>
      <c r="K705" s="11"/>
    </row>
    <row r="706" spans="6:11">
      <c r="F706" s="11"/>
      <c r="J706" s="11"/>
      <c r="K706" s="11"/>
    </row>
    <row r="707" spans="6:11">
      <c r="F707" s="11"/>
      <c r="J707" s="11"/>
      <c r="K707" s="11"/>
    </row>
    <row r="708" spans="6:11">
      <c r="F708" s="11"/>
      <c r="J708" s="11"/>
      <c r="K708" s="11"/>
    </row>
    <row r="709" spans="6:11">
      <c r="F709" s="11"/>
      <c r="J709" s="11"/>
      <c r="K709" s="11"/>
    </row>
    <row r="710" spans="6:11">
      <c r="F710" s="11"/>
      <c r="J710" s="11"/>
      <c r="K710" s="11"/>
    </row>
    <row r="711" spans="6:11">
      <c r="F711" s="11"/>
      <c r="J711" s="11"/>
      <c r="K711" s="11"/>
    </row>
    <row r="712" spans="6:11">
      <c r="F712" s="11"/>
      <c r="J712" s="11"/>
      <c r="K712" s="11"/>
    </row>
    <row r="713" spans="6:11">
      <c r="F713" s="11"/>
      <c r="J713" s="11"/>
      <c r="K713" s="11"/>
    </row>
    <row r="714" spans="6:11">
      <c r="F714" s="11"/>
      <c r="J714" s="11"/>
      <c r="K714" s="11"/>
    </row>
    <row r="715" spans="6:11">
      <c r="F715" s="11"/>
      <c r="J715" s="11"/>
      <c r="K715" s="11"/>
    </row>
    <row r="716" spans="6:11">
      <c r="F716" s="11"/>
      <c r="J716" s="11"/>
      <c r="K716" s="11"/>
    </row>
    <row r="717" spans="6:11">
      <c r="F717" s="11"/>
      <c r="J717" s="11"/>
      <c r="K717" s="11"/>
    </row>
    <row r="718" spans="6:11">
      <c r="F718" s="11"/>
      <c r="J718" s="11"/>
      <c r="K718" s="11"/>
    </row>
    <row r="719" spans="6:11">
      <c r="F719" s="11"/>
      <c r="J719" s="11"/>
      <c r="K719" s="11"/>
    </row>
    <row r="720" spans="6:11">
      <c r="F720" s="11"/>
      <c r="J720" s="11"/>
      <c r="K720" s="11"/>
    </row>
    <row r="721" spans="6:11">
      <c r="F721" s="11"/>
      <c r="J721" s="11"/>
      <c r="K721" s="11"/>
    </row>
    <row r="722" spans="6:11">
      <c r="F722" s="11"/>
      <c r="J722" s="11"/>
      <c r="K722" s="11"/>
    </row>
    <row r="723" spans="6:11">
      <c r="F723" s="11"/>
      <c r="J723" s="11"/>
      <c r="K723" s="11"/>
    </row>
    <row r="724" spans="6:11">
      <c r="F724" s="11"/>
      <c r="J724" s="11"/>
      <c r="K724" s="11"/>
    </row>
    <row r="725" spans="6:11">
      <c r="F725" s="11"/>
      <c r="J725" s="11"/>
      <c r="K725" s="11"/>
    </row>
    <row r="726" spans="6:11">
      <c r="F726" s="11"/>
      <c r="J726" s="11"/>
      <c r="K726" s="11"/>
    </row>
    <row r="727" spans="6:11">
      <c r="F727" s="11"/>
      <c r="J727" s="11"/>
      <c r="K727" s="11"/>
    </row>
    <row r="728" spans="6:11">
      <c r="F728" s="11"/>
      <c r="J728" s="11"/>
      <c r="K728" s="11"/>
    </row>
    <row r="729" spans="6:11">
      <c r="F729" s="11"/>
      <c r="J729" s="11"/>
      <c r="K729" s="11"/>
    </row>
    <row r="730" spans="6:11">
      <c r="F730" s="11"/>
      <c r="J730" s="11"/>
      <c r="K730" s="11"/>
    </row>
    <row r="731" spans="6:11">
      <c r="F731" s="11"/>
      <c r="J731" s="11"/>
      <c r="K731" s="11"/>
    </row>
    <row r="732" spans="6:11">
      <c r="F732" s="11"/>
      <c r="J732" s="11"/>
      <c r="K732" s="11"/>
    </row>
    <row r="733" spans="6:11">
      <c r="F733" s="11"/>
      <c r="J733" s="11"/>
      <c r="K733" s="11"/>
    </row>
    <row r="734" spans="6:11">
      <c r="F734" s="11"/>
      <c r="J734" s="11"/>
      <c r="K734" s="11"/>
    </row>
    <row r="735" spans="6:11">
      <c r="F735" s="11"/>
      <c r="J735" s="11"/>
      <c r="K735" s="11"/>
    </row>
    <row r="736" spans="6:11">
      <c r="F736" s="11"/>
      <c r="J736" s="11"/>
      <c r="K736" s="11"/>
    </row>
    <row r="737" spans="6:11">
      <c r="F737" s="11"/>
      <c r="J737" s="11"/>
      <c r="K737" s="11"/>
    </row>
    <row r="738" spans="6:11">
      <c r="F738" s="11"/>
      <c r="J738" s="11"/>
      <c r="K738" s="11"/>
    </row>
    <row r="739" spans="6:11">
      <c r="F739" s="11"/>
      <c r="J739" s="11"/>
      <c r="K739" s="11"/>
    </row>
    <row r="740" spans="6:11">
      <c r="F740" s="11"/>
      <c r="J740" s="11"/>
      <c r="K740" s="11"/>
    </row>
    <row r="741" spans="6:11">
      <c r="F741" s="11"/>
      <c r="J741" s="11"/>
      <c r="K741" s="11"/>
    </row>
    <row r="742" spans="6:11">
      <c r="F742" s="11"/>
      <c r="J742" s="11"/>
      <c r="K742" s="11"/>
    </row>
    <row r="743" spans="6:11">
      <c r="F743" s="11"/>
      <c r="J743" s="11"/>
      <c r="K743" s="11"/>
    </row>
    <row r="744" spans="6:11">
      <c r="F744" s="11"/>
      <c r="J744" s="11"/>
      <c r="K744" s="11"/>
    </row>
    <row r="745" spans="6:11">
      <c r="F745" s="11"/>
      <c r="J745" s="11"/>
      <c r="K745" s="11"/>
    </row>
    <row r="746" spans="6:11">
      <c r="F746" s="11"/>
      <c r="J746" s="11"/>
      <c r="K746" s="11"/>
    </row>
    <row r="747" spans="6:11">
      <c r="F747" s="11"/>
      <c r="J747" s="11"/>
      <c r="K747" s="11"/>
    </row>
    <row r="748" spans="6:11">
      <c r="F748" s="11"/>
      <c r="J748" s="11"/>
      <c r="K748" s="11"/>
    </row>
    <row r="749" spans="6:11">
      <c r="F749" s="11"/>
      <c r="J749" s="11"/>
      <c r="K749" s="11"/>
    </row>
    <row r="750" spans="6:11">
      <c r="F750" s="11"/>
      <c r="J750" s="11"/>
      <c r="K750" s="11"/>
    </row>
    <row r="751" spans="6:11">
      <c r="F751" s="11"/>
      <c r="J751" s="11"/>
      <c r="K751" s="11"/>
    </row>
    <row r="752" spans="6:11">
      <c r="F752" s="11"/>
      <c r="J752" s="11"/>
      <c r="K752" s="11"/>
    </row>
    <row r="753" spans="6:11">
      <c r="F753" s="11"/>
      <c r="J753" s="11"/>
      <c r="K753" s="11"/>
    </row>
    <row r="754" spans="6:11">
      <c r="F754" s="11"/>
      <c r="J754" s="11"/>
      <c r="K754" s="11"/>
    </row>
    <row r="755" spans="6:11">
      <c r="F755" s="11"/>
      <c r="J755" s="11"/>
      <c r="K755" s="11"/>
    </row>
    <row r="756" spans="6:11">
      <c r="F756" s="11"/>
      <c r="J756" s="11"/>
      <c r="K756" s="11"/>
    </row>
    <row r="757" spans="6:11">
      <c r="F757" s="11"/>
      <c r="J757" s="11"/>
      <c r="K757" s="11"/>
    </row>
    <row r="758" spans="6:11">
      <c r="F758" s="11"/>
      <c r="J758" s="11"/>
      <c r="K758" s="11"/>
    </row>
    <row r="759" spans="6:11">
      <c r="F759" s="11"/>
      <c r="J759" s="11"/>
      <c r="K759" s="11"/>
    </row>
    <row r="760" spans="6:11">
      <c r="F760" s="11"/>
      <c r="J760" s="11"/>
      <c r="K760" s="11"/>
    </row>
    <row r="761" spans="6:11">
      <c r="F761" s="11"/>
      <c r="J761" s="11"/>
      <c r="K761" s="11"/>
    </row>
    <row r="762" spans="6:11">
      <c r="F762" s="11"/>
      <c r="J762" s="11"/>
      <c r="K762" s="11"/>
    </row>
    <row r="763" spans="6:11">
      <c r="F763" s="11"/>
      <c r="J763" s="11"/>
      <c r="K763" s="11"/>
    </row>
    <row r="764" spans="6:11">
      <c r="F764" s="11"/>
      <c r="J764" s="11"/>
      <c r="K764" s="11"/>
    </row>
    <row r="765" spans="6:11">
      <c r="F765" s="11"/>
      <c r="J765" s="11"/>
      <c r="K765" s="11"/>
    </row>
    <row r="766" spans="6:11">
      <c r="F766" s="11"/>
      <c r="J766" s="11"/>
      <c r="K766" s="11"/>
    </row>
    <row r="767" spans="6:11">
      <c r="F767" s="11"/>
      <c r="J767" s="11"/>
      <c r="K767" s="11"/>
    </row>
    <row r="768" spans="6:11">
      <c r="F768" s="11"/>
      <c r="J768" s="11"/>
      <c r="K768" s="11"/>
    </row>
    <row r="769" spans="6:11">
      <c r="F769" s="11"/>
      <c r="J769" s="11"/>
      <c r="K769" s="11"/>
    </row>
    <row r="770" spans="6:11">
      <c r="F770" s="11"/>
      <c r="J770" s="11"/>
      <c r="K770" s="11"/>
    </row>
    <row r="771" spans="6:11">
      <c r="F771" s="11"/>
      <c r="J771" s="11"/>
      <c r="K771" s="11"/>
    </row>
    <row r="772" spans="6:11">
      <c r="F772" s="11"/>
      <c r="J772" s="11"/>
      <c r="K772" s="11"/>
    </row>
    <row r="773" spans="6:11">
      <c r="F773" s="11"/>
      <c r="J773" s="11"/>
      <c r="K773" s="11"/>
    </row>
    <row r="774" spans="6:11">
      <c r="F774" s="11"/>
      <c r="J774" s="11"/>
      <c r="K774" s="11"/>
    </row>
    <row r="775" spans="6:11">
      <c r="F775" s="11"/>
      <c r="J775" s="11"/>
      <c r="K775" s="11"/>
    </row>
    <row r="776" spans="6:11">
      <c r="F776" s="11"/>
      <c r="J776" s="11"/>
      <c r="K776" s="11"/>
    </row>
    <row r="777" spans="6:11">
      <c r="F777" s="11"/>
      <c r="J777" s="11"/>
      <c r="K777" s="11"/>
    </row>
    <row r="778" spans="6:11">
      <c r="F778" s="11"/>
      <c r="J778" s="11"/>
      <c r="K778" s="11"/>
    </row>
    <row r="779" spans="6:11">
      <c r="F779" s="11"/>
      <c r="J779" s="11"/>
      <c r="K779" s="11"/>
    </row>
    <row r="780" spans="6:11">
      <c r="F780" s="11"/>
      <c r="J780" s="11"/>
      <c r="K780" s="1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1"/>
  <sheetViews>
    <sheetView workbookViewId="0">
      <pane ySplit="1" topLeftCell="A525" activePane="bottomLeft" state="frozen"/>
      <selection pane="bottomLeft" activeCell="J542" sqref="J542"/>
    </sheetView>
  </sheetViews>
  <sheetFormatPr defaultRowHeight="15.75"/>
  <cols>
    <col min="1" max="1" width="13.28515625" style="1" customWidth="1"/>
    <col min="2" max="3" width="9.140625" style="1"/>
    <col min="4" max="5" width="10.42578125" style="1" customWidth="1"/>
    <col min="6" max="6" width="11.7109375" style="1" customWidth="1"/>
    <col min="7" max="7" width="12" style="1" customWidth="1"/>
    <col min="8" max="8" width="17.5703125" customWidth="1"/>
    <col min="9" max="9" width="13.42578125" style="3" customWidth="1"/>
    <col min="10" max="10" width="11.42578125" customWidth="1"/>
    <col min="12" max="13" width="9.140625" style="33"/>
    <col min="16" max="16" width="11.5703125" style="16" customWidth="1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2" t="s">
        <v>11</v>
      </c>
      <c r="M1" s="42" t="s">
        <v>12</v>
      </c>
      <c r="N1" s="2" t="s">
        <v>13</v>
      </c>
      <c r="O1" s="2" t="s">
        <v>56</v>
      </c>
      <c r="P1" s="15" t="s">
        <v>14</v>
      </c>
      <c r="Q1" s="2" t="s">
        <v>57</v>
      </c>
    </row>
    <row r="2" spans="1:17">
      <c r="A2" s="1" t="s">
        <v>58</v>
      </c>
      <c r="B2" s="1" t="s">
        <v>80</v>
      </c>
      <c r="C2" s="1" t="s">
        <v>29</v>
      </c>
      <c r="D2" s="1">
        <v>1</v>
      </c>
      <c r="E2" s="1">
        <v>3</v>
      </c>
      <c r="F2" s="1" t="s">
        <v>55</v>
      </c>
      <c r="G2" s="1" t="s">
        <v>59</v>
      </c>
      <c r="H2" t="s">
        <v>60</v>
      </c>
      <c r="I2" s="3" t="s">
        <v>61</v>
      </c>
      <c r="J2" t="s">
        <v>93</v>
      </c>
      <c r="K2" t="s">
        <v>62</v>
      </c>
      <c r="L2" s="33">
        <v>6.9000000000000006E-2</v>
      </c>
      <c r="M2" s="33">
        <v>0.997</v>
      </c>
      <c r="P2" s="16">
        <f t="shared" ref="P2:P65" si="0">3.1415926*(L2/2)^2*M2</f>
        <v>3.7280627503735501E-3</v>
      </c>
    </row>
    <row r="3" spans="1:17">
      <c r="A3" s="1" t="s">
        <v>58</v>
      </c>
      <c r="B3" s="1" t="s">
        <v>80</v>
      </c>
      <c r="C3" s="1" t="s">
        <v>34</v>
      </c>
      <c r="D3" s="1">
        <v>2</v>
      </c>
      <c r="E3" s="1">
        <v>1</v>
      </c>
      <c r="F3" s="1" t="s">
        <v>55</v>
      </c>
      <c r="G3" s="1" t="s">
        <v>59</v>
      </c>
      <c r="H3" t="s">
        <v>63</v>
      </c>
      <c r="I3" s="3" t="s">
        <v>64</v>
      </c>
      <c r="J3" t="s">
        <v>93</v>
      </c>
      <c r="K3" t="s">
        <v>62</v>
      </c>
      <c r="L3" s="33">
        <v>0.14599999999999999</v>
      </c>
      <c r="M3" s="33">
        <v>0.82099999999999995</v>
      </c>
      <c r="P3" s="16">
        <f t="shared" si="0"/>
        <v>1.3744810058593399E-2</v>
      </c>
      <c r="Q3" t="s">
        <v>65</v>
      </c>
    </row>
    <row r="4" spans="1:17">
      <c r="A4" s="1" t="s">
        <v>58</v>
      </c>
      <c r="B4" s="1" t="s">
        <v>80</v>
      </c>
      <c r="C4" s="1" t="s">
        <v>34</v>
      </c>
      <c r="D4" s="1">
        <v>2</v>
      </c>
      <c r="E4" s="1">
        <v>1</v>
      </c>
      <c r="F4" s="1" t="s">
        <v>55</v>
      </c>
      <c r="G4" s="1" t="s">
        <v>59</v>
      </c>
      <c r="H4" t="s">
        <v>60</v>
      </c>
      <c r="I4" s="3" t="s">
        <v>61</v>
      </c>
      <c r="J4" t="s">
        <v>93</v>
      </c>
      <c r="K4" t="s">
        <v>62</v>
      </c>
      <c r="L4" s="33">
        <v>0.14899999999999999</v>
      </c>
      <c r="M4" s="33">
        <v>1.494</v>
      </c>
      <c r="P4" s="16">
        <f t="shared" si="0"/>
        <v>2.6050316746256096E-2</v>
      </c>
    </row>
    <row r="5" spans="1:17">
      <c r="A5" s="1" t="s">
        <v>58</v>
      </c>
      <c r="B5" s="1" t="s">
        <v>80</v>
      </c>
      <c r="C5" s="1" t="s">
        <v>34</v>
      </c>
      <c r="D5" s="1">
        <v>2</v>
      </c>
      <c r="E5" s="1">
        <v>1</v>
      </c>
      <c r="F5" s="1" t="s">
        <v>55</v>
      </c>
      <c r="G5" s="1" t="s">
        <v>59</v>
      </c>
      <c r="H5" t="s">
        <v>60</v>
      </c>
      <c r="I5" s="3" t="s">
        <v>61</v>
      </c>
      <c r="J5" t="s">
        <v>93</v>
      </c>
      <c r="K5" t="s">
        <v>62</v>
      </c>
      <c r="L5" s="33">
        <v>4.9000000000000002E-2</v>
      </c>
      <c r="M5" s="33">
        <v>0.70799999999999996</v>
      </c>
      <c r="P5" s="16">
        <f t="shared" si="0"/>
        <v>1.3351045983702003E-3</v>
      </c>
    </row>
    <row r="6" spans="1:17">
      <c r="A6" s="1" t="s">
        <v>58</v>
      </c>
      <c r="B6" s="1" t="s">
        <v>80</v>
      </c>
      <c r="C6" s="1" t="s">
        <v>34</v>
      </c>
      <c r="D6" s="1">
        <v>2</v>
      </c>
      <c r="E6" s="1">
        <v>1</v>
      </c>
      <c r="F6" s="1" t="s">
        <v>55</v>
      </c>
      <c r="G6" s="1" t="s">
        <v>59</v>
      </c>
      <c r="H6" t="s">
        <v>60</v>
      </c>
      <c r="I6" s="3" t="s">
        <v>61</v>
      </c>
      <c r="J6" t="s">
        <v>93</v>
      </c>
      <c r="K6" t="s">
        <v>62</v>
      </c>
      <c r="L6" s="33">
        <v>7.4999999999999997E-2</v>
      </c>
      <c r="M6" s="33">
        <v>1.482</v>
      </c>
      <c r="P6" s="16">
        <f t="shared" si="0"/>
        <v>6.5472753279375E-3</v>
      </c>
    </row>
    <row r="7" spans="1:17">
      <c r="A7" s="1" t="s">
        <v>58</v>
      </c>
      <c r="B7" s="1" t="s">
        <v>80</v>
      </c>
      <c r="C7" s="1" t="s">
        <v>34</v>
      </c>
      <c r="D7" s="1">
        <v>2</v>
      </c>
      <c r="E7" s="1">
        <v>1</v>
      </c>
      <c r="F7" s="1" t="s">
        <v>55</v>
      </c>
      <c r="G7" s="1" t="s">
        <v>59</v>
      </c>
      <c r="H7" t="s">
        <v>60</v>
      </c>
      <c r="I7" s="3" t="s">
        <v>61</v>
      </c>
      <c r="J7" t="s">
        <v>93</v>
      </c>
      <c r="K7" t="s">
        <v>62</v>
      </c>
      <c r="L7" s="33">
        <v>0.189</v>
      </c>
      <c r="M7" s="33">
        <v>2.9529999999999998</v>
      </c>
      <c r="P7" s="16">
        <f t="shared" si="0"/>
        <v>8.2847027204590959E-2</v>
      </c>
    </row>
    <row r="8" spans="1:17">
      <c r="A8" s="1" t="s">
        <v>58</v>
      </c>
      <c r="B8" s="1" t="s">
        <v>80</v>
      </c>
      <c r="C8" s="1" t="s">
        <v>34</v>
      </c>
      <c r="D8" s="1">
        <v>2</v>
      </c>
      <c r="E8" s="1">
        <v>1</v>
      </c>
      <c r="F8" s="1" t="s">
        <v>55</v>
      </c>
      <c r="G8" s="1" t="s">
        <v>59</v>
      </c>
      <c r="H8" t="s">
        <v>63</v>
      </c>
      <c r="I8" s="3" t="s">
        <v>64</v>
      </c>
      <c r="J8" t="s">
        <v>93</v>
      </c>
      <c r="K8" t="s">
        <v>62</v>
      </c>
      <c r="L8" s="33">
        <v>0.127</v>
      </c>
      <c r="M8" s="33">
        <v>1.3779999999999999</v>
      </c>
      <c r="P8" s="16">
        <f t="shared" si="0"/>
        <v>1.74560723571403E-2</v>
      </c>
    </row>
    <row r="9" spans="1:17">
      <c r="A9" s="1" t="s">
        <v>58</v>
      </c>
      <c r="B9" s="1" t="s">
        <v>80</v>
      </c>
      <c r="C9" s="1" t="s">
        <v>34</v>
      </c>
      <c r="D9" s="1">
        <v>2</v>
      </c>
      <c r="E9" s="1">
        <v>1</v>
      </c>
      <c r="F9" s="1" t="s">
        <v>55</v>
      </c>
      <c r="G9" s="1" t="s">
        <v>59</v>
      </c>
      <c r="H9" t="s">
        <v>60</v>
      </c>
      <c r="I9" s="3" t="s">
        <v>61</v>
      </c>
      <c r="J9" t="s">
        <v>93</v>
      </c>
      <c r="K9" t="s">
        <v>62</v>
      </c>
      <c r="L9" s="33">
        <v>0.11700000000000001</v>
      </c>
      <c r="M9" s="33">
        <v>1.3460000000000001</v>
      </c>
      <c r="P9" s="16">
        <f t="shared" si="0"/>
        <v>1.4471270360621102E-2</v>
      </c>
    </row>
    <row r="10" spans="1:17">
      <c r="A10" s="1" t="s">
        <v>58</v>
      </c>
      <c r="B10" s="1" t="s">
        <v>80</v>
      </c>
      <c r="C10" s="1" t="s">
        <v>34</v>
      </c>
      <c r="D10" s="1">
        <v>2</v>
      </c>
      <c r="E10" s="1">
        <v>1</v>
      </c>
      <c r="F10" s="1" t="s">
        <v>55</v>
      </c>
      <c r="G10" s="1" t="s">
        <v>59</v>
      </c>
      <c r="H10" t="s">
        <v>63</v>
      </c>
      <c r="I10" s="3" t="s">
        <v>64</v>
      </c>
      <c r="J10" t="s">
        <v>93</v>
      </c>
      <c r="K10" t="s">
        <v>62</v>
      </c>
      <c r="L10" s="33">
        <v>0.13</v>
      </c>
      <c r="M10" s="33">
        <v>1.387</v>
      </c>
      <c r="P10" s="16">
        <f t="shared" si="0"/>
        <v>1.8409968255445001E-2</v>
      </c>
    </row>
    <row r="11" spans="1:17">
      <c r="A11" s="1" t="s">
        <v>58</v>
      </c>
      <c r="B11" s="1" t="s">
        <v>80</v>
      </c>
      <c r="C11" s="1" t="s">
        <v>34</v>
      </c>
      <c r="D11" s="1">
        <v>2</v>
      </c>
      <c r="E11" s="1">
        <v>1</v>
      </c>
      <c r="F11" s="1" t="s">
        <v>55</v>
      </c>
      <c r="G11" s="1" t="s">
        <v>59</v>
      </c>
      <c r="H11" t="s">
        <v>60</v>
      </c>
      <c r="I11" s="3" t="s">
        <v>61</v>
      </c>
      <c r="J11" t="s">
        <v>93</v>
      </c>
      <c r="K11" t="s">
        <v>62</v>
      </c>
      <c r="L11" s="33">
        <v>0.108</v>
      </c>
      <c r="M11" s="33">
        <v>1.2</v>
      </c>
      <c r="P11" s="16">
        <f t="shared" si="0"/>
        <v>1.0993060825919998E-2</v>
      </c>
    </row>
    <row r="12" spans="1:17">
      <c r="A12" s="1" t="s">
        <v>58</v>
      </c>
      <c r="B12" s="1" t="s">
        <v>80</v>
      </c>
      <c r="C12" s="1" t="s">
        <v>34</v>
      </c>
      <c r="D12" s="1">
        <v>2</v>
      </c>
      <c r="E12" s="1">
        <v>1</v>
      </c>
      <c r="F12" s="1" t="s">
        <v>55</v>
      </c>
      <c r="G12" s="1" t="s">
        <v>59</v>
      </c>
      <c r="H12" t="s">
        <v>63</v>
      </c>
      <c r="I12" s="3" t="s">
        <v>64</v>
      </c>
      <c r="J12" t="s">
        <v>93</v>
      </c>
      <c r="K12" t="s">
        <v>62</v>
      </c>
      <c r="L12" s="33">
        <v>0.105</v>
      </c>
      <c r="M12" s="33">
        <v>1.1160000000000001</v>
      </c>
      <c r="P12" s="16">
        <f t="shared" si="0"/>
        <v>9.6634602977850002E-3</v>
      </c>
    </row>
    <row r="13" spans="1:17">
      <c r="A13" s="1" t="s">
        <v>58</v>
      </c>
      <c r="B13" s="1" t="s">
        <v>80</v>
      </c>
      <c r="C13" s="1" t="s">
        <v>34</v>
      </c>
      <c r="D13" s="1">
        <v>2</v>
      </c>
      <c r="E13" s="1">
        <v>2</v>
      </c>
      <c r="F13" s="1" t="s">
        <v>55</v>
      </c>
      <c r="G13" s="1" t="s">
        <v>59</v>
      </c>
      <c r="H13" t="s">
        <v>60</v>
      </c>
      <c r="I13" s="3" t="s">
        <v>61</v>
      </c>
      <c r="J13" t="s">
        <v>93</v>
      </c>
      <c r="K13" t="s">
        <v>62</v>
      </c>
      <c r="L13" s="33">
        <v>0.13500000000000001</v>
      </c>
      <c r="M13" s="33">
        <v>1.3009999999999999</v>
      </c>
      <c r="P13" s="16">
        <f t="shared" si="0"/>
        <v>1.862235955015875E-2</v>
      </c>
    </row>
    <row r="14" spans="1:17">
      <c r="A14" s="1" t="s">
        <v>58</v>
      </c>
      <c r="B14" s="1" t="s">
        <v>80</v>
      </c>
      <c r="C14" s="1" t="s">
        <v>34</v>
      </c>
      <c r="D14" s="1">
        <v>2</v>
      </c>
      <c r="E14" s="1">
        <v>2</v>
      </c>
      <c r="F14" s="1" t="s">
        <v>55</v>
      </c>
      <c r="G14" s="1" t="s">
        <v>59</v>
      </c>
      <c r="H14" t="s">
        <v>66</v>
      </c>
      <c r="I14" s="3" t="s">
        <v>67</v>
      </c>
      <c r="J14" t="s">
        <v>93</v>
      </c>
      <c r="K14" t="s">
        <v>62</v>
      </c>
      <c r="L14" s="33">
        <v>9.9000000000000005E-2</v>
      </c>
      <c r="M14" s="33">
        <v>0.82899999999999996</v>
      </c>
      <c r="P14" s="16">
        <f t="shared" si="0"/>
        <v>6.3813827452963504E-3</v>
      </c>
    </row>
    <row r="15" spans="1:17">
      <c r="A15" s="1" t="s">
        <v>58</v>
      </c>
      <c r="B15" s="1" t="s">
        <v>80</v>
      </c>
      <c r="C15" s="1" t="s">
        <v>34</v>
      </c>
      <c r="D15" s="1">
        <v>2</v>
      </c>
      <c r="E15" s="1">
        <v>2</v>
      </c>
      <c r="F15" s="1" t="s">
        <v>55</v>
      </c>
      <c r="G15" s="1" t="s">
        <v>59</v>
      </c>
      <c r="H15" t="s">
        <v>60</v>
      </c>
      <c r="I15" s="3" t="s">
        <v>61</v>
      </c>
      <c r="J15" t="s">
        <v>93</v>
      </c>
      <c r="K15" t="s">
        <v>62</v>
      </c>
      <c r="L15" s="33">
        <v>7.5999999999999998E-2</v>
      </c>
      <c r="M15" s="33">
        <v>1.1459999999999999</v>
      </c>
      <c r="P15" s="16">
        <f t="shared" si="0"/>
        <v>5.1987828327023991E-3</v>
      </c>
    </row>
    <row r="16" spans="1:17">
      <c r="A16" s="1" t="s">
        <v>58</v>
      </c>
      <c r="B16" s="1" t="s">
        <v>80</v>
      </c>
      <c r="C16" s="1" t="s">
        <v>34</v>
      </c>
      <c r="D16" s="1">
        <v>2</v>
      </c>
      <c r="E16" s="1">
        <v>2</v>
      </c>
      <c r="F16" s="1" t="s">
        <v>55</v>
      </c>
      <c r="G16" s="1" t="s">
        <v>59</v>
      </c>
      <c r="H16" t="s">
        <v>60</v>
      </c>
      <c r="I16" s="3" t="s">
        <v>61</v>
      </c>
      <c r="J16" t="s">
        <v>93</v>
      </c>
      <c r="K16" t="s">
        <v>62</v>
      </c>
      <c r="L16" s="33">
        <v>9.1999999999999998E-2</v>
      </c>
      <c r="M16" s="33">
        <v>1.113</v>
      </c>
      <c r="P16" s="16">
        <f t="shared" si="0"/>
        <v>7.3987898650007995E-3</v>
      </c>
    </row>
    <row r="17" spans="1:16">
      <c r="A17" s="1" t="s">
        <v>58</v>
      </c>
      <c r="B17" s="1" t="s">
        <v>80</v>
      </c>
      <c r="C17" s="1" t="s">
        <v>34</v>
      </c>
      <c r="D17" s="1">
        <v>2</v>
      </c>
      <c r="E17" s="1">
        <v>2</v>
      </c>
      <c r="F17" s="1" t="s">
        <v>55</v>
      </c>
      <c r="G17" s="1" t="s">
        <v>59</v>
      </c>
      <c r="H17" t="s">
        <v>60</v>
      </c>
      <c r="I17" s="3" t="s">
        <v>61</v>
      </c>
      <c r="J17" t="s">
        <v>93</v>
      </c>
      <c r="K17" t="s">
        <v>62</v>
      </c>
      <c r="L17" s="33">
        <v>7.0999999999999994E-2</v>
      </c>
      <c r="M17" s="33">
        <v>1.3049999999999999</v>
      </c>
      <c r="P17" s="16">
        <f t="shared" si="0"/>
        <v>5.1667456567657498E-3</v>
      </c>
    </row>
    <row r="18" spans="1:16">
      <c r="A18" s="1" t="s">
        <v>58</v>
      </c>
      <c r="B18" s="1" t="s">
        <v>80</v>
      </c>
      <c r="C18" s="1" t="s">
        <v>34</v>
      </c>
      <c r="D18" s="1">
        <v>2</v>
      </c>
      <c r="E18" s="1">
        <v>2</v>
      </c>
      <c r="F18" s="1" t="s">
        <v>55</v>
      </c>
      <c r="G18" s="1" t="s">
        <v>59</v>
      </c>
      <c r="H18" t="s">
        <v>60</v>
      </c>
      <c r="I18" s="3" t="s">
        <v>61</v>
      </c>
      <c r="J18" t="s">
        <v>93</v>
      </c>
      <c r="K18" t="s">
        <v>62</v>
      </c>
      <c r="L18" s="33">
        <v>5.8999999999999997E-2</v>
      </c>
      <c r="M18" s="33">
        <v>0.82</v>
      </c>
      <c r="P18" s="16">
        <f t="shared" si="0"/>
        <v>2.241856187323E-3</v>
      </c>
    </row>
    <row r="19" spans="1:16">
      <c r="A19" s="1" t="s">
        <v>58</v>
      </c>
      <c r="B19" s="1" t="s">
        <v>80</v>
      </c>
      <c r="C19" s="1" t="s">
        <v>34</v>
      </c>
      <c r="D19" s="1">
        <v>2</v>
      </c>
      <c r="E19" s="1">
        <v>2</v>
      </c>
      <c r="F19" s="1" t="s">
        <v>55</v>
      </c>
      <c r="G19" s="1" t="s">
        <v>59</v>
      </c>
      <c r="H19" t="s">
        <v>60</v>
      </c>
      <c r="I19" s="3" t="s">
        <v>61</v>
      </c>
      <c r="J19" t="s">
        <v>93</v>
      </c>
      <c r="K19" t="s">
        <v>62</v>
      </c>
      <c r="L19" s="33">
        <v>9.6000000000000002E-2</v>
      </c>
      <c r="M19" s="33">
        <v>0.96899999999999997</v>
      </c>
      <c r="P19" s="16">
        <f t="shared" si="0"/>
        <v>7.0138442405376002E-3</v>
      </c>
    </row>
    <row r="20" spans="1:16">
      <c r="A20" s="1" t="s">
        <v>58</v>
      </c>
      <c r="B20" s="1" t="s">
        <v>80</v>
      </c>
      <c r="C20" s="1" t="s">
        <v>34</v>
      </c>
      <c r="D20" s="1">
        <v>2</v>
      </c>
      <c r="E20" s="1">
        <v>2</v>
      </c>
      <c r="F20" s="1" t="s">
        <v>55</v>
      </c>
      <c r="G20" s="1" t="s">
        <v>59</v>
      </c>
      <c r="H20" t="s">
        <v>60</v>
      </c>
      <c r="I20" s="3" t="s">
        <v>61</v>
      </c>
      <c r="J20" t="s">
        <v>93</v>
      </c>
      <c r="K20" t="s">
        <v>62</v>
      </c>
      <c r="L20" s="33">
        <v>0.10199999999999999</v>
      </c>
      <c r="M20" s="33">
        <v>1.2629999999999999</v>
      </c>
      <c r="P20" s="16">
        <f t="shared" si="0"/>
        <v>1.0320329611333797E-2</v>
      </c>
    </row>
    <row r="21" spans="1:16">
      <c r="A21" s="1" t="s">
        <v>58</v>
      </c>
      <c r="B21" s="1" t="s">
        <v>80</v>
      </c>
      <c r="C21" s="1" t="s">
        <v>34</v>
      </c>
      <c r="D21" s="1">
        <v>2</v>
      </c>
      <c r="E21" s="1">
        <v>2</v>
      </c>
      <c r="F21" s="1" t="s">
        <v>55</v>
      </c>
      <c r="G21" s="1" t="s">
        <v>59</v>
      </c>
      <c r="H21" t="s">
        <v>60</v>
      </c>
      <c r="I21" s="3" t="s">
        <v>61</v>
      </c>
      <c r="J21" t="s">
        <v>93</v>
      </c>
      <c r="K21" t="s">
        <v>62</v>
      </c>
      <c r="L21" s="33">
        <v>9.2999999999999999E-2</v>
      </c>
      <c r="M21" s="33">
        <v>1.127</v>
      </c>
      <c r="P21" s="16">
        <f t="shared" si="0"/>
        <v>7.6556079914674507E-3</v>
      </c>
    </row>
    <row r="22" spans="1:16">
      <c r="A22" s="1" t="s">
        <v>58</v>
      </c>
      <c r="B22" s="1" t="s">
        <v>80</v>
      </c>
      <c r="C22" s="1" t="s">
        <v>34</v>
      </c>
      <c r="D22" s="1">
        <v>2</v>
      </c>
      <c r="E22" s="1">
        <v>3</v>
      </c>
      <c r="F22" s="1" t="s">
        <v>55</v>
      </c>
      <c r="G22" s="1" t="s">
        <v>59</v>
      </c>
      <c r="H22" t="s">
        <v>66</v>
      </c>
      <c r="I22" s="3" t="s">
        <v>67</v>
      </c>
      <c r="J22" t="s">
        <v>93</v>
      </c>
      <c r="K22" t="s">
        <v>62</v>
      </c>
      <c r="L22" s="33">
        <v>0.115</v>
      </c>
      <c r="M22" s="33">
        <v>0.99099999999999999</v>
      </c>
      <c r="P22" s="16">
        <f t="shared" si="0"/>
        <v>1.0293408518946249E-2</v>
      </c>
    </row>
    <row r="23" spans="1:16">
      <c r="A23" s="1" t="s">
        <v>58</v>
      </c>
      <c r="B23" s="1" t="s">
        <v>80</v>
      </c>
      <c r="C23" s="1" t="s">
        <v>34</v>
      </c>
      <c r="D23" s="1">
        <v>2</v>
      </c>
      <c r="E23" s="1">
        <v>3</v>
      </c>
      <c r="F23" s="1" t="s">
        <v>55</v>
      </c>
      <c r="G23" s="1" t="s">
        <v>59</v>
      </c>
      <c r="H23" t="s">
        <v>60</v>
      </c>
      <c r="I23" s="3" t="s">
        <v>61</v>
      </c>
      <c r="J23" t="s">
        <v>93</v>
      </c>
      <c r="K23" t="s">
        <v>62</v>
      </c>
      <c r="L23" s="33">
        <v>8.6999999999999994E-2</v>
      </c>
      <c r="M23" s="33">
        <v>1.044</v>
      </c>
      <c r="P23" s="16">
        <f t="shared" si="0"/>
        <v>6.2062444556333996E-3</v>
      </c>
    </row>
    <row r="24" spans="1:16">
      <c r="A24" s="1" t="s">
        <v>58</v>
      </c>
      <c r="B24" s="1" t="s">
        <v>80</v>
      </c>
      <c r="C24" s="1" t="s">
        <v>34</v>
      </c>
      <c r="D24" s="1">
        <v>2</v>
      </c>
      <c r="E24" s="1">
        <v>3</v>
      </c>
      <c r="F24" s="1" t="s">
        <v>55</v>
      </c>
      <c r="G24" s="1" t="s">
        <v>59</v>
      </c>
      <c r="H24" t="s">
        <v>66</v>
      </c>
      <c r="I24" s="3" t="s">
        <v>67</v>
      </c>
      <c r="J24" t="s">
        <v>93</v>
      </c>
      <c r="K24" t="s">
        <v>62</v>
      </c>
      <c r="L24" s="33">
        <v>0.129</v>
      </c>
      <c r="M24" s="33">
        <v>1.1339999999999999</v>
      </c>
      <c r="P24" s="16">
        <f t="shared" si="0"/>
        <v>1.4821165236446098E-2</v>
      </c>
    </row>
    <row r="25" spans="1:16">
      <c r="A25" s="1" t="s">
        <v>58</v>
      </c>
      <c r="B25" s="1" t="s">
        <v>80</v>
      </c>
      <c r="C25" s="1" t="s">
        <v>34</v>
      </c>
      <c r="D25" s="1">
        <v>2</v>
      </c>
      <c r="E25" s="1">
        <v>3</v>
      </c>
      <c r="F25" s="1" t="s">
        <v>55</v>
      </c>
      <c r="G25" s="1" t="s">
        <v>59</v>
      </c>
      <c r="H25" t="s">
        <v>60</v>
      </c>
      <c r="I25" s="3" t="s">
        <v>61</v>
      </c>
      <c r="J25" t="s">
        <v>93</v>
      </c>
      <c r="K25" t="s">
        <v>62</v>
      </c>
      <c r="L25" s="33">
        <v>9.4E-2</v>
      </c>
      <c r="M25" s="33">
        <v>1.212</v>
      </c>
      <c r="P25" s="16">
        <f t="shared" si="0"/>
        <v>8.4110110007207996E-3</v>
      </c>
    </row>
    <row r="26" spans="1:16">
      <c r="A26" s="1" t="s">
        <v>58</v>
      </c>
      <c r="B26" s="1" t="s">
        <v>46</v>
      </c>
      <c r="C26" s="1" t="s">
        <v>467</v>
      </c>
      <c r="D26" s="1">
        <v>1</v>
      </c>
      <c r="E26" s="1">
        <v>2</v>
      </c>
      <c r="F26" s="1" t="s">
        <v>55</v>
      </c>
      <c r="G26" s="1" t="s">
        <v>59</v>
      </c>
      <c r="J26" t="s">
        <v>93</v>
      </c>
      <c r="K26" t="s">
        <v>62</v>
      </c>
      <c r="L26" s="33">
        <v>0.1</v>
      </c>
      <c r="M26" s="33">
        <v>1.2</v>
      </c>
      <c r="P26" s="16">
        <f t="shared" si="0"/>
        <v>9.4247778000000008E-3</v>
      </c>
    </row>
    <row r="27" spans="1:16">
      <c r="A27" s="1" t="s">
        <v>58</v>
      </c>
      <c r="B27" s="1" t="s">
        <v>80</v>
      </c>
      <c r="C27" s="1" t="s">
        <v>40</v>
      </c>
      <c r="D27" s="1">
        <v>1</v>
      </c>
      <c r="E27" s="1">
        <v>3</v>
      </c>
      <c r="F27" s="1" t="s">
        <v>55</v>
      </c>
      <c r="G27" s="1" t="s">
        <v>59</v>
      </c>
      <c r="H27" t="s">
        <v>60</v>
      </c>
      <c r="I27" s="3" t="s">
        <v>61</v>
      </c>
      <c r="J27" t="s">
        <v>93</v>
      </c>
      <c r="K27" t="s">
        <v>62</v>
      </c>
      <c r="L27" s="33">
        <v>8.8999999999999996E-2</v>
      </c>
      <c r="M27" s="33">
        <v>1.129</v>
      </c>
      <c r="P27" s="16">
        <f t="shared" si="0"/>
        <v>7.0236656444033494E-3</v>
      </c>
    </row>
    <row r="28" spans="1:16">
      <c r="A28" s="1" t="s">
        <v>58</v>
      </c>
      <c r="B28" s="1" t="s">
        <v>80</v>
      </c>
      <c r="C28" s="1" t="s">
        <v>40</v>
      </c>
      <c r="D28" s="1">
        <v>1</v>
      </c>
      <c r="E28" s="1">
        <v>3</v>
      </c>
      <c r="F28" s="1" t="s">
        <v>55</v>
      </c>
      <c r="G28" s="1" t="s">
        <v>59</v>
      </c>
      <c r="H28" t="s">
        <v>60</v>
      </c>
      <c r="I28" s="3" t="s">
        <v>61</v>
      </c>
      <c r="J28" t="s">
        <v>93</v>
      </c>
      <c r="K28" t="s">
        <v>62</v>
      </c>
      <c r="L28" s="33">
        <v>8.3000000000000004E-2</v>
      </c>
      <c r="M28" s="33">
        <v>1.329</v>
      </c>
      <c r="P28" s="16">
        <f t="shared" si="0"/>
        <v>7.1906978397601514E-3</v>
      </c>
    </row>
    <row r="29" spans="1:16">
      <c r="A29" s="1" t="s">
        <v>68</v>
      </c>
      <c r="B29" s="1" t="s">
        <v>80</v>
      </c>
      <c r="C29" s="1" t="s">
        <v>29</v>
      </c>
      <c r="D29" s="1">
        <v>1</v>
      </c>
      <c r="E29" s="1">
        <v>1</v>
      </c>
      <c r="F29" s="1" t="s">
        <v>55</v>
      </c>
      <c r="G29" s="1" t="s">
        <v>59</v>
      </c>
      <c r="H29" t="s">
        <v>69</v>
      </c>
      <c r="I29" s="3" t="s">
        <v>70</v>
      </c>
      <c r="J29" t="s">
        <v>93</v>
      </c>
      <c r="K29" t="s">
        <v>62</v>
      </c>
      <c r="L29" s="33">
        <v>0.16433333333333333</v>
      </c>
      <c r="M29" s="33">
        <v>0.80200000000000005</v>
      </c>
      <c r="P29" s="16">
        <f t="shared" si="0"/>
        <v>1.7010440937488745E-2</v>
      </c>
    </row>
    <row r="30" spans="1:16">
      <c r="A30" s="1" t="s">
        <v>68</v>
      </c>
      <c r="B30" s="1" t="s">
        <v>80</v>
      </c>
      <c r="C30" s="1" t="s">
        <v>29</v>
      </c>
      <c r="D30" s="1">
        <v>1</v>
      </c>
      <c r="E30" s="1">
        <v>1</v>
      </c>
      <c r="F30" s="1" t="s">
        <v>55</v>
      </c>
      <c r="G30" s="1" t="s">
        <v>59</v>
      </c>
      <c r="H30" t="s">
        <v>71</v>
      </c>
      <c r="I30" s="3" t="s">
        <v>72</v>
      </c>
      <c r="J30" t="s">
        <v>93</v>
      </c>
      <c r="K30" t="s">
        <v>62</v>
      </c>
      <c r="L30" s="33">
        <v>0.42233333333333328</v>
      </c>
      <c r="M30" s="33">
        <v>8.81</v>
      </c>
      <c r="P30" s="16">
        <f t="shared" si="0"/>
        <v>1.234174311698137</v>
      </c>
    </row>
    <row r="31" spans="1:16">
      <c r="A31" s="1" t="s">
        <v>68</v>
      </c>
      <c r="B31" s="1" t="s">
        <v>80</v>
      </c>
      <c r="C31" s="1" t="s">
        <v>29</v>
      </c>
      <c r="D31" s="1">
        <v>1</v>
      </c>
      <c r="E31" s="1">
        <v>3</v>
      </c>
      <c r="F31" s="1" t="s">
        <v>55</v>
      </c>
      <c r="G31" s="1" t="s">
        <v>59</v>
      </c>
      <c r="H31" t="s">
        <v>69</v>
      </c>
      <c r="I31" s="3" t="s">
        <v>70</v>
      </c>
      <c r="J31" t="s">
        <v>93</v>
      </c>
      <c r="K31" t="s">
        <v>62</v>
      </c>
      <c r="L31" s="33">
        <v>0.15533333333333332</v>
      </c>
      <c r="M31" s="33">
        <v>0.93100000000000005</v>
      </c>
      <c r="P31" s="16">
        <f t="shared" si="0"/>
        <v>1.7642855570640378E-2</v>
      </c>
    </row>
    <row r="32" spans="1:16">
      <c r="A32" s="1" t="s">
        <v>74</v>
      </c>
      <c r="B32" s="1" t="s">
        <v>80</v>
      </c>
      <c r="C32" s="1" t="s">
        <v>29</v>
      </c>
      <c r="D32" s="1">
        <v>1</v>
      </c>
      <c r="E32" s="1">
        <v>2</v>
      </c>
      <c r="F32" s="1" t="s">
        <v>55</v>
      </c>
      <c r="G32" s="1" t="s">
        <v>59</v>
      </c>
      <c r="H32" t="s">
        <v>66</v>
      </c>
      <c r="I32" s="3" t="s">
        <v>67</v>
      </c>
      <c r="J32" t="s">
        <v>93</v>
      </c>
      <c r="K32" t="s">
        <v>62</v>
      </c>
      <c r="L32" s="33">
        <v>0.19533333333333336</v>
      </c>
      <c r="M32" s="33">
        <v>1.843</v>
      </c>
      <c r="P32" s="16">
        <f t="shared" si="0"/>
        <v>5.5229095631707588E-2</v>
      </c>
    </row>
    <row r="33" spans="1:16">
      <c r="A33" s="1" t="s">
        <v>74</v>
      </c>
      <c r="B33" s="1" t="s">
        <v>80</v>
      </c>
      <c r="C33" s="1" t="s">
        <v>29</v>
      </c>
      <c r="D33" s="1">
        <v>1</v>
      </c>
      <c r="E33" s="1">
        <v>3</v>
      </c>
      <c r="F33" s="1" t="s">
        <v>55</v>
      </c>
      <c r="G33" s="1" t="s">
        <v>59</v>
      </c>
      <c r="H33" t="s">
        <v>66</v>
      </c>
      <c r="I33" s="3" t="s">
        <v>67</v>
      </c>
      <c r="J33" t="s">
        <v>93</v>
      </c>
      <c r="K33" t="s">
        <v>62</v>
      </c>
      <c r="L33" s="33">
        <v>0.11399999999999999</v>
      </c>
      <c r="M33" s="33">
        <v>1.0509999999999999</v>
      </c>
      <c r="P33" s="16">
        <f t="shared" si="0"/>
        <v>1.0727593109627398E-2</v>
      </c>
    </row>
    <row r="34" spans="1:16">
      <c r="A34" s="1" t="s">
        <v>74</v>
      </c>
      <c r="B34" s="1" t="s">
        <v>80</v>
      </c>
      <c r="C34" s="1" t="s">
        <v>29</v>
      </c>
      <c r="D34" s="1">
        <v>1</v>
      </c>
      <c r="E34" s="1">
        <v>3</v>
      </c>
      <c r="F34" s="1" t="s">
        <v>55</v>
      </c>
      <c r="G34" s="1" t="s">
        <v>59</v>
      </c>
      <c r="H34" t="s">
        <v>60</v>
      </c>
      <c r="I34" s="3" t="s">
        <v>61</v>
      </c>
      <c r="J34" t="s">
        <v>93</v>
      </c>
      <c r="K34" t="s">
        <v>62</v>
      </c>
      <c r="L34" s="33">
        <v>0.11133333333333334</v>
      </c>
      <c r="M34" s="33">
        <v>1.268</v>
      </c>
      <c r="P34" s="16">
        <f t="shared" si="0"/>
        <v>1.234410342168169E-2</v>
      </c>
    </row>
    <row r="35" spans="1:16">
      <c r="A35" s="1" t="s">
        <v>74</v>
      </c>
      <c r="B35" s="1" t="s">
        <v>80</v>
      </c>
      <c r="C35" s="1" t="s">
        <v>29</v>
      </c>
      <c r="D35" s="1">
        <v>1</v>
      </c>
      <c r="E35" s="1">
        <v>3</v>
      </c>
      <c r="F35" s="1" t="s">
        <v>55</v>
      </c>
      <c r="G35" s="1" t="s">
        <v>59</v>
      </c>
      <c r="H35" t="s">
        <v>63</v>
      </c>
      <c r="I35" s="3" t="s">
        <v>64</v>
      </c>
      <c r="J35" t="s">
        <v>93</v>
      </c>
      <c r="K35" t="s">
        <v>62</v>
      </c>
      <c r="L35" s="33">
        <v>0.11066666666666665</v>
      </c>
      <c r="M35" s="33">
        <v>1.198</v>
      </c>
      <c r="P35" s="16">
        <f t="shared" si="0"/>
        <v>1.1523392374594307E-2</v>
      </c>
    </row>
    <row r="36" spans="1:16">
      <c r="A36" s="1" t="s">
        <v>74</v>
      </c>
      <c r="B36" s="1" t="s">
        <v>80</v>
      </c>
      <c r="C36" s="1" t="s">
        <v>29</v>
      </c>
      <c r="D36" s="1">
        <v>1</v>
      </c>
      <c r="E36" s="1">
        <v>3</v>
      </c>
      <c r="F36" s="1" t="s">
        <v>55</v>
      </c>
      <c r="G36" s="1" t="s">
        <v>59</v>
      </c>
      <c r="H36" t="s">
        <v>60</v>
      </c>
      <c r="I36" s="3" t="s">
        <v>61</v>
      </c>
      <c r="J36" t="s">
        <v>93</v>
      </c>
      <c r="K36" t="s">
        <v>62</v>
      </c>
      <c r="L36" s="33">
        <v>0.13933333333333334</v>
      </c>
      <c r="M36" s="33">
        <v>1.38</v>
      </c>
      <c r="P36" s="16">
        <f t="shared" si="0"/>
        <v>2.1041612308625335E-2</v>
      </c>
    </row>
    <row r="37" spans="1:16">
      <c r="A37" s="1" t="s">
        <v>74</v>
      </c>
      <c r="B37" s="1" t="s">
        <v>80</v>
      </c>
      <c r="C37" s="1" t="s">
        <v>29</v>
      </c>
      <c r="D37" s="1">
        <v>1</v>
      </c>
      <c r="E37" s="1">
        <v>3</v>
      </c>
      <c r="F37" s="1" t="s">
        <v>55</v>
      </c>
      <c r="G37" s="1" t="s">
        <v>59</v>
      </c>
      <c r="H37" t="s">
        <v>60</v>
      </c>
      <c r="I37" s="3" t="s">
        <v>61</v>
      </c>
      <c r="J37" t="s">
        <v>93</v>
      </c>
      <c r="K37" t="s">
        <v>62</v>
      </c>
      <c r="L37" s="33">
        <v>0.12433333333333334</v>
      </c>
      <c r="M37" s="33">
        <v>0.879</v>
      </c>
      <c r="P37" s="16">
        <f t="shared" si="0"/>
        <v>1.0672198716308519E-2</v>
      </c>
    </row>
    <row r="38" spans="1:16">
      <c r="A38" s="1" t="s">
        <v>74</v>
      </c>
      <c r="B38" s="1" t="s">
        <v>80</v>
      </c>
      <c r="C38" s="1" t="s">
        <v>29</v>
      </c>
      <c r="D38" s="1">
        <v>1</v>
      </c>
      <c r="E38" s="1">
        <v>3</v>
      </c>
      <c r="F38" s="1" t="s">
        <v>55</v>
      </c>
      <c r="G38" s="1" t="s">
        <v>59</v>
      </c>
      <c r="H38" t="s">
        <v>60</v>
      </c>
      <c r="I38" s="3" t="s">
        <v>61</v>
      </c>
      <c r="J38" t="s">
        <v>93</v>
      </c>
      <c r="K38" t="s">
        <v>62</v>
      </c>
      <c r="L38" s="33">
        <v>0.215</v>
      </c>
      <c r="M38" s="33">
        <v>3.1829999999999998</v>
      </c>
      <c r="P38" s="16">
        <f t="shared" si="0"/>
        <v>0.11555890884677622</v>
      </c>
    </row>
    <row r="39" spans="1:16">
      <c r="A39" s="1" t="s">
        <v>74</v>
      </c>
      <c r="B39" s="1" t="s">
        <v>80</v>
      </c>
      <c r="C39" s="1" t="s">
        <v>34</v>
      </c>
      <c r="D39" s="1">
        <v>1</v>
      </c>
      <c r="E39" s="1">
        <v>1</v>
      </c>
      <c r="F39" s="1" t="s">
        <v>55</v>
      </c>
      <c r="G39" s="1" t="s">
        <v>59</v>
      </c>
      <c r="H39" t="s">
        <v>60</v>
      </c>
      <c r="I39" s="3" t="s">
        <v>61</v>
      </c>
      <c r="J39" t="s">
        <v>93</v>
      </c>
      <c r="K39" t="s">
        <v>62</v>
      </c>
      <c r="L39" s="33">
        <v>0.10033333333333333</v>
      </c>
      <c r="M39" s="33">
        <v>1.0740000000000001</v>
      </c>
      <c r="P39" s="16">
        <f t="shared" si="0"/>
        <v>8.4915043627192335E-3</v>
      </c>
    </row>
    <row r="40" spans="1:16">
      <c r="A40" s="1" t="s">
        <v>74</v>
      </c>
      <c r="B40" s="1" t="s">
        <v>80</v>
      </c>
      <c r="C40" s="1" t="s">
        <v>34</v>
      </c>
      <c r="D40" s="1">
        <v>1</v>
      </c>
      <c r="E40" s="1">
        <v>1</v>
      </c>
      <c r="F40" s="1" t="s">
        <v>55</v>
      </c>
      <c r="G40" s="1" t="s">
        <v>59</v>
      </c>
      <c r="H40" t="s">
        <v>60</v>
      </c>
      <c r="I40" s="3" t="s">
        <v>61</v>
      </c>
      <c r="J40" t="s">
        <v>93</v>
      </c>
      <c r="K40" t="s">
        <v>62</v>
      </c>
      <c r="L40" s="33">
        <v>0.104</v>
      </c>
      <c r="M40" s="33">
        <v>1.1160000000000001</v>
      </c>
      <c r="P40" s="16">
        <f t="shared" si="0"/>
        <v>9.480270891686399E-3</v>
      </c>
    </row>
    <row r="41" spans="1:16">
      <c r="A41" s="1" t="s">
        <v>74</v>
      </c>
      <c r="B41" s="1" t="s">
        <v>80</v>
      </c>
      <c r="C41" s="1" t="s">
        <v>34</v>
      </c>
      <c r="D41" s="1">
        <v>1</v>
      </c>
      <c r="E41" s="1">
        <v>1</v>
      </c>
      <c r="F41" s="1" t="s">
        <v>55</v>
      </c>
      <c r="G41" s="1" t="s">
        <v>59</v>
      </c>
      <c r="H41" t="s">
        <v>60</v>
      </c>
      <c r="I41" s="3" t="s">
        <v>61</v>
      </c>
      <c r="J41" t="s">
        <v>93</v>
      </c>
      <c r="K41" t="s">
        <v>62</v>
      </c>
      <c r="L41" s="33">
        <v>0.10666666666666667</v>
      </c>
      <c r="M41" s="33">
        <v>1.175</v>
      </c>
      <c r="P41" s="16">
        <f t="shared" si="0"/>
        <v>1.0499900600888892E-2</v>
      </c>
    </row>
    <row r="42" spans="1:16">
      <c r="A42" s="1" t="s">
        <v>74</v>
      </c>
      <c r="B42" s="1" t="s">
        <v>80</v>
      </c>
      <c r="C42" s="1" t="s">
        <v>34</v>
      </c>
      <c r="D42" s="1">
        <v>1</v>
      </c>
      <c r="E42" s="1">
        <v>1</v>
      </c>
      <c r="F42" s="1" t="s">
        <v>55</v>
      </c>
      <c r="G42" s="1" t="s">
        <v>59</v>
      </c>
      <c r="H42" t="s">
        <v>63</v>
      </c>
      <c r="I42" s="3" t="s">
        <v>64</v>
      </c>
      <c r="J42" t="s">
        <v>93</v>
      </c>
      <c r="K42" t="s">
        <v>62</v>
      </c>
      <c r="L42" s="33">
        <v>0.17966666666666667</v>
      </c>
      <c r="M42" s="33">
        <v>1.847</v>
      </c>
      <c r="P42" s="16">
        <f t="shared" si="0"/>
        <v>4.6826509946007677E-2</v>
      </c>
    </row>
    <row r="43" spans="1:16">
      <c r="A43" s="1" t="s">
        <v>74</v>
      </c>
      <c r="B43" s="1" t="s">
        <v>80</v>
      </c>
      <c r="C43" s="1" t="s">
        <v>34</v>
      </c>
      <c r="D43" s="1">
        <v>1</v>
      </c>
      <c r="E43" s="1">
        <v>2</v>
      </c>
      <c r="F43" s="1" t="s">
        <v>55</v>
      </c>
      <c r="G43" s="1" t="s">
        <v>59</v>
      </c>
      <c r="H43" t="s">
        <v>69</v>
      </c>
      <c r="I43" s="3" t="s">
        <v>75</v>
      </c>
      <c r="J43" t="s">
        <v>93</v>
      </c>
      <c r="K43" t="s">
        <v>62</v>
      </c>
      <c r="L43" s="33">
        <v>0.13033333333333333</v>
      </c>
      <c r="M43" s="33">
        <v>1.139</v>
      </c>
      <c r="P43" s="16">
        <f t="shared" si="0"/>
        <v>1.519583619504454E-2</v>
      </c>
    </row>
    <row r="44" spans="1:16">
      <c r="A44" s="1" t="s">
        <v>74</v>
      </c>
      <c r="B44" s="1" t="s">
        <v>80</v>
      </c>
      <c r="C44" s="1" t="s">
        <v>34</v>
      </c>
      <c r="D44" s="1">
        <v>1</v>
      </c>
      <c r="E44" s="1">
        <v>2</v>
      </c>
      <c r="F44" s="1" t="s">
        <v>55</v>
      </c>
      <c r="G44" s="1" t="s">
        <v>59</v>
      </c>
      <c r="H44" t="s">
        <v>60</v>
      </c>
      <c r="I44" s="3" t="s">
        <v>61</v>
      </c>
      <c r="J44" t="s">
        <v>93</v>
      </c>
      <c r="K44" t="s">
        <v>62</v>
      </c>
      <c r="L44" s="33">
        <v>9.7666666666666679E-2</v>
      </c>
      <c r="M44" s="33">
        <v>1.276</v>
      </c>
      <c r="P44" s="16">
        <f t="shared" si="0"/>
        <v>9.5594582238278467E-3</v>
      </c>
    </row>
    <row r="45" spans="1:16">
      <c r="A45" s="1" t="s">
        <v>74</v>
      </c>
      <c r="B45" s="1" t="s">
        <v>80</v>
      </c>
      <c r="C45" s="1" t="s">
        <v>34</v>
      </c>
      <c r="D45" s="1">
        <v>1</v>
      </c>
      <c r="E45" s="1">
        <v>2</v>
      </c>
      <c r="F45" s="1" t="s">
        <v>55</v>
      </c>
      <c r="G45" s="1" t="s">
        <v>59</v>
      </c>
      <c r="H45" t="s">
        <v>63</v>
      </c>
      <c r="I45" s="3" t="s">
        <v>64</v>
      </c>
      <c r="J45" t="s">
        <v>93</v>
      </c>
      <c r="K45" t="s">
        <v>62</v>
      </c>
      <c r="L45" s="33">
        <v>0.11699999999999999</v>
      </c>
      <c r="M45" s="33">
        <v>1.294</v>
      </c>
      <c r="P45" s="16">
        <f t="shared" si="0"/>
        <v>1.39122019663029E-2</v>
      </c>
    </row>
    <row r="46" spans="1:16">
      <c r="A46" s="1" t="s">
        <v>74</v>
      </c>
      <c r="B46" s="1" t="s">
        <v>80</v>
      </c>
      <c r="C46" s="1" t="s">
        <v>34</v>
      </c>
      <c r="D46" s="1">
        <v>1</v>
      </c>
      <c r="E46" s="1">
        <v>2</v>
      </c>
      <c r="F46" s="1" t="s">
        <v>55</v>
      </c>
      <c r="G46" s="1" t="s">
        <v>59</v>
      </c>
      <c r="H46" t="s">
        <v>60</v>
      </c>
      <c r="I46" s="3" t="s">
        <v>61</v>
      </c>
      <c r="J46" t="s">
        <v>93</v>
      </c>
      <c r="K46" t="s">
        <v>62</v>
      </c>
      <c r="L46" s="33">
        <v>0.152</v>
      </c>
      <c r="M46" s="33">
        <v>1.34</v>
      </c>
      <c r="P46" s="16">
        <f t="shared" si="0"/>
        <v>2.4315424069184001E-2</v>
      </c>
    </row>
    <row r="47" spans="1:16">
      <c r="A47" s="1" t="s">
        <v>74</v>
      </c>
      <c r="B47" s="1" t="s">
        <v>80</v>
      </c>
      <c r="C47" s="1" t="s">
        <v>34</v>
      </c>
      <c r="D47" s="1">
        <v>1</v>
      </c>
      <c r="E47" s="1">
        <v>2</v>
      </c>
      <c r="F47" s="1" t="s">
        <v>55</v>
      </c>
      <c r="G47" s="1" t="s">
        <v>59</v>
      </c>
      <c r="H47" t="s">
        <v>69</v>
      </c>
      <c r="I47" s="3" t="s">
        <v>70</v>
      </c>
      <c r="J47" t="s">
        <v>93</v>
      </c>
      <c r="K47" t="s">
        <v>62</v>
      </c>
      <c r="L47" s="33">
        <v>0.12033333333333333</v>
      </c>
      <c r="M47" s="33">
        <v>0.60199999999999998</v>
      </c>
      <c r="P47" s="16">
        <f t="shared" si="0"/>
        <v>6.8463367920335886E-3</v>
      </c>
    </row>
    <row r="48" spans="1:16">
      <c r="A48" s="1" t="s">
        <v>74</v>
      </c>
      <c r="B48" s="1" t="s">
        <v>80</v>
      </c>
      <c r="C48" s="1" t="s">
        <v>34</v>
      </c>
      <c r="D48" s="1">
        <v>1</v>
      </c>
      <c r="E48" s="1">
        <v>2</v>
      </c>
      <c r="F48" s="1" t="s">
        <v>55</v>
      </c>
      <c r="G48" s="1" t="s">
        <v>59</v>
      </c>
      <c r="H48" t="s">
        <v>60</v>
      </c>
      <c r="I48" s="3" t="s">
        <v>61</v>
      </c>
      <c r="J48" t="s">
        <v>93</v>
      </c>
      <c r="K48" t="s">
        <v>62</v>
      </c>
      <c r="L48" s="33">
        <v>0.10933333333333334</v>
      </c>
      <c r="M48" s="33">
        <v>1.4410000000000001</v>
      </c>
      <c r="P48" s="16">
        <f t="shared" si="0"/>
        <v>1.352879240608818E-2</v>
      </c>
    </row>
    <row r="49" spans="1:17">
      <c r="A49" s="1" t="s">
        <v>74</v>
      </c>
      <c r="B49" s="1" t="s">
        <v>80</v>
      </c>
      <c r="C49" s="1" t="s">
        <v>34</v>
      </c>
      <c r="D49" s="1">
        <v>1</v>
      </c>
      <c r="E49" s="1">
        <v>2</v>
      </c>
      <c r="F49" s="1" t="s">
        <v>55</v>
      </c>
      <c r="G49" s="1" t="s">
        <v>59</v>
      </c>
      <c r="H49" t="s">
        <v>60</v>
      </c>
      <c r="I49" s="3" t="s">
        <v>61</v>
      </c>
      <c r="J49" t="s">
        <v>93</v>
      </c>
      <c r="K49" t="s">
        <v>62</v>
      </c>
      <c r="L49" s="33">
        <v>0.11</v>
      </c>
      <c r="M49" s="33">
        <v>1.236</v>
      </c>
      <c r="P49" s="16">
        <f t="shared" si="0"/>
        <v>1.1746100572139999E-2</v>
      </c>
    </row>
    <row r="50" spans="1:17">
      <c r="A50" s="1" t="s">
        <v>74</v>
      </c>
      <c r="B50" s="1" t="s">
        <v>80</v>
      </c>
      <c r="C50" s="1" t="s">
        <v>34</v>
      </c>
      <c r="D50" s="1">
        <v>1</v>
      </c>
      <c r="E50" s="1">
        <v>3</v>
      </c>
      <c r="F50" s="1" t="s">
        <v>55</v>
      </c>
      <c r="G50" s="1" t="s">
        <v>59</v>
      </c>
      <c r="J50" t="s">
        <v>93</v>
      </c>
      <c r="K50" t="s">
        <v>62</v>
      </c>
      <c r="L50" s="33">
        <v>0.19833333333333333</v>
      </c>
      <c r="M50" s="33">
        <v>1.65</v>
      </c>
      <c r="P50" s="16">
        <f t="shared" si="0"/>
        <v>5.0975939676520837E-2</v>
      </c>
      <c r="Q50" t="s">
        <v>76</v>
      </c>
    </row>
    <row r="51" spans="1:17">
      <c r="A51" s="1" t="s">
        <v>74</v>
      </c>
      <c r="B51" s="1" t="s">
        <v>80</v>
      </c>
      <c r="C51" s="1" t="s">
        <v>34</v>
      </c>
      <c r="D51" s="1">
        <v>1</v>
      </c>
      <c r="E51" s="1">
        <v>3</v>
      </c>
      <c r="F51" s="1" t="s">
        <v>55</v>
      </c>
      <c r="G51" s="1" t="s">
        <v>59</v>
      </c>
      <c r="H51" t="s">
        <v>60</v>
      </c>
      <c r="I51" s="3" t="s">
        <v>61</v>
      </c>
      <c r="J51" t="s">
        <v>93</v>
      </c>
      <c r="K51" t="s">
        <v>62</v>
      </c>
      <c r="L51" s="33">
        <v>9.7666666666666666E-2</v>
      </c>
      <c r="M51" s="33">
        <v>1.2829999999999999</v>
      </c>
      <c r="P51" s="16">
        <f t="shared" si="0"/>
        <v>9.6119003927673391E-3</v>
      </c>
    </row>
    <row r="52" spans="1:17">
      <c r="A52" s="1" t="s">
        <v>74</v>
      </c>
      <c r="B52" s="1" t="s">
        <v>80</v>
      </c>
      <c r="C52" s="1" t="s">
        <v>34</v>
      </c>
      <c r="D52" s="1">
        <v>1</v>
      </c>
      <c r="E52" s="1">
        <v>3</v>
      </c>
      <c r="F52" s="1" t="s">
        <v>55</v>
      </c>
      <c r="G52" s="1" t="s">
        <v>59</v>
      </c>
      <c r="H52" t="s">
        <v>60</v>
      </c>
      <c r="I52" s="3" t="s">
        <v>61</v>
      </c>
      <c r="J52" t="s">
        <v>93</v>
      </c>
      <c r="K52" t="s">
        <v>62</v>
      </c>
      <c r="L52" s="33">
        <v>7.2333333333333333E-2</v>
      </c>
      <c r="M52" s="33">
        <v>1.0409999999999999</v>
      </c>
      <c r="P52" s="16">
        <f t="shared" si="0"/>
        <v>4.2777712931388158E-3</v>
      </c>
    </row>
    <row r="53" spans="1:17">
      <c r="A53" s="1" t="s">
        <v>74</v>
      </c>
      <c r="B53" s="1" t="s">
        <v>80</v>
      </c>
      <c r="C53" s="1" t="s">
        <v>40</v>
      </c>
      <c r="D53" s="1">
        <v>1</v>
      </c>
      <c r="E53" s="1">
        <v>2</v>
      </c>
      <c r="F53" s="1" t="s">
        <v>55</v>
      </c>
      <c r="G53" s="1" t="s">
        <v>59</v>
      </c>
      <c r="H53" t="s">
        <v>60</v>
      </c>
      <c r="I53" s="3" t="s">
        <v>61</v>
      </c>
      <c r="J53" t="s">
        <v>93</v>
      </c>
      <c r="K53" t="s">
        <v>62</v>
      </c>
      <c r="L53" s="33">
        <v>0.18233333333333335</v>
      </c>
      <c r="M53" s="33">
        <v>1.974</v>
      </c>
      <c r="P53" s="16">
        <f t="shared" si="0"/>
        <v>5.1542937450561446E-2</v>
      </c>
    </row>
    <row r="54" spans="1:17">
      <c r="A54" s="1" t="s">
        <v>74</v>
      </c>
      <c r="B54" s="1" t="s">
        <v>80</v>
      </c>
      <c r="C54" s="1" t="s">
        <v>40</v>
      </c>
      <c r="D54" s="1">
        <v>1</v>
      </c>
      <c r="E54" s="1">
        <v>2</v>
      </c>
      <c r="F54" s="1" t="s">
        <v>55</v>
      </c>
      <c r="G54" s="1" t="s">
        <v>59</v>
      </c>
      <c r="H54" t="s">
        <v>60</v>
      </c>
      <c r="I54" s="3" t="s">
        <v>61</v>
      </c>
      <c r="J54" t="s">
        <v>93</v>
      </c>
      <c r="K54" t="s">
        <v>62</v>
      </c>
      <c r="L54" s="33">
        <v>0.11966666666666666</v>
      </c>
      <c r="M54" s="33">
        <v>1.113</v>
      </c>
      <c r="P54" s="16">
        <f t="shared" si="0"/>
        <v>1.2517898505975214E-2</v>
      </c>
    </row>
    <row r="55" spans="1:17">
      <c r="A55" s="1" t="s">
        <v>18</v>
      </c>
      <c r="B55" s="1" t="s">
        <v>79</v>
      </c>
      <c r="C55" s="1" t="s">
        <v>19</v>
      </c>
      <c r="D55" s="1">
        <v>1</v>
      </c>
      <c r="E55" s="1">
        <v>8</v>
      </c>
      <c r="F55" s="1" t="s">
        <v>55</v>
      </c>
      <c r="G55" s="1" t="s">
        <v>59</v>
      </c>
      <c r="H55" t="s">
        <v>66</v>
      </c>
      <c r="I55" s="3" t="s">
        <v>67</v>
      </c>
      <c r="J55" t="s">
        <v>93</v>
      </c>
      <c r="K55" t="s">
        <v>62</v>
      </c>
      <c r="L55" s="33">
        <v>0.11066666666666668</v>
      </c>
      <c r="M55" s="33">
        <v>0.99299999999999999</v>
      </c>
      <c r="P55" s="16">
        <f t="shared" si="0"/>
        <v>9.5515264006445361E-3</v>
      </c>
    </row>
    <row r="56" spans="1:17">
      <c r="A56" s="1" t="s">
        <v>18</v>
      </c>
      <c r="B56" s="1" t="s">
        <v>80</v>
      </c>
      <c r="C56" s="1" t="s">
        <v>29</v>
      </c>
      <c r="D56" s="1">
        <v>1</v>
      </c>
      <c r="E56" s="1">
        <v>3</v>
      </c>
      <c r="F56" s="1" t="s">
        <v>55</v>
      </c>
      <c r="G56" s="1" t="s">
        <v>59</v>
      </c>
      <c r="H56" t="s">
        <v>63</v>
      </c>
      <c r="I56" s="3" t="s">
        <v>64</v>
      </c>
      <c r="J56" t="s">
        <v>93</v>
      </c>
      <c r="K56" t="s">
        <v>62</v>
      </c>
      <c r="L56" s="33">
        <v>0.11766666666666666</v>
      </c>
      <c r="M56" s="33">
        <v>1.319</v>
      </c>
      <c r="P56" s="16">
        <f t="shared" si="0"/>
        <v>1.4343051930972069E-2</v>
      </c>
    </row>
    <row r="57" spans="1:17">
      <c r="A57" s="1" t="s">
        <v>18</v>
      </c>
      <c r="B57" s="1" t="s">
        <v>80</v>
      </c>
      <c r="C57" s="1" t="s">
        <v>29</v>
      </c>
      <c r="D57" s="1">
        <v>1</v>
      </c>
      <c r="E57" s="1">
        <v>3</v>
      </c>
      <c r="F57" s="1" t="s">
        <v>55</v>
      </c>
      <c r="G57" s="1" t="s">
        <v>59</v>
      </c>
      <c r="H57" t="s">
        <v>69</v>
      </c>
      <c r="I57" s="3" t="s">
        <v>70</v>
      </c>
      <c r="J57" t="s">
        <v>93</v>
      </c>
      <c r="K57" t="s">
        <v>62</v>
      </c>
      <c r="L57" s="33">
        <v>0.18400000000000002</v>
      </c>
      <c r="M57" s="33">
        <v>1.22</v>
      </c>
      <c r="P57" s="16">
        <f t="shared" si="0"/>
        <v>3.2440336515008009E-2</v>
      </c>
    </row>
    <row r="58" spans="1:17">
      <c r="A58" s="1" t="s">
        <v>18</v>
      </c>
      <c r="B58" s="1" t="s">
        <v>80</v>
      </c>
      <c r="C58" s="1" t="s">
        <v>29</v>
      </c>
      <c r="D58" s="1">
        <v>1</v>
      </c>
      <c r="E58" s="1">
        <v>3</v>
      </c>
      <c r="F58" s="1" t="s">
        <v>55</v>
      </c>
      <c r="G58" s="1" t="s">
        <v>59</v>
      </c>
      <c r="H58" t="s">
        <v>66</v>
      </c>
      <c r="I58" s="3" t="s">
        <v>67</v>
      </c>
      <c r="J58" t="s">
        <v>93</v>
      </c>
      <c r="K58" t="s">
        <v>62</v>
      </c>
      <c r="L58" s="33">
        <v>0.14766666666666667</v>
      </c>
      <c r="M58" s="33">
        <v>1.1479999999999999</v>
      </c>
      <c r="P58" s="16">
        <f t="shared" si="0"/>
        <v>1.9660597174130417E-2</v>
      </c>
    </row>
    <row r="59" spans="1:17">
      <c r="A59" s="1" t="s">
        <v>18</v>
      </c>
      <c r="B59" s="1" t="s">
        <v>80</v>
      </c>
      <c r="C59" s="1" t="s">
        <v>29</v>
      </c>
      <c r="D59" s="1">
        <v>1</v>
      </c>
      <c r="E59" s="1">
        <v>3</v>
      </c>
      <c r="F59" s="1" t="s">
        <v>55</v>
      </c>
      <c r="G59" s="1" t="s">
        <v>59</v>
      </c>
      <c r="H59" t="s">
        <v>60</v>
      </c>
      <c r="I59" s="3" t="s">
        <v>61</v>
      </c>
      <c r="J59" t="s">
        <v>93</v>
      </c>
      <c r="K59" t="s">
        <v>62</v>
      </c>
      <c r="L59" s="33">
        <v>9.7333333333333327E-2</v>
      </c>
      <c r="M59" s="33">
        <v>1.3049999999999999</v>
      </c>
      <c r="P59" s="16">
        <f t="shared" si="0"/>
        <v>9.7100972399319987E-3</v>
      </c>
    </row>
    <row r="60" spans="1:17">
      <c r="A60" s="1" t="s">
        <v>18</v>
      </c>
      <c r="B60" s="1" t="s">
        <v>80</v>
      </c>
      <c r="C60" s="1" t="s">
        <v>29</v>
      </c>
      <c r="D60" s="1">
        <v>1</v>
      </c>
      <c r="E60" s="1">
        <v>3</v>
      </c>
      <c r="F60" s="1" t="s">
        <v>55</v>
      </c>
      <c r="G60" s="1" t="s">
        <v>59</v>
      </c>
      <c r="H60" t="s">
        <v>66</v>
      </c>
      <c r="I60" s="3" t="s">
        <v>67</v>
      </c>
      <c r="J60" t="s">
        <v>93</v>
      </c>
      <c r="K60" t="s">
        <v>62</v>
      </c>
      <c r="L60" s="33">
        <v>0.13366666666666668</v>
      </c>
      <c r="M60" s="33">
        <v>1.194</v>
      </c>
      <c r="P60" s="16">
        <f t="shared" si="0"/>
        <v>1.675484585047457E-2</v>
      </c>
    </row>
    <row r="61" spans="1:17">
      <c r="A61" s="1" t="s">
        <v>18</v>
      </c>
      <c r="B61" s="1" t="s">
        <v>80</v>
      </c>
      <c r="C61" s="1" t="s">
        <v>29</v>
      </c>
      <c r="D61" s="1">
        <v>1</v>
      </c>
      <c r="E61" s="1">
        <v>3</v>
      </c>
      <c r="F61" s="1" t="s">
        <v>55</v>
      </c>
      <c r="G61" s="1" t="s">
        <v>59</v>
      </c>
      <c r="H61" t="s">
        <v>66</v>
      </c>
      <c r="I61" s="3" t="s">
        <v>67</v>
      </c>
      <c r="J61" t="s">
        <v>93</v>
      </c>
      <c r="K61" t="s">
        <v>62</v>
      </c>
      <c r="L61" s="33">
        <v>0.13133333333333333</v>
      </c>
      <c r="M61" s="33">
        <v>1.194</v>
      </c>
      <c r="P61" s="16">
        <f t="shared" si="0"/>
        <v>1.6174994250311069E-2</v>
      </c>
    </row>
    <row r="62" spans="1:17">
      <c r="A62" s="1" t="s">
        <v>18</v>
      </c>
      <c r="B62" s="1" t="s">
        <v>80</v>
      </c>
      <c r="C62" s="1" t="s">
        <v>29</v>
      </c>
      <c r="D62" s="1">
        <v>1</v>
      </c>
      <c r="E62" s="1">
        <v>3</v>
      </c>
      <c r="F62" s="1" t="s">
        <v>55</v>
      </c>
      <c r="G62" s="1" t="s">
        <v>59</v>
      </c>
      <c r="H62" t="s">
        <v>66</v>
      </c>
      <c r="I62" s="3" t="s">
        <v>67</v>
      </c>
      <c r="J62" t="s">
        <v>93</v>
      </c>
      <c r="K62" t="s">
        <v>62</v>
      </c>
      <c r="L62" s="33">
        <v>0.14533333333333334</v>
      </c>
      <c r="M62" s="33">
        <v>1.2030000000000001</v>
      </c>
      <c r="P62" s="16">
        <f t="shared" si="0"/>
        <v>1.9956573245227472E-2</v>
      </c>
    </row>
    <row r="63" spans="1:17">
      <c r="A63" s="1" t="s">
        <v>18</v>
      </c>
      <c r="B63" s="1" t="s">
        <v>80</v>
      </c>
      <c r="C63" s="1" t="s">
        <v>29</v>
      </c>
      <c r="D63" s="1">
        <v>1</v>
      </c>
      <c r="E63" s="1">
        <v>3</v>
      </c>
      <c r="F63" s="1" t="s">
        <v>55</v>
      </c>
      <c r="G63" s="1" t="s">
        <v>59</v>
      </c>
      <c r="H63" t="s">
        <v>66</v>
      </c>
      <c r="I63" s="3" t="s">
        <v>67</v>
      </c>
      <c r="J63" t="s">
        <v>93</v>
      </c>
      <c r="K63" t="s">
        <v>62</v>
      </c>
      <c r="L63" s="33">
        <v>0.14133333333333334</v>
      </c>
      <c r="M63" s="33">
        <v>1.292</v>
      </c>
      <c r="P63" s="16">
        <f t="shared" si="0"/>
        <v>2.0269432584022761E-2</v>
      </c>
    </row>
    <row r="64" spans="1:17">
      <c r="A64" s="1" t="s">
        <v>18</v>
      </c>
      <c r="B64" s="1" t="s">
        <v>80</v>
      </c>
      <c r="C64" s="1" t="s">
        <v>29</v>
      </c>
      <c r="D64" s="1">
        <v>1</v>
      </c>
      <c r="E64" s="1">
        <v>3</v>
      </c>
      <c r="F64" s="1" t="s">
        <v>55</v>
      </c>
      <c r="G64" s="1" t="s">
        <v>59</v>
      </c>
      <c r="H64" t="s">
        <v>66</v>
      </c>
      <c r="I64" s="3" t="s">
        <v>67</v>
      </c>
      <c r="J64" t="s">
        <v>93</v>
      </c>
      <c r="K64" t="s">
        <v>62</v>
      </c>
      <c r="L64" s="33">
        <v>0.18933333333333333</v>
      </c>
      <c r="M64" s="33">
        <v>1.712</v>
      </c>
      <c r="P64" s="16">
        <f t="shared" si="0"/>
        <v>4.8200084131163015E-2</v>
      </c>
    </row>
    <row r="65" spans="1:16">
      <c r="A65" s="1" t="s">
        <v>18</v>
      </c>
      <c r="B65" s="1" t="s">
        <v>80</v>
      </c>
      <c r="C65" s="1" t="s">
        <v>29</v>
      </c>
      <c r="D65" s="1">
        <v>1</v>
      </c>
      <c r="E65" s="1">
        <v>3</v>
      </c>
      <c r="F65" s="1" t="s">
        <v>55</v>
      </c>
      <c r="G65" s="1" t="s">
        <v>59</v>
      </c>
      <c r="H65" t="s">
        <v>60</v>
      </c>
      <c r="I65" s="3" t="s">
        <v>61</v>
      </c>
      <c r="J65" t="s">
        <v>93</v>
      </c>
      <c r="K65" t="s">
        <v>62</v>
      </c>
      <c r="L65" s="33">
        <v>8.3666666666666667E-2</v>
      </c>
      <c r="M65" s="33">
        <v>1.0349999999999999</v>
      </c>
      <c r="P65" s="16">
        <f t="shared" si="0"/>
        <v>5.6902999175372495E-3</v>
      </c>
    </row>
    <row r="66" spans="1:16">
      <c r="A66" s="1" t="s">
        <v>18</v>
      </c>
      <c r="B66" s="1" t="s">
        <v>80</v>
      </c>
      <c r="C66" s="1" t="s">
        <v>29</v>
      </c>
      <c r="D66" s="1">
        <v>1</v>
      </c>
      <c r="E66" s="1">
        <v>3</v>
      </c>
      <c r="F66" s="1" t="s">
        <v>55</v>
      </c>
      <c r="G66" s="1" t="s">
        <v>59</v>
      </c>
      <c r="H66" t="s">
        <v>66</v>
      </c>
      <c r="I66" s="3" t="s">
        <v>67</v>
      </c>
      <c r="J66" t="s">
        <v>93</v>
      </c>
      <c r="K66" t="s">
        <v>62</v>
      </c>
      <c r="L66" s="33">
        <v>0.12833333333333333</v>
      </c>
      <c r="M66" s="33">
        <v>1.095</v>
      </c>
      <c r="P66" s="16">
        <f t="shared" ref="P66:P129" si="1">3.1415926*(L66/2)^2*M66</f>
        <v>1.4163902962022915E-2</v>
      </c>
    </row>
    <row r="67" spans="1:16">
      <c r="A67" s="1" t="s">
        <v>18</v>
      </c>
      <c r="B67" s="1" t="s">
        <v>80</v>
      </c>
      <c r="C67" s="1" t="s">
        <v>29</v>
      </c>
      <c r="D67" s="1">
        <v>1</v>
      </c>
      <c r="E67" s="1">
        <v>3</v>
      </c>
      <c r="F67" s="1" t="s">
        <v>55</v>
      </c>
      <c r="G67" s="1" t="s">
        <v>59</v>
      </c>
      <c r="H67" t="s">
        <v>66</v>
      </c>
      <c r="I67" s="3" t="s">
        <v>67</v>
      </c>
      <c r="J67" t="s">
        <v>93</v>
      </c>
      <c r="K67" t="s">
        <v>62</v>
      </c>
      <c r="L67" s="33">
        <v>0.13066666666666668</v>
      </c>
      <c r="M67" s="33">
        <v>1.468</v>
      </c>
      <c r="P67" s="16">
        <f t="shared" si="1"/>
        <v>1.9685459388900983E-2</v>
      </c>
    </row>
    <row r="68" spans="1:16">
      <c r="A68" s="1" t="s">
        <v>18</v>
      </c>
      <c r="B68" s="1" t="s">
        <v>80</v>
      </c>
      <c r="C68" s="1" t="s">
        <v>29</v>
      </c>
      <c r="D68" s="1">
        <v>1</v>
      </c>
      <c r="E68" s="1">
        <v>3</v>
      </c>
      <c r="F68" s="1" t="s">
        <v>55</v>
      </c>
      <c r="G68" s="1" t="s">
        <v>59</v>
      </c>
      <c r="H68" t="s">
        <v>66</v>
      </c>
      <c r="I68" s="3" t="s">
        <v>67</v>
      </c>
      <c r="J68" t="s">
        <v>93</v>
      </c>
      <c r="K68" t="s">
        <v>62</v>
      </c>
      <c r="L68" s="33">
        <v>0.16166666666666665</v>
      </c>
      <c r="M68" s="33">
        <v>1.2749999999999999</v>
      </c>
      <c r="P68" s="16">
        <f t="shared" si="1"/>
        <v>2.6172247976447911E-2</v>
      </c>
    </row>
    <row r="69" spans="1:16">
      <c r="A69" s="1" t="s">
        <v>18</v>
      </c>
      <c r="B69" s="1" t="s">
        <v>80</v>
      </c>
      <c r="C69" s="1" t="s">
        <v>29</v>
      </c>
      <c r="D69" s="1">
        <v>1</v>
      </c>
      <c r="E69" s="1">
        <v>3</v>
      </c>
      <c r="F69" s="1" t="s">
        <v>55</v>
      </c>
      <c r="G69" s="1" t="s">
        <v>59</v>
      </c>
      <c r="H69" t="s">
        <v>60</v>
      </c>
      <c r="I69" s="3" t="s">
        <v>61</v>
      </c>
      <c r="J69" t="s">
        <v>93</v>
      </c>
      <c r="K69" t="s">
        <v>62</v>
      </c>
      <c r="L69" s="33">
        <v>0.11133333333333334</v>
      </c>
      <c r="M69" s="33">
        <v>1.39</v>
      </c>
      <c r="P69" s="16">
        <f t="shared" si="1"/>
        <v>1.3531785296638444E-2</v>
      </c>
    </row>
    <row r="70" spans="1:16">
      <c r="A70" s="1" t="s">
        <v>18</v>
      </c>
      <c r="B70" s="1" t="s">
        <v>80</v>
      </c>
      <c r="C70" s="1" t="s">
        <v>29</v>
      </c>
      <c r="D70" s="1">
        <v>1</v>
      </c>
      <c r="E70" s="1">
        <v>3</v>
      </c>
      <c r="F70" s="1" t="s">
        <v>55</v>
      </c>
      <c r="G70" s="1" t="s">
        <v>59</v>
      </c>
      <c r="H70" t="s">
        <v>66</v>
      </c>
      <c r="I70" s="3" t="s">
        <v>67</v>
      </c>
      <c r="J70" t="s">
        <v>93</v>
      </c>
      <c r="K70" t="s">
        <v>62</v>
      </c>
      <c r="L70" s="33">
        <v>0.13266666666666668</v>
      </c>
      <c r="M70" s="33">
        <v>1.179</v>
      </c>
      <c r="P70" s="16">
        <f t="shared" si="1"/>
        <v>1.6297737320390606E-2</v>
      </c>
    </row>
    <row r="71" spans="1:16">
      <c r="A71" s="1" t="s">
        <v>18</v>
      </c>
      <c r="B71" s="1" t="s">
        <v>80</v>
      </c>
      <c r="C71" s="1" t="s">
        <v>29</v>
      </c>
      <c r="D71" s="1">
        <v>1</v>
      </c>
      <c r="E71" s="1">
        <v>3</v>
      </c>
      <c r="F71" s="1" t="s">
        <v>55</v>
      </c>
      <c r="G71" s="1" t="s">
        <v>59</v>
      </c>
      <c r="H71" t="s">
        <v>69</v>
      </c>
      <c r="I71" s="3" t="s">
        <v>70</v>
      </c>
      <c r="J71" t="s">
        <v>93</v>
      </c>
      <c r="K71" t="s">
        <v>62</v>
      </c>
      <c r="L71" s="33">
        <v>0.12766666666666668</v>
      </c>
      <c r="M71" s="33">
        <v>0.70099999999999996</v>
      </c>
      <c r="P71" s="16">
        <f t="shared" si="1"/>
        <v>8.9735219696633721E-3</v>
      </c>
    </row>
    <row r="72" spans="1:16">
      <c r="A72" s="1" t="s">
        <v>18</v>
      </c>
      <c r="B72" s="1" t="s">
        <v>80</v>
      </c>
      <c r="C72" s="1" t="s">
        <v>29</v>
      </c>
      <c r="D72" s="1">
        <v>1</v>
      </c>
      <c r="E72" s="1">
        <v>3</v>
      </c>
      <c r="F72" s="1" t="s">
        <v>55</v>
      </c>
      <c r="G72" s="1" t="s">
        <v>59</v>
      </c>
      <c r="H72" t="s">
        <v>60</v>
      </c>
      <c r="I72" s="3" t="s">
        <v>61</v>
      </c>
      <c r="J72" t="s">
        <v>93</v>
      </c>
      <c r="K72" t="s">
        <v>62</v>
      </c>
      <c r="L72" s="33">
        <v>9.8333333333333328E-2</v>
      </c>
      <c r="M72" s="33">
        <v>0.90600000000000003</v>
      </c>
      <c r="P72" s="16">
        <f t="shared" si="1"/>
        <v>6.8804935830441673E-3</v>
      </c>
    </row>
    <row r="73" spans="1:16">
      <c r="A73" s="1" t="s">
        <v>18</v>
      </c>
      <c r="B73" s="1" t="s">
        <v>80</v>
      </c>
      <c r="C73" s="1" t="s">
        <v>29</v>
      </c>
      <c r="D73" s="1">
        <v>1</v>
      </c>
      <c r="E73" s="1">
        <v>3</v>
      </c>
      <c r="F73" s="1" t="s">
        <v>55</v>
      </c>
      <c r="G73" s="1" t="s">
        <v>59</v>
      </c>
      <c r="H73" t="s">
        <v>66</v>
      </c>
      <c r="I73" s="3" t="s">
        <v>67</v>
      </c>
      <c r="J73" t="s">
        <v>93</v>
      </c>
      <c r="K73" t="s">
        <v>62</v>
      </c>
      <c r="L73" s="33">
        <v>0.14666666666666667</v>
      </c>
      <c r="M73" s="33">
        <v>1.179</v>
      </c>
      <c r="P73" s="16">
        <f t="shared" si="1"/>
        <v>1.9918953721040002E-2</v>
      </c>
    </row>
    <row r="74" spans="1:16">
      <c r="A74" s="1" t="s">
        <v>18</v>
      </c>
      <c r="B74" s="1" t="s">
        <v>80</v>
      </c>
      <c r="C74" s="1" t="s">
        <v>29</v>
      </c>
      <c r="D74" s="1">
        <v>1</v>
      </c>
      <c r="E74" s="1">
        <v>3</v>
      </c>
      <c r="F74" s="1" t="s">
        <v>55</v>
      </c>
      <c r="G74" s="1" t="s">
        <v>59</v>
      </c>
      <c r="H74" t="s">
        <v>60</v>
      </c>
      <c r="I74" s="3" t="s">
        <v>61</v>
      </c>
      <c r="J74" t="s">
        <v>93</v>
      </c>
      <c r="K74" t="s">
        <v>62</v>
      </c>
      <c r="L74" s="33">
        <v>9.8333333333333328E-2</v>
      </c>
      <c r="M74" s="33">
        <v>1.194</v>
      </c>
      <c r="P74" s="16">
        <f t="shared" si="1"/>
        <v>9.0676703511641671E-3</v>
      </c>
    </row>
    <row r="75" spans="1:16">
      <c r="A75" s="1" t="s">
        <v>18</v>
      </c>
      <c r="B75" s="1" t="s">
        <v>80</v>
      </c>
      <c r="C75" s="1" t="s">
        <v>29</v>
      </c>
      <c r="D75" s="1">
        <v>1</v>
      </c>
      <c r="E75" s="1">
        <v>3</v>
      </c>
      <c r="F75" s="1" t="s">
        <v>55</v>
      </c>
      <c r="G75" s="1" t="s">
        <v>59</v>
      </c>
      <c r="H75" t="s">
        <v>63</v>
      </c>
      <c r="I75" s="3" t="s">
        <v>64</v>
      </c>
      <c r="J75" t="s">
        <v>93</v>
      </c>
      <c r="K75" t="s">
        <v>62</v>
      </c>
      <c r="L75" s="33">
        <v>0.11533333333333334</v>
      </c>
      <c r="M75" s="33">
        <v>1.2769999999999999</v>
      </c>
      <c r="P75" s="16">
        <f t="shared" si="1"/>
        <v>1.3341063747748426E-2</v>
      </c>
    </row>
    <row r="76" spans="1:16">
      <c r="A76" s="1" t="s">
        <v>18</v>
      </c>
      <c r="B76" s="1" t="s">
        <v>80</v>
      </c>
      <c r="C76" s="1" t="s">
        <v>29</v>
      </c>
      <c r="D76" s="1">
        <v>1</v>
      </c>
      <c r="E76" s="1">
        <v>3</v>
      </c>
      <c r="F76" s="1" t="s">
        <v>55</v>
      </c>
      <c r="G76" s="1" t="s">
        <v>59</v>
      </c>
      <c r="H76" t="s">
        <v>66</v>
      </c>
      <c r="I76" s="3" t="s">
        <v>67</v>
      </c>
      <c r="J76" t="s">
        <v>93</v>
      </c>
      <c r="K76" t="s">
        <v>62</v>
      </c>
      <c r="L76" s="33">
        <v>0.30933333333333329</v>
      </c>
      <c r="M76" s="33">
        <v>3.7570000000000001</v>
      </c>
      <c r="P76" s="16">
        <f t="shared" si="1"/>
        <v>0.28234786753098517</v>
      </c>
    </row>
    <row r="77" spans="1:16">
      <c r="A77" s="1" t="s">
        <v>18</v>
      </c>
      <c r="B77" s="1" t="s">
        <v>80</v>
      </c>
      <c r="C77" s="1" t="s">
        <v>29</v>
      </c>
      <c r="D77" s="1">
        <v>1</v>
      </c>
      <c r="E77" s="1">
        <v>3</v>
      </c>
      <c r="F77" s="1" t="s">
        <v>55</v>
      </c>
      <c r="G77" s="1" t="s">
        <v>59</v>
      </c>
      <c r="H77" t="s">
        <v>66</v>
      </c>
      <c r="I77" s="3" t="s">
        <v>67</v>
      </c>
      <c r="J77" t="s">
        <v>93</v>
      </c>
      <c r="K77" t="s">
        <v>62</v>
      </c>
      <c r="L77" s="33">
        <v>0.13500000000000001</v>
      </c>
      <c r="M77" s="33">
        <v>1.1990000000000001</v>
      </c>
      <c r="P77" s="16">
        <f t="shared" si="1"/>
        <v>1.7162343659216251E-2</v>
      </c>
    </row>
    <row r="78" spans="1:16">
      <c r="A78" s="1" t="s">
        <v>18</v>
      </c>
      <c r="B78" s="1" t="s">
        <v>80</v>
      </c>
      <c r="C78" s="1" t="s">
        <v>29</v>
      </c>
      <c r="D78" s="1">
        <v>1</v>
      </c>
      <c r="E78" s="1">
        <v>3</v>
      </c>
      <c r="F78" s="1" t="s">
        <v>55</v>
      </c>
      <c r="G78" s="1" t="s">
        <v>59</v>
      </c>
      <c r="H78" t="s">
        <v>66</v>
      </c>
      <c r="I78" s="3" t="s">
        <v>67</v>
      </c>
      <c r="J78" t="s">
        <v>93</v>
      </c>
      <c r="K78" t="s">
        <v>62</v>
      </c>
      <c r="L78" s="33">
        <v>0.17033333333333334</v>
      </c>
      <c r="M78" s="33">
        <v>1.19</v>
      </c>
      <c r="P78" s="16">
        <f t="shared" si="1"/>
        <v>2.7116655654235388E-2</v>
      </c>
    </row>
    <row r="79" spans="1:16">
      <c r="A79" s="1" t="s">
        <v>18</v>
      </c>
      <c r="B79" s="1" t="s">
        <v>80</v>
      </c>
      <c r="C79" s="1" t="s">
        <v>29</v>
      </c>
      <c r="D79" s="1">
        <v>1</v>
      </c>
      <c r="E79" s="1">
        <v>3</v>
      </c>
      <c r="F79" s="1" t="s">
        <v>55</v>
      </c>
      <c r="G79" s="1" t="s">
        <v>59</v>
      </c>
      <c r="H79" t="s">
        <v>66</v>
      </c>
      <c r="I79" s="3" t="s">
        <v>67</v>
      </c>
      <c r="J79" t="s">
        <v>93</v>
      </c>
      <c r="K79" t="s">
        <v>62</v>
      </c>
      <c r="L79" s="33">
        <v>0.17</v>
      </c>
      <c r="M79" s="33">
        <v>1.2070000000000001</v>
      </c>
      <c r="P79" s="16">
        <f t="shared" si="1"/>
        <v>2.739649388774501E-2</v>
      </c>
    </row>
    <row r="80" spans="1:16">
      <c r="A80" s="1" t="s">
        <v>18</v>
      </c>
      <c r="B80" s="1" t="s">
        <v>80</v>
      </c>
      <c r="C80" s="1" t="s">
        <v>29</v>
      </c>
      <c r="D80" s="1">
        <v>1</v>
      </c>
      <c r="E80" s="1">
        <v>3</v>
      </c>
      <c r="F80" s="1" t="s">
        <v>55</v>
      </c>
      <c r="G80" s="1" t="s">
        <v>59</v>
      </c>
      <c r="H80" t="s">
        <v>66</v>
      </c>
      <c r="I80" s="3" t="s">
        <v>67</v>
      </c>
      <c r="J80" t="s">
        <v>93</v>
      </c>
      <c r="K80" t="s">
        <v>62</v>
      </c>
      <c r="L80" s="33">
        <v>0.16899999999999996</v>
      </c>
      <c r="M80" s="33">
        <v>1.5289999999999999</v>
      </c>
      <c r="P80" s="16">
        <f t="shared" si="1"/>
        <v>3.429815578352733E-2</v>
      </c>
    </row>
    <row r="81" spans="1:16">
      <c r="A81" s="1" t="s">
        <v>18</v>
      </c>
      <c r="B81" s="1" t="s">
        <v>80</v>
      </c>
      <c r="C81" s="1" t="s">
        <v>29</v>
      </c>
      <c r="D81" s="1">
        <v>1</v>
      </c>
      <c r="E81" s="1">
        <v>3</v>
      </c>
      <c r="F81" s="1" t="s">
        <v>55</v>
      </c>
      <c r="G81" s="1" t="s">
        <v>59</v>
      </c>
      <c r="H81" t="s">
        <v>66</v>
      </c>
      <c r="I81" s="3" t="s">
        <v>67</v>
      </c>
      <c r="J81" t="s">
        <v>93</v>
      </c>
      <c r="K81" t="s">
        <v>62</v>
      </c>
      <c r="L81" s="33">
        <v>0.15066666666666664</v>
      </c>
      <c r="M81" s="33">
        <v>1.204</v>
      </c>
      <c r="P81" s="16">
        <f t="shared" si="1"/>
        <v>2.1465980033296705E-2</v>
      </c>
    </row>
    <row r="82" spans="1:16">
      <c r="A82" s="1" t="s">
        <v>18</v>
      </c>
      <c r="B82" s="1" t="s">
        <v>80</v>
      </c>
      <c r="C82" s="1" t="s">
        <v>29</v>
      </c>
      <c r="D82" s="1">
        <v>1</v>
      </c>
      <c r="E82" s="1">
        <v>3</v>
      </c>
      <c r="F82" s="1" t="s">
        <v>55</v>
      </c>
      <c r="G82" s="1" t="s">
        <v>59</v>
      </c>
      <c r="H82" t="s">
        <v>66</v>
      </c>
      <c r="I82" s="3" t="s">
        <v>67</v>
      </c>
      <c r="J82" t="s">
        <v>93</v>
      </c>
      <c r="K82" t="s">
        <v>62</v>
      </c>
      <c r="L82" s="33">
        <v>0.14899999999999999</v>
      </c>
      <c r="M82" s="33">
        <v>1.2729999999999999</v>
      </c>
      <c r="P82" s="16">
        <f t="shared" si="1"/>
        <v>2.2196822769734947E-2</v>
      </c>
    </row>
    <row r="83" spans="1:16">
      <c r="A83" s="1" t="s">
        <v>18</v>
      </c>
      <c r="B83" s="1" t="s">
        <v>80</v>
      </c>
      <c r="C83" s="1" t="s">
        <v>29</v>
      </c>
      <c r="D83" s="1">
        <v>1</v>
      </c>
      <c r="E83" s="1">
        <v>3</v>
      </c>
      <c r="F83" s="1" t="s">
        <v>55</v>
      </c>
      <c r="G83" s="1" t="s">
        <v>59</v>
      </c>
      <c r="H83" t="s">
        <v>66</v>
      </c>
      <c r="I83" s="3" t="s">
        <v>67</v>
      </c>
      <c r="J83" t="s">
        <v>93</v>
      </c>
      <c r="K83" t="s">
        <v>62</v>
      </c>
      <c r="L83" s="33">
        <v>0.13899999999999998</v>
      </c>
      <c r="M83" s="33">
        <v>1.2090000000000001</v>
      </c>
      <c r="P83" s="16">
        <f t="shared" si="1"/>
        <v>1.8346185286285347E-2</v>
      </c>
    </row>
    <row r="84" spans="1:16">
      <c r="A84" s="1" t="s">
        <v>18</v>
      </c>
      <c r="B84" s="1" t="s">
        <v>80</v>
      </c>
      <c r="C84" s="1" t="s">
        <v>29</v>
      </c>
      <c r="D84" s="1">
        <v>1</v>
      </c>
      <c r="E84" s="1">
        <v>3</v>
      </c>
      <c r="F84" s="1" t="s">
        <v>55</v>
      </c>
      <c r="G84" s="1" t="s">
        <v>59</v>
      </c>
      <c r="H84" t="s">
        <v>66</v>
      </c>
      <c r="I84" s="3" t="s">
        <v>67</v>
      </c>
      <c r="J84" t="s">
        <v>93</v>
      </c>
      <c r="K84" t="s">
        <v>62</v>
      </c>
      <c r="L84" s="33">
        <v>0.15166666666666667</v>
      </c>
      <c r="M84" s="33">
        <v>1.288</v>
      </c>
      <c r="P84" s="16">
        <f t="shared" si="1"/>
        <v>2.3269444775647779E-2</v>
      </c>
    </row>
    <row r="85" spans="1:16">
      <c r="A85" s="1" t="s">
        <v>18</v>
      </c>
      <c r="B85" s="1" t="s">
        <v>80</v>
      </c>
      <c r="C85" s="1" t="s">
        <v>29</v>
      </c>
      <c r="D85" s="1">
        <v>1</v>
      </c>
      <c r="E85" s="1">
        <v>3</v>
      </c>
      <c r="F85" s="1" t="s">
        <v>55</v>
      </c>
      <c r="G85" s="1" t="s">
        <v>59</v>
      </c>
      <c r="H85" t="s">
        <v>66</v>
      </c>
      <c r="I85" s="3" t="s">
        <v>67</v>
      </c>
      <c r="J85" t="s">
        <v>93</v>
      </c>
      <c r="K85" t="s">
        <v>62</v>
      </c>
      <c r="L85" s="33">
        <v>0.15366666666666665</v>
      </c>
      <c r="M85" s="33">
        <v>1.212</v>
      </c>
      <c r="P85" s="16">
        <f t="shared" si="1"/>
        <v>2.2477698165134858E-2</v>
      </c>
    </row>
    <row r="86" spans="1:16">
      <c r="A86" s="1" t="s">
        <v>18</v>
      </c>
      <c r="B86" s="1" t="s">
        <v>80</v>
      </c>
      <c r="C86" s="1" t="s">
        <v>29</v>
      </c>
      <c r="D86" s="1">
        <v>1</v>
      </c>
      <c r="E86" s="1">
        <v>6</v>
      </c>
      <c r="F86" s="1" t="s">
        <v>55</v>
      </c>
      <c r="G86" s="1" t="s">
        <v>59</v>
      </c>
      <c r="H86" t="s">
        <v>60</v>
      </c>
      <c r="I86" s="3" t="s">
        <v>61</v>
      </c>
      <c r="J86" t="s">
        <v>93</v>
      </c>
      <c r="K86" t="s">
        <v>62</v>
      </c>
      <c r="L86" s="33">
        <v>9.799999999999999E-2</v>
      </c>
      <c r="M86" s="33">
        <v>1.425</v>
      </c>
      <c r="P86" s="16">
        <f t="shared" si="1"/>
        <v>1.0748723461454997E-2</v>
      </c>
    </row>
    <row r="87" spans="1:16">
      <c r="A87" s="1" t="s">
        <v>18</v>
      </c>
      <c r="B87" s="1" t="s">
        <v>80</v>
      </c>
      <c r="C87" s="1" t="s">
        <v>29</v>
      </c>
      <c r="D87" s="1">
        <v>1</v>
      </c>
      <c r="E87" s="1">
        <v>6</v>
      </c>
      <c r="F87" s="1" t="s">
        <v>55</v>
      </c>
      <c r="G87" s="1" t="s">
        <v>59</v>
      </c>
      <c r="H87" t="s">
        <v>69</v>
      </c>
      <c r="I87" s="3" t="s">
        <v>70</v>
      </c>
      <c r="J87" t="s">
        <v>93</v>
      </c>
      <c r="K87" t="s">
        <v>62</v>
      </c>
      <c r="L87" s="33">
        <v>0.19166666666666665</v>
      </c>
      <c r="M87" s="33">
        <v>0.874</v>
      </c>
      <c r="P87" s="16">
        <f t="shared" si="1"/>
        <v>2.521706201804861E-2</v>
      </c>
    </row>
    <row r="88" spans="1:16">
      <c r="A88" s="1" t="s">
        <v>18</v>
      </c>
      <c r="B88" s="1" t="s">
        <v>80</v>
      </c>
      <c r="C88" s="1" t="s">
        <v>29</v>
      </c>
      <c r="D88" s="1">
        <v>1</v>
      </c>
      <c r="E88" s="1">
        <v>6</v>
      </c>
      <c r="F88" s="1" t="s">
        <v>55</v>
      </c>
      <c r="G88" s="1" t="s">
        <v>59</v>
      </c>
      <c r="H88" t="s">
        <v>63</v>
      </c>
      <c r="I88" s="3" t="s">
        <v>64</v>
      </c>
      <c r="J88" t="s">
        <v>93</v>
      </c>
      <c r="K88" t="s">
        <v>62</v>
      </c>
      <c r="L88" s="33">
        <v>0.13300000000000001</v>
      </c>
      <c r="M88" s="33">
        <v>1.157</v>
      </c>
      <c r="P88" s="16">
        <f t="shared" si="1"/>
        <v>1.6074094411779954E-2</v>
      </c>
    </row>
    <row r="89" spans="1:16">
      <c r="A89" s="1" t="s">
        <v>18</v>
      </c>
      <c r="B89" s="1" t="s">
        <v>80</v>
      </c>
      <c r="C89" s="1" t="s">
        <v>29</v>
      </c>
      <c r="D89" s="1">
        <v>1</v>
      </c>
      <c r="E89" s="1">
        <v>6</v>
      </c>
      <c r="F89" s="1" t="s">
        <v>55</v>
      </c>
      <c r="G89" s="1" t="s">
        <v>59</v>
      </c>
      <c r="H89" t="s">
        <v>63</v>
      </c>
      <c r="I89" s="3" t="s">
        <v>64</v>
      </c>
      <c r="J89" t="s">
        <v>93</v>
      </c>
      <c r="K89" t="s">
        <v>62</v>
      </c>
      <c r="L89" s="33">
        <v>0.10733333333333334</v>
      </c>
      <c r="M89" s="33">
        <v>1.23</v>
      </c>
      <c r="P89" s="16">
        <f t="shared" si="1"/>
        <v>1.1129206977228665E-2</v>
      </c>
    </row>
    <row r="90" spans="1:16">
      <c r="A90" s="1" t="s">
        <v>18</v>
      </c>
      <c r="B90" s="1" t="s">
        <v>80</v>
      </c>
      <c r="C90" s="1" t="s">
        <v>29</v>
      </c>
      <c r="D90" s="1">
        <v>1</v>
      </c>
      <c r="E90" s="1">
        <v>6</v>
      </c>
      <c r="F90" s="1" t="s">
        <v>55</v>
      </c>
      <c r="G90" s="1" t="s">
        <v>59</v>
      </c>
      <c r="H90" t="s">
        <v>63</v>
      </c>
      <c r="I90" s="3" t="s">
        <v>64</v>
      </c>
      <c r="J90" t="s">
        <v>93</v>
      </c>
      <c r="K90" t="s">
        <v>62</v>
      </c>
      <c r="L90" s="33">
        <v>0.11599999999999999</v>
      </c>
      <c r="M90" s="33">
        <v>1.115</v>
      </c>
      <c r="P90" s="16">
        <f t="shared" si="1"/>
        <v>1.1783674019635999E-2</v>
      </c>
    </row>
    <row r="91" spans="1:16">
      <c r="A91" s="1" t="s">
        <v>18</v>
      </c>
      <c r="B91" s="1" t="s">
        <v>80</v>
      </c>
      <c r="C91" s="1" t="s">
        <v>29</v>
      </c>
      <c r="D91" s="1">
        <v>1</v>
      </c>
      <c r="E91" s="1">
        <v>6</v>
      </c>
      <c r="F91" s="1" t="s">
        <v>55</v>
      </c>
      <c r="G91" s="1" t="s">
        <v>59</v>
      </c>
      <c r="H91" t="s">
        <v>60</v>
      </c>
      <c r="I91" s="3" t="s">
        <v>61</v>
      </c>
      <c r="J91" t="s">
        <v>93</v>
      </c>
      <c r="K91" t="s">
        <v>62</v>
      </c>
      <c r="L91" s="33">
        <v>0.11033333333333334</v>
      </c>
      <c r="M91" s="33">
        <v>1.268</v>
      </c>
      <c r="P91" s="16">
        <f t="shared" si="1"/>
        <v>1.2123348945667356E-2</v>
      </c>
    </row>
    <row r="92" spans="1:16">
      <c r="A92" s="1" t="s">
        <v>18</v>
      </c>
      <c r="B92" s="1" t="s">
        <v>80</v>
      </c>
      <c r="C92" s="1" t="s">
        <v>29</v>
      </c>
      <c r="D92" s="1">
        <v>1</v>
      </c>
      <c r="E92" s="1">
        <v>9</v>
      </c>
      <c r="F92" s="1" t="s">
        <v>55</v>
      </c>
      <c r="G92" s="1" t="s">
        <v>59</v>
      </c>
      <c r="H92" t="s">
        <v>63</v>
      </c>
      <c r="I92" s="3" t="s">
        <v>64</v>
      </c>
      <c r="J92" t="s">
        <v>93</v>
      </c>
      <c r="K92" t="s">
        <v>62</v>
      </c>
      <c r="L92" s="33">
        <v>9.4333333333333338E-2</v>
      </c>
      <c r="M92" s="33">
        <v>0.78900000000000003</v>
      </c>
      <c r="P92" s="16">
        <f t="shared" si="1"/>
        <v>5.5143869634990171E-3</v>
      </c>
    </row>
    <row r="93" spans="1:16">
      <c r="A93" s="1" t="s">
        <v>18</v>
      </c>
      <c r="B93" s="1" t="s">
        <v>80</v>
      </c>
      <c r="C93" s="1" t="s">
        <v>29</v>
      </c>
      <c r="D93" s="1">
        <v>1</v>
      </c>
      <c r="E93" s="1">
        <v>9</v>
      </c>
      <c r="F93" s="1" t="s">
        <v>55</v>
      </c>
      <c r="G93" s="1" t="s">
        <v>59</v>
      </c>
      <c r="H93" t="s">
        <v>63</v>
      </c>
      <c r="I93" s="3" t="s">
        <v>64</v>
      </c>
      <c r="J93" t="s">
        <v>93</v>
      </c>
      <c r="K93" t="s">
        <v>62</v>
      </c>
      <c r="L93" s="33">
        <v>0.13333333333333333</v>
      </c>
      <c r="M93" s="33">
        <v>1.153</v>
      </c>
      <c r="P93" s="16">
        <f t="shared" si="1"/>
        <v>1.6098916745777778E-2</v>
      </c>
    </row>
    <row r="94" spans="1:16">
      <c r="A94" s="1" t="s">
        <v>18</v>
      </c>
      <c r="B94" s="1" t="s">
        <v>80</v>
      </c>
      <c r="C94" s="1" t="s">
        <v>29</v>
      </c>
      <c r="D94" s="1">
        <v>1</v>
      </c>
      <c r="E94" s="1">
        <v>9</v>
      </c>
      <c r="F94" s="1" t="s">
        <v>55</v>
      </c>
      <c r="G94" s="1" t="s">
        <v>59</v>
      </c>
      <c r="H94" t="s">
        <v>60</v>
      </c>
      <c r="I94" s="3" t="s">
        <v>61</v>
      </c>
      <c r="J94" t="s">
        <v>93</v>
      </c>
      <c r="K94" t="s">
        <v>62</v>
      </c>
      <c r="L94" s="33">
        <v>0.10833333333333334</v>
      </c>
      <c r="M94" s="33">
        <v>1.0940000000000001</v>
      </c>
      <c r="P94" s="16">
        <f t="shared" si="1"/>
        <v>1.0083966830618058E-2</v>
      </c>
    </row>
    <row r="95" spans="1:16">
      <c r="A95" s="1" t="s">
        <v>18</v>
      </c>
      <c r="B95" s="1" t="s">
        <v>80</v>
      </c>
      <c r="C95" s="1" t="s">
        <v>29</v>
      </c>
      <c r="D95" s="1">
        <v>1</v>
      </c>
      <c r="E95" s="1">
        <v>9</v>
      </c>
      <c r="F95" s="1" t="s">
        <v>55</v>
      </c>
      <c r="G95" s="1" t="s">
        <v>59</v>
      </c>
      <c r="H95" t="s">
        <v>69</v>
      </c>
      <c r="I95" s="3" t="s">
        <v>70</v>
      </c>
      <c r="J95" t="s">
        <v>93</v>
      </c>
      <c r="K95" t="s">
        <v>62</v>
      </c>
      <c r="L95" s="33">
        <v>0.10966666666666668</v>
      </c>
      <c r="M95" s="33">
        <v>0.57999999999999996</v>
      </c>
      <c r="P95" s="16">
        <f t="shared" si="1"/>
        <v>5.4785692299341117E-3</v>
      </c>
    </row>
    <row r="96" spans="1:16">
      <c r="A96" s="1" t="s">
        <v>18</v>
      </c>
      <c r="B96" s="1" t="s">
        <v>80</v>
      </c>
      <c r="C96" s="1" t="s">
        <v>29</v>
      </c>
      <c r="D96" s="1">
        <v>1</v>
      </c>
      <c r="E96" s="1">
        <v>9</v>
      </c>
      <c r="F96" s="1" t="s">
        <v>55</v>
      </c>
      <c r="G96" s="1" t="s">
        <v>59</v>
      </c>
      <c r="H96" t="s">
        <v>69</v>
      </c>
      <c r="I96" s="3" t="s">
        <v>70</v>
      </c>
      <c r="J96" t="s">
        <v>93</v>
      </c>
      <c r="K96" t="s">
        <v>62</v>
      </c>
      <c r="L96" s="33">
        <v>0.15033333333333335</v>
      </c>
      <c r="M96" s="33">
        <v>0.63800000000000001</v>
      </c>
      <c r="P96" s="16">
        <f t="shared" si="1"/>
        <v>1.1324554521222191E-2</v>
      </c>
    </row>
    <row r="97" spans="1:16">
      <c r="A97" s="1" t="s">
        <v>18</v>
      </c>
      <c r="B97" s="1" t="s">
        <v>80</v>
      </c>
      <c r="C97" s="1" t="s">
        <v>29</v>
      </c>
      <c r="D97" s="1">
        <v>1</v>
      </c>
      <c r="E97" s="1">
        <v>9</v>
      </c>
      <c r="F97" s="1" t="s">
        <v>55</v>
      </c>
      <c r="G97" s="1" t="s">
        <v>59</v>
      </c>
      <c r="H97" t="s">
        <v>63</v>
      </c>
      <c r="I97" s="3" t="s">
        <v>64</v>
      </c>
      <c r="J97" t="s">
        <v>93</v>
      </c>
      <c r="K97" t="s">
        <v>62</v>
      </c>
      <c r="L97" s="33">
        <v>0.17233333333333334</v>
      </c>
      <c r="M97" s="33">
        <v>1.49</v>
      </c>
      <c r="P97" s="16">
        <f t="shared" si="1"/>
        <v>3.4754794034652391E-2</v>
      </c>
    </row>
    <row r="98" spans="1:16">
      <c r="A98" s="1" t="s">
        <v>18</v>
      </c>
      <c r="B98" s="1" t="s">
        <v>80</v>
      </c>
      <c r="C98" s="1" t="s">
        <v>29</v>
      </c>
      <c r="D98" s="1">
        <v>1</v>
      </c>
      <c r="E98" s="1">
        <v>4</v>
      </c>
      <c r="F98" s="1" t="s">
        <v>55</v>
      </c>
      <c r="G98" s="1" t="s">
        <v>59</v>
      </c>
      <c r="H98" t="s">
        <v>69</v>
      </c>
      <c r="I98" s="3" t="s">
        <v>75</v>
      </c>
      <c r="J98" t="s">
        <v>93</v>
      </c>
      <c r="K98" t="s">
        <v>62</v>
      </c>
      <c r="L98" s="33">
        <v>0.18833333333333332</v>
      </c>
      <c r="M98" s="33">
        <v>1.071</v>
      </c>
      <c r="P98" s="16">
        <f t="shared" si="1"/>
        <v>2.9835528207616247E-2</v>
      </c>
    </row>
    <row r="99" spans="1:16">
      <c r="A99" s="1" t="s">
        <v>18</v>
      </c>
      <c r="B99" s="1" t="s">
        <v>80</v>
      </c>
      <c r="C99" s="1" t="s">
        <v>29</v>
      </c>
      <c r="D99" s="1">
        <v>1</v>
      </c>
      <c r="E99" s="1">
        <v>4</v>
      </c>
      <c r="F99" s="1" t="s">
        <v>55</v>
      </c>
      <c r="G99" s="1" t="s">
        <v>59</v>
      </c>
      <c r="H99" t="s">
        <v>69</v>
      </c>
      <c r="I99" s="3" t="s">
        <v>75</v>
      </c>
      <c r="J99" t="s">
        <v>93</v>
      </c>
      <c r="K99" t="s">
        <v>62</v>
      </c>
      <c r="L99" s="33">
        <v>0.16666666666666666</v>
      </c>
      <c r="M99" s="33">
        <v>1.1379999999999999</v>
      </c>
      <c r="P99" s="16">
        <f t="shared" si="1"/>
        <v>2.4827308186111108E-2</v>
      </c>
    </row>
    <row r="100" spans="1:16">
      <c r="A100" s="1" t="s">
        <v>18</v>
      </c>
      <c r="B100" s="1" t="s">
        <v>80</v>
      </c>
      <c r="C100" s="1" t="s">
        <v>29</v>
      </c>
      <c r="D100" s="1">
        <v>1</v>
      </c>
      <c r="E100" s="1">
        <v>4</v>
      </c>
      <c r="F100" s="1" t="s">
        <v>55</v>
      </c>
      <c r="G100" s="1" t="s">
        <v>59</v>
      </c>
      <c r="H100" t="s">
        <v>69</v>
      </c>
      <c r="I100" s="3" t="s">
        <v>70</v>
      </c>
      <c r="J100" t="s">
        <v>93</v>
      </c>
      <c r="K100" t="s">
        <v>62</v>
      </c>
      <c r="L100" s="33">
        <v>0.18666666666666665</v>
      </c>
      <c r="M100" s="33">
        <v>0.83199999999999996</v>
      </c>
      <c r="P100" s="16">
        <f t="shared" si="1"/>
        <v>2.276914615409777E-2</v>
      </c>
    </row>
    <row r="101" spans="1:16">
      <c r="A101" s="1" t="s">
        <v>18</v>
      </c>
      <c r="B101" s="1" t="s">
        <v>80</v>
      </c>
      <c r="C101" s="1" t="s">
        <v>29</v>
      </c>
      <c r="D101" s="1">
        <v>1</v>
      </c>
      <c r="E101" s="1">
        <v>4</v>
      </c>
      <c r="F101" s="1" t="s">
        <v>55</v>
      </c>
      <c r="G101" s="1" t="s">
        <v>59</v>
      </c>
      <c r="H101" t="s">
        <v>60</v>
      </c>
      <c r="I101" s="3" t="s">
        <v>61</v>
      </c>
      <c r="J101" t="s">
        <v>93</v>
      </c>
      <c r="K101" t="s">
        <v>62</v>
      </c>
      <c r="L101" s="33">
        <v>8.1000000000000003E-2</v>
      </c>
      <c r="M101" s="33">
        <v>1.149</v>
      </c>
      <c r="P101" s="16">
        <f t="shared" si="1"/>
        <v>5.9207938542103497E-3</v>
      </c>
    </row>
    <row r="102" spans="1:16">
      <c r="A102" s="1" t="s">
        <v>18</v>
      </c>
      <c r="B102" s="1" t="s">
        <v>80</v>
      </c>
      <c r="C102" s="1" t="s">
        <v>34</v>
      </c>
      <c r="D102" s="1">
        <v>1</v>
      </c>
      <c r="E102" s="1">
        <v>1</v>
      </c>
      <c r="F102" s="1" t="s">
        <v>55</v>
      </c>
      <c r="G102" s="1" t="s">
        <v>59</v>
      </c>
      <c r="H102" t="s">
        <v>60</v>
      </c>
      <c r="I102" s="3" t="s">
        <v>61</v>
      </c>
      <c r="J102" t="s">
        <v>93</v>
      </c>
      <c r="K102" t="s">
        <v>62</v>
      </c>
      <c r="L102" s="33">
        <v>0.104</v>
      </c>
      <c r="M102" s="33">
        <v>0.96</v>
      </c>
      <c r="P102" s="16">
        <f t="shared" si="1"/>
        <v>8.1550717347839991E-3</v>
      </c>
    </row>
    <row r="103" spans="1:16">
      <c r="A103" s="1" t="s">
        <v>18</v>
      </c>
      <c r="B103" s="1" t="s">
        <v>80</v>
      </c>
      <c r="C103" s="1" t="s">
        <v>34</v>
      </c>
      <c r="D103" s="1">
        <v>1</v>
      </c>
      <c r="E103" s="1">
        <v>1</v>
      </c>
      <c r="F103" s="1" t="s">
        <v>55</v>
      </c>
      <c r="G103" s="1" t="s">
        <v>59</v>
      </c>
      <c r="H103" t="s">
        <v>63</v>
      </c>
      <c r="I103" s="3" t="s">
        <v>64</v>
      </c>
      <c r="J103" t="s">
        <v>93</v>
      </c>
      <c r="K103" t="s">
        <v>62</v>
      </c>
      <c r="L103" s="33">
        <v>0.11099999999999999</v>
      </c>
      <c r="M103" s="33">
        <v>0.70499999999999996</v>
      </c>
      <c r="P103" s="16">
        <f t="shared" si="1"/>
        <v>6.8222078773357477E-3</v>
      </c>
    </row>
    <row r="104" spans="1:16">
      <c r="A104" s="1" t="s">
        <v>18</v>
      </c>
      <c r="B104" s="1" t="s">
        <v>80</v>
      </c>
      <c r="C104" s="1" t="s">
        <v>34</v>
      </c>
      <c r="D104" s="1">
        <v>1</v>
      </c>
      <c r="E104" s="1">
        <v>1</v>
      </c>
      <c r="F104" s="1" t="s">
        <v>55</v>
      </c>
      <c r="G104" s="1" t="s">
        <v>59</v>
      </c>
      <c r="H104" t="s">
        <v>60</v>
      </c>
      <c r="I104" s="3" t="s">
        <v>61</v>
      </c>
      <c r="J104" t="s">
        <v>93</v>
      </c>
      <c r="K104" t="s">
        <v>62</v>
      </c>
      <c r="L104" s="33">
        <v>8.8666666666666671E-2</v>
      </c>
      <c r="M104" s="33">
        <v>0.67200000000000004</v>
      </c>
      <c r="P104" s="16">
        <f t="shared" si="1"/>
        <v>4.1493484854378676E-3</v>
      </c>
    </row>
    <row r="105" spans="1:16">
      <c r="A105" s="1" t="s">
        <v>18</v>
      </c>
      <c r="B105" s="1" t="s">
        <v>80</v>
      </c>
      <c r="C105" s="1" t="s">
        <v>34</v>
      </c>
      <c r="D105" s="1">
        <v>1</v>
      </c>
      <c r="E105" s="1">
        <v>1</v>
      </c>
      <c r="F105" s="1" t="s">
        <v>55</v>
      </c>
      <c r="G105" s="1" t="s">
        <v>59</v>
      </c>
      <c r="H105" t="s">
        <v>60</v>
      </c>
      <c r="I105" s="3" t="s">
        <v>61</v>
      </c>
      <c r="J105" t="s">
        <v>93</v>
      </c>
      <c r="K105" t="s">
        <v>62</v>
      </c>
      <c r="L105" s="33">
        <v>0.11033333333333334</v>
      </c>
      <c r="M105" s="33">
        <v>1.3420000000000001</v>
      </c>
      <c r="P105" s="16">
        <f t="shared" si="1"/>
        <v>1.2830863000856146E-2</v>
      </c>
    </row>
    <row r="106" spans="1:16">
      <c r="A106" s="1" t="s">
        <v>18</v>
      </c>
      <c r="B106" s="1" t="s">
        <v>80</v>
      </c>
      <c r="C106" s="1" t="s">
        <v>34</v>
      </c>
      <c r="D106" s="1">
        <v>1</v>
      </c>
      <c r="E106" s="1">
        <v>1</v>
      </c>
      <c r="F106" s="1" t="s">
        <v>55</v>
      </c>
      <c r="G106" s="1" t="s">
        <v>59</v>
      </c>
      <c r="H106" t="s">
        <v>60</v>
      </c>
      <c r="I106" s="3" t="s">
        <v>61</v>
      </c>
      <c r="J106" t="s">
        <v>93</v>
      </c>
      <c r="K106" t="s">
        <v>62</v>
      </c>
      <c r="L106" s="33">
        <v>0.11733333333333333</v>
      </c>
      <c r="M106" s="33">
        <v>1.28</v>
      </c>
      <c r="P106" s="16">
        <f t="shared" si="1"/>
        <v>1.3840209404814221E-2</v>
      </c>
    </row>
    <row r="107" spans="1:16">
      <c r="A107" s="1" t="s">
        <v>18</v>
      </c>
      <c r="B107" s="1" t="s">
        <v>80</v>
      </c>
      <c r="C107" s="1" t="s">
        <v>34</v>
      </c>
      <c r="D107" s="1">
        <v>1</v>
      </c>
      <c r="E107" s="1">
        <v>1</v>
      </c>
      <c r="F107" s="1" t="s">
        <v>55</v>
      </c>
      <c r="G107" s="1" t="s">
        <v>59</v>
      </c>
      <c r="H107" t="s">
        <v>66</v>
      </c>
      <c r="I107" s="3" t="s">
        <v>67</v>
      </c>
      <c r="J107" t="s">
        <v>93</v>
      </c>
      <c r="K107" t="s">
        <v>62</v>
      </c>
      <c r="L107" s="33">
        <v>0.1476666666666667</v>
      </c>
      <c r="M107" s="33">
        <v>1.5760000000000001</v>
      </c>
      <c r="P107" s="16">
        <f t="shared" si="1"/>
        <v>2.699050622511286E-2</v>
      </c>
    </row>
    <row r="108" spans="1:16">
      <c r="A108" s="1" t="s">
        <v>18</v>
      </c>
      <c r="B108" s="1" t="s">
        <v>80</v>
      </c>
      <c r="C108" s="1" t="s">
        <v>34</v>
      </c>
      <c r="D108" s="1">
        <v>1</v>
      </c>
      <c r="E108" s="1">
        <v>4</v>
      </c>
      <c r="F108" s="1" t="s">
        <v>55</v>
      </c>
      <c r="G108" s="1" t="s">
        <v>59</v>
      </c>
      <c r="H108" t="s">
        <v>66</v>
      </c>
      <c r="I108" s="3" t="s">
        <v>67</v>
      </c>
      <c r="J108" t="s">
        <v>93</v>
      </c>
      <c r="K108" t="s">
        <v>62</v>
      </c>
      <c r="L108" s="33">
        <v>0.21666666666666665</v>
      </c>
      <c r="M108" s="33">
        <v>2.0859999999999999</v>
      </c>
      <c r="P108" s="16">
        <f t="shared" si="1"/>
        <v>7.691098650336109E-2</v>
      </c>
    </row>
    <row r="109" spans="1:16">
      <c r="A109" s="1" t="s">
        <v>18</v>
      </c>
      <c r="B109" s="1" t="s">
        <v>80</v>
      </c>
      <c r="C109" s="1" t="s">
        <v>34</v>
      </c>
      <c r="D109" s="1">
        <v>1</v>
      </c>
      <c r="E109" s="1">
        <v>4</v>
      </c>
      <c r="F109" s="1" t="s">
        <v>55</v>
      </c>
      <c r="G109" s="1" t="s">
        <v>59</v>
      </c>
      <c r="H109" t="s">
        <v>63</v>
      </c>
      <c r="I109" s="3" t="s">
        <v>64</v>
      </c>
      <c r="J109" t="s">
        <v>93</v>
      </c>
      <c r="K109" t="s">
        <v>62</v>
      </c>
      <c r="L109" s="33">
        <v>0.14366666666666664</v>
      </c>
      <c r="M109" s="33">
        <v>1.167</v>
      </c>
      <c r="P109" s="16">
        <f t="shared" si="1"/>
        <v>1.8917892831232106E-2</v>
      </c>
    </row>
    <row r="110" spans="1:16">
      <c r="A110" s="1" t="s">
        <v>18</v>
      </c>
      <c r="B110" s="1" t="s">
        <v>80</v>
      </c>
      <c r="C110" s="1" t="s">
        <v>34</v>
      </c>
      <c r="D110" s="1">
        <v>1</v>
      </c>
      <c r="E110" s="1">
        <v>4</v>
      </c>
      <c r="F110" s="1" t="s">
        <v>55</v>
      </c>
      <c r="G110" s="1" t="s">
        <v>59</v>
      </c>
      <c r="H110" t="s">
        <v>60</v>
      </c>
      <c r="I110" s="3" t="s">
        <v>61</v>
      </c>
      <c r="J110" t="s">
        <v>93</v>
      </c>
      <c r="K110" t="s">
        <v>62</v>
      </c>
      <c r="L110" s="33">
        <v>0.11766666666666666</v>
      </c>
      <c r="M110" s="33">
        <v>1.022</v>
      </c>
      <c r="P110" s="16">
        <f t="shared" si="1"/>
        <v>1.1113418554551519E-2</v>
      </c>
    </row>
    <row r="111" spans="1:16">
      <c r="A111" s="1" t="s">
        <v>18</v>
      </c>
      <c r="B111" s="1" t="s">
        <v>80</v>
      </c>
      <c r="C111" s="1" t="s">
        <v>34</v>
      </c>
      <c r="D111" s="1">
        <v>1</v>
      </c>
      <c r="E111" s="1">
        <v>4</v>
      </c>
      <c r="F111" s="1" t="s">
        <v>55</v>
      </c>
      <c r="G111" s="1" t="s">
        <v>59</v>
      </c>
      <c r="H111" t="s">
        <v>69</v>
      </c>
      <c r="I111" s="3" t="s">
        <v>75</v>
      </c>
      <c r="J111" t="s">
        <v>93</v>
      </c>
      <c r="K111" t="s">
        <v>62</v>
      </c>
      <c r="L111" s="33">
        <v>0.16266666666666668</v>
      </c>
      <c r="M111" s="33">
        <v>1.444</v>
      </c>
      <c r="P111" s="16">
        <f t="shared" si="1"/>
        <v>3.0009185061835385E-2</v>
      </c>
    </row>
    <row r="112" spans="1:16">
      <c r="A112" s="1" t="s">
        <v>18</v>
      </c>
      <c r="B112" s="1" t="s">
        <v>80</v>
      </c>
      <c r="C112" s="1" t="s">
        <v>34</v>
      </c>
      <c r="D112" s="1">
        <v>1</v>
      </c>
      <c r="E112" s="1">
        <v>4</v>
      </c>
      <c r="F112" s="1" t="s">
        <v>55</v>
      </c>
      <c r="G112" s="1" t="s">
        <v>59</v>
      </c>
      <c r="H112" t="s">
        <v>60</v>
      </c>
      <c r="I112" s="3" t="s">
        <v>61</v>
      </c>
      <c r="J112" t="s">
        <v>93</v>
      </c>
      <c r="K112" t="s">
        <v>62</v>
      </c>
      <c r="L112" s="33">
        <v>9.9000000000000019E-2</v>
      </c>
      <c r="M112" s="33">
        <v>1.0660000000000001</v>
      </c>
      <c r="P112" s="16">
        <f t="shared" si="1"/>
        <v>8.2057346278479031E-3</v>
      </c>
    </row>
    <row r="113" spans="1:16">
      <c r="A113" s="1" t="s">
        <v>18</v>
      </c>
      <c r="B113" s="1" t="s">
        <v>80</v>
      </c>
      <c r="C113" s="1" t="s">
        <v>34</v>
      </c>
      <c r="D113" s="1">
        <v>1</v>
      </c>
      <c r="E113" s="1">
        <v>4</v>
      </c>
      <c r="F113" s="1" t="s">
        <v>55</v>
      </c>
      <c r="G113" s="1" t="s">
        <v>59</v>
      </c>
      <c r="H113" t="s">
        <v>60</v>
      </c>
      <c r="I113" s="3" t="s">
        <v>61</v>
      </c>
      <c r="J113" t="s">
        <v>93</v>
      </c>
      <c r="K113" t="s">
        <v>62</v>
      </c>
      <c r="L113" s="33">
        <v>0.14266666666666669</v>
      </c>
      <c r="M113" s="33">
        <v>1.3069999999999999</v>
      </c>
      <c r="P113" s="16">
        <f t="shared" si="1"/>
        <v>2.0893465971716367E-2</v>
      </c>
    </row>
    <row r="114" spans="1:16">
      <c r="A114" s="1" t="s">
        <v>18</v>
      </c>
      <c r="B114" s="1" t="s">
        <v>80</v>
      </c>
      <c r="C114" s="1" t="s">
        <v>34</v>
      </c>
      <c r="D114" s="1">
        <v>1</v>
      </c>
      <c r="E114" s="1">
        <v>4</v>
      </c>
      <c r="F114" s="1" t="s">
        <v>55</v>
      </c>
      <c r="G114" s="1" t="s">
        <v>59</v>
      </c>
      <c r="H114" t="s">
        <v>60</v>
      </c>
      <c r="I114" s="3" t="s">
        <v>61</v>
      </c>
      <c r="J114" t="s">
        <v>93</v>
      </c>
      <c r="K114" t="s">
        <v>62</v>
      </c>
      <c r="L114" s="33">
        <v>0.10599999999999998</v>
      </c>
      <c r="M114" s="33">
        <v>0.81899999999999995</v>
      </c>
      <c r="P114" s="16">
        <f t="shared" si="1"/>
        <v>7.2274568293745969E-3</v>
      </c>
    </row>
    <row r="115" spans="1:16">
      <c r="A115" s="1" t="s">
        <v>18</v>
      </c>
      <c r="B115" s="1" t="s">
        <v>80</v>
      </c>
      <c r="C115" s="1" t="s">
        <v>34</v>
      </c>
      <c r="D115" s="1">
        <v>1</v>
      </c>
      <c r="E115" s="1">
        <v>4</v>
      </c>
      <c r="F115" s="1" t="s">
        <v>55</v>
      </c>
      <c r="G115" s="1" t="s">
        <v>59</v>
      </c>
      <c r="H115" t="s">
        <v>60</v>
      </c>
      <c r="I115" s="3" t="s">
        <v>61</v>
      </c>
      <c r="J115" t="s">
        <v>93</v>
      </c>
      <c r="K115" t="s">
        <v>62</v>
      </c>
      <c r="L115" s="33">
        <v>9.6666666666666665E-2</v>
      </c>
      <c r="M115" s="33">
        <v>1.04</v>
      </c>
      <c r="P115" s="16">
        <f t="shared" si="1"/>
        <v>7.6326737546222219E-3</v>
      </c>
    </row>
    <row r="116" spans="1:16">
      <c r="A116" s="1" t="s">
        <v>18</v>
      </c>
      <c r="B116" s="1" t="s">
        <v>80</v>
      </c>
      <c r="C116" s="1" t="s">
        <v>34</v>
      </c>
      <c r="D116" s="1">
        <v>1</v>
      </c>
      <c r="E116" s="1">
        <v>4</v>
      </c>
      <c r="F116" s="1" t="s">
        <v>55</v>
      </c>
      <c r="G116" s="1" t="s">
        <v>59</v>
      </c>
      <c r="H116" t="s">
        <v>60</v>
      </c>
      <c r="I116" s="3" t="s">
        <v>61</v>
      </c>
      <c r="J116" t="s">
        <v>93</v>
      </c>
      <c r="K116" t="s">
        <v>62</v>
      </c>
      <c r="L116" s="33">
        <v>0.123</v>
      </c>
      <c r="M116" s="33">
        <v>1.444</v>
      </c>
      <c r="P116" s="16">
        <f t="shared" si="1"/>
        <v>1.7158024754789399E-2</v>
      </c>
    </row>
    <row r="117" spans="1:16">
      <c r="A117" s="1" t="s">
        <v>18</v>
      </c>
      <c r="B117" s="1" t="s">
        <v>80</v>
      </c>
      <c r="C117" s="1" t="s">
        <v>34</v>
      </c>
      <c r="D117" s="1">
        <v>1</v>
      </c>
      <c r="E117" s="1">
        <v>4</v>
      </c>
      <c r="F117" s="1" t="s">
        <v>55</v>
      </c>
      <c r="G117" s="1" t="s">
        <v>59</v>
      </c>
      <c r="H117" t="s">
        <v>63</v>
      </c>
      <c r="I117" s="3" t="s">
        <v>64</v>
      </c>
      <c r="J117" t="s">
        <v>93</v>
      </c>
      <c r="K117" t="s">
        <v>62</v>
      </c>
      <c r="L117" s="33">
        <v>0.13133333333333333</v>
      </c>
      <c r="M117" s="33">
        <v>1.103</v>
      </c>
      <c r="P117" s="16">
        <f t="shared" si="1"/>
        <v>1.4942226681820023E-2</v>
      </c>
    </row>
    <row r="118" spans="1:16">
      <c r="A118" s="1" t="s">
        <v>18</v>
      </c>
      <c r="B118" s="1" t="s">
        <v>80</v>
      </c>
      <c r="C118" s="1" t="s">
        <v>34</v>
      </c>
      <c r="D118" s="1">
        <v>1</v>
      </c>
      <c r="E118" s="1">
        <v>4</v>
      </c>
      <c r="F118" s="1" t="s">
        <v>55</v>
      </c>
      <c r="G118" s="1" t="s">
        <v>59</v>
      </c>
      <c r="H118" t="s">
        <v>60</v>
      </c>
      <c r="I118" s="3" t="s">
        <v>61</v>
      </c>
      <c r="J118" t="s">
        <v>93</v>
      </c>
      <c r="K118" t="s">
        <v>62</v>
      </c>
      <c r="L118" s="33">
        <v>0.10199999999999999</v>
      </c>
      <c r="M118" s="33">
        <v>1.2709999999999999</v>
      </c>
      <c r="P118" s="16">
        <f t="shared" si="1"/>
        <v>1.0385699870154596E-2</v>
      </c>
    </row>
    <row r="119" spans="1:16">
      <c r="A119" s="1" t="s">
        <v>18</v>
      </c>
      <c r="B119" s="1" t="s">
        <v>80</v>
      </c>
      <c r="C119" s="1" t="s">
        <v>34</v>
      </c>
      <c r="D119" s="1">
        <v>1</v>
      </c>
      <c r="E119" s="1">
        <v>4</v>
      </c>
      <c r="F119" s="1" t="s">
        <v>55</v>
      </c>
      <c r="G119" s="1" t="s">
        <v>59</v>
      </c>
      <c r="H119" t="s">
        <v>69</v>
      </c>
      <c r="I119" s="3" t="s">
        <v>75</v>
      </c>
      <c r="J119" t="s">
        <v>93</v>
      </c>
      <c r="K119" t="s">
        <v>62</v>
      </c>
      <c r="L119" s="33">
        <v>0.12</v>
      </c>
      <c r="M119" s="33">
        <v>0.92100000000000004</v>
      </c>
      <c r="P119" s="16">
        <f t="shared" si="1"/>
        <v>1.041626442456E-2</v>
      </c>
    </row>
    <row r="120" spans="1:16">
      <c r="A120" s="1" t="s">
        <v>18</v>
      </c>
      <c r="B120" s="1" t="s">
        <v>80</v>
      </c>
      <c r="C120" s="1" t="s">
        <v>34</v>
      </c>
      <c r="D120" s="1">
        <v>1</v>
      </c>
      <c r="E120" s="1">
        <v>4</v>
      </c>
      <c r="F120" s="1" t="s">
        <v>55</v>
      </c>
      <c r="G120" s="1" t="s">
        <v>59</v>
      </c>
      <c r="H120" t="s">
        <v>60</v>
      </c>
      <c r="I120" s="3" t="s">
        <v>61</v>
      </c>
      <c r="J120" t="s">
        <v>93</v>
      </c>
      <c r="K120" t="s">
        <v>62</v>
      </c>
      <c r="L120" s="33">
        <v>8.8333333333333333E-2</v>
      </c>
      <c r="M120" s="33">
        <v>0.85</v>
      </c>
      <c r="P120" s="16">
        <f t="shared" si="1"/>
        <v>5.2090441467986109E-3</v>
      </c>
    </row>
    <row r="121" spans="1:16">
      <c r="A121" s="1" t="s">
        <v>18</v>
      </c>
      <c r="B121" s="1" t="s">
        <v>80</v>
      </c>
      <c r="C121" s="1" t="s">
        <v>34</v>
      </c>
      <c r="D121" s="1">
        <v>1</v>
      </c>
      <c r="E121" s="1">
        <v>4</v>
      </c>
      <c r="F121" s="1" t="s">
        <v>55</v>
      </c>
      <c r="G121" s="1" t="s">
        <v>59</v>
      </c>
      <c r="H121" t="s">
        <v>60</v>
      </c>
      <c r="I121" s="3" t="s">
        <v>61</v>
      </c>
      <c r="J121" t="s">
        <v>93</v>
      </c>
      <c r="K121" t="s">
        <v>62</v>
      </c>
      <c r="L121" s="33">
        <v>0.10033333333333334</v>
      </c>
      <c r="M121" s="33">
        <v>0.80600000000000005</v>
      </c>
      <c r="P121" s="16">
        <f t="shared" si="1"/>
        <v>6.372581486360991E-3</v>
      </c>
    </row>
    <row r="122" spans="1:16">
      <c r="A122" s="1" t="s">
        <v>18</v>
      </c>
      <c r="B122" s="1" t="s">
        <v>80</v>
      </c>
      <c r="C122" s="1" t="s">
        <v>34</v>
      </c>
      <c r="D122" s="1">
        <v>1</v>
      </c>
      <c r="E122" s="1">
        <v>10</v>
      </c>
      <c r="F122" s="1" t="s">
        <v>55</v>
      </c>
      <c r="G122" s="1" t="s">
        <v>59</v>
      </c>
      <c r="H122" t="s">
        <v>63</v>
      </c>
      <c r="I122" s="3" t="s">
        <v>64</v>
      </c>
      <c r="J122" t="s">
        <v>93</v>
      </c>
      <c r="K122" t="s">
        <v>62</v>
      </c>
      <c r="L122" s="33">
        <v>0.13466666666666668</v>
      </c>
      <c r="M122" s="33">
        <v>1.2869999999999999</v>
      </c>
      <c r="P122" s="16">
        <f t="shared" si="1"/>
        <v>1.8331104856407203E-2</v>
      </c>
    </row>
    <row r="123" spans="1:16">
      <c r="A123" s="1" t="s">
        <v>18</v>
      </c>
      <c r="B123" s="1" t="s">
        <v>80</v>
      </c>
      <c r="C123" s="1" t="s">
        <v>34</v>
      </c>
      <c r="D123" s="1">
        <v>1</v>
      </c>
      <c r="E123" s="1">
        <v>10</v>
      </c>
      <c r="F123" s="1" t="s">
        <v>55</v>
      </c>
      <c r="G123" s="1" t="s">
        <v>59</v>
      </c>
      <c r="H123" t="s">
        <v>69</v>
      </c>
      <c r="I123" s="3" t="s">
        <v>70</v>
      </c>
      <c r="J123" t="s">
        <v>93</v>
      </c>
      <c r="K123" t="s">
        <v>62</v>
      </c>
      <c r="L123" s="33">
        <v>0.255</v>
      </c>
      <c r="M123" s="33">
        <v>1.21</v>
      </c>
      <c r="P123" s="16">
        <f t="shared" si="1"/>
        <v>6.1795322791537495E-2</v>
      </c>
    </row>
    <row r="124" spans="1:16">
      <c r="A124" s="1" t="s">
        <v>18</v>
      </c>
      <c r="B124" s="1" t="s">
        <v>80</v>
      </c>
      <c r="C124" s="1" t="s">
        <v>34</v>
      </c>
      <c r="D124" s="1">
        <v>1</v>
      </c>
      <c r="E124" s="1">
        <v>10</v>
      </c>
      <c r="F124" s="1" t="s">
        <v>55</v>
      </c>
      <c r="G124" s="1" t="s">
        <v>59</v>
      </c>
      <c r="H124" t="s">
        <v>60</v>
      </c>
      <c r="I124" s="3" t="s">
        <v>61</v>
      </c>
      <c r="J124" t="s">
        <v>93</v>
      </c>
      <c r="K124" t="s">
        <v>62</v>
      </c>
      <c r="L124" s="33">
        <v>0.13500000000000001</v>
      </c>
      <c r="M124" s="33">
        <v>1.3160000000000001</v>
      </c>
      <c r="P124" s="16">
        <f t="shared" si="1"/>
        <v>1.8837067769415003E-2</v>
      </c>
    </row>
    <row r="125" spans="1:16">
      <c r="A125" s="1" t="s">
        <v>18</v>
      </c>
      <c r="B125" s="1" t="s">
        <v>80</v>
      </c>
      <c r="C125" s="1" t="s">
        <v>34</v>
      </c>
      <c r="D125" s="1">
        <v>1</v>
      </c>
      <c r="E125" s="1">
        <v>10</v>
      </c>
      <c r="F125" s="1" t="s">
        <v>55</v>
      </c>
      <c r="G125" s="1" t="s">
        <v>59</v>
      </c>
      <c r="H125" t="s">
        <v>60</v>
      </c>
      <c r="I125" s="3" t="s">
        <v>61</v>
      </c>
      <c r="J125" t="s">
        <v>93</v>
      </c>
      <c r="K125" t="s">
        <v>62</v>
      </c>
      <c r="L125" s="33">
        <v>8.6333333333333331E-2</v>
      </c>
      <c r="M125" s="33">
        <v>0.81699999999999995</v>
      </c>
      <c r="P125" s="16">
        <f t="shared" si="1"/>
        <v>4.7826538473580609E-3</v>
      </c>
    </row>
    <row r="126" spans="1:16">
      <c r="A126" s="1" t="s">
        <v>18</v>
      </c>
      <c r="B126" s="1" t="s">
        <v>80</v>
      </c>
      <c r="C126" s="1" t="s">
        <v>34</v>
      </c>
      <c r="D126" s="1">
        <v>1</v>
      </c>
      <c r="E126" s="1">
        <v>10</v>
      </c>
      <c r="F126" s="1" t="s">
        <v>55</v>
      </c>
      <c r="G126" s="1" t="s">
        <v>59</v>
      </c>
      <c r="H126" t="s">
        <v>60</v>
      </c>
      <c r="I126" s="3" t="s">
        <v>61</v>
      </c>
      <c r="J126" t="s">
        <v>93</v>
      </c>
      <c r="K126" t="s">
        <v>62</v>
      </c>
      <c r="L126" s="33">
        <v>0.10133333333333333</v>
      </c>
      <c r="M126" s="33">
        <v>1.3169999999999999</v>
      </c>
      <c r="P126" s="16">
        <f t="shared" si="1"/>
        <v>1.0621364344648535E-2</v>
      </c>
    </row>
    <row r="127" spans="1:16">
      <c r="A127" s="1" t="s">
        <v>18</v>
      </c>
      <c r="B127" s="1" t="s">
        <v>80</v>
      </c>
      <c r="C127" s="1" t="s">
        <v>34</v>
      </c>
      <c r="D127" s="1">
        <v>1</v>
      </c>
      <c r="E127" s="1">
        <v>10</v>
      </c>
      <c r="F127" s="1" t="s">
        <v>55</v>
      </c>
      <c r="G127" s="1" t="s">
        <v>59</v>
      </c>
      <c r="H127" t="s">
        <v>63</v>
      </c>
      <c r="I127" s="3" t="s">
        <v>64</v>
      </c>
      <c r="J127" t="s">
        <v>93</v>
      </c>
      <c r="K127" t="s">
        <v>62</v>
      </c>
      <c r="L127" s="33">
        <v>0.11499999999999999</v>
      </c>
      <c r="M127" s="33">
        <v>1.004</v>
      </c>
      <c r="P127" s="16">
        <f t="shared" si="1"/>
        <v>1.0428438095884998E-2</v>
      </c>
    </row>
    <row r="128" spans="1:16">
      <c r="A128" s="1" t="s">
        <v>18</v>
      </c>
      <c r="B128" s="1" t="s">
        <v>80</v>
      </c>
      <c r="C128" s="1" t="s">
        <v>34</v>
      </c>
      <c r="D128" s="1">
        <v>1</v>
      </c>
      <c r="E128" s="1">
        <v>10</v>
      </c>
      <c r="F128" s="1" t="s">
        <v>55</v>
      </c>
      <c r="G128" s="1" t="s">
        <v>59</v>
      </c>
      <c r="H128" t="s">
        <v>63</v>
      </c>
      <c r="I128" s="3" t="s">
        <v>64</v>
      </c>
      <c r="J128" t="s">
        <v>93</v>
      </c>
      <c r="K128" t="s">
        <v>62</v>
      </c>
      <c r="L128" s="33">
        <v>0.13033333333333333</v>
      </c>
      <c r="M128" s="33">
        <v>1.024</v>
      </c>
      <c r="P128" s="16">
        <f t="shared" si="1"/>
        <v>1.3661577053314845E-2</v>
      </c>
    </row>
    <row r="129" spans="1:17">
      <c r="A129" s="1" t="s">
        <v>18</v>
      </c>
      <c r="B129" s="1" t="s">
        <v>80</v>
      </c>
      <c r="C129" s="1" t="s">
        <v>34</v>
      </c>
      <c r="D129" s="1">
        <v>1</v>
      </c>
      <c r="E129" s="1">
        <v>10</v>
      </c>
      <c r="F129" s="1" t="s">
        <v>55</v>
      </c>
      <c r="G129" s="1" t="s">
        <v>59</v>
      </c>
      <c r="H129" t="s">
        <v>60</v>
      </c>
      <c r="I129" s="3" t="s">
        <v>61</v>
      </c>
      <c r="J129" t="s">
        <v>93</v>
      </c>
      <c r="K129" t="s">
        <v>62</v>
      </c>
      <c r="L129" s="33">
        <v>8.4000000000000005E-2</v>
      </c>
      <c r="M129" s="33">
        <v>0.90800000000000003</v>
      </c>
      <c r="P129" s="16">
        <f t="shared" si="1"/>
        <v>5.0319265665312012E-3</v>
      </c>
    </row>
    <row r="130" spans="1:17">
      <c r="A130" s="1" t="s">
        <v>18</v>
      </c>
      <c r="B130" s="1" t="s">
        <v>80</v>
      </c>
      <c r="C130" s="1" t="s">
        <v>34</v>
      </c>
      <c r="D130" s="1">
        <v>1</v>
      </c>
      <c r="E130" s="1">
        <v>10</v>
      </c>
      <c r="F130" s="1" t="s">
        <v>55</v>
      </c>
      <c r="G130" s="1" t="s">
        <v>59</v>
      </c>
      <c r="H130" t="s">
        <v>63</v>
      </c>
      <c r="I130" s="3" t="s">
        <v>64</v>
      </c>
      <c r="J130" t="s">
        <v>93</v>
      </c>
      <c r="K130" t="s">
        <v>62</v>
      </c>
      <c r="L130" s="33">
        <v>0.17233333333333334</v>
      </c>
      <c r="M130" s="33">
        <v>1.577</v>
      </c>
      <c r="P130" s="16">
        <f t="shared" ref="P130:P193" si="2">3.1415926*(L130/2)^2*M130</f>
        <v>3.6784100800434108E-2</v>
      </c>
    </row>
    <row r="131" spans="1:17">
      <c r="A131" s="1" t="s">
        <v>18</v>
      </c>
      <c r="B131" s="1" t="s">
        <v>80</v>
      </c>
      <c r="C131" s="1" t="s">
        <v>34</v>
      </c>
      <c r="D131" s="1">
        <v>1</v>
      </c>
      <c r="E131" s="1">
        <v>10</v>
      </c>
      <c r="F131" s="1" t="s">
        <v>55</v>
      </c>
      <c r="G131" s="1" t="s">
        <v>59</v>
      </c>
      <c r="H131" t="s">
        <v>63</v>
      </c>
      <c r="I131" s="3" t="s">
        <v>64</v>
      </c>
      <c r="J131" t="s">
        <v>93</v>
      </c>
      <c r="K131" t="s">
        <v>62</v>
      </c>
      <c r="L131" s="33">
        <v>0.13466666666666668</v>
      </c>
      <c r="M131" s="33">
        <v>1.0680000000000001</v>
      </c>
      <c r="P131" s="16">
        <f t="shared" si="2"/>
        <v>1.5211825941447472E-2</v>
      </c>
    </row>
    <row r="132" spans="1:17">
      <c r="A132" s="1" t="s">
        <v>18</v>
      </c>
      <c r="B132" s="1" t="s">
        <v>80</v>
      </c>
      <c r="C132" s="1" t="s">
        <v>34</v>
      </c>
      <c r="D132" s="1">
        <v>1</v>
      </c>
      <c r="E132" s="1">
        <v>10</v>
      </c>
      <c r="F132" s="1" t="s">
        <v>55</v>
      </c>
      <c r="G132" s="1" t="s">
        <v>59</v>
      </c>
      <c r="H132" t="s">
        <v>60</v>
      </c>
      <c r="I132" s="3" t="s">
        <v>61</v>
      </c>
      <c r="J132" t="s">
        <v>93</v>
      </c>
      <c r="K132" t="s">
        <v>62</v>
      </c>
      <c r="L132" s="33">
        <v>0.11633333333333333</v>
      </c>
      <c r="M132" s="33">
        <v>1.34</v>
      </c>
      <c r="P132" s="16">
        <f t="shared" si="2"/>
        <v>1.4243050587924555E-2</v>
      </c>
    </row>
    <row r="133" spans="1:17">
      <c r="A133" s="1" t="s">
        <v>18</v>
      </c>
      <c r="B133" s="1" t="s">
        <v>80</v>
      </c>
      <c r="C133" s="1" t="s">
        <v>34</v>
      </c>
      <c r="D133" s="1">
        <v>1</v>
      </c>
      <c r="E133" s="1">
        <v>10</v>
      </c>
      <c r="F133" s="1" t="s">
        <v>55</v>
      </c>
      <c r="G133" s="1" t="s">
        <v>59</v>
      </c>
      <c r="H133" t="s">
        <v>63</v>
      </c>
      <c r="I133" s="3" t="s">
        <v>64</v>
      </c>
      <c r="J133" t="s">
        <v>93</v>
      </c>
      <c r="K133" t="s">
        <v>62</v>
      </c>
      <c r="L133" s="33">
        <v>0.14433333333333334</v>
      </c>
      <c r="M133" s="33">
        <v>1.1279999999999999</v>
      </c>
      <c r="P133" s="16">
        <f t="shared" si="2"/>
        <v>1.8455773722750535E-2</v>
      </c>
    </row>
    <row r="134" spans="1:17">
      <c r="A134" s="1" t="s">
        <v>18</v>
      </c>
      <c r="B134" s="1" t="s">
        <v>80</v>
      </c>
      <c r="C134" s="1" t="s">
        <v>34</v>
      </c>
      <c r="D134" s="1">
        <v>1</v>
      </c>
      <c r="E134" s="1">
        <v>10</v>
      </c>
      <c r="F134" s="1" t="s">
        <v>55</v>
      </c>
      <c r="G134" s="1" t="s">
        <v>59</v>
      </c>
      <c r="H134" t="s">
        <v>60</v>
      </c>
      <c r="I134" s="3" t="s">
        <v>61</v>
      </c>
      <c r="J134" t="s">
        <v>93</v>
      </c>
      <c r="K134" t="s">
        <v>62</v>
      </c>
      <c r="L134" s="33">
        <v>7.8E-2</v>
      </c>
      <c r="M134" s="33">
        <v>0.752</v>
      </c>
      <c r="P134" s="16">
        <f t="shared" si="2"/>
        <v>3.5933284831391999E-3</v>
      </c>
    </row>
    <row r="135" spans="1:17">
      <c r="A135" s="1" t="s">
        <v>18</v>
      </c>
      <c r="B135" s="1" t="s">
        <v>80</v>
      </c>
      <c r="C135" s="1" t="s">
        <v>34</v>
      </c>
      <c r="D135" s="1">
        <v>1</v>
      </c>
      <c r="E135" s="1">
        <v>10</v>
      </c>
      <c r="F135" s="1" t="s">
        <v>55</v>
      </c>
      <c r="G135" s="1" t="s">
        <v>59</v>
      </c>
      <c r="H135" t="s">
        <v>60</v>
      </c>
      <c r="I135" s="3" t="s">
        <v>61</v>
      </c>
      <c r="J135" t="s">
        <v>93</v>
      </c>
      <c r="K135" t="s">
        <v>62</v>
      </c>
      <c r="L135" s="33">
        <v>0.115</v>
      </c>
      <c r="M135" s="33">
        <v>0.79300000000000004</v>
      </c>
      <c r="P135" s="16">
        <f t="shared" si="2"/>
        <v>8.2368041932637508E-3</v>
      </c>
    </row>
    <row r="136" spans="1:17">
      <c r="A136" s="1" t="s">
        <v>18</v>
      </c>
      <c r="B136" s="1" t="s">
        <v>80</v>
      </c>
      <c r="C136" s="1" t="s">
        <v>34</v>
      </c>
      <c r="D136" s="1">
        <v>1</v>
      </c>
      <c r="E136" s="1">
        <v>10</v>
      </c>
      <c r="F136" s="1" t="s">
        <v>55</v>
      </c>
      <c r="G136" s="1" t="s">
        <v>59</v>
      </c>
      <c r="H136" t="s">
        <v>60</v>
      </c>
      <c r="I136" s="3" t="s">
        <v>61</v>
      </c>
      <c r="J136" t="s">
        <v>93</v>
      </c>
      <c r="K136" t="s">
        <v>62</v>
      </c>
      <c r="L136" s="33">
        <v>9.2000000000000012E-2</v>
      </c>
      <c r="M136" s="33">
        <v>0.78200000000000003</v>
      </c>
      <c r="P136" s="16">
        <f t="shared" si="2"/>
        <v>5.1984309743312021E-3</v>
      </c>
    </row>
    <row r="137" spans="1:17">
      <c r="A137" s="1" t="s">
        <v>18</v>
      </c>
      <c r="B137" s="1" t="s">
        <v>80</v>
      </c>
      <c r="C137" s="1" t="s">
        <v>34</v>
      </c>
      <c r="D137" s="1">
        <v>1</v>
      </c>
      <c r="E137" s="1">
        <v>10</v>
      </c>
      <c r="F137" s="1" t="s">
        <v>55</v>
      </c>
      <c r="G137" s="1" t="s">
        <v>59</v>
      </c>
      <c r="H137" t="s">
        <v>60</v>
      </c>
      <c r="I137" s="3" t="s">
        <v>61</v>
      </c>
      <c r="J137" t="s">
        <v>93</v>
      </c>
      <c r="K137" t="s">
        <v>62</v>
      </c>
      <c r="L137" s="33">
        <v>9.8000000000000018E-2</v>
      </c>
      <c r="M137" s="33">
        <v>0.80900000000000005</v>
      </c>
      <c r="P137" s="16">
        <f t="shared" si="2"/>
        <v>6.1022577405734028E-3</v>
      </c>
    </row>
    <row r="138" spans="1:17">
      <c r="A138" s="1" t="s">
        <v>18</v>
      </c>
      <c r="B138" s="1" t="s">
        <v>80</v>
      </c>
      <c r="C138" s="1" t="s">
        <v>34</v>
      </c>
      <c r="D138" s="1">
        <v>1</v>
      </c>
      <c r="E138" s="1">
        <v>10</v>
      </c>
      <c r="F138" s="1" t="s">
        <v>55</v>
      </c>
      <c r="G138" s="1" t="s">
        <v>59</v>
      </c>
      <c r="H138" t="s">
        <v>60</v>
      </c>
      <c r="I138" s="3" t="s">
        <v>61</v>
      </c>
      <c r="J138" t="s">
        <v>93</v>
      </c>
      <c r="K138" t="s">
        <v>62</v>
      </c>
      <c r="L138" s="33">
        <v>9.0333333333333335E-2</v>
      </c>
      <c r="M138" s="33">
        <v>0.81799999999999995</v>
      </c>
      <c r="P138" s="16">
        <f t="shared" si="2"/>
        <v>5.2425097874371886E-3</v>
      </c>
    </row>
    <row r="139" spans="1:17">
      <c r="A139" s="1" t="s">
        <v>18</v>
      </c>
      <c r="B139" s="1" t="s">
        <v>80</v>
      </c>
      <c r="C139" s="1" t="s">
        <v>34</v>
      </c>
      <c r="D139" s="1">
        <v>1</v>
      </c>
      <c r="E139" s="1">
        <v>10</v>
      </c>
      <c r="F139" s="1" t="s">
        <v>55</v>
      </c>
      <c r="G139" s="1" t="s">
        <v>59</v>
      </c>
      <c r="H139" t="s">
        <v>63</v>
      </c>
      <c r="I139" s="3" t="s">
        <v>64</v>
      </c>
      <c r="J139" t="s">
        <v>93</v>
      </c>
      <c r="K139" t="s">
        <v>62</v>
      </c>
      <c r="L139" s="33">
        <v>0.22766666666666668</v>
      </c>
      <c r="M139" s="33">
        <v>1.4390000000000001</v>
      </c>
      <c r="P139" s="16">
        <f t="shared" si="2"/>
        <v>5.858002677107875E-2</v>
      </c>
      <c r="Q139" t="s">
        <v>65</v>
      </c>
    </row>
    <row r="140" spans="1:17">
      <c r="A140" s="1" t="s">
        <v>18</v>
      </c>
      <c r="B140" s="1" t="s">
        <v>80</v>
      </c>
      <c r="C140" s="1" t="s">
        <v>34</v>
      </c>
      <c r="D140" s="1">
        <v>1</v>
      </c>
      <c r="E140" s="1">
        <v>10</v>
      </c>
      <c r="F140" s="1" t="s">
        <v>55</v>
      </c>
      <c r="G140" s="1" t="s">
        <v>59</v>
      </c>
      <c r="H140" t="s">
        <v>60</v>
      </c>
      <c r="I140" s="3" t="s">
        <v>61</v>
      </c>
      <c r="J140" t="s">
        <v>93</v>
      </c>
      <c r="K140" t="s">
        <v>62</v>
      </c>
      <c r="L140" s="33">
        <v>0.107</v>
      </c>
      <c r="M140" s="33">
        <v>1.1719999999999999</v>
      </c>
      <c r="P140" s="16">
        <f t="shared" si="2"/>
        <v>1.0538651447478198E-2</v>
      </c>
    </row>
    <row r="141" spans="1:17">
      <c r="A141" s="1" t="s">
        <v>18</v>
      </c>
      <c r="B141" s="1" t="s">
        <v>80</v>
      </c>
      <c r="C141" s="1" t="s">
        <v>34</v>
      </c>
      <c r="D141" s="1">
        <v>1</v>
      </c>
      <c r="E141" s="1">
        <v>10</v>
      </c>
      <c r="F141" s="1" t="s">
        <v>55</v>
      </c>
      <c r="G141" s="1" t="s">
        <v>59</v>
      </c>
      <c r="H141" t="s">
        <v>69</v>
      </c>
      <c r="I141" s="3" t="s">
        <v>70</v>
      </c>
      <c r="J141" t="s">
        <v>93</v>
      </c>
      <c r="K141" t="s">
        <v>62</v>
      </c>
      <c r="L141" s="33">
        <v>0.14533333333333331</v>
      </c>
      <c r="M141" s="33">
        <v>0.78700000000000003</v>
      </c>
      <c r="P141" s="16">
        <f t="shared" si="2"/>
        <v>1.3055547085614306E-2</v>
      </c>
    </row>
    <row r="142" spans="1:17">
      <c r="A142" s="1" t="s">
        <v>18</v>
      </c>
      <c r="B142" s="1" t="s">
        <v>80</v>
      </c>
      <c r="C142" s="1" t="s">
        <v>34</v>
      </c>
      <c r="D142" s="1">
        <v>1</v>
      </c>
      <c r="E142" s="1">
        <v>10</v>
      </c>
      <c r="F142" s="1" t="s">
        <v>55</v>
      </c>
      <c r="G142" s="1" t="s">
        <v>59</v>
      </c>
      <c r="H142" t="s">
        <v>63</v>
      </c>
      <c r="I142" s="3" t="s">
        <v>64</v>
      </c>
      <c r="J142" t="s">
        <v>93</v>
      </c>
      <c r="K142" t="s">
        <v>62</v>
      </c>
      <c r="L142" s="33">
        <v>0.13800000000000001</v>
      </c>
      <c r="M142" s="33">
        <v>1.048</v>
      </c>
      <c r="P142" s="16">
        <f t="shared" si="2"/>
        <v>1.5675064242292803E-2</v>
      </c>
    </row>
    <row r="143" spans="1:17">
      <c r="A143" s="1" t="s">
        <v>18</v>
      </c>
      <c r="B143" s="1" t="s">
        <v>80</v>
      </c>
      <c r="C143" s="1" t="s">
        <v>34</v>
      </c>
      <c r="D143" s="1">
        <v>1</v>
      </c>
      <c r="E143" s="1">
        <v>10</v>
      </c>
      <c r="F143" s="1" t="s">
        <v>55</v>
      </c>
      <c r="G143" s="1" t="s">
        <v>59</v>
      </c>
      <c r="H143" t="s">
        <v>60</v>
      </c>
      <c r="I143" s="3" t="s">
        <v>61</v>
      </c>
      <c r="J143" t="s">
        <v>93</v>
      </c>
      <c r="K143" t="s">
        <v>62</v>
      </c>
      <c r="L143" s="33">
        <v>0.11766666666666666</v>
      </c>
      <c r="M143" s="33">
        <v>1.33</v>
      </c>
      <c r="P143" s="16">
        <f t="shared" si="2"/>
        <v>1.4462667981950608E-2</v>
      </c>
    </row>
    <row r="144" spans="1:17">
      <c r="A144" s="1" t="s">
        <v>18</v>
      </c>
      <c r="B144" s="1" t="s">
        <v>80</v>
      </c>
      <c r="C144" s="1" t="s">
        <v>34</v>
      </c>
      <c r="D144" s="1">
        <v>1</v>
      </c>
      <c r="E144" s="1">
        <v>10</v>
      </c>
      <c r="F144" s="1" t="s">
        <v>55</v>
      </c>
      <c r="G144" s="1" t="s">
        <v>59</v>
      </c>
      <c r="H144" t="s">
        <v>63</v>
      </c>
      <c r="I144" s="3" t="s">
        <v>64</v>
      </c>
      <c r="J144" t="s">
        <v>93</v>
      </c>
      <c r="K144" t="s">
        <v>62</v>
      </c>
      <c r="L144" s="33">
        <v>0.11033333333333332</v>
      </c>
      <c r="M144" s="33">
        <v>0.55600000000000005</v>
      </c>
      <c r="P144" s="16">
        <f t="shared" si="2"/>
        <v>5.3159164146617107E-3</v>
      </c>
    </row>
    <row r="145" spans="1:16">
      <c r="A145" s="1" t="s">
        <v>18</v>
      </c>
      <c r="B145" s="1" t="s">
        <v>80</v>
      </c>
      <c r="C145" s="1" t="s">
        <v>34</v>
      </c>
      <c r="D145" s="1">
        <v>1</v>
      </c>
      <c r="E145" s="1">
        <v>10</v>
      </c>
      <c r="F145" s="1" t="s">
        <v>55</v>
      </c>
      <c r="G145" s="1" t="s">
        <v>59</v>
      </c>
      <c r="H145" t="s">
        <v>63</v>
      </c>
      <c r="I145" s="3" t="s">
        <v>64</v>
      </c>
      <c r="J145" t="s">
        <v>93</v>
      </c>
      <c r="K145" t="s">
        <v>62</v>
      </c>
      <c r="L145" s="33">
        <v>0.13766666666666669</v>
      </c>
      <c r="M145" s="33">
        <v>1.0269999999999999</v>
      </c>
      <c r="P145" s="16">
        <f t="shared" si="2"/>
        <v>1.5286846736403166E-2</v>
      </c>
    </row>
    <row r="146" spans="1:16">
      <c r="A146" s="1" t="s">
        <v>18</v>
      </c>
      <c r="B146" s="1" t="s">
        <v>80</v>
      </c>
      <c r="C146" s="1" t="s">
        <v>34</v>
      </c>
      <c r="D146" s="1">
        <v>1</v>
      </c>
      <c r="E146" s="1">
        <v>10</v>
      </c>
      <c r="F146" s="1" t="s">
        <v>55</v>
      </c>
      <c r="G146" s="1" t="s">
        <v>59</v>
      </c>
      <c r="H146" t="s">
        <v>63</v>
      </c>
      <c r="I146" s="3" t="s">
        <v>64</v>
      </c>
      <c r="J146" t="s">
        <v>93</v>
      </c>
      <c r="K146" t="s">
        <v>62</v>
      </c>
      <c r="L146" s="33">
        <v>0.10533333333333333</v>
      </c>
      <c r="M146" s="33">
        <v>1.0069999999999999</v>
      </c>
      <c r="P146" s="16">
        <f t="shared" si="2"/>
        <v>8.7750782988960888E-3</v>
      </c>
    </row>
    <row r="147" spans="1:16">
      <c r="A147" s="1" t="s">
        <v>18</v>
      </c>
      <c r="B147" s="1" t="s">
        <v>80</v>
      </c>
      <c r="C147" s="1" t="s">
        <v>34</v>
      </c>
      <c r="D147" s="1">
        <v>1</v>
      </c>
      <c r="E147" s="1">
        <v>10</v>
      </c>
      <c r="F147" s="1" t="s">
        <v>55</v>
      </c>
      <c r="G147" s="1" t="s">
        <v>59</v>
      </c>
      <c r="H147" t="s">
        <v>63</v>
      </c>
      <c r="I147" s="3" t="s">
        <v>64</v>
      </c>
      <c r="J147" t="s">
        <v>93</v>
      </c>
      <c r="K147" t="s">
        <v>62</v>
      </c>
      <c r="L147" s="33">
        <v>0.112</v>
      </c>
      <c r="M147" s="33">
        <v>1.2210000000000001</v>
      </c>
      <c r="P147" s="16">
        <f t="shared" si="2"/>
        <v>1.2029333994585601E-2</v>
      </c>
    </row>
    <row r="148" spans="1:16">
      <c r="A148" s="1" t="s">
        <v>18</v>
      </c>
      <c r="B148" s="1" t="s">
        <v>80</v>
      </c>
      <c r="C148" s="1" t="s">
        <v>34</v>
      </c>
      <c r="D148" s="1">
        <v>1</v>
      </c>
      <c r="E148" s="1">
        <v>10</v>
      </c>
      <c r="F148" s="1" t="s">
        <v>55</v>
      </c>
      <c r="G148" s="1" t="s">
        <v>59</v>
      </c>
      <c r="H148" t="s">
        <v>63</v>
      </c>
      <c r="I148" s="3" t="s">
        <v>64</v>
      </c>
      <c r="J148" t="s">
        <v>93</v>
      </c>
      <c r="K148" t="s">
        <v>62</v>
      </c>
      <c r="L148" s="33">
        <v>0.13133333333333333</v>
      </c>
      <c r="M148" s="33">
        <v>1.177</v>
      </c>
      <c r="P148" s="16">
        <f t="shared" si="2"/>
        <v>1.5944697012241313E-2</v>
      </c>
    </row>
    <row r="149" spans="1:16">
      <c r="A149" s="1" t="s">
        <v>18</v>
      </c>
      <c r="B149" s="1" t="s">
        <v>80</v>
      </c>
      <c r="C149" s="1" t="s">
        <v>34</v>
      </c>
      <c r="D149" s="1">
        <v>1</v>
      </c>
      <c r="E149" s="1">
        <v>10</v>
      </c>
      <c r="F149" s="1" t="s">
        <v>55</v>
      </c>
      <c r="G149" s="1" t="s">
        <v>59</v>
      </c>
      <c r="H149" t="s">
        <v>63</v>
      </c>
      <c r="I149" s="3" t="s">
        <v>64</v>
      </c>
      <c r="J149" t="s">
        <v>93</v>
      </c>
      <c r="K149" t="s">
        <v>62</v>
      </c>
      <c r="L149" s="33">
        <v>0.10633333333333334</v>
      </c>
      <c r="M149" s="33">
        <v>1.0349999999999999</v>
      </c>
      <c r="P149" s="16">
        <f t="shared" si="2"/>
        <v>9.1911336313472494E-3</v>
      </c>
    </row>
    <row r="150" spans="1:16">
      <c r="A150" s="1" t="s">
        <v>18</v>
      </c>
      <c r="B150" s="1" t="s">
        <v>80</v>
      </c>
      <c r="C150" s="1" t="s">
        <v>34</v>
      </c>
      <c r="D150" s="1">
        <v>1</v>
      </c>
      <c r="E150" s="1">
        <v>10</v>
      </c>
      <c r="F150" s="1" t="s">
        <v>55</v>
      </c>
      <c r="G150" s="1" t="s">
        <v>59</v>
      </c>
      <c r="H150" t="s">
        <v>63</v>
      </c>
      <c r="I150" s="3" t="s">
        <v>64</v>
      </c>
      <c r="J150" t="s">
        <v>93</v>
      </c>
      <c r="K150" t="s">
        <v>62</v>
      </c>
      <c r="L150" s="33">
        <v>0.11366666666666665</v>
      </c>
      <c r="M150" s="33">
        <v>1.1439999999999999</v>
      </c>
      <c r="P150" s="16">
        <f t="shared" si="2"/>
        <v>1.1608661480943508E-2</v>
      </c>
    </row>
    <row r="151" spans="1:16">
      <c r="A151" s="1" t="s">
        <v>18</v>
      </c>
      <c r="B151" s="1" t="s">
        <v>80</v>
      </c>
      <c r="C151" s="1" t="s">
        <v>34</v>
      </c>
      <c r="D151" s="1">
        <v>1</v>
      </c>
      <c r="E151" s="1">
        <v>6</v>
      </c>
      <c r="F151" s="1" t="s">
        <v>55</v>
      </c>
      <c r="G151" s="1" t="s">
        <v>59</v>
      </c>
      <c r="H151" t="s">
        <v>63</v>
      </c>
      <c r="I151" s="3" t="s">
        <v>64</v>
      </c>
      <c r="J151" t="s">
        <v>93</v>
      </c>
      <c r="K151" t="s">
        <v>62</v>
      </c>
      <c r="L151" s="33">
        <v>0.14933333333333335</v>
      </c>
      <c r="M151" s="33">
        <v>1.1459999999999999</v>
      </c>
      <c r="P151" s="16">
        <f t="shared" si="2"/>
        <v>2.0071878071227737E-2</v>
      </c>
    </row>
    <row r="152" spans="1:16">
      <c r="A152" s="1" t="s">
        <v>18</v>
      </c>
      <c r="B152" s="1" t="s">
        <v>80</v>
      </c>
      <c r="C152" s="1" t="s">
        <v>34</v>
      </c>
      <c r="D152" s="1">
        <v>1</v>
      </c>
      <c r="E152" s="1">
        <v>6</v>
      </c>
      <c r="F152" s="1" t="s">
        <v>55</v>
      </c>
      <c r="G152" s="1" t="s">
        <v>59</v>
      </c>
      <c r="H152" t="s">
        <v>69</v>
      </c>
      <c r="I152" s="3" t="s">
        <v>70</v>
      </c>
      <c r="J152" t="s">
        <v>93</v>
      </c>
      <c r="K152" t="s">
        <v>62</v>
      </c>
      <c r="L152" s="33">
        <v>0.16899999999999996</v>
      </c>
      <c r="M152" s="33">
        <v>0.76400000000000001</v>
      </c>
      <c r="P152" s="16">
        <f t="shared" si="2"/>
        <v>1.7137862013482594E-2</v>
      </c>
    </row>
    <row r="153" spans="1:16">
      <c r="A153" s="1" t="s">
        <v>18</v>
      </c>
      <c r="B153" s="1" t="s">
        <v>80</v>
      </c>
      <c r="C153" s="1" t="s">
        <v>34</v>
      </c>
      <c r="D153" s="1">
        <v>1</v>
      </c>
      <c r="E153" s="1">
        <v>6</v>
      </c>
      <c r="F153" s="1" t="s">
        <v>55</v>
      </c>
      <c r="G153" s="1" t="s">
        <v>59</v>
      </c>
      <c r="H153" t="s">
        <v>60</v>
      </c>
      <c r="I153" s="3" t="s">
        <v>61</v>
      </c>
      <c r="J153" t="s">
        <v>93</v>
      </c>
      <c r="K153" t="s">
        <v>62</v>
      </c>
      <c r="L153" s="33">
        <v>0.11099999999999999</v>
      </c>
      <c r="M153" s="33">
        <v>1.2969999999999999</v>
      </c>
      <c r="P153" s="16">
        <f t="shared" si="2"/>
        <v>1.2550927116176546E-2</v>
      </c>
    </row>
    <row r="154" spans="1:16">
      <c r="A154" s="1" t="s">
        <v>18</v>
      </c>
      <c r="B154" s="1" t="s">
        <v>80</v>
      </c>
      <c r="C154" s="1" t="s">
        <v>34</v>
      </c>
      <c r="D154" s="1">
        <v>1</v>
      </c>
      <c r="E154" s="1">
        <v>6</v>
      </c>
      <c r="F154" s="1" t="s">
        <v>55</v>
      </c>
      <c r="G154" s="1" t="s">
        <v>59</v>
      </c>
      <c r="H154" t="s">
        <v>60</v>
      </c>
      <c r="I154" s="3" t="s">
        <v>61</v>
      </c>
      <c r="J154" t="s">
        <v>93</v>
      </c>
      <c r="K154" t="s">
        <v>62</v>
      </c>
      <c r="L154" s="33">
        <v>8.7000000000000008E-2</v>
      </c>
      <c r="M154" s="33">
        <v>1.1060000000000001</v>
      </c>
      <c r="P154" s="16">
        <f t="shared" si="2"/>
        <v>6.5748145286691016E-3</v>
      </c>
    </row>
    <row r="155" spans="1:16">
      <c r="A155" s="1" t="s">
        <v>18</v>
      </c>
      <c r="B155" s="1" t="s">
        <v>80</v>
      </c>
      <c r="C155" s="1" t="s">
        <v>34</v>
      </c>
      <c r="D155" s="1">
        <v>1</v>
      </c>
      <c r="E155" s="1">
        <v>6</v>
      </c>
      <c r="F155" s="1" t="s">
        <v>55</v>
      </c>
      <c r="G155" s="1" t="s">
        <v>59</v>
      </c>
      <c r="H155" t="s">
        <v>63</v>
      </c>
      <c r="I155" s="3" t="s">
        <v>64</v>
      </c>
      <c r="J155" t="s">
        <v>93</v>
      </c>
      <c r="K155" t="s">
        <v>62</v>
      </c>
      <c r="L155" s="33">
        <v>0.107</v>
      </c>
      <c r="M155" s="33">
        <v>1.0640000000000001</v>
      </c>
      <c r="P155" s="16">
        <f t="shared" si="2"/>
        <v>9.5675129181883988E-3</v>
      </c>
    </row>
    <row r="156" spans="1:16">
      <c r="A156" s="1" t="s">
        <v>18</v>
      </c>
      <c r="B156" s="1" t="s">
        <v>80</v>
      </c>
      <c r="C156" s="1" t="s">
        <v>34</v>
      </c>
      <c r="D156" s="1">
        <v>1</v>
      </c>
      <c r="E156" s="1">
        <v>6</v>
      </c>
      <c r="F156" s="1" t="s">
        <v>55</v>
      </c>
      <c r="G156" s="1" t="s">
        <v>59</v>
      </c>
      <c r="H156" t="s">
        <v>63</v>
      </c>
      <c r="I156" s="3" t="s">
        <v>64</v>
      </c>
      <c r="J156" t="s">
        <v>93</v>
      </c>
      <c r="K156" t="s">
        <v>62</v>
      </c>
      <c r="L156" s="33">
        <v>0.11899999999999999</v>
      </c>
      <c r="M156" s="33">
        <v>1.3240000000000001</v>
      </c>
      <c r="P156" s="16">
        <f t="shared" si="2"/>
        <v>1.4725558719646599E-2</v>
      </c>
    </row>
    <row r="157" spans="1:16">
      <c r="A157" s="1" t="s">
        <v>18</v>
      </c>
      <c r="B157" s="1" t="s">
        <v>80</v>
      </c>
      <c r="C157" s="1" t="s">
        <v>34</v>
      </c>
      <c r="D157" s="1">
        <v>1</v>
      </c>
      <c r="E157" s="1">
        <v>6</v>
      </c>
      <c r="F157" s="1" t="s">
        <v>55</v>
      </c>
      <c r="G157" s="1" t="s">
        <v>59</v>
      </c>
      <c r="H157" t="s">
        <v>60</v>
      </c>
      <c r="I157" s="3" t="s">
        <v>61</v>
      </c>
      <c r="J157" t="s">
        <v>93</v>
      </c>
      <c r="K157" t="s">
        <v>62</v>
      </c>
      <c r="L157" s="33">
        <v>0.14266666666666669</v>
      </c>
      <c r="M157" s="33">
        <v>1.286</v>
      </c>
      <c r="P157" s="16">
        <f t="shared" si="2"/>
        <v>2.0557763764060634E-2</v>
      </c>
    </row>
    <row r="158" spans="1:16">
      <c r="A158" s="1" t="s">
        <v>18</v>
      </c>
      <c r="B158" s="1" t="s">
        <v>80</v>
      </c>
      <c r="C158" s="1" t="s">
        <v>34</v>
      </c>
      <c r="D158" s="1">
        <v>1</v>
      </c>
      <c r="E158" s="1">
        <v>6</v>
      </c>
      <c r="F158" s="1" t="s">
        <v>55</v>
      </c>
      <c r="G158" s="1" t="s">
        <v>59</v>
      </c>
      <c r="H158" t="s">
        <v>60</v>
      </c>
      <c r="I158" s="3" t="s">
        <v>61</v>
      </c>
      <c r="J158" t="s">
        <v>93</v>
      </c>
      <c r="K158" t="s">
        <v>62</v>
      </c>
      <c r="L158" s="33">
        <v>0.111</v>
      </c>
      <c r="M158" s="33">
        <v>0.83299999999999996</v>
      </c>
      <c r="P158" s="16">
        <f t="shared" si="2"/>
        <v>8.0608498749229502E-3</v>
      </c>
    </row>
    <row r="159" spans="1:16">
      <c r="A159" s="1" t="s">
        <v>18</v>
      </c>
      <c r="B159" s="1" t="s">
        <v>80</v>
      </c>
      <c r="C159" s="1" t="s">
        <v>34</v>
      </c>
      <c r="D159" s="1">
        <v>1</v>
      </c>
      <c r="E159" s="1">
        <v>6</v>
      </c>
      <c r="F159" s="1" t="s">
        <v>55</v>
      </c>
      <c r="G159" s="1" t="s">
        <v>59</v>
      </c>
      <c r="H159" t="s">
        <v>69</v>
      </c>
      <c r="I159" s="3" t="s">
        <v>70</v>
      </c>
      <c r="J159" t="s">
        <v>93</v>
      </c>
      <c r="K159" t="s">
        <v>62</v>
      </c>
      <c r="L159" s="33">
        <v>0.17699999999999996</v>
      </c>
      <c r="M159" s="33">
        <v>0.76800000000000002</v>
      </c>
      <c r="P159" s="16">
        <f t="shared" si="2"/>
        <v>1.8897207276556794E-2</v>
      </c>
    </row>
    <row r="160" spans="1:16">
      <c r="A160" s="1" t="s">
        <v>18</v>
      </c>
      <c r="B160" s="1" t="s">
        <v>80</v>
      </c>
      <c r="C160" s="1" t="s">
        <v>34</v>
      </c>
      <c r="D160" s="1">
        <v>1</v>
      </c>
      <c r="E160" s="1">
        <v>6</v>
      </c>
      <c r="F160" s="1" t="s">
        <v>55</v>
      </c>
      <c r="G160" s="1" t="s">
        <v>59</v>
      </c>
      <c r="H160" t="s">
        <v>60</v>
      </c>
      <c r="I160" s="3" t="s">
        <v>61</v>
      </c>
      <c r="J160" t="s">
        <v>93</v>
      </c>
      <c r="K160" t="s">
        <v>62</v>
      </c>
      <c r="L160" s="33">
        <v>0.10299999999999999</v>
      </c>
      <c r="M160" s="33">
        <v>0.998</v>
      </c>
      <c r="P160" s="16">
        <f t="shared" si="2"/>
        <v>8.3156243954032993E-3</v>
      </c>
    </row>
    <row r="161" spans="1:16">
      <c r="A161" s="1" t="s">
        <v>18</v>
      </c>
      <c r="B161" s="1" t="s">
        <v>80</v>
      </c>
      <c r="C161" s="1" t="s">
        <v>34</v>
      </c>
      <c r="D161" s="1">
        <v>1</v>
      </c>
      <c r="E161" s="1">
        <v>6</v>
      </c>
      <c r="F161" s="1" t="s">
        <v>55</v>
      </c>
      <c r="G161" s="1" t="s">
        <v>59</v>
      </c>
      <c r="H161" t="s">
        <v>69</v>
      </c>
      <c r="I161" s="3" t="s">
        <v>70</v>
      </c>
      <c r="J161" t="s">
        <v>93</v>
      </c>
      <c r="K161" t="s">
        <v>62</v>
      </c>
      <c r="L161" s="33">
        <v>0.158</v>
      </c>
      <c r="M161" s="33">
        <v>0.67100000000000004</v>
      </c>
      <c r="P161" s="16">
        <f t="shared" si="2"/>
        <v>1.31560818885386E-2</v>
      </c>
    </row>
    <row r="162" spans="1:16">
      <c r="A162" s="1" t="s">
        <v>18</v>
      </c>
      <c r="B162" s="1" t="s">
        <v>80</v>
      </c>
      <c r="C162" s="1" t="s">
        <v>34</v>
      </c>
      <c r="D162" s="1">
        <v>1</v>
      </c>
      <c r="E162" s="1">
        <v>6</v>
      </c>
      <c r="F162" s="1" t="s">
        <v>55</v>
      </c>
      <c r="G162" s="1" t="s">
        <v>59</v>
      </c>
      <c r="H162" t="s">
        <v>63</v>
      </c>
      <c r="I162" s="3" t="s">
        <v>64</v>
      </c>
      <c r="J162" t="s">
        <v>93</v>
      </c>
      <c r="K162" t="s">
        <v>62</v>
      </c>
      <c r="L162" s="33">
        <v>0.14766666666666667</v>
      </c>
      <c r="M162" s="33">
        <v>1.0780000000000001</v>
      </c>
      <c r="P162" s="16">
        <f t="shared" si="2"/>
        <v>1.8461780273268811E-2</v>
      </c>
    </row>
    <row r="163" spans="1:16">
      <c r="A163" s="1" t="s">
        <v>18</v>
      </c>
      <c r="B163" s="1" t="s">
        <v>80</v>
      </c>
      <c r="C163" s="1" t="s">
        <v>34</v>
      </c>
      <c r="D163" s="1">
        <v>1</v>
      </c>
      <c r="E163" s="1">
        <v>6</v>
      </c>
      <c r="F163" s="1" t="s">
        <v>55</v>
      </c>
      <c r="G163" s="1" t="s">
        <v>59</v>
      </c>
      <c r="H163" t="s">
        <v>63</v>
      </c>
      <c r="I163" s="3" t="s">
        <v>64</v>
      </c>
      <c r="J163" t="s">
        <v>93</v>
      </c>
      <c r="K163" t="s">
        <v>62</v>
      </c>
      <c r="L163" s="33">
        <v>0.10766666666666667</v>
      </c>
      <c r="M163" s="33">
        <v>0.88100000000000001</v>
      </c>
      <c r="P163" s="16">
        <f t="shared" si="2"/>
        <v>8.0209963293310406E-3</v>
      </c>
    </row>
    <row r="164" spans="1:16">
      <c r="A164" s="1" t="s">
        <v>18</v>
      </c>
      <c r="B164" s="1" t="s">
        <v>80</v>
      </c>
      <c r="C164" s="1" t="s">
        <v>34</v>
      </c>
      <c r="D164" s="1">
        <v>1</v>
      </c>
      <c r="E164" s="1">
        <v>6</v>
      </c>
      <c r="F164" s="1" t="s">
        <v>55</v>
      </c>
      <c r="G164" s="1" t="s">
        <v>59</v>
      </c>
      <c r="H164" t="s">
        <v>63</v>
      </c>
      <c r="I164" s="3" t="s">
        <v>64</v>
      </c>
      <c r="J164" t="s">
        <v>93</v>
      </c>
      <c r="K164" t="s">
        <v>62</v>
      </c>
      <c r="L164" s="33">
        <v>0.13133333333333333</v>
      </c>
      <c r="M164" s="33">
        <v>1.0820000000000001</v>
      </c>
      <c r="P164" s="16">
        <f t="shared" si="2"/>
        <v>1.4657741858322091E-2</v>
      </c>
    </row>
    <row r="165" spans="1:16">
      <c r="A165" s="1" t="s">
        <v>18</v>
      </c>
      <c r="B165" s="1" t="s">
        <v>80</v>
      </c>
      <c r="C165" s="1" t="s">
        <v>34</v>
      </c>
      <c r="D165" s="1">
        <v>1</v>
      </c>
      <c r="E165" s="1">
        <v>6</v>
      </c>
      <c r="F165" s="1" t="s">
        <v>55</v>
      </c>
      <c r="G165" s="1" t="s">
        <v>59</v>
      </c>
      <c r="H165" t="s">
        <v>69</v>
      </c>
      <c r="I165" s="3" t="s">
        <v>70</v>
      </c>
      <c r="J165" t="s">
        <v>93</v>
      </c>
      <c r="K165" t="s">
        <v>62</v>
      </c>
      <c r="L165" s="33">
        <v>0.17433333333333334</v>
      </c>
      <c r="M165" s="33">
        <v>0.76300000000000001</v>
      </c>
      <c r="P165" s="16">
        <f t="shared" si="2"/>
        <v>1.8212739682882229E-2</v>
      </c>
    </row>
    <row r="166" spans="1:16">
      <c r="A166" s="1" t="s">
        <v>18</v>
      </c>
      <c r="B166" s="1" t="s">
        <v>80</v>
      </c>
      <c r="C166" s="1" t="s">
        <v>34</v>
      </c>
      <c r="D166" s="1">
        <v>1</v>
      </c>
      <c r="E166" s="1">
        <v>6</v>
      </c>
      <c r="F166" s="1" t="s">
        <v>55</v>
      </c>
      <c r="G166" s="1" t="s">
        <v>59</v>
      </c>
      <c r="H166" t="s">
        <v>60</v>
      </c>
      <c r="I166" s="3" t="s">
        <v>61</v>
      </c>
      <c r="J166" t="s">
        <v>93</v>
      </c>
      <c r="K166" t="s">
        <v>62</v>
      </c>
      <c r="L166" s="33">
        <v>0.10833333333333334</v>
      </c>
      <c r="M166" s="33">
        <v>1.1870000000000001</v>
      </c>
      <c r="P166" s="16">
        <f t="shared" si="2"/>
        <v>1.0941196186420142E-2</v>
      </c>
    </row>
    <row r="167" spans="1:16">
      <c r="A167" s="1" t="s">
        <v>18</v>
      </c>
      <c r="B167" s="1" t="s">
        <v>80</v>
      </c>
      <c r="C167" s="1" t="s">
        <v>34</v>
      </c>
      <c r="D167" s="1">
        <v>1</v>
      </c>
      <c r="E167" s="1">
        <v>6</v>
      </c>
      <c r="F167" s="1" t="s">
        <v>55</v>
      </c>
      <c r="G167" s="1" t="s">
        <v>59</v>
      </c>
      <c r="H167" t="s">
        <v>60</v>
      </c>
      <c r="I167" s="3" t="s">
        <v>61</v>
      </c>
      <c r="J167" t="s">
        <v>93</v>
      </c>
      <c r="K167" t="s">
        <v>62</v>
      </c>
      <c r="L167" s="33">
        <v>0.13966666666666669</v>
      </c>
      <c r="M167" s="33">
        <v>1.0820000000000001</v>
      </c>
      <c r="P167" s="16">
        <f t="shared" si="2"/>
        <v>1.6576875327816262E-2</v>
      </c>
    </row>
    <row r="168" spans="1:16">
      <c r="A168" s="1" t="s">
        <v>18</v>
      </c>
      <c r="B168" s="1" t="s">
        <v>80</v>
      </c>
      <c r="C168" s="1" t="s">
        <v>34</v>
      </c>
      <c r="D168" s="1">
        <v>1</v>
      </c>
      <c r="E168" s="1">
        <v>6</v>
      </c>
      <c r="F168" s="1" t="s">
        <v>55</v>
      </c>
      <c r="G168" s="1" t="s">
        <v>59</v>
      </c>
      <c r="H168" t="s">
        <v>60</v>
      </c>
      <c r="I168" s="3" t="s">
        <v>61</v>
      </c>
      <c r="J168" t="s">
        <v>93</v>
      </c>
      <c r="K168" t="s">
        <v>62</v>
      </c>
      <c r="L168" s="33">
        <v>0.124</v>
      </c>
      <c r="M168" s="33">
        <v>1.0680000000000001</v>
      </c>
      <c r="P168" s="16">
        <f t="shared" si="2"/>
        <v>1.2897469127299201E-2</v>
      </c>
    </row>
    <row r="169" spans="1:16">
      <c r="A169" s="1" t="s">
        <v>18</v>
      </c>
      <c r="B169" s="1" t="s">
        <v>80</v>
      </c>
      <c r="C169" s="1" t="s">
        <v>34</v>
      </c>
      <c r="D169" s="1">
        <v>1</v>
      </c>
      <c r="E169" s="1">
        <v>6</v>
      </c>
      <c r="F169" s="1" t="s">
        <v>55</v>
      </c>
      <c r="G169" s="1" t="s">
        <v>59</v>
      </c>
      <c r="H169" t="s">
        <v>63</v>
      </c>
      <c r="I169" s="3" t="s">
        <v>64</v>
      </c>
      <c r="J169" t="s">
        <v>93</v>
      </c>
      <c r="K169" t="s">
        <v>62</v>
      </c>
      <c r="L169" s="33">
        <v>0.12</v>
      </c>
      <c r="M169" s="33">
        <v>1.0900000000000001</v>
      </c>
      <c r="P169" s="16">
        <f t="shared" si="2"/>
        <v>1.23276093624E-2</v>
      </c>
    </row>
    <row r="170" spans="1:16">
      <c r="A170" s="1" t="s">
        <v>18</v>
      </c>
      <c r="B170" s="1" t="s">
        <v>80</v>
      </c>
      <c r="C170" s="1" t="s">
        <v>34</v>
      </c>
      <c r="D170" s="1">
        <v>1</v>
      </c>
      <c r="E170" s="1">
        <v>6</v>
      </c>
      <c r="F170" s="1" t="s">
        <v>55</v>
      </c>
      <c r="G170" s="1" t="s">
        <v>59</v>
      </c>
      <c r="H170" t="s">
        <v>63</v>
      </c>
      <c r="I170" s="3" t="s">
        <v>64</v>
      </c>
      <c r="J170" t="s">
        <v>93</v>
      </c>
      <c r="K170" t="s">
        <v>62</v>
      </c>
      <c r="L170" s="33">
        <v>0.13566666666666669</v>
      </c>
      <c r="M170" s="33">
        <v>0.97199999999999998</v>
      </c>
      <c r="P170" s="16">
        <f t="shared" si="2"/>
        <v>1.4050845160129805E-2</v>
      </c>
    </row>
    <row r="171" spans="1:16">
      <c r="A171" s="1" t="s">
        <v>18</v>
      </c>
      <c r="B171" s="1" t="s">
        <v>80</v>
      </c>
      <c r="C171" s="1" t="s">
        <v>34</v>
      </c>
      <c r="D171" s="1">
        <v>1</v>
      </c>
      <c r="E171" s="1">
        <v>6</v>
      </c>
      <c r="F171" s="1" t="s">
        <v>55</v>
      </c>
      <c r="G171" s="1" t="s">
        <v>59</v>
      </c>
      <c r="H171" t="s">
        <v>69</v>
      </c>
      <c r="I171" s="3" t="s">
        <v>70</v>
      </c>
      <c r="J171" t="s">
        <v>93</v>
      </c>
      <c r="K171" t="s">
        <v>62</v>
      </c>
      <c r="L171" s="33">
        <v>0.22866666666666668</v>
      </c>
      <c r="M171" s="33">
        <v>0.80300000000000005</v>
      </c>
      <c r="P171" s="16">
        <f t="shared" si="2"/>
        <v>3.2976999769034697E-2</v>
      </c>
    </row>
    <row r="172" spans="1:16">
      <c r="A172" s="1" t="s">
        <v>18</v>
      </c>
      <c r="B172" s="1" t="s">
        <v>80</v>
      </c>
      <c r="C172" s="1" t="s">
        <v>34</v>
      </c>
      <c r="D172" s="1">
        <v>1</v>
      </c>
      <c r="E172" s="1">
        <v>6</v>
      </c>
      <c r="F172" s="1" t="s">
        <v>55</v>
      </c>
      <c r="G172" s="1" t="s">
        <v>59</v>
      </c>
      <c r="H172" t="s">
        <v>60</v>
      </c>
      <c r="I172" s="3" t="s">
        <v>61</v>
      </c>
      <c r="J172" t="s">
        <v>93</v>
      </c>
      <c r="K172" t="s">
        <v>62</v>
      </c>
      <c r="L172" s="33">
        <v>0.11633333333333333</v>
      </c>
      <c r="M172" s="33">
        <v>1.359</v>
      </c>
      <c r="P172" s="16">
        <f t="shared" si="2"/>
        <v>1.4445004290290648E-2</v>
      </c>
    </row>
    <row r="173" spans="1:16">
      <c r="A173" s="1" t="s">
        <v>18</v>
      </c>
      <c r="B173" s="1" t="s">
        <v>80</v>
      </c>
      <c r="C173" s="1" t="s">
        <v>34</v>
      </c>
      <c r="D173" s="1">
        <v>1</v>
      </c>
      <c r="E173" s="1">
        <v>6</v>
      </c>
      <c r="F173" s="1" t="s">
        <v>55</v>
      </c>
      <c r="G173" s="1" t="s">
        <v>59</v>
      </c>
      <c r="H173" t="s">
        <v>60</v>
      </c>
      <c r="I173" s="3" t="s">
        <v>61</v>
      </c>
      <c r="J173" t="s">
        <v>93</v>
      </c>
      <c r="K173" t="s">
        <v>62</v>
      </c>
      <c r="L173" s="33">
        <v>9.9333333333333329E-2</v>
      </c>
      <c r="M173" s="33">
        <v>0.85599999999999998</v>
      </c>
      <c r="P173" s="16">
        <f t="shared" si="2"/>
        <v>6.6336668555095103E-3</v>
      </c>
    </row>
    <row r="174" spans="1:16">
      <c r="A174" s="1" t="s">
        <v>18</v>
      </c>
      <c r="B174" s="1" t="s">
        <v>80</v>
      </c>
      <c r="C174" s="1" t="s">
        <v>34</v>
      </c>
      <c r="D174" s="1">
        <v>1</v>
      </c>
      <c r="E174" s="1">
        <v>6</v>
      </c>
      <c r="F174" s="1" t="s">
        <v>55</v>
      </c>
      <c r="G174" s="1" t="s">
        <v>59</v>
      </c>
      <c r="H174" t="s">
        <v>60</v>
      </c>
      <c r="I174" s="3" t="s">
        <v>61</v>
      </c>
      <c r="J174" t="s">
        <v>93</v>
      </c>
      <c r="K174" t="s">
        <v>62</v>
      </c>
      <c r="L174" s="33">
        <v>0.10299999999999999</v>
      </c>
      <c r="M174" s="33">
        <v>1.1679999999999999</v>
      </c>
      <c r="P174" s="16">
        <f t="shared" si="2"/>
        <v>9.7321135208727986E-3</v>
      </c>
    </row>
    <row r="175" spans="1:16">
      <c r="A175" s="1" t="s">
        <v>18</v>
      </c>
      <c r="B175" s="1" t="s">
        <v>80</v>
      </c>
      <c r="C175" s="1" t="s">
        <v>34</v>
      </c>
      <c r="D175" s="1">
        <v>1</v>
      </c>
      <c r="E175" s="1">
        <v>6</v>
      </c>
      <c r="F175" s="1" t="s">
        <v>55</v>
      </c>
      <c r="G175" s="1" t="s">
        <v>59</v>
      </c>
      <c r="H175" t="s">
        <v>63</v>
      </c>
      <c r="I175" s="3" t="s">
        <v>64</v>
      </c>
      <c r="J175" t="s">
        <v>93</v>
      </c>
      <c r="K175" t="s">
        <v>62</v>
      </c>
      <c r="L175" s="33">
        <v>0.16466666666666666</v>
      </c>
      <c r="M175" s="33">
        <v>1.4610000000000001</v>
      </c>
      <c r="P175" s="16">
        <f t="shared" si="2"/>
        <v>3.1113686989521931E-2</v>
      </c>
    </row>
    <row r="176" spans="1:16">
      <c r="A176" s="1" t="s">
        <v>18</v>
      </c>
      <c r="B176" s="1" t="s">
        <v>80</v>
      </c>
      <c r="C176" s="1" t="s">
        <v>34</v>
      </c>
      <c r="D176" s="1">
        <v>1</v>
      </c>
      <c r="E176" s="1">
        <v>6</v>
      </c>
      <c r="F176" s="1" t="s">
        <v>55</v>
      </c>
      <c r="G176" s="1" t="s">
        <v>59</v>
      </c>
      <c r="H176" t="s">
        <v>63</v>
      </c>
      <c r="I176" s="3" t="s">
        <v>64</v>
      </c>
      <c r="J176" t="s">
        <v>93</v>
      </c>
      <c r="K176" t="s">
        <v>62</v>
      </c>
      <c r="L176" s="33">
        <v>8.3333333333333329E-2</v>
      </c>
      <c r="M176" s="33">
        <v>1.0640000000000001</v>
      </c>
      <c r="P176" s="16">
        <f t="shared" si="2"/>
        <v>5.8032196638888893E-3</v>
      </c>
    </row>
    <row r="177" spans="1:16">
      <c r="A177" s="1" t="s">
        <v>18</v>
      </c>
      <c r="B177" s="1" t="s">
        <v>80</v>
      </c>
      <c r="C177" s="1" t="s">
        <v>34</v>
      </c>
      <c r="D177" s="1">
        <v>1</v>
      </c>
      <c r="E177" s="1">
        <v>6</v>
      </c>
      <c r="F177" s="1" t="s">
        <v>55</v>
      </c>
      <c r="G177" s="1" t="s">
        <v>59</v>
      </c>
      <c r="H177" t="s">
        <v>60</v>
      </c>
      <c r="I177" s="3" t="s">
        <v>61</v>
      </c>
      <c r="J177" t="s">
        <v>93</v>
      </c>
      <c r="K177" t="s">
        <v>62</v>
      </c>
      <c r="L177" s="33">
        <v>0.125</v>
      </c>
      <c r="M177" s="33">
        <v>1.1180000000000001</v>
      </c>
      <c r="P177" s="16">
        <f t="shared" si="2"/>
        <v>1.3719923932812501E-2</v>
      </c>
    </row>
    <row r="178" spans="1:16">
      <c r="A178" s="1" t="s">
        <v>18</v>
      </c>
      <c r="B178" s="1" t="s">
        <v>80</v>
      </c>
      <c r="C178" s="1" t="s">
        <v>34</v>
      </c>
      <c r="D178" s="1">
        <v>1</v>
      </c>
      <c r="E178" s="1">
        <v>6</v>
      </c>
      <c r="F178" s="1" t="s">
        <v>55</v>
      </c>
      <c r="G178" s="1" t="s">
        <v>59</v>
      </c>
      <c r="H178" t="s">
        <v>69</v>
      </c>
      <c r="I178" s="3" t="s">
        <v>70</v>
      </c>
      <c r="J178" t="s">
        <v>93</v>
      </c>
      <c r="K178" t="s">
        <v>62</v>
      </c>
      <c r="L178" s="33">
        <v>0.16566666666666666</v>
      </c>
      <c r="M178" s="33">
        <v>0.628</v>
      </c>
      <c r="P178" s="16">
        <f t="shared" si="2"/>
        <v>1.353691761174931E-2</v>
      </c>
    </row>
    <row r="179" spans="1:16">
      <c r="A179" s="1" t="s">
        <v>18</v>
      </c>
      <c r="B179" s="1" t="s">
        <v>80</v>
      </c>
      <c r="C179" s="1" t="s">
        <v>34</v>
      </c>
      <c r="D179" s="1">
        <v>1</v>
      </c>
      <c r="E179" s="1">
        <v>6</v>
      </c>
      <c r="F179" s="1" t="s">
        <v>55</v>
      </c>
      <c r="G179" s="1" t="s">
        <v>59</v>
      </c>
      <c r="H179" t="s">
        <v>69</v>
      </c>
      <c r="I179" s="3" t="s">
        <v>75</v>
      </c>
      <c r="J179" t="s">
        <v>93</v>
      </c>
      <c r="K179" t="s">
        <v>62</v>
      </c>
      <c r="L179" s="33">
        <v>0.13266666666666668</v>
      </c>
      <c r="M179" s="33">
        <v>0.97099999999999997</v>
      </c>
      <c r="P179" s="16">
        <f t="shared" si="2"/>
        <v>1.3422479167174959E-2</v>
      </c>
    </row>
    <row r="180" spans="1:16">
      <c r="A180" s="1" t="s">
        <v>18</v>
      </c>
      <c r="B180" s="1" t="s">
        <v>80</v>
      </c>
      <c r="C180" s="1" t="s">
        <v>34</v>
      </c>
      <c r="D180" s="1">
        <v>1</v>
      </c>
      <c r="E180" s="1">
        <v>6</v>
      </c>
      <c r="F180" s="1" t="s">
        <v>55</v>
      </c>
      <c r="G180" s="1" t="s">
        <v>59</v>
      </c>
      <c r="H180" t="s">
        <v>60</v>
      </c>
      <c r="I180" s="3" t="s">
        <v>61</v>
      </c>
      <c r="J180" t="s">
        <v>93</v>
      </c>
      <c r="K180" t="s">
        <v>62</v>
      </c>
      <c r="L180" s="33">
        <v>7.2333333333333333E-2</v>
      </c>
      <c r="M180" s="33">
        <v>0.66100000000000003</v>
      </c>
      <c r="P180" s="16">
        <f t="shared" si="2"/>
        <v>2.7162409459795945E-3</v>
      </c>
    </row>
    <row r="181" spans="1:16">
      <c r="A181" s="1" t="s">
        <v>18</v>
      </c>
      <c r="B181" s="1" t="s">
        <v>80</v>
      </c>
      <c r="C181" s="1" t="s">
        <v>34</v>
      </c>
      <c r="D181" s="1">
        <v>1</v>
      </c>
      <c r="E181" s="1">
        <v>6</v>
      </c>
      <c r="F181" s="1" t="s">
        <v>55</v>
      </c>
      <c r="G181" s="1" t="s">
        <v>59</v>
      </c>
      <c r="H181" t="s">
        <v>60</v>
      </c>
      <c r="I181" s="3" t="s">
        <v>61</v>
      </c>
      <c r="J181" t="s">
        <v>93</v>
      </c>
      <c r="K181" t="s">
        <v>62</v>
      </c>
      <c r="L181" s="33">
        <v>9.4666666666666663E-2</v>
      </c>
      <c r="M181" s="33">
        <v>0.78600000000000003</v>
      </c>
      <c r="P181" s="16">
        <f t="shared" si="2"/>
        <v>5.5323110582789336E-3</v>
      </c>
    </row>
    <row r="182" spans="1:16">
      <c r="A182" s="1" t="s">
        <v>18</v>
      </c>
      <c r="B182" s="1" t="s">
        <v>80</v>
      </c>
      <c r="C182" s="1" t="s">
        <v>34</v>
      </c>
      <c r="D182" s="1">
        <v>1</v>
      </c>
      <c r="E182" s="1">
        <v>6</v>
      </c>
      <c r="F182" s="1" t="s">
        <v>55</v>
      </c>
      <c r="G182" s="1" t="s">
        <v>59</v>
      </c>
      <c r="H182" t="s">
        <v>60</v>
      </c>
      <c r="I182" s="3" t="s">
        <v>61</v>
      </c>
      <c r="J182" t="s">
        <v>93</v>
      </c>
      <c r="K182" t="s">
        <v>62</v>
      </c>
      <c r="L182" s="33">
        <v>0.12933333333333333</v>
      </c>
      <c r="M182" s="33">
        <v>1.0489999999999999</v>
      </c>
      <c r="P182" s="16">
        <f t="shared" si="2"/>
        <v>1.3781176785465152E-2</v>
      </c>
    </row>
    <row r="183" spans="1:16">
      <c r="A183" s="1" t="s">
        <v>18</v>
      </c>
      <c r="B183" s="1" t="s">
        <v>80</v>
      </c>
      <c r="C183" s="1" t="s">
        <v>34</v>
      </c>
      <c r="D183" s="1">
        <v>1</v>
      </c>
      <c r="E183" s="1">
        <v>6</v>
      </c>
      <c r="F183" s="1" t="s">
        <v>55</v>
      </c>
      <c r="G183" s="1" t="s">
        <v>59</v>
      </c>
      <c r="H183" t="s">
        <v>63</v>
      </c>
      <c r="I183" s="3" t="s">
        <v>64</v>
      </c>
      <c r="J183" t="s">
        <v>93</v>
      </c>
      <c r="K183" t="s">
        <v>62</v>
      </c>
      <c r="L183" s="33">
        <v>0.13</v>
      </c>
      <c r="M183" s="33">
        <v>1.089</v>
      </c>
      <c r="P183" s="16">
        <f t="shared" si="2"/>
        <v>1.4454546092415001E-2</v>
      </c>
    </row>
    <row r="184" spans="1:16">
      <c r="A184" s="1" t="s">
        <v>18</v>
      </c>
      <c r="B184" s="1" t="s">
        <v>80</v>
      </c>
      <c r="C184" s="1" t="s">
        <v>34</v>
      </c>
      <c r="D184" s="1">
        <v>1</v>
      </c>
      <c r="E184" s="1">
        <v>6</v>
      </c>
      <c r="F184" s="1" t="s">
        <v>55</v>
      </c>
      <c r="G184" s="1" t="s">
        <v>59</v>
      </c>
      <c r="H184" t="s">
        <v>60</v>
      </c>
      <c r="I184" s="3" t="s">
        <v>61</v>
      </c>
      <c r="J184" t="s">
        <v>93</v>
      </c>
      <c r="K184" t="s">
        <v>62</v>
      </c>
      <c r="L184" s="33">
        <v>0.13100000000000001</v>
      </c>
      <c r="M184" s="33">
        <v>1.2350000000000001</v>
      </c>
      <c r="P184" s="16">
        <f t="shared" si="2"/>
        <v>1.6645598800405254E-2</v>
      </c>
    </row>
    <row r="185" spans="1:16">
      <c r="A185" s="1" t="s">
        <v>18</v>
      </c>
      <c r="B185" s="1" t="s">
        <v>80</v>
      </c>
      <c r="C185" s="1" t="s">
        <v>34</v>
      </c>
      <c r="D185" s="1">
        <v>1</v>
      </c>
      <c r="E185" s="1">
        <v>6</v>
      </c>
      <c r="F185" s="1" t="s">
        <v>55</v>
      </c>
      <c r="G185" s="1" t="s">
        <v>59</v>
      </c>
      <c r="H185" t="s">
        <v>60</v>
      </c>
      <c r="I185" s="3" t="s">
        <v>61</v>
      </c>
      <c r="J185" t="s">
        <v>93</v>
      </c>
      <c r="K185" t="s">
        <v>62</v>
      </c>
      <c r="L185" s="33">
        <v>8.4666666666666668E-2</v>
      </c>
      <c r="M185" s="33">
        <v>0.77800000000000002</v>
      </c>
      <c r="P185" s="16">
        <f t="shared" si="2"/>
        <v>4.3802045779245775E-3</v>
      </c>
    </row>
    <row r="186" spans="1:16">
      <c r="A186" s="1" t="s">
        <v>18</v>
      </c>
      <c r="B186" s="1" t="s">
        <v>80</v>
      </c>
      <c r="C186" s="1" t="s">
        <v>34</v>
      </c>
      <c r="D186" s="1">
        <v>1</v>
      </c>
      <c r="E186" s="1">
        <v>6</v>
      </c>
      <c r="F186" s="1" t="s">
        <v>55</v>
      </c>
      <c r="G186" s="1" t="s">
        <v>59</v>
      </c>
      <c r="H186" t="s">
        <v>60</v>
      </c>
      <c r="I186" s="3" t="s">
        <v>61</v>
      </c>
      <c r="J186" t="s">
        <v>93</v>
      </c>
      <c r="K186" t="s">
        <v>62</v>
      </c>
      <c r="L186" s="33">
        <v>0.14600000000000002</v>
      </c>
      <c r="M186" s="33">
        <v>1.2909999999999999</v>
      </c>
      <c r="P186" s="16">
        <f t="shared" si="2"/>
        <v>2.1613337132331406E-2</v>
      </c>
    </row>
    <row r="187" spans="1:16">
      <c r="A187" s="1" t="s">
        <v>18</v>
      </c>
      <c r="B187" s="1" t="s">
        <v>80</v>
      </c>
      <c r="C187" s="1" t="s">
        <v>34</v>
      </c>
      <c r="D187" s="1">
        <v>1</v>
      </c>
      <c r="E187" s="1">
        <v>6</v>
      </c>
      <c r="F187" s="1" t="s">
        <v>55</v>
      </c>
      <c r="G187" s="1" t="s">
        <v>59</v>
      </c>
      <c r="H187" t="s">
        <v>60</v>
      </c>
      <c r="I187" s="3" t="s">
        <v>61</v>
      </c>
      <c r="J187" t="s">
        <v>93</v>
      </c>
      <c r="K187" t="s">
        <v>62</v>
      </c>
      <c r="L187" s="33">
        <v>0.10933333333333332</v>
      </c>
      <c r="M187" s="33">
        <v>1.0389999999999999</v>
      </c>
      <c r="P187" s="16">
        <f t="shared" si="2"/>
        <v>9.754625475312707E-3</v>
      </c>
    </row>
    <row r="188" spans="1:16">
      <c r="A188" s="1" t="s">
        <v>18</v>
      </c>
      <c r="B188" s="1" t="s">
        <v>80</v>
      </c>
      <c r="C188" s="1" t="s">
        <v>34</v>
      </c>
      <c r="D188" s="1">
        <v>1</v>
      </c>
      <c r="E188" s="1">
        <v>6</v>
      </c>
      <c r="F188" s="1" t="s">
        <v>55</v>
      </c>
      <c r="G188" s="1" t="s">
        <v>59</v>
      </c>
      <c r="H188" t="s">
        <v>69</v>
      </c>
      <c r="I188" s="3" t="s">
        <v>75</v>
      </c>
      <c r="J188" t="s">
        <v>93</v>
      </c>
      <c r="K188" t="s">
        <v>62</v>
      </c>
      <c r="L188" s="33">
        <v>0.16900000000000001</v>
      </c>
      <c r="M188" s="33">
        <v>1.5209999999999999</v>
      </c>
      <c r="P188" s="16">
        <f t="shared" si="2"/>
        <v>3.4118701731030154E-2</v>
      </c>
    </row>
    <row r="189" spans="1:16">
      <c r="A189" s="1" t="s">
        <v>18</v>
      </c>
      <c r="B189" s="1" t="s">
        <v>80</v>
      </c>
      <c r="C189" s="1" t="s">
        <v>34</v>
      </c>
      <c r="D189" s="1">
        <v>1</v>
      </c>
      <c r="E189" s="1">
        <v>6</v>
      </c>
      <c r="F189" s="1" t="s">
        <v>55</v>
      </c>
      <c r="G189" s="1" t="s">
        <v>59</v>
      </c>
      <c r="H189" t="s">
        <v>63</v>
      </c>
      <c r="I189" s="3" t="s">
        <v>64</v>
      </c>
      <c r="J189" t="s">
        <v>93</v>
      </c>
      <c r="K189" t="s">
        <v>62</v>
      </c>
      <c r="L189" s="33">
        <v>8.7000000000000008E-2</v>
      </c>
      <c r="M189" s="33">
        <v>0.66900000000000004</v>
      </c>
      <c r="P189" s="16">
        <f t="shared" si="2"/>
        <v>3.9769899816271513E-3</v>
      </c>
    </row>
    <row r="190" spans="1:16">
      <c r="A190" s="1" t="s">
        <v>18</v>
      </c>
      <c r="B190" s="1" t="s">
        <v>80</v>
      </c>
      <c r="C190" s="1" t="s">
        <v>40</v>
      </c>
      <c r="D190" s="1">
        <v>1</v>
      </c>
      <c r="E190" s="1">
        <v>1</v>
      </c>
      <c r="F190" s="1" t="s">
        <v>55</v>
      </c>
      <c r="G190" s="1" t="s">
        <v>59</v>
      </c>
      <c r="H190" t="s">
        <v>60</v>
      </c>
      <c r="I190" s="3" t="s">
        <v>61</v>
      </c>
      <c r="J190" t="s">
        <v>93</v>
      </c>
      <c r="K190" t="s">
        <v>62</v>
      </c>
      <c r="L190" s="33">
        <v>0.114</v>
      </c>
      <c r="M190" s="33">
        <v>1.097</v>
      </c>
      <c r="P190" s="16">
        <f t="shared" si="2"/>
        <v>1.11971166900678E-2</v>
      </c>
    </row>
    <row r="191" spans="1:16">
      <c r="A191" s="1" t="s">
        <v>18</v>
      </c>
      <c r="B191" s="1" t="s">
        <v>80</v>
      </c>
      <c r="C191" s="1" t="s">
        <v>40</v>
      </c>
      <c r="D191" s="1">
        <v>1</v>
      </c>
      <c r="E191" s="1">
        <v>1</v>
      </c>
      <c r="F191" s="1" t="s">
        <v>55</v>
      </c>
      <c r="G191" s="1" t="s">
        <v>59</v>
      </c>
      <c r="H191" t="s">
        <v>60</v>
      </c>
      <c r="I191" s="3" t="s">
        <v>61</v>
      </c>
      <c r="J191" t="s">
        <v>93</v>
      </c>
      <c r="K191" t="s">
        <v>62</v>
      </c>
      <c r="L191" s="33">
        <v>0.11766666666666666</v>
      </c>
      <c r="M191" s="33">
        <v>1.3520000000000001</v>
      </c>
      <c r="P191" s="16">
        <f t="shared" si="2"/>
        <v>1.4701900083907687E-2</v>
      </c>
    </row>
    <row r="192" spans="1:16">
      <c r="A192" s="1" t="s">
        <v>18</v>
      </c>
      <c r="B192" s="1" t="s">
        <v>80</v>
      </c>
      <c r="C192" s="1" t="s">
        <v>40</v>
      </c>
      <c r="D192" s="1">
        <v>1</v>
      </c>
      <c r="E192" s="1">
        <v>1</v>
      </c>
      <c r="F192" s="1" t="s">
        <v>55</v>
      </c>
      <c r="G192" s="1" t="s">
        <v>59</v>
      </c>
      <c r="H192" t="s">
        <v>60</v>
      </c>
      <c r="I192" s="3" t="s">
        <v>61</v>
      </c>
      <c r="J192" t="s">
        <v>93</v>
      </c>
      <c r="K192" t="s">
        <v>62</v>
      </c>
      <c r="L192" s="33">
        <v>7.5666666666666674E-2</v>
      </c>
      <c r="M192" s="33">
        <v>1.091</v>
      </c>
      <c r="P192" s="16">
        <f t="shared" si="2"/>
        <v>4.9059580407825399E-3</v>
      </c>
    </row>
    <row r="193" spans="1:17">
      <c r="A193" s="1" t="s">
        <v>18</v>
      </c>
      <c r="B193" s="1" t="s">
        <v>80</v>
      </c>
      <c r="C193" s="1" t="s">
        <v>40</v>
      </c>
      <c r="D193" s="1">
        <v>1</v>
      </c>
      <c r="E193" s="1">
        <v>1</v>
      </c>
      <c r="F193" s="1" t="s">
        <v>55</v>
      </c>
      <c r="G193" s="1" t="s">
        <v>59</v>
      </c>
      <c r="H193" t="s">
        <v>63</v>
      </c>
      <c r="I193" s="3" t="s">
        <v>64</v>
      </c>
      <c r="J193" t="s">
        <v>93</v>
      </c>
      <c r="K193" t="s">
        <v>62</v>
      </c>
      <c r="L193" s="33">
        <v>0.12766666666666668</v>
      </c>
      <c r="M193" s="33">
        <v>1.383</v>
      </c>
      <c r="P193" s="16">
        <f t="shared" si="2"/>
        <v>1.7703824370962119E-2</v>
      </c>
    </row>
    <row r="194" spans="1:17">
      <c r="A194" s="1" t="s">
        <v>18</v>
      </c>
      <c r="B194" s="1" t="s">
        <v>80</v>
      </c>
      <c r="C194" s="1" t="s">
        <v>40</v>
      </c>
      <c r="D194" s="1">
        <v>1</v>
      </c>
      <c r="E194" s="1">
        <v>4</v>
      </c>
      <c r="F194" s="1" t="s">
        <v>55</v>
      </c>
      <c r="G194" s="1" t="s">
        <v>59</v>
      </c>
      <c r="H194" t="s">
        <v>63</v>
      </c>
      <c r="I194" s="3" t="s">
        <v>64</v>
      </c>
      <c r="J194" t="s">
        <v>93</v>
      </c>
      <c r="K194" t="s">
        <v>62</v>
      </c>
      <c r="L194" s="33">
        <v>0.10033333333333333</v>
      </c>
      <c r="M194" s="33">
        <v>0.86699999999999999</v>
      </c>
      <c r="P194" s="16">
        <f t="shared" ref="P194:P251" si="3">3.1415926*(L194/2)^2*M194</f>
        <v>6.8548736335917824E-3</v>
      </c>
    </row>
    <row r="195" spans="1:17">
      <c r="A195" s="1" t="s">
        <v>18</v>
      </c>
      <c r="B195" s="1" t="s">
        <v>80</v>
      </c>
      <c r="C195" s="1" t="s">
        <v>40</v>
      </c>
      <c r="D195" s="1">
        <v>1</v>
      </c>
      <c r="E195" s="1">
        <v>4</v>
      </c>
      <c r="F195" s="1" t="s">
        <v>55</v>
      </c>
      <c r="G195" s="1" t="s">
        <v>59</v>
      </c>
      <c r="H195" t="s">
        <v>63</v>
      </c>
      <c r="I195" s="3" t="s">
        <v>64</v>
      </c>
      <c r="J195" t="s">
        <v>93</v>
      </c>
      <c r="K195" t="s">
        <v>62</v>
      </c>
      <c r="L195" s="33">
        <v>0.12833333333333333</v>
      </c>
      <c r="M195" s="33">
        <v>0.88500000000000001</v>
      </c>
      <c r="P195" s="16">
        <f t="shared" si="3"/>
        <v>1.1447538010402082E-2</v>
      </c>
    </row>
    <row r="196" spans="1:17">
      <c r="A196" s="1" t="s">
        <v>18</v>
      </c>
      <c r="B196" s="1" t="s">
        <v>80</v>
      </c>
      <c r="C196" s="1" t="s">
        <v>40</v>
      </c>
      <c r="D196" s="1">
        <v>1</v>
      </c>
      <c r="E196" s="1">
        <v>4</v>
      </c>
      <c r="F196" s="1" t="s">
        <v>55</v>
      </c>
      <c r="G196" s="1" t="s">
        <v>59</v>
      </c>
      <c r="H196" t="s">
        <v>60</v>
      </c>
      <c r="I196" s="3" t="s">
        <v>61</v>
      </c>
      <c r="J196" t="s">
        <v>93</v>
      </c>
      <c r="K196" t="s">
        <v>62</v>
      </c>
      <c r="L196" s="33">
        <v>0.11566666666666668</v>
      </c>
      <c r="M196" s="33">
        <v>1.248</v>
      </c>
      <c r="P196" s="16">
        <f t="shared" si="3"/>
        <v>1.311356881027787E-2</v>
      </c>
    </row>
    <row r="197" spans="1:17">
      <c r="A197" s="1" t="s">
        <v>18</v>
      </c>
      <c r="B197" s="1" t="s">
        <v>80</v>
      </c>
      <c r="C197" s="1" t="s">
        <v>40</v>
      </c>
      <c r="D197" s="1">
        <v>1</v>
      </c>
      <c r="E197" s="1">
        <v>10</v>
      </c>
      <c r="F197" s="1" t="s">
        <v>55</v>
      </c>
      <c r="G197" s="1" t="s">
        <v>59</v>
      </c>
      <c r="H197" t="s">
        <v>60</v>
      </c>
      <c r="I197" s="3" t="s">
        <v>61</v>
      </c>
      <c r="J197" t="s">
        <v>93</v>
      </c>
      <c r="K197" t="s">
        <v>62</v>
      </c>
      <c r="L197" s="33">
        <v>4.7333333333333331E-2</v>
      </c>
      <c r="M197" s="33">
        <v>1.3740000000000001</v>
      </c>
      <c r="P197" s="16">
        <f t="shared" si="3"/>
        <v>2.4177466266142667E-3</v>
      </c>
    </row>
    <row r="198" spans="1:17">
      <c r="A198" s="1" t="s">
        <v>18</v>
      </c>
      <c r="B198" s="1" t="s">
        <v>80</v>
      </c>
      <c r="C198" s="1" t="s">
        <v>40</v>
      </c>
      <c r="D198" s="1">
        <v>1</v>
      </c>
      <c r="E198" s="1">
        <v>10</v>
      </c>
      <c r="F198" s="1" t="s">
        <v>55</v>
      </c>
      <c r="G198" s="1" t="s">
        <v>59</v>
      </c>
      <c r="H198" t="s">
        <v>63</v>
      </c>
      <c r="I198" s="3" t="s">
        <v>64</v>
      </c>
      <c r="J198" t="s">
        <v>93</v>
      </c>
      <c r="K198" t="s">
        <v>62</v>
      </c>
      <c r="L198" s="33">
        <v>5.9666666666666666E-2</v>
      </c>
      <c r="M198" s="33">
        <v>0.82899999999999996</v>
      </c>
      <c r="P198" s="16">
        <f t="shared" si="3"/>
        <v>2.3179707801022609E-3</v>
      </c>
      <c r="Q198" t="s">
        <v>65</v>
      </c>
    </row>
    <row r="199" spans="1:17">
      <c r="A199" s="1" t="s">
        <v>18</v>
      </c>
      <c r="B199" s="1" t="s">
        <v>80</v>
      </c>
      <c r="C199" s="1" t="s">
        <v>40</v>
      </c>
      <c r="D199" s="1">
        <v>1</v>
      </c>
      <c r="E199" s="1">
        <v>10</v>
      </c>
      <c r="F199" s="1" t="s">
        <v>55</v>
      </c>
      <c r="G199" s="1" t="s">
        <v>59</v>
      </c>
      <c r="H199" t="s">
        <v>60</v>
      </c>
      <c r="I199" s="3" t="s">
        <v>61</v>
      </c>
      <c r="J199" t="s">
        <v>93</v>
      </c>
      <c r="K199" t="s">
        <v>62</v>
      </c>
      <c r="L199" s="33">
        <v>4.0333333333333332E-2</v>
      </c>
      <c r="M199" s="33">
        <v>1.2729999999999999</v>
      </c>
      <c r="P199" s="16">
        <f t="shared" si="3"/>
        <v>1.6264716913236611E-3</v>
      </c>
    </row>
    <row r="200" spans="1:17">
      <c r="A200" s="1" t="s">
        <v>18</v>
      </c>
      <c r="B200" s="1" t="s">
        <v>80</v>
      </c>
      <c r="C200" s="1" t="s">
        <v>40</v>
      </c>
      <c r="D200" s="1">
        <v>1</v>
      </c>
      <c r="E200" s="1">
        <v>10</v>
      </c>
      <c r="F200" s="1" t="s">
        <v>55</v>
      </c>
      <c r="G200" s="1" t="s">
        <v>59</v>
      </c>
      <c r="H200" t="s">
        <v>69</v>
      </c>
      <c r="I200" s="3" t="s">
        <v>70</v>
      </c>
      <c r="J200" t="s">
        <v>93</v>
      </c>
      <c r="K200" t="s">
        <v>62</v>
      </c>
      <c r="L200" s="33">
        <v>5.7666666666666665E-2</v>
      </c>
      <c r="M200" s="33">
        <v>0.88200000000000001</v>
      </c>
      <c r="P200" s="16">
        <f t="shared" si="3"/>
        <v>2.3036057606723001E-3</v>
      </c>
    </row>
    <row r="201" spans="1:17">
      <c r="A201" s="1" t="s">
        <v>18</v>
      </c>
      <c r="B201" s="1" t="s">
        <v>80</v>
      </c>
      <c r="C201" s="1" t="s">
        <v>40</v>
      </c>
      <c r="D201" s="1">
        <v>1</v>
      </c>
      <c r="E201" s="1">
        <v>10</v>
      </c>
      <c r="F201" s="1" t="s">
        <v>55</v>
      </c>
      <c r="G201" s="1" t="s">
        <v>59</v>
      </c>
      <c r="H201" t="s">
        <v>60</v>
      </c>
      <c r="I201" s="3" t="s">
        <v>61</v>
      </c>
      <c r="J201" t="s">
        <v>93</v>
      </c>
      <c r="K201" t="s">
        <v>62</v>
      </c>
      <c r="L201" s="33">
        <v>3.6666666666666667E-2</v>
      </c>
      <c r="M201" s="33">
        <v>0.95799999999999996</v>
      </c>
      <c r="P201" s="16">
        <f t="shared" si="3"/>
        <v>1.0115753639077778E-3</v>
      </c>
    </row>
    <row r="202" spans="1:17">
      <c r="A202" s="1" t="s">
        <v>18</v>
      </c>
      <c r="B202" s="1" t="s">
        <v>80</v>
      </c>
      <c r="C202" s="1" t="s">
        <v>40</v>
      </c>
      <c r="D202" s="1">
        <v>1</v>
      </c>
      <c r="E202" s="1">
        <v>10</v>
      </c>
      <c r="F202" s="1" t="s">
        <v>55</v>
      </c>
      <c r="G202" s="1" t="s">
        <v>59</v>
      </c>
      <c r="H202" t="s">
        <v>60</v>
      </c>
      <c r="I202" s="3" t="s">
        <v>61</v>
      </c>
      <c r="J202" t="s">
        <v>93</v>
      </c>
      <c r="K202" t="s">
        <v>62</v>
      </c>
      <c r="L202" s="33">
        <v>3.4333333333333334E-2</v>
      </c>
      <c r="M202" s="33">
        <v>0.85699999999999998</v>
      </c>
      <c r="P202" s="16">
        <f t="shared" si="3"/>
        <v>7.9341907224010546E-4</v>
      </c>
    </row>
    <row r="203" spans="1:17">
      <c r="A203" s="1" t="s">
        <v>18</v>
      </c>
      <c r="B203" s="1" t="s">
        <v>80</v>
      </c>
      <c r="C203" s="1" t="s">
        <v>40</v>
      </c>
      <c r="D203" s="1">
        <v>1</v>
      </c>
      <c r="E203" s="1">
        <v>10</v>
      </c>
      <c r="F203" s="1" t="s">
        <v>55</v>
      </c>
      <c r="G203" s="1" t="s">
        <v>59</v>
      </c>
      <c r="H203" t="s">
        <v>63</v>
      </c>
      <c r="I203" s="3" t="s">
        <v>64</v>
      </c>
      <c r="J203" t="s">
        <v>93</v>
      </c>
      <c r="K203" t="s">
        <v>62</v>
      </c>
      <c r="L203" s="33">
        <v>5.1333333333333335E-2</v>
      </c>
      <c r="M203" s="33">
        <v>0.61099999999999999</v>
      </c>
      <c r="P203" s="16">
        <f t="shared" si="3"/>
        <v>1.264532560335489E-3</v>
      </c>
    </row>
    <row r="204" spans="1:17">
      <c r="A204" s="1" t="s">
        <v>18</v>
      </c>
      <c r="B204" s="1" t="s">
        <v>80</v>
      </c>
      <c r="C204" s="1" t="s">
        <v>40</v>
      </c>
      <c r="D204" s="1">
        <v>1</v>
      </c>
      <c r="E204" s="1">
        <v>10</v>
      </c>
      <c r="F204" s="1" t="s">
        <v>55</v>
      </c>
      <c r="G204" s="1" t="s">
        <v>59</v>
      </c>
      <c r="H204" t="s">
        <v>63</v>
      </c>
      <c r="I204" s="3" t="s">
        <v>64</v>
      </c>
      <c r="J204" t="s">
        <v>93</v>
      </c>
      <c r="K204" t="s">
        <v>62</v>
      </c>
      <c r="L204" s="33">
        <v>5.8333333333333327E-2</v>
      </c>
      <c r="M204" s="33">
        <v>1.371</v>
      </c>
      <c r="P204" s="16">
        <f t="shared" si="3"/>
        <v>3.6640459943645827E-3</v>
      </c>
    </row>
    <row r="205" spans="1:17">
      <c r="A205" s="1" t="s">
        <v>18</v>
      </c>
      <c r="B205" s="1" t="s">
        <v>80</v>
      </c>
      <c r="C205" s="1" t="s">
        <v>40</v>
      </c>
      <c r="D205" s="1">
        <v>1</v>
      </c>
      <c r="E205" s="1">
        <v>10</v>
      </c>
      <c r="F205" s="1" t="s">
        <v>55</v>
      </c>
      <c r="G205" s="1" t="s">
        <v>59</v>
      </c>
      <c r="H205" t="s">
        <v>63</v>
      </c>
      <c r="I205" s="3" t="s">
        <v>64</v>
      </c>
      <c r="J205" t="s">
        <v>93</v>
      </c>
      <c r="K205" t="s">
        <v>62</v>
      </c>
      <c r="L205" s="33">
        <v>5.3333333333333337E-2</v>
      </c>
      <c r="M205" s="33">
        <v>1.0680000000000001</v>
      </c>
      <c r="P205" s="16">
        <f t="shared" si="3"/>
        <v>2.3859348599466674E-3</v>
      </c>
    </row>
    <row r="206" spans="1:17">
      <c r="A206" s="1" t="s">
        <v>18</v>
      </c>
      <c r="B206" s="1" t="s">
        <v>80</v>
      </c>
      <c r="C206" s="1" t="s">
        <v>40</v>
      </c>
      <c r="D206" s="1">
        <v>1</v>
      </c>
      <c r="E206" s="1">
        <v>10</v>
      </c>
      <c r="F206" s="1" t="s">
        <v>55</v>
      </c>
      <c r="G206" s="1" t="s">
        <v>59</v>
      </c>
      <c r="H206" t="s">
        <v>60</v>
      </c>
      <c r="I206" s="3" t="s">
        <v>61</v>
      </c>
      <c r="J206" t="s">
        <v>93</v>
      </c>
      <c r="K206" t="s">
        <v>62</v>
      </c>
      <c r="L206" s="33">
        <v>2.5333333333333333E-2</v>
      </c>
      <c r="M206" s="33">
        <v>0.87</v>
      </c>
      <c r="P206" s="16">
        <f t="shared" si="3"/>
        <v>4.3852443905866673E-4</v>
      </c>
    </row>
    <row r="207" spans="1:17">
      <c r="A207" s="1" t="s">
        <v>18</v>
      </c>
      <c r="B207" s="1" t="s">
        <v>80</v>
      </c>
      <c r="C207" s="1" t="s">
        <v>40</v>
      </c>
      <c r="D207" s="1">
        <v>1</v>
      </c>
      <c r="E207" s="1">
        <v>3</v>
      </c>
      <c r="F207" s="1" t="s">
        <v>55</v>
      </c>
      <c r="G207" s="1" t="s">
        <v>59</v>
      </c>
      <c r="H207" t="s">
        <v>60</v>
      </c>
      <c r="I207" s="3" t="s">
        <v>61</v>
      </c>
      <c r="J207" t="s">
        <v>93</v>
      </c>
      <c r="K207" t="s">
        <v>62</v>
      </c>
      <c r="L207" s="33">
        <v>0.113</v>
      </c>
      <c r="M207" s="33">
        <v>1.4419999999999999</v>
      </c>
      <c r="P207" s="16">
        <f t="shared" si="3"/>
        <v>1.4461456025338699E-2</v>
      </c>
    </row>
    <row r="208" spans="1:17">
      <c r="A208" s="1" t="s">
        <v>18</v>
      </c>
      <c r="B208" s="1" t="s">
        <v>80</v>
      </c>
      <c r="C208" s="1" t="s">
        <v>40</v>
      </c>
      <c r="D208" s="1">
        <v>1</v>
      </c>
      <c r="E208" s="1">
        <v>3</v>
      </c>
      <c r="F208" s="1" t="s">
        <v>55</v>
      </c>
      <c r="G208" s="1" t="s">
        <v>59</v>
      </c>
      <c r="H208" t="s">
        <v>60</v>
      </c>
      <c r="I208" s="3" t="s">
        <v>61</v>
      </c>
      <c r="J208" t="s">
        <v>93</v>
      </c>
      <c r="K208" t="s">
        <v>62</v>
      </c>
      <c r="L208" s="33">
        <v>0.12633333333333333</v>
      </c>
      <c r="M208" s="33">
        <v>1.6639999999999999</v>
      </c>
      <c r="P208" s="16">
        <f t="shared" si="3"/>
        <v>2.0858309456127284E-2</v>
      </c>
    </row>
    <row r="209" spans="1:16">
      <c r="A209" s="1" t="s">
        <v>18</v>
      </c>
      <c r="B209" s="1" t="s">
        <v>80</v>
      </c>
      <c r="C209" s="1" t="s">
        <v>43</v>
      </c>
      <c r="D209" s="1">
        <v>1</v>
      </c>
      <c r="E209" s="1">
        <v>3</v>
      </c>
      <c r="F209" s="1" t="s">
        <v>55</v>
      </c>
      <c r="G209" s="1" t="s">
        <v>59</v>
      </c>
      <c r="H209" t="s">
        <v>69</v>
      </c>
      <c r="I209" s="3" t="s">
        <v>70</v>
      </c>
      <c r="J209" t="s">
        <v>93</v>
      </c>
      <c r="K209" t="s">
        <v>62</v>
      </c>
      <c r="L209" s="33">
        <v>0.20000000000000004</v>
      </c>
      <c r="M209" s="33">
        <v>0.96199999999999997</v>
      </c>
      <c r="P209" s="16">
        <f t="shared" si="3"/>
        <v>3.0222120812000011E-2</v>
      </c>
    </row>
    <row r="210" spans="1:16">
      <c r="A210" s="1" t="s">
        <v>18</v>
      </c>
      <c r="B210" s="1" t="s">
        <v>80</v>
      </c>
      <c r="C210" s="1" t="s">
        <v>43</v>
      </c>
      <c r="D210" s="1">
        <v>1</v>
      </c>
      <c r="E210" s="1">
        <v>3</v>
      </c>
      <c r="F210" s="1" t="s">
        <v>55</v>
      </c>
      <c r="G210" s="1" t="s">
        <v>59</v>
      </c>
      <c r="H210" t="s">
        <v>69</v>
      </c>
      <c r="I210" s="3" t="s">
        <v>70</v>
      </c>
      <c r="J210" t="s">
        <v>93</v>
      </c>
      <c r="K210" t="s">
        <v>62</v>
      </c>
      <c r="L210" s="33">
        <v>0.13100000000000001</v>
      </c>
      <c r="M210" s="33">
        <v>0.63400000000000001</v>
      </c>
      <c r="P210" s="16">
        <f t="shared" si="3"/>
        <v>8.5451899914631025E-3</v>
      </c>
    </row>
    <row r="211" spans="1:16">
      <c r="A211" s="1" t="s">
        <v>18</v>
      </c>
      <c r="B211" s="1" t="s">
        <v>80</v>
      </c>
      <c r="C211" s="1" t="s">
        <v>43</v>
      </c>
      <c r="D211" s="1">
        <v>1</v>
      </c>
      <c r="E211" s="1">
        <v>3</v>
      </c>
      <c r="F211" s="1" t="s">
        <v>55</v>
      </c>
      <c r="G211" s="1" t="s">
        <v>59</v>
      </c>
      <c r="H211" t="s">
        <v>60</v>
      </c>
      <c r="I211" s="3" t="s">
        <v>61</v>
      </c>
      <c r="J211" t="s">
        <v>93</v>
      </c>
      <c r="K211" t="s">
        <v>62</v>
      </c>
      <c r="L211" s="33">
        <v>9.6333333333333326E-2</v>
      </c>
      <c r="M211" s="33">
        <v>1.159</v>
      </c>
      <c r="P211" s="16">
        <f t="shared" si="3"/>
        <v>8.4474666521164275E-3</v>
      </c>
    </row>
    <row r="212" spans="1:16">
      <c r="A212" s="1" t="s">
        <v>18</v>
      </c>
      <c r="B212" s="1" t="s">
        <v>80</v>
      </c>
      <c r="C212" s="1" t="s">
        <v>43</v>
      </c>
      <c r="D212" s="1">
        <v>1</v>
      </c>
      <c r="E212" s="1">
        <v>3</v>
      </c>
      <c r="F212" s="1" t="s">
        <v>55</v>
      </c>
      <c r="G212" s="1" t="s">
        <v>59</v>
      </c>
      <c r="H212" t="s">
        <v>63</v>
      </c>
      <c r="I212" s="3" t="s">
        <v>64</v>
      </c>
      <c r="J212" t="s">
        <v>93</v>
      </c>
      <c r="K212" t="s">
        <v>62</v>
      </c>
      <c r="L212" s="33">
        <v>0.19233333333333333</v>
      </c>
      <c r="M212" s="33">
        <v>1.5880000000000001</v>
      </c>
      <c r="P212" s="16">
        <f t="shared" si="3"/>
        <v>4.613701458244264E-2</v>
      </c>
    </row>
    <row r="213" spans="1:16">
      <c r="A213" s="1" t="s">
        <v>18</v>
      </c>
      <c r="B213" s="1" t="s">
        <v>80</v>
      </c>
      <c r="C213" s="1" t="s">
        <v>43</v>
      </c>
      <c r="D213" s="1">
        <v>1</v>
      </c>
      <c r="E213" s="1">
        <v>3</v>
      </c>
      <c r="F213" s="1" t="s">
        <v>55</v>
      </c>
      <c r="G213" s="1" t="s">
        <v>59</v>
      </c>
      <c r="H213" t="s">
        <v>63</v>
      </c>
      <c r="I213" s="3" t="s">
        <v>64</v>
      </c>
      <c r="J213" t="s">
        <v>93</v>
      </c>
      <c r="K213" t="s">
        <v>62</v>
      </c>
      <c r="L213" s="33">
        <v>0.13866666666666669</v>
      </c>
      <c r="M213" s="33">
        <v>0.97599999999999998</v>
      </c>
      <c r="P213" s="16">
        <f t="shared" si="3"/>
        <v>1.4739537061387382E-2</v>
      </c>
    </row>
    <row r="214" spans="1:16">
      <c r="A214" s="1" t="s">
        <v>18</v>
      </c>
      <c r="B214" s="1" t="s">
        <v>80</v>
      </c>
      <c r="C214" s="1" t="s">
        <v>43</v>
      </c>
      <c r="D214" s="1">
        <v>1</v>
      </c>
      <c r="E214" s="1">
        <v>3</v>
      </c>
      <c r="F214" s="1" t="s">
        <v>55</v>
      </c>
      <c r="G214" s="1" t="s">
        <v>59</v>
      </c>
      <c r="H214" t="s">
        <v>69</v>
      </c>
      <c r="I214" s="3" t="s">
        <v>70</v>
      </c>
      <c r="J214" t="s">
        <v>93</v>
      </c>
      <c r="K214" t="s">
        <v>62</v>
      </c>
      <c r="L214" s="33">
        <v>0.16400000000000001</v>
      </c>
      <c r="M214" s="33">
        <v>1.1559999999999999</v>
      </c>
      <c r="P214" s="16">
        <f t="shared" si="3"/>
        <v>2.4419423350614401E-2</v>
      </c>
    </row>
    <row r="215" spans="1:16">
      <c r="A215" s="1" t="s">
        <v>18</v>
      </c>
      <c r="B215" s="1" t="s">
        <v>80</v>
      </c>
      <c r="C215" s="1" t="s">
        <v>43</v>
      </c>
      <c r="D215" s="1">
        <v>1</v>
      </c>
      <c r="E215" s="1">
        <v>3</v>
      </c>
      <c r="F215" s="1" t="s">
        <v>55</v>
      </c>
      <c r="G215" s="1" t="s">
        <v>59</v>
      </c>
      <c r="H215" t="s">
        <v>63</v>
      </c>
      <c r="I215" s="3" t="s">
        <v>64</v>
      </c>
      <c r="J215" t="s">
        <v>93</v>
      </c>
      <c r="K215" t="s">
        <v>62</v>
      </c>
      <c r="L215" s="33">
        <v>0.12233333333333334</v>
      </c>
      <c r="M215" s="33">
        <v>0.86199999999999999</v>
      </c>
      <c r="P215" s="16">
        <f t="shared" si="3"/>
        <v>1.0131803512072412E-2</v>
      </c>
    </row>
    <row r="216" spans="1:16">
      <c r="A216" s="1" t="s">
        <v>18</v>
      </c>
      <c r="B216" s="1" t="s">
        <v>80</v>
      </c>
      <c r="C216" s="1" t="s">
        <v>43</v>
      </c>
      <c r="D216" s="1">
        <v>1</v>
      </c>
      <c r="E216" s="1">
        <v>3</v>
      </c>
      <c r="F216" s="1" t="s">
        <v>55</v>
      </c>
      <c r="G216" s="1" t="s">
        <v>59</v>
      </c>
      <c r="H216" t="s">
        <v>63</v>
      </c>
      <c r="I216" s="3" t="s">
        <v>64</v>
      </c>
      <c r="J216" t="s">
        <v>93</v>
      </c>
      <c r="K216" t="s">
        <v>62</v>
      </c>
      <c r="L216" s="33">
        <v>0.17966666666666664</v>
      </c>
      <c r="M216" s="33">
        <v>0.93</v>
      </c>
      <c r="P216" s="16">
        <f t="shared" si="3"/>
        <v>2.3578047780068827E-2</v>
      </c>
    </row>
    <row r="217" spans="1:16">
      <c r="A217" s="1" t="s">
        <v>18</v>
      </c>
      <c r="B217" s="1" t="s">
        <v>80</v>
      </c>
      <c r="C217" s="1" t="s">
        <v>43</v>
      </c>
      <c r="D217" s="1">
        <v>1</v>
      </c>
      <c r="E217" s="1">
        <v>6</v>
      </c>
      <c r="F217" s="1" t="s">
        <v>55</v>
      </c>
      <c r="G217" s="1" t="s">
        <v>59</v>
      </c>
      <c r="H217" t="s">
        <v>60</v>
      </c>
      <c r="I217" s="3" t="s">
        <v>61</v>
      </c>
      <c r="J217" t="s">
        <v>93</v>
      </c>
      <c r="K217" t="s">
        <v>62</v>
      </c>
      <c r="L217" s="33">
        <v>0.154</v>
      </c>
      <c r="M217" s="33">
        <v>1.347</v>
      </c>
      <c r="P217" s="16">
        <f t="shared" si="3"/>
        <v>2.50898989017138E-2</v>
      </c>
    </row>
    <row r="218" spans="1:16">
      <c r="A218" s="1" t="s">
        <v>18</v>
      </c>
      <c r="B218" s="1" t="s">
        <v>80</v>
      </c>
      <c r="C218" s="1" t="s">
        <v>43</v>
      </c>
      <c r="D218" s="1">
        <v>1</v>
      </c>
      <c r="E218" s="1">
        <v>6</v>
      </c>
      <c r="F218" s="1" t="s">
        <v>55</v>
      </c>
      <c r="G218" s="1" t="s">
        <v>59</v>
      </c>
      <c r="H218" t="s">
        <v>69</v>
      </c>
      <c r="I218" s="3" t="s">
        <v>75</v>
      </c>
      <c r="J218" t="s">
        <v>93</v>
      </c>
      <c r="K218" t="s">
        <v>62</v>
      </c>
      <c r="L218" s="33">
        <v>0.16266666666666665</v>
      </c>
      <c r="M218" s="33">
        <v>1.117</v>
      </c>
      <c r="P218" s="16">
        <f t="shared" si="3"/>
        <v>2.321347625628124E-2</v>
      </c>
    </row>
    <row r="219" spans="1:16">
      <c r="A219" s="1" t="s">
        <v>18</v>
      </c>
      <c r="B219" s="1" t="s">
        <v>80</v>
      </c>
      <c r="C219" s="1" t="s">
        <v>43</v>
      </c>
      <c r="D219" s="1">
        <v>1</v>
      </c>
      <c r="E219" s="1">
        <v>6</v>
      </c>
      <c r="F219" s="1" t="s">
        <v>55</v>
      </c>
      <c r="G219" s="1" t="s">
        <v>59</v>
      </c>
      <c r="H219" t="s">
        <v>60</v>
      </c>
      <c r="I219" s="3" t="s">
        <v>61</v>
      </c>
      <c r="J219" t="s">
        <v>93</v>
      </c>
      <c r="K219" t="s">
        <v>62</v>
      </c>
      <c r="L219" s="33">
        <v>0.12233333333333334</v>
      </c>
      <c r="M219" s="33">
        <v>1.2490000000000001</v>
      </c>
      <c r="P219" s="16">
        <f t="shared" si="3"/>
        <v>1.4680536643362463E-2</v>
      </c>
    </row>
    <row r="220" spans="1:16">
      <c r="A220" s="1" t="s">
        <v>18</v>
      </c>
      <c r="B220" s="1" t="s">
        <v>80</v>
      </c>
      <c r="C220" s="1" t="s">
        <v>43</v>
      </c>
      <c r="D220" s="1">
        <v>1</v>
      </c>
      <c r="E220" s="1">
        <v>6</v>
      </c>
      <c r="F220" s="1" t="s">
        <v>55</v>
      </c>
      <c r="G220" s="1" t="s">
        <v>59</v>
      </c>
      <c r="H220" t="s">
        <v>63</v>
      </c>
      <c r="I220" s="3" t="s">
        <v>64</v>
      </c>
      <c r="J220" t="s">
        <v>93</v>
      </c>
      <c r="K220" t="s">
        <v>62</v>
      </c>
      <c r="L220" s="33">
        <v>0.20433333333333334</v>
      </c>
      <c r="M220" s="33">
        <v>1.7330000000000001</v>
      </c>
      <c r="P220" s="16">
        <f t="shared" si="3"/>
        <v>5.6828589420177517E-2</v>
      </c>
    </row>
    <row r="221" spans="1:16">
      <c r="A221" s="1" t="s">
        <v>18</v>
      </c>
      <c r="B221" s="1" t="s">
        <v>80</v>
      </c>
      <c r="C221" s="1" t="s">
        <v>43</v>
      </c>
      <c r="D221" s="1">
        <v>1</v>
      </c>
      <c r="E221" s="1">
        <v>6</v>
      </c>
      <c r="F221" s="1" t="s">
        <v>55</v>
      </c>
      <c r="G221" s="1" t="s">
        <v>59</v>
      </c>
      <c r="H221" t="s">
        <v>63</v>
      </c>
      <c r="I221" s="3" t="s">
        <v>64</v>
      </c>
      <c r="J221" t="s">
        <v>93</v>
      </c>
      <c r="K221" t="s">
        <v>62</v>
      </c>
      <c r="L221" s="33">
        <v>0.13066666666666668</v>
      </c>
      <c r="M221" s="33">
        <v>0.90800000000000003</v>
      </c>
      <c r="P221" s="16">
        <f t="shared" si="3"/>
        <v>1.2176019840001426E-2</v>
      </c>
    </row>
    <row r="222" spans="1:16">
      <c r="A222" s="1" t="s">
        <v>18</v>
      </c>
      <c r="B222" s="1" t="s">
        <v>80</v>
      </c>
      <c r="C222" s="1" t="s">
        <v>43</v>
      </c>
      <c r="D222" s="1">
        <v>1</v>
      </c>
      <c r="E222" s="1">
        <v>6</v>
      </c>
      <c r="F222" s="1" t="s">
        <v>55</v>
      </c>
      <c r="G222" s="1" t="s">
        <v>59</v>
      </c>
      <c r="H222" t="s">
        <v>60</v>
      </c>
      <c r="I222" s="3" t="s">
        <v>61</v>
      </c>
      <c r="J222" t="s">
        <v>93</v>
      </c>
      <c r="K222" t="s">
        <v>62</v>
      </c>
      <c r="L222" s="33">
        <v>0.19799999999999998</v>
      </c>
      <c r="M222" s="33">
        <v>1.5580000000000001</v>
      </c>
      <c r="P222" s="16">
        <f t="shared" si="3"/>
        <v>4.7971987055110799E-2</v>
      </c>
    </row>
    <row r="223" spans="1:16">
      <c r="A223" s="1" t="s">
        <v>18</v>
      </c>
      <c r="B223" s="1" t="s">
        <v>80</v>
      </c>
      <c r="C223" s="1" t="s">
        <v>43</v>
      </c>
      <c r="D223" s="1">
        <v>1</v>
      </c>
      <c r="E223" s="1">
        <v>6</v>
      </c>
      <c r="F223" s="1" t="s">
        <v>55</v>
      </c>
      <c r="G223" s="1" t="s">
        <v>59</v>
      </c>
      <c r="H223" t="s">
        <v>60</v>
      </c>
      <c r="I223" s="3" t="s">
        <v>61</v>
      </c>
      <c r="J223" t="s">
        <v>93</v>
      </c>
      <c r="K223" t="s">
        <v>62</v>
      </c>
      <c r="L223" s="33">
        <v>0.13133333333333333</v>
      </c>
      <c r="M223" s="33">
        <v>1.3979999999999999</v>
      </c>
      <c r="P223" s="16">
        <f t="shared" si="3"/>
        <v>1.8938561107148134E-2</v>
      </c>
    </row>
    <row r="224" spans="1:16">
      <c r="A224" s="1" t="s">
        <v>18</v>
      </c>
      <c r="B224" s="1" t="s">
        <v>80</v>
      </c>
      <c r="C224" s="1" t="s">
        <v>43</v>
      </c>
      <c r="D224" s="1">
        <v>1</v>
      </c>
      <c r="E224" s="1">
        <v>6</v>
      </c>
      <c r="F224" s="1" t="s">
        <v>55</v>
      </c>
      <c r="G224" s="1" t="s">
        <v>59</v>
      </c>
      <c r="H224" t="s">
        <v>63</v>
      </c>
      <c r="I224" s="3" t="s">
        <v>64</v>
      </c>
      <c r="J224" t="s">
        <v>93</v>
      </c>
      <c r="K224" t="s">
        <v>62</v>
      </c>
      <c r="L224" s="33">
        <v>0.14533333333333334</v>
      </c>
      <c r="M224" s="33">
        <v>0.89300000000000002</v>
      </c>
      <c r="P224" s="16">
        <f t="shared" si="3"/>
        <v>1.4813981635900361E-2</v>
      </c>
    </row>
    <row r="225" spans="1:16">
      <c r="A225" s="1" t="s">
        <v>18</v>
      </c>
      <c r="B225" s="1" t="s">
        <v>80</v>
      </c>
      <c r="C225" s="1" t="s">
        <v>43</v>
      </c>
      <c r="D225" s="1">
        <v>1</v>
      </c>
      <c r="E225" s="1">
        <v>6</v>
      </c>
      <c r="F225" s="1" t="s">
        <v>55</v>
      </c>
      <c r="G225" s="1" t="s">
        <v>59</v>
      </c>
      <c r="H225" t="s">
        <v>63</v>
      </c>
      <c r="I225" s="3" t="s">
        <v>64</v>
      </c>
      <c r="J225" t="s">
        <v>93</v>
      </c>
      <c r="K225" t="s">
        <v>62</v>
      </c>
      <c r="L225" s="33">
        <v>0.16900000000000001</v>
      </c>
      <c r="M225" s="33">
        <v>1.5069999999999999</v>
      </c>
      <c r="P225" s="16">
        <f t="shared" si="3"/>
        <v>3.3804657139160053E-2</v>
      </c>
    </row>
    <row r="226" spans="1:16">
      <c r="A226" s="1" t="s">
        <v>18</v>
      </c>
      <c r="B226" s="1" t="s">
        <v>80</v>
      </c>
      <c r="C226" s="1" t="s">
        <v>43</v>
      </c>
      <c r="D226" s="1">
        <v>1</v>
      </c>
      <c r="E226" s="1">
        <v>6</v>
      </c>
      <c r="F226" s="1" t="s">
        <v>55</v>
      </c>
      <c r="G226" s="1" t="s">
        <v>59</v>
      </c>
      <c r="H226" t="s">
        <v>63</v>
      </c>
      <c r="I226" s="3" t="s">
        <v>64</v>
      </c>
      <c r="J226" t="s">
        <v>93</v>
      </c>
      <c r="K226" t="s">
        <v>62</v>
      </c>
      <c r="L226" s="33">
        <v>0.16800000000000001</v>
      </c>
      <c r="M226" s="33">
        <v>1.107</v>
      </c>
      <c r="P226" s="16">
        <f t="shared" si="3"/>
        <v>2.4538954665859203E-2</v>
      </c>
    </row>
    <row r="227" spans="1:16">
      <c r="A227" s="1" t="s">
        <v>18</v>
      </c>
      <c r="B227" s="1" t="s">
        <v>80</v>
      </c>
      <c r="C227" s="1" t="s">
        <v>43</v>
      </c>
      <c r="D227" s="1">
        <v>1</v>
      </c>
      <c r="E227" s="1">
        <v>6</v>
      </c>
      <c r="F227" s="1" t="s">
        <v>55</v>
      </c>
      <c r="G227" s="1" t="s">
        <v>59</v>
      </c>
      <c r="H227" t="s">
        <v>69</v>
      </c>
      <c r="I227" s="3" t="s">
        <v>75</v>
      </c>
      <c r="J227" t="s">
        <v>93</v>
      </c>
      <c r="K227" t="s">
        <v>62</v>
      </c>
      <c r="L227" s="33">
        <v>0.17300000000000001</v>
      </c>
      <c r="M227" s="33">
        <v>1.0920000000000001</v>
      </c>
      <c r="P227" s="16">
        <f t="shared" si="3"/>
        <v>2.5668749904634205E-2</v>
      </c>
    </row>
    <row r="228" spans="1:16">
      <c r="A228" s="1" t="s">
        <v>18</v>
      </c>
      <c r="B228" s="1" t="s">
        <v>80</v>
      </c>
      <c r="C228" s="1" t="s">
        <v>43</v>
      </c>
      <c r="D228" s="1">
        <v>1</v>
      </c>
      <c r="E228" s="1">
        <v>6</v>
      </c>
      <c r="F228" s="1" t="s">
        <v>55</v>
      </c>
      <c r="G228" s="1" t="s">
        <v>59</v>
      </c>
      <c r="H228" t="s">
        <v>69</v>
      </c>
      <c r="I228" s="3" t="s">
        <v>70</v>
      </c>
      <c r="J228" t="s">
        <v>93</v>
      </c>
      <c r="K228" t="s">
        <v>62</v>
      </c>
      <c r="L228" s="33">
        <v>0.20299999999999999</v>
      </c>
      <c r="M228" s="33">
        <v>0.96499999999999997</v>
      </c>
      <c r="P228" s="16">
        <f t="shared" si="3"/>
        <v>3.1232680830632745E-2</v>
      </c>
    </row>
    <row r="229" spans="1:16">
      <c r="A229" s="1" t="s">
        <v>18</v>
      </c>
      <c r="B229" s="1" t="s">
        <v>80</v>
      </c>
      <c r="C229" s="1" t="s">
        <v>43</v>
      </c>
      <c r="D229" s="1">
        <v>1</v>
      </c>
      <c r="E229" s="1">
        <v>6</v>
      </c>
      <c r="F229" s="1" t="s">
        <v>55</v>
      </c>
      <c r="G229" s="1" t="s">
        <v>59</v>
      </c>
      <c r="H229" t="s">
        <v>63</v>
      </c>
      <c r="I229" s="3" t="s">
        <v>64</v>
      </c>
      <c r="J229" t="s">
        <v>93</v>
      </c>
      <c r="K229" t="s">
        <v>62</v>
      </c>
      <c r="L229" s="33">
        <v>0.13233333333333333</v>
      </c>
      <c r="M229" s="33">
        <v>0.86899999999999999</v>
      </c>
      <c r="P229" s="16">
        <f t="shared" si="3"/>
        <v>1.1952208332587906E-2</v>
      </c>
    </row>
    <row r="230" spans="1:16">
      <c r="A230" s="1" t="s">
        <v>18</v>
      </c>
      <c r="B230" s="1" t="s">
        <v>80</v>
      </c>
      <c r="C230" s="1" t="s">
        <v>43</v>
      </c>
      <c r="D230" s="1">
        <v>1</v>
      </c>
      <c r="E230" s="1">
        <v>9</v>
      </c>
      <c r="F230" s="1" t="s">
        <v>55</v>
      </c>
      <c r="G230" s="1" t="s">
        <v>59</v>
      </c>
      <c r="H230" t="s">
        <v>60</v>
      </c>
      <c r="I230" s="3" t="s">
        <v>61</v>
      </c>
      <c r="J230" t="s">
        <v>93</v>
      </c>
      <c r="K230" t="s">
        <v>62</v>
      </c>
      <c r="L230" s="33">
        <v>0.18166666666666664</v>
      </c>
      <c r="M230" s="33">
        <v>1.9</v>
      </c>
      <c r="P230" s="16">
        <f t="shared" si="3"/>
        <v>4.9248609161902768E-2</v>
      </c>
    </row>
    <row r="231" spans="1:16">
      <c r="A231" s="1" t="s">
        <v>18</v>
      </c>
      <c r="B231" s="1" t="s">
        <v>80</v>
      </c>
      <c r="C231" s="1" t="s">
        <v>43</v>
      </c>
      <c r="D231" s="1">
        <v>1</v>
      </c>
      <c r="E231" s="1">
        <v>9</v>
      </c>
      <c r="F231" s="1" t="s">
        <v>55</v>
      </c>
      <c r="G231" s="1" t="s">
        <v>59</v>
      </c>
      <c r="H231" t="s">
        <v>63</v>
      </c>
      <c r="I231" s="3" t="s">
        <v>64</v>
      </c>
      <c r="J231" t="s">
        <v>93</v>
      </c>
      <c r="K231" t="s">
        <v>62</v>
      </c>
      <c r="L231" s="33">
        <v>0.13499999999999998</v>
      </c>
      <c r="M231" s="33">
        <v>1.026</v>
      </c>
      <c r="P231" s="16">
        <f t="shared" si="3"/>
        <v>1.4686042197127496E-2</v>
      </c>
    </row>
    <row r="232" spans="1:16">
      <c r="A232" s="1" t="s">
        <v>18</v>
      </c>
      <c r="B232" s="1" t="s">
        <v>80</v>
      </c>
      <c r="C232" s="1" t="s">
        <v>43</v>
      </c>
      <c r="D232" s="1">
        <v>1</v>
      </c>
      <c r="E232" s="1">
        <v>9</v>
      </c>
      <c r="F232" s="1" t="s">
        <v>55</v>
      </c>
      <c r="G232" s="1" t="s">
        <v>59</v>
      </c>
      <c r="H232" t="s">
        <v>69</v>
      </c>
      <c r="I232" s="3" t="s">
        <v>70</v>
      </c>
      <c r="J232" t="s">
        <v>93</v>
      </c>
      <c r="K232" t="s">
        <v>62</v>
      </c>
      <c r="L232" s="33">
        <v>0.12866666666666668</v>
      </c>
      <c r="M232" s="33">
        <v>0.71399999999999997</v>
      </c>
      <c r="P232" s="16">
        <f t="shared" si="3"/>
        <v>9.2836804987537352E-3</v>
      </c>
    </row>
    <row r="233" spans="1:16">
      <c r="A233" s="1" t="s">
        <v>18</v>
      </c>
      <c r="B233" s="1" t="s">
        <v>80</v>
      </c>
      <c r="C233" s="1" t="s">
        <v>43</v>
      </c>
      <c r="D233" s="1">
        <v>1</v>
      </c>
      <c r="E233" s="1">
        <v>9</v>
      </c>
      <c r="F233" s="1" t="s">
        <v>55</v>
      </c>
      <c r="G233" s="1" t="s">
        <v>59</v>
      </c>
      <c r="H233" t="s">
        <v>60</v>
      </c>
      <c r="I233" s="3" t="s">
        <v>61</v>
      </c>
      <c r="J233" t="s">
        <v>93</v>
      </c>
      <c r="K233" t="s">
        <v>62</v>
      </c>
      <c r="L233" s="33">
        <v>0.11833333333333333</v>
      </c>
      <c r="M233" s="33">
        <v>1.2490000000000001</v>
      </c>
      <c r="P233" s="16">
        <f t="shared" si="3"/>
        <v>1.3736196946148195E-2</v>
      </c>
    </row>
    <row r="234" spans="1:16">
      <c r="A234" s="1" t="s">
        <v>18</v>
      </c>
      <c r="B234" s="1" t="s">
        <v>80</v>
      </c>
      <c r="C234" s="1" t="s">
        <v>43</v>
      </c>
      <c r="D234" s="1">
        <v>1</v>
      </c>
      <c r="E234" s="1">
        <v>9</v>
      </c>
      <c r="F234" s="1" t="s">
        <v>55</v>
      </c>
      <c r="G234" s="1" t="s">
        <v>59</v>
      </c>
      <c r="H234" t="s">
        <v>69</v>
      </c>
      <c r="I234" s="3" t="s">
        <v>70</v>
      </c>
      <c r="J234" t="s">
        <v>93</v>
      </c>
      <c r="K234" t="s">
        <v>62</v>
      </c>
      <c r="L234" s="33">
        <v>0.1633333333333333</v>
      </c>
      <c r="M234" s="33">
        <v>0.83799999999999997</v>
      </c>
      <c r="P234" s="16">
        <f t="shared" si="3"/>
        <v>1.7558343588107771E-2</v>
      </c>
    </row>
    <row r="235" spans="1:16">
      <c r="A235" s="1" t="s">
        <v>18</v>
      </c>
      <c r="B235" s="1" t="s">
        <v>80</v>
      </c>
      <c r="C235" s="1" t="s">
        <v>43</v>
      </c>
      <c r="D235" s="1">
        <v>1</v>
      </c>
      <c r="E235" s="1">
        <v>9</v>
      </c>
      <c r="F235" s="1" t="s">
        <v>55</v>
      </c>
      <c r="G235" s="1" t="s">
        <v>59</v>
      </c>
      <c r="H235" t="s">
        <v>60</v>
      </c>
      <c r="I235" s="3" t="s">
        <v>61</v>
      </c>
      <c r="J235" t="s">
        <v>93</v>
      </c>
      <c r="K235" t="s">
        <v>62</v>
      </c>
      <c r="L235" s="33">
        <v>9.5333333333333339E-2</v>
      </c>
      <c r="M235" s="33">
        <v>1.034</v>
      </c>
      <c r="P235" s="16">
        <f t="shared" si="3"/>
        <v>7.3807410664479571E-3</v>
      </c>
    </row>
    <row r="236" spans="1:16">
      <c r="A236" s="1" t="s">
        <v>18</v>
      </c>
      <c r="B236" s="1" t="s">
        <v>80</v>
      </c>
      <c r="C236" s="1" t="s">
        <v>43</v>
      </c>
      <c r="D236" s="1">
        <v>1</v>
      </c>
      <c r="E236" s="1">
        <v>9</v>
      </c>
      <c r="F236" s="1" t="s">
        <v>55</v>
      </c>
      <c r="G236" s="1" t="s">
        <v>59</v>
      </c>
      <c r="H236" t="s">
        <v>60</v>
      </c>
      <c r="I236" s="3" t="s">
        <v>61</v>
      </c>
      <c r="J236" t="s">
        <v>93</v>
      </c>
      <c r="K236" t="s">
        <v>62</v>
      </c>
      <c r="L236" s="33">
        <v>0.123</v>
      </c>
      <c r="M236" s="33">
        <v>1.54</v>
      </c>
      <c r="P236" s="16">
        <f t="shared" si="3"/>
        <v>1.8298724461479E-2</v>
      </c>
    </row>
    <row r="237" spans="1:16">
      <c r="A237" s="1" t="s">
        <v>18</v>
      </c>
      <c r="B237" s="1" t="s">
        <v>80</v>
      </c>
      <c r="C237" s="1" t="s">
        <v>43</v>
      </c>
      <c r="D237" s="1">
        <v>1</v>
      </c>
      <c r="E237" s="1">
        <v>9</v>
      </c>
      <c r="F237" s="1" t="s">
        <v>55</v>
      </c>
      <c r="G237" s="1" t="s">
        <v>59</v>
      </c>
      <c r="H237" t="s">
        <v>66</v>
      </c>
      <c r="I237" s="3" t="s">
        <v>67</v>
      </c>
      <c r="J237" t="s">
        <v>93</v>
      </c>
      <c r="K237" t="s">
        <v>62</v>
      </c>
      <c r="L237" s="33">
        <v>0.28333333333333327</v>
      </c>
      <c r="M237" s="33">
        <v>2.306</v>
      </c>
      <c r="P237" s="16">
        <f t="shared" si="3"/>
        <v>0.1453933418603055</v>
      </c>
    </row>
    <row r="238" spans="1:16">
      <c r="A238" s="1" t="s">
        <v>18</v>
      </c>
      <c r="B238" s="1" t="s">
        <v>80</v>
      </c>
      <c r="C238" s="1" t="s">
        <v>43</v>
      </c>
      <c r="D238" s="1">
        <v>1</v>
      </c>
      <c r="E238" s="1">
        <v>9</v>
      </c>
      <c r="F238" s="1" t="s">
        <v>55</v>
      </c>
      <c r="G238" s="1" t="s">
        <v>59</v>
      </c>
      <c r="H238" t="s">
        <v>69</v>
      </c>
      <c r="I238" s="3" t="s">
        <v>70</v>
      </c>
      <c r="J238" t="s">
        <v>93</v>
      </c>
      <c r="K238" t="s">
        <v>62</v>
      </c>
      <c r="L238" s="33">
        <v>9.5333333333333339E-2</v>
      </c>
      <c r="M238" s="33">
        <v>0.48199999999999998</v>
      </c>
      <c r="P238" s="16">
        <f t="shared" si="3"/>
        <v>3.4405388723674226E-3</v>
      </c>
    </row>
    <row r="239" spans="1:16">
      <c r="A239" s="1" t="s">
        <v>18</v>
      </c>
      <c r="B239" s="1" t="s">
        <v>80</v>
      </c>
      <c r="C239" s="1" t="s">
        <v>43</v>
      </c>
      <c r="D239" s="1">
        <v>1</v>
      </c>
      <c r="E239" s="1">
        <v>9</v>
      </c>
      <c r="F239" s="1" t="s">
        <v>55</v>
      </c>
      <c r="G239" s="1" t="s">
        <v>59</v>
      </c>
      <c r="H239" t="s">
        <v>60</v>
      </c>
      <c r="I239" s="3" t="s">
        <v>61</v>
      </c>
      <c r="J239" t="s">
        <v>93</v>
      </c>
      <c r="K239" t="s">
        <v>62</v>
      </c>
      <c r="L239" s="33">
        <v>0.11533333333333333</v>
      </c>
      <c r="M239" s="33">
        <v>1.4890000000000001</v>
      </c>
      <c r="P239" s="16">
        <f t="shared" si="3"/>
        <v>1.5555868379324512E-2</v>
      </c>
    </row>
    <row r="240" spans="1:16">
      <c r="A240" s="1" t="s">
        <v>18</v>
      </c>
      <c r="B240" s="1" t="s">
        <v>80</v>
      </c>
      <c r="C240" s="1" t="s">
        <v>43</v>
      </c>
      <c r="D240" s="1">
        <v>1</v>
      </c>
      <c r="E240" s="1">
        <v>9</v>
      </c>
      <c r="F240" s="1" t="s">
        <v>55</v>
      </c>
      <c r="G240" s="1" t="s">
        <v>59</v>
      </c>
      <c r="H240" t="s">
        <v>60</v>
      </c>
      <c r="I240" s="3" t="s">
        <v>61</v>
      </c>
      <c r="J240" t="s">
        <v>93</v>
      </c>
      <c r="K240" t="s">
        <v>62</v>
      </c>
      <c r="L240" s="33">
        <v>0.11766666666666666</v>
      </c>
      <c r="M240" s="33">
        <v>0.88500000000000001</v>
      </c>
      <c r="P240" s="16">
        <f t="shared" si="3"/>
        <v>9.6236550105460814E-3</v>
      </c>
    </row>
    <row r="241" spans="1:16">
      <c r="A241" s="1" t="s">
        <v>18</v>
      </c>
      <c r="B241" s="1" t="s">
        <v>80</v>
      </c>
      <c r="C241" s="1" t="s">
        <v>43</v>
      </c>
      <c r="D241" s="1">
        <v>1</v>
      </c>
      <c r="E241" s="1">
        <v>9</v>
      </c>
      <c r="F241" s="1" t="s">
        <v>55</v>
      </c>
      <c r="G241" s="1" t="s">
        <v>59</v>
      </c>
      <c r="H241" t="s">
        <v>60</v>
      </c>
      <c r="I241" s="3" t="s">
        <v>61</v>
      </c>
      <c r="J241" t="s">
        <v>93</v>
      </c>
      <c r="K241" t="s">
        <v>62</v>
      </c>
      <c r="L241" s="33">
        <v>7.3666666666666672E-2</v>
      </c>
      <c r="M241" s="33">
        <v>0.78500000000000003</v>
      </c>
      <c r="P241" s="16">
        <f t="shared" si="3"/>
        <v>3.3458122632953062E-3</v>
      </c>
    </row>
    <row r="242" spans="1:16">
      <c r="A242" s="1" t="s">
        <v>18</v>
      </c>
      <c r="B242" s="1" t="s">
        <v>80</v>
      </c>
      <c r="C242" s="1" t="s">
        <v>43</v>
      </c>
      <c r="D242" s="1">
        <v>1</v>
      </c>
      <c r="E242" s="1">
        <v>9</v>
      </c>
      <c r="F242" s="1" t="s">
        <v>55</v>
      </c>
      <c r="G242" s="1" t="s">
        <v>59</v>
      </c>
      <c r="H242" t="s">
        <v>69</v>
      </c>
      <c r="I242" s="3" t="s">
        <v>70</v>
      </c>
      <c r="J242" t="s">
        <v>93</v>
      </c>
      <c r="K242" t="s">
        <v>62</v>
      </c>
      <c r="L242" s="33">
        <v>0.126</v>
      </c>
      <c r="M242" s="33">
        <v>0.96799999999999997</v>
      </c>
      <c r="P242" s="16">
        <f t="shared" si="3"/>
        <v>1.2069973636459201E-2</v>
      </c>
    </row>
    <row r="243" spans="1:16">
      <c r="A243" s="1" t="s">
        <v>18</v>
      </c>
      <c r="B243" s="1" t="s">
        <v>80</v>
      </c>
      <c r="C243" s="1" t="s">
        <v>43</v>
      </c>
      <c r="D243" s="1">
        <v>1</v>
      </c>
      <c r="E243" s="1">
        <v>9</v>
      </c>
      <c r="F243" s="1" t="s">
        <v>55</v>
      </c>
      <c r="G243" s="1" t="s">
        <v>59</v>
      </c>
      <c r="H243" t="s">
        <v>63</v>
      </c>
      <c r="I243" s="3" t="s">
        <v>64</v>
      </c>
      <c r="J243" t="s">
        <v>93</v>
      </c>
      <c r="K243" t="s">
        <v>62</v>
      </c>
      <c r="L243" s="33">
        <v>0.20400000000000004</v>
      </c>
      <c r="M243" s="33">
        <v>1.0349999999999999</v>
      </c>
      <c r="P243" s="16">
        <f t="shared" si="3"/>
        <v>3.3829108939764013E-2</v>
      </c>
    </row>
    <row r="244" spans="1:16">
      <c r="A244" s="1" t="s">
        <v>18</v>
      </c>
      <c r="B244" s="1" t="s">
        <v>80</v>
      </c>
      <c r="C244" s="1" t="s">
        <v>43</v>
      </c>
      <c r="D244" s="1">
        <v>1</v>
      </c>
      <c r="E244" s="1">
        <v>10</v>
      </c>
      <c r="F244" s="1" t="s">
        <v>55</v>
      </c>
      <c r="G244" s="1" t="s">
        <v>59</v>
      </c>
      <c r="H244" t="s">
        <v>63</v>
      </c>
      <c r="I244" s="3" t="s">
        <v>64</v>
      </c>
      <c r="J244" t="s">
        <v>93</v>
      </c>
      <c r="K244" t="s">
        <v>62</v>
      </c>
      <c r="L244" s="33">
        <v>0.24033333333333332</v>
      </c>
      <c r="M244" s="33">
        <v>1.8069999999999999</v>
      </c>
      <c r="P244" s="16">
        <f t="shared" si="3"/>
        <v>8.1973984729703214E-2</v>
      </c>
    </row>
    <row r="245" spans="1:16">
      <c r="A245" s="1" t="s">
        <v>18</v>
      </c>
      <c r="B245" s="1" t="s">
        <v>80</v>
      </c>
      <c r="C245" s="1" t="s">
        <v>43</v>
      </c>
      <c r="D245" s="1">
        <v>1</v>
      </c>
      <c r="E245" s="1">
        <v>10</v>
      </c>
      <c r="F245" s="1" t="s">
        <v>55</v>
      </c>
      <c r="G245" s="1" t="s">
        <v>59</v>
      </c>
      <c r="H245" t="s">
        <v>63</v>
      </c>
      <c r="I245" s="3" t="s">
        <v>64</v>
      </c>
      <c r="J245" t="s">
        <v>93</v>
      </c>
      <c r="K245" t="s">
        <v>62</v>
      </c>
      <c r="L245" s="33">
        <v>0.13166666666666668</v>
      </c>
      <c r="M245" s="33">
        <v>0.86899999999999999</v>
      </c>
      <c r="P245" s="16">
        <f t="shared" si="3"/>
        <v>1.1832086397934307E-2</v>
      </c>
    </row>
    <row r="246" spans="1:16">
      <c r="A246" s="1" t="s">
        <v>18</v>
      </c>
      <c r="B246" s="1" t="s">
        <v>80</v>
      </c>
      <c r="C246" s="1" t="s">
        <v>43</v>
      </c>
      <c r="D246" s="1">
        <v>1</v>
      </c>
      <c r="E246" s="1">
        <v>10</v>
      </c>
      <c r="F246" s="1" t="s">
        <v>55</v>
      </c>
      <c r="G246" s="1" t="s">
        <v>59</v>
      </c>
      <c r="H246" t="s">
        <v>60</v>
      </c>
      <c r="I246" s="3" t="s">
        <v>61</v>
      </c>
      <c r="J246" t="s">
        <v>93</v>
      </c>
      <c r="K246" t="s">
        <v>62</v>
      </c>
      <c r="L246" s="33">
        <v>0.12766666666666668</v>
      </c>
      <c r="M246" s="33">
        <v>1.0049999999999999</v>
      </c>
      <c r="P246" s="16">
        <f t="shared" si="3"/>
        <v>1.2865035063497416E-2</v>
      </c>
    </row>
    <row r="247" spans="1:16">
      <c r="A247" s="1" t="s">
        <v>18</v>
      </c>
      <c r="B247" s="1" t="s">
        <v>80</v>
      </c>
      <c r="C247" s="1" t="s">
        <v>43</v>
      </c>
      <c r="D247" s="1">
        <v>1</v>
      </c>
      <c r="E247" s="1">
        <v>10</v>
      </c>
      <c r="F247" s="1" t="s">
        <v>55</v>
      </c>
      <c r="G247" s="1" t="s">
        <v>59</v>
      </c>
      <c r="H247" t="s">
        <v>69</v>
      </c>
      <c r="I247" s="3" t="s">
        <v>70</v>
      </c>
      <c r="J247" t="s">
        <v>93</v>
      </c>
      <c r="K247" t="s">
        <v>62</v>
      </c>
      <c r="L247" s="33">
        <v>0.14266666666666666</v>
      </c>
      <c r="M247" s="33">
        <v>0.751</v>
      </c>
      <c r="P247" s="16">
        <f t="shared" si="3"/>
        <v>1.2005350378545511E-2</v>
      </c>
    </row>
    <row r="248" spans="1:16">
      <c r="A248" s="1" t="s">
        <v>18</v>
      </c>
      <c r="B248" s="1" t="s">
        <v>80</v>
      </c>
      <c r="C248" s="1" t="s">
        <v>43</v>
      </c>
      <c r="D248" s="1">
        <v>1</v>
      </c>
      <c r="E248" s="1">
        <v>10</v>
      </c>
      <c r="F248" s="1" t="s">
        <v>55</v>
      </c>
      <c r="G248" s="1" t="s">
        <v>59</v>
      </c>
      <c r="H248" t="s">
        <v>63</v>
      </c>
      <c r="I248" s="3" t="s">
        <v>64</v>
      </c>
      <c r="J248" t="s">
        <v>93</v>
      </c>
      <c r="K248" t="s">
        <v>62</v>
      </c>
      <c r="L248" s="33">
        <v>0.22466666666666665</v>
      </c>
      <c r="M248" s="33">
        <v>1.7769999999999999</v>
      </c>
      <c r="P248" s="16">
        <f t="shared" si="3"/>
        <v>7.0445715643462636E-2</v>
      </c>
    </row>
    <row r="249" spans="1:16">
      <c r="A249" s="1" t="s">
        <v>18</v>
      </c>
      <c r="B249" s="1" t="s">
        <v>80</v>
      </c>
      <c r="C249" s="1" t="s">
        <v>43</v>
      </c>
      <c r="D249" s="1">
        <v>1</v>
      </c>
      <c r="E249" s="1">
        <v>10</v>
      </c>
      <c r="F249" s="1" t="s">
        <v>55</v>
      </c>
      <c r="G249" s="1" t="s">
        <v>59</v>
      </c>
      <c r="H249" t="s">
        <v>60</v>
      </c>
      <c r="I249" s="3" t="s">
        <v>61</v>
      </c>
      <c r="J249" t="s">
        <v>93</v>
      </c>
      <c r="K249" t="s">
        <v>62</v>
      </c>
      <c r="L249" s="33">
        <v>0.18566666666666665</v>
      </c>
      <c r="M249" s="33">
        <v>1.7549999999999999</v>
      </c>
      <c r="P249" s="16">
        <f t="shared" si="3"/>
        <v>4.7515453174673247E-2</v>
      </c>
    </row>
    <row r="250" spans="1:16">
      <c r="A250" s="1" t="s">
        <v>18</v>
      </c>
      <c r="B250" s="1" t="s">
        <v>80</v>
      </c>
      <c r="C250" s="1" t="s">
        <v>43</v>
      </c>
      <c r="D250" s="1">
        <v>1</v>
      </c>
      <c r="E250" s="1">
        <v>10</v>
      </c>
      <c r="F250" s="1" t="s">
        <v>55</v>
      </c>
      <c r="G250" s="1" t="s">
        <v>59</v>
      </c>
      <c r="H250" t="s">
        <v>63</v>
      </c>
      <c r="I250" s="3" t="s">
        <v>64</v>
      </c>
      <c r="J250" t="s">
        <v>93</v>
      </c>
      <c r="K250" t="s">
        <v>62</v>
      </c>
      <c r="L250" s="33">
        <v>0.20133333333333334</v>
      </c>
      <c r="M250" s="33">
        <v>1.792</v>
      </c>
      <c r="P250" s="16">
        <f t="shared" si="3"/>
        <v>5.7050472687866317E-2</v>
      </c>
    </row>
    <row r="251" spans="1:16">
      <c r="A251" s="1" t="s">
        <v>45</v>
      </c>
      <c r="B251" s="1" t="s">
        <v>78</v>
      </c>
      <c r="C251" s="1" t="s">
        <v>29</v>
      </c>
      <c r="D251" s="1">
        <v>1</v>
      </c>
      <c r="E251" s="1">
        <v>4</v>
      </c>
      <c r="F251" s="1" t="s">
        <v>55</v>
      </c>
      <c r="G251" s="1" t="s">
        <v>59</v>
      </c>
      <c r="J251" t="s">
        <v>93</v>
      </c>
      <c r="K251" t="s">
        <v>62</v>
      </c>
      <c r="L251" s="33">
        <v>0.05</v>
      </c>
      <c r="M251" s="33">
        <v>0.7</v>
      </c>
      <c r="P251" s="16">
        <f t="shared" si="3"/>
        <v>1.3744467625000001E-3</v>
      </c>
    </row>
    <row r="252" spans="1:16">
      <c r="A252" s="1" t="s">
        <v>45</v>
      </c>
      <c r="B252" s="1" t="s">
        <v>78</v>
      </c>
      <c r="C252" s="1" t="s">
        <v>29</v>
      </c>
      <c r="D252" s="1">
        <v>1</v>
      </c>
      <c r="E252" s="1">
        <v>4</v>
      </c>
      <c r="F252" s="1" t="s">
        <v>55</v>
      </c>
      <c r="G252" s="1" t="s">
        <v>59</v>
      </c>
      <c r="J252" t="s">
        <v>93</v>
      </c>
      <c r="K252" t="s">
        <v>62</v>
      </c>
      <c r="L252" s="33">
        <v>0.05</v>
      </c>
      <c r="M252" s="33">
        <v>1.25</v>
      </c>
      <c r="P252" s="16">
        <f t="shared" ref="P252:P315" si="4">3.1415926*(L252/2)^2*M252</f>
        <v>2.4543692187500004E-3</v>
      </c>
    </row>
    <row r="253" spans="1:16">
      <c r="A253" s="1" t="s">
        <v>45</v>
      </c>
      <c r="B253" s="1" t="s">
        <v>78</v>
      </c>
      <c r="C253" s="1" t="s">
        <v>29</v>
      </c>
      <c r="D253" s="1">
        <v>1</v>
      </c>
      <c r="E253" s="1">
        <v>10</v>
      </c>
      <c r="F253" s="1" t="s">
        <v>55</v>
      </c>
      <c r="G253" s="1" t="s">
        <v>59</v>
      </c>
      <c r="J253" t="s">
        <v>93</v>
      </c>
      <c r="K253" t="s">
        <v>62</v>
      </c>
      <c r="L253" s="33">
        <v>0.1</v>
      </c>
      <c r="M253" s="33">
        <v>0.7</v>
      </c>
      <c r="P253" s="16">
        <f t="shared" si="4"/>
        <v>5.4977870500000003E-3</v>
      </c>
    </row>
    <row r="254" spans="1:16">
      <c r="A254" s="1" t="s">
        <v>45</v>
      </c>
      <c r="B254" s="1" t="s">
        <v>78</v>
      </c>
      <c r="C254" s="1" t="s">
        <v>29</v>
      </c>
      <c r="D254" s="1">
        <v>1</v>
      </c>
      <c r="E254" s="1">
        <v>10</v>
      </c>
      <c r="F254" s="1" t="s">
        <v>55</v>
      </c>
      <c r="G254" s="1" t="s">
        <v>59</v>
      </c>
      <c r="J254" t="s">
        <v>93</v>
      </c>
      <c r="K254" t="s">
        <v>62</v>
      </c>
      <c r="L254" s="33">
        <v>0.1</v>
      </c>
      <c r="M254" s="33">
        <v>0.7</v>
      </c>
      <c r="P254" s="16">
        <f t="shared" si="4"/>
        <v>5.4977870500000003E-3</v>
      </c>
    </row>
    <row r="255" spans="1:16">
      <c r="A255" s="1" t="s">
        <v>45</v>
      </c>
      <c r="B255" s="1" t="s">
        <v>78</v>
      </c>
      <c r="C255" s="1" t="s">
        <v>29</v>
      </c>
      <c r="D255" s="1">
        <v>1</v>
      </c>
      <c r="E255" s="1">
        <v>10</v>
      </c>
      <c r="F255" s="1" t="s">
        <v>55</v>
      </c>
      <c r="G255" s="1" t="s">
        <v>59</v>
      </c>
      <c r="J255" t="s">
        <v>93</v>
      </c>
      <c r="K255" t="s">
        <v>62</v>
      </c>
      <c r="L255" s="33">
        <v>0.1</v>
      </c>
      <c r="M255" s="33">
        <v>0.8</v>
      </c>
      <c r="P255" s="16">
        <f t="shared" si="4"/>
        <v>6.2831852000000011E-3</v>
      </c>
    </row>
    <row r="256" spans="1:16">
      <c r="A256" s="1" t="s">
        <v>45</v>
      </c>
      <c r="B256" s="1" t="s">
        <v>78</v>
      </c>
      <c r="C256" s="1" t="s">
        <v>29</v>
      </c>
      <c r="D256" s="1">
        <v>1</v>
      </c>
      <c r="E256" s="1">
        <v>10</v>
      </c>
      <c r="F256" s="1" t="s">
        <v>55</v>
      </c>
      <c r="G256" s="1" t="s">
        <v>59</v>
      </c>
      <c r="J256" t="s">
        <v>93</v>
      </c>
      <c r="K256" t="s">
        <v>62</v>
      </c>
      <c r="L256" s="33">
        <v>0.1</v>
      </c>
      <c r="M256" s="33">
        <v>0.9</v>
      </c>
      <c r="P256" s="16">
        <f t="shared" si="4"/>
        <v>7.068583350000001E-3</v>
      </c>
    </row>
    <row r="257" spans="1:16">
      <c r="A257" s="1" t="s">
        <v>45</v>
      </c>
      <c r="B257" s="1" t="s">
        <v>78</v>
      </c>
      <c r="C257" s="1" t="s">
        <v>29</v>
      </c>
      <c r="D257" s="1">
        <v>1</v>
      </c>
      <c r="E257" s="1">
        <v>4</v>
      </c>
      <c r="F257" s="1" t="s">
        <v>55</v>
      </c>
      <c r="G257" s="1" t="s">
        <v>59</v>
      </c>
      <c r="J257" t="s">
        <v>93</v>
      </c>
      <c r="K257" t="s">
        <v>62</v>
      </c>
      <c r="L257" s="33">
        <v>0.1</v>
      </c>
      <c r="M257" s="33">
        <v>1.05</v>
      </c>
      <c r="P257" s="16">
        <f t="shared" si="4"/>
        <v>8.2466805750000018E-3</v>
      </c>
    </row>
    <row r="258" spans="1:16">
      <c r="A258" s="1" t="s">
        <v>45</v>
      </c>
      <c r="B258" s="1" t="s">
        <v>78</v>
      </c>
      <c r="C258" s="1" t="s">
        <v>29</v>
      </c>
      <c r="D258" s="1">
        <v>1</v>
      </c>
      <c r="E258" s="1">
        <v>4</v>
      </c>
      <c r="F258" s="1" t="s">
        <v>55</v>
      </c>
      <c r="G258" s="1" t="s">
        <v>59</v>
      </c>
      <c r="J258" t="s">
        <v>93</v>
      </c>
      <c r="K258" t="s">
        <v>62</v>
      </c>
      <c r="L258" s="33">
        <v>0.1</v>
      </c>
      <c r="M258" s="33">
        <v>1.1000000000000001</v>
      </c>
      <c r="P258" s="16">
        <f t="shared" si="4"/>
        <v>8.6393796500000026E-3</v>
      </c>
    </row>
    <row r="259" spans="1:16">
      <c r="A259" s="1" t="s">
        <v>45</v>
      </c>
      <c r="B259" s="1" t="s">
        <v>78</v>
      </c>
      <c r="C259" s="1" t="s">
        <v>29</v>
      </c>
      <c r="D259" s="1">
        <v>1</v>
      </c>
      <c r="E259" s="1">
        <v>4</v>
      </c>
      <c r="F259" s="1" t="s">
        <v>55</v>
      </c>
      <c r="G259" s="1" t="s">
        <v>59</v>
      </c>
      <c r="J259" t="s">
        <v>93</v>
      </c>
      <c r="K259" t="s">
        <v>62</v>
      </c>
      <c r="L259" s="33">
        <v>0.1</v>
      </c>
      <c r="M259" s="33">
        <v>1.3</v>
      </c>
      <c r="P259" s="16">
        <f t="shared" si="4"/>
        <v>1.0210175950000002E-2</v>
      </c>
    </row>
    <row r="260" spans="1:16">
      <c r="A260" s="1" t="s">
        <v>45</v>
      </c>
      <c r="B260" s="1" t="s">
        <v>78</v>
      </c>
      <c r="C260" s="1" t="s">
        <v>29</v>
      </c>
      <c r="D260" s="1">
        <v>1</v>
      </c>
      <c r="E260" s="1">
        <v>10</v>
      </c>
      <c r="F260" s="1" t="s">
        <v>55</v>
      </c>
      <c r="G260" s="1" t="s">
        <v>59</v>
      </c>
      <c r="J260" t="s">
        <v>93</v>
      </c>
      <c r="K260" t="s">
        <v>62</v>
      </c>
      <c r="L260" s="33">
        <v>0.1</v>
      </c>
      <c r="M260" s="33">
        <v>1.3</v>
      </c>
      <c r="P260" s="16">
        <f t="shared" si="4"/>
        <v>1.0210175950000002E-2</v>
      </c>
    </row>
    <row r="261" spans="1:16">
      <c r="A261" s="1" t="s">
        <v>45</v>
      </c>
      <c r="B261" s="1" t="s">
        <v>78</v>
      </c>
      <c r="C261" s="1" t="s">
        <v>29</v>
      </c>
      <c r="D261" s="1">
        <v>1</v>
      </c>
      <c r="E261" s="1">
        <v>8</v>
      </c>
      <c r="F261" s="1" t="s">
        <v>55</v>
      </c>
      <c r="G261" s="1" t="s">
        <v>59</v>
      </c>
      <c r="J261" t="s">
        <v>93</v>
      </c>
      <c r="K261" t="s">
        <v>62</v>
      </c>
      <c r="L261" s="33">
        <v>0.15</v>
      </c>
      <c r="M261" s="33">
        <v>0.7</v>
      </c>
      <c r="P261" s="16">
        <f t="shared" si="4"/>
        <v>1.2370020862499999E-2</v>
      </c>
    </row>
    <row r="262" spans="1:16">
      <c r="A262" s="1" t="s">
        <v>45</v>
      </c>
      <c r="B262" s="1" t="s">
        <v>78</v>
      </c>
      <c r="C262" s="1" t="s">
        <v>29</v>
      </c>
      <c r="D262" s="1">
        <v>1</v>
      </c>
      <c r="E262" s="1">
        <v>1</v>
      </c>
      <c r="F262" s="1" t="s">
        <v>55</v>
      </c>
      <c r="G262" s="1" t="s">
        <v>59</v>
      </c>
      <c r="J262" t="s">
        <v>93</v>
      </c>
      <c r="K262" t="s">
        <v>62</v>
      </c>
      <c r="L262" s="33">
        <v>0.1</v>
      </c>
      <c r="M262" s="33">
        <v>1.8</v>
      </c>
      <c r="P262" s="16">
        <f t="shared" si="4"/>
        <v>1.4137166700000002E-2</v>
      </c>
    </row>
    <row r="263" spans="1:16">
      <c r="A263" s="1" t="s">
        <v>45</v>
      </c>
      <c r="B263" s="1" t="s">
        <v>78</v>
      </c>
      <c r="C263" s="1" t="s">
        <v>29</v>
      </c>
      <c r="D263" s="1">
        <v>1</v>
      </c>
      <c r="E263" s="1">
        <v>1</v>
      </c>
      <c r="F263" s="1" t="s">
        <v>55</v>
      </c>
      <c r="G263" s="1" t="s">
        <v>59</v>
      </c>
      <c r="J263" t="s">
        <v>93</v>
      </c>
      <c r="K263" t="s">
        <v>62</v>
      </c>
      <c r="L263" s="33">
        <v>0.1</v>
      </c>
      <c r="M263" s="33">
        <v>2.1</v>
      </c>
      <c r="P263" s="16">
        <f t="shared" si="4"/>
        <v>1.6493361150000004E-2</v>
      </c>
    </row>
    <row r="264" spans="1:16">
      <c r="A264" s="1" t="s">
        <v>45</v>
      </c>
      <c r="B264" s="1" t="s">
        <v>78</v>
      </c>
      <c r="C264" s="1" t="s">
        <v>29</v>
      </c>
      <c r="D264" s="1">
        <v>1</v>
      </c>
      <c r="E264" s="1">
        <v>10</v>
      </c>
      <c r="F264" s="1" t="s">
        <v>55</v>
      </c>
      <c r="G264" s="1" t="s">
        <v>59</v>
      </c>
      <c r="J264" t="s">
        <v>93</v>
      </c>
      <c r="K264" t="s">
        <v>62</v>
      </c>
      <c r="L264" s="33">
        <v>0.15</v>
      </c>
      <c r="M264" s="33">
        <v>1.4</v>
      </c>
      <c r="P264" s="16">
        <f t="shared" si="4"/>
        <v>2.4740041724999998E-2</v>
      </c>
    </row>
    <row r="265" spans="1:16">
      <c r="A265" s="1" t="s">
        <v>45</v>
      </c>
      <c r="B265" s="1" t="s">
        <v>78</v>
      </c>
      <c r="C265" s="1" t="s">
        <v>29</v>
      </c>
      <c r="D265" s="1">
        <v>1</v>
      </c>
      <c r="E265" s="1">
        <v>1</v>
      </c>
      <c r="F265" s="1" t="s">
        <v>55</v>
      </c>
      <c r="G265" s="1" t="s">
        <v>59</v>
      </c>
      <c r="J265" t="s">
        <v>93</v>
      </c>
      <c r="K265" t="s">
        <v>62</v>
      </c>
      <c r="L265" s="33">
        <v>0.15</v>
      </c>
      <c r="M265" s="33">
        <v>1.5</v>
      </c>
      <c r="P265" s="16">
        <f t="shared" si="4"/>
        <v>2.6507187562499999E-2</v>
      </c>
    </row>
    <row r="266" spans="1:16">
      <c r="A266" s="1" t="s">
        <v>45</v>
      </c>
      <c r="B266" s="1" t="s">
        <v>78</v>
      </c>
      <c r="C266" s="1" t="s">
        <v>29</v>
      </c>
      <c r="D266" s="1">
        <v>1</v>
      </c>
      <c r="E266" s="1">
        <v>10</v>
      </c>
      <c r="F266" s="1" t="s">
        <v>55</v>
      </c>
      <c r="G266" s="1" t="s">
        <v>59</v>
      </c>
      <c r="J266" t="s">
        <v>93</v>
      </c>
      <c r="K266" t="s">
        <v>62</v>
      </c>
      <c r="L266" s="33">
        <v>0.15</v>
      </c>
      <c r="M266" s="33">
        <v>1.6</v>
      </c>
      <c r="P266" s="16">
        <f t="shared" si="4"/>
        <v>2.8274333400000004E-2</v>
      </c>
    </row>
    <row r="267" spans="1:16">
      <c r="A267" s="1" t="s">
        <v>45</v>
      </c>
      <c r="B267" s="1" t="s">
        <v>78</v>
      </c>
      <c r="C267" s="1" t="s">
        <v>29</v>
      </c>
      <c r="D267" s="1">
        <v>1</v>
      </c>
      <c r="E267" s="1">
        <v>10</v>
      </c>
      <c r="F267" s="1" t="s">
        <v>55</v>
      </c>
      <c r="G267" s="1" t="s">
        <v>59</v>
      </c>
      <c r="J267" t="s">
        <v>93</v>
      </c>
      <c r="K267" t="s">
        <v>62</v>
      </c>
      <c r="L267" s="33">
        <v>0.2</v>
      </c>
      <c r="M267" s="33">
        <v>0.9</v>
      </c>
      <c r="P267" s="16">
        <f t="shared" si="4"/>
        <v>2.8274333400000004E-2</v>
      </c>
    </row>
    <row r="268" spans="1:16">
      <c r="A268" s="1" t="s">
        <v>45</v>
      </c>
      <c r="B268" s="1" t="s">
        <v>78</v>
      </c>
      <c r="C268" s="1" t="s">
        <v>29</v>
      </c>
      <c r="D268" s="1">
        <v>1</v>
      </c>
      <c r="E268" s="1">
        <v>8</v>
      </c>
      <c r="F268" s="1" t="s">
        <v>55</v>
      </c>
      <c r="G268" s="1" t="s">
        <v>59</v>
      </c>
      <c r="J268" t="s">
        <v>93</v>
      </c>
      <c r="K268" t="s">
        <v>62</v>
      </c>
      <c r="L268" s="33">
        <v>0.2</v>
      </c>
      <c r="M268" s="33">
        <v>1.05</v>
      </c>
      <c r="P268" s="16">
        <f t="shared" si="4"/>
        <v>3.2986722300000007E-2</v>
      </c>
    </row>
    <row r="269" spans="1:16">
      <c r="A269" s="1" t="s">
        <v>45</v>
      </c>
      <c r="B269" s="1" t="s">
        <v>78</v>
      </c>
      <c r="C269" s="1" t="s">
        <v>29</v>
      </c>
      <c r="D269" s="1">
        <v>1</v>
      </c>
      <c r="E269" s="1">
        <v>10</v>
      </c>
      <c r="F269" s="1" t="s">
        <v>55</v>
      </c>
      <c r="G269" s="1" t="s">
        <v>59</v>
      </c>
      <c r="J269" t="s">
        <v>93</v>
      </c>
      <c r="K269" t="s">
        <v>62</v>
      </c>
      <c r="L269" s="33">
        <v>0.2</v>
      </c>
      <c r="M269" s="33">
        <v>1.1000000000000001</v>
      </c>
      <c r="P269" s="16">
        <f t="shared" si="4"/>
        <v>3.455751860000001E-2</v>
      </c>
    </row>
    <row r="270" spans="1:16">
      <c r="A270" s="1" t="s">
        <v>45</v>
      </c>
      <c r="B270" s="1" t="s">
        <v>78</v>
      </c>
      <c r="C270" s="1" t="s">
        <v>29</v>
      </c>
      <c r="D270" s="1">
        <v>1</v>
      </c>
      <c r="E270" s="1">
        <v>10</v>
      </c>
      <c r="F270" s="1" t="s">
        <v>55</v>
      </c>
      <c r="G270" s="1" t="s">
        <v>59</v>
      </c>
      <c r="J270" t="s">
        <v>93</v>
      </c>
      <c r="K270" t="s">
        <v>62</v>
      </c>
      <c r="L270" s="33">
        <v>0.2</v>
      </c>
      <c r="M270" s="33">
        <v>1.4</v>
      </c>
      <c r="P270" s="16">
        <f t="shared" si="4"/>
        <v>4.3982296400000002E-2</v>
      </c>
    </row>
    <row r="271" spans="1:16">
      <c r="A271" s="1" t="s">
        <v>45</v>
      </c>
      <c r="B271" s="1" t="s">
        <v>78</v>
      </c>
      <c r="C271" s="1" t="s">
        <v>29</v>
      </c>
      <c r="D271" s="1">
        <v>1</v>
      </c>
      <c r="E271" s="1">
        <v>8</v>
      </c>
      <c r="F271" s="1" t="s">
        <v>55</v>
      </c>
      <c r="G271" s="1" t="s">
        <v>59</v>
      </c>
      <c r="J271" t="s">
        <v>93</v>
      </c>
      <c r="K271" t="s">
        <v>62</v>
      </c>
      <c r="L271" s="33">
        <v>0.25</v>
      </c>
      <c r="M271" s="33">
        <v>2.4</v>
      </c>
      <c r="P271" s="16">
        <f t="shared" si="4"/>
        <v>0.11780972249999999</v>
      </c>
    </row>
    <row r="272" spans="1:16">
      <c r="A272" s="1" t="s">
        <v>45</v>
      </c>
      <c r="B272" s="1" t="s">
        <v>78</v>
      </c>
      <c r="C272" s="1" t="s">
        <v>29</v>
      </c>
      <c r="D272" s="1">
        <v>1</v>
      </c>
      <c r="E272" s="1">
        <v>10</v>
      </c>
      <c r="F272" s="1" t="s">
        <v>55</v>
      </c>
      <c r="G272" s="1" t="s">
        <v>59</v>
      </c>
      <c r="J272" t="s">
        <v>93</v>
      </c>
      <c r="K272" t="s">
        <v>62</v>
      </c>
      <c r="L272" s="33">
        <v>0.3</v>
      </c>
      <c r="M272" s="33">
        <v>1.9</v>
      </c>
      <c r="P272" s="16">
        <f t="shared" si="4"/>
        <v>0.13430308364999999</v>
      </c>
    </row>
    <row r="273" spans="1:16">
      <c r="A273" s="1" t="s">
        <v>45</v>
      </c>
      <c r="B273" s="1" t="s">
        <v>78</v>
      </c>
      <c r="C273" s="1" t="s">
        <v>29</v>
      </c>
      <c r="D273" s="1">
        <v>1</v>
      </c>
      <c r="E273" s="1">
        <v>8</v>
      </c>
      <c r="F273" s="1" t="s">
        <v>55</v>
      </c>
      <c r="G273" s="1" t="s">
        <v>59</v>
      </c>
      <c r="J273" t="s">
        <v>93</v>
      </c>
      <c r="K273" t="s">
        <v>62</v>
      </c>
      <c r="L273" s="33">
        <v>0.25</v>
      </c>
      <c r="M273" s="33">
        <v>3.7</v>
      </c>
      <c r="P273" s="16">
        <f t="shared" si="4"/>
        <v>0.18162332218750002</v>
      </c>
    </row>
    <row r="274" spans="1:16">
      <c r="A274" s="1" t="s">
        <v>45</v>
      </c>
      <c r="B274" s="1" t="s">
        <v>78</v>
      </c>
      <c r="C274" s="1" t="s">
        <v>34</v>
      </c>
      <c r="D274" s="1">
        <v>1</v>
      </c>
      <c r="E274" s="1">
        <v>12</v>
      </c>
      <c r="F274" s="1" t="s">
        <v>55</v>
      </c>
      <c r="G274" s="1" t="s">
        <v>59</v>
      </c>
      <c r="J274" t="s">
        <v>93</v>
      </c>
      <c r="K274" t="s">
        <v>62</v>
      </c>
      <c r="L274" s="33">
        <v>0.05</v>
      </c>
      <c r="M274" s="33">
        <v>0.6</v>
      </c>
      <c r="P274" s="16">
        <f t="shared" si="4"/>
        <v>1.1780972250000001E-3</v>
      </c>
    </row>
    <row r="275" spans="1:16">
      <c r="A275" s="1" t="s">
        <v>45</v>
      </c>
      <c r="B275" s="1" t="s">
        <v>78</v>
      </c>
      <c r="C275" s="1" t="s">
        <v>34</v>
      </c>
      <c r="D275" s="1">
        <v>1</v>
      </c>
      <c r="E275" s="1">
        <v>4</v>
      </c>
      <c r="F275" s="1" t="s">
        <v>55</v>
      </c>
      <c r="G275" s="1" t="s">
        <v>59</v>
      </c>
      <c r="J275" t="s">
        <v>93</v>
      </c>
      <c r="K275" t="s">
        <v>62</v>
      </c>
      <c r="L275" s="33">
        <v>0.05</v>
      </c>
      <c r="M275" s="33">
        <v>0.6</v>
      </c>
      <c r="P275" s="16">
        <f t="shared" si="4"/>
        <v>1.1780972250000001E-3</v>
      </c>
    </row>
    <row r="276" spans="1:16">
      <c r="A276" s="1" t="s">
        <v>45</v>
      </c>
      <c r="B276" s="1" t="s">
        <v>78</v>
      </c>
      <c r="C276" s="1" t="s">
        <v>34</v>
      </c>
      <c r="D276" s="1">
        <v>1</v>
      </c>
      <c r="E276" s="1">
        <v>7</v>
      </c>
      <c r="F276" s="1" t="s">
        <v>55</v>
      </c>
      <c r="G276" s="1" t="s">
        <v>59</v>
      </c>
      <c r="J276" t="s">
        <v>93</v>
      </c>
      <c r="K276" t="s">
        <v>62</v>
      </c>
      <c r="L276" s="33">
        <v>0.1</v>
      </c>
      <c r="M276" s="33">
        <v>0.5</v>
      </c>
      <c r="P276" s="16">
        <f t="shared" si="4"/>
        <v>3.9269907500000005E-3</v>
      </c>
    </row>
    <row r="277" spans="1:16">
      <c r="A277" s="1" t="s">
        <v>45</v>
      </c>
      <c r="B277" s="1" t="s">
        <v>78</v>
      </c>
      <c r="C277" s="1" t="s">
        <v>34</v>
      </c>
      <c r="D277" s="1">
        <v>1</v>
      </c>
      <c r="E277" s="1">
        <v>12</v>
      </c>
      <c r="F277" s="1" t="s">
        <v>55</v>
      </c>
      <c r="G277" s="1" t="s">
        <v>59</v>
      </c>
      <c r="J277" t="s">
        <v>93</v>
      </c>
      <c r="K277" t="s">
        <v>62</v>
      </c>
      <c r="L277" s="33">
        <v>0.1</v>
      </c>
      <c r="M277" s="33">
        <v>0.6</v>
      </c>
      <c r="P277" s="16">
        <f t="shared" si="4"/>
        <v>4.7123889000000004E-3</v>
      </c>
    </row>
    <row r="278" spans="1:16">
      <c r="A278" s="1" t="s">
        <v>45</v>
      </c>
      <c r="B278" s="1" t="s">
        <v>78</v>
      </c>
      <c r="C278" s="1" t="s">
        <v>34</v>
      </c>
      <c r="D278" s="1">
        <v>1</v>
      </c>
      <c r="E278" s="1">
        <v>12</v>
      </c>
      <c r="F278" s="1" t="s">
        <v>55</v>
      </c>
      <c r="G278" s="1" t="s">
        <v>59</v>
      </c>
      <c r="J278" t="s">
        <v>93</v>
      </c>
      <c r="K278" t="s">
        <v>62</v>
      </c>
      <c r="L278" s="33">
        <v>0.1</v>
      </c>
      <c r="M278" s="33">
        <v>0.6</v>
      </c>
      <c r="P278" s="16">
        <f t="shared" si="4"/>
        <v>4.7123889000000004E-3</v>
      </c>
    </row>
    <row r="279" spans="1:16">
      <c r="A279" s="1" t="s">
        <v>45</v>
      </c>
      <c r="B279" s="1" t="s">
        <v>78</v>
      </c>
      <c r="C279" s="1" t="s">
        <v>34</v>
      </c>
      <c r="D279" s="1">
        <v>1</v>
      </c>
      <c r="E279" s="1">
        <v>12</v>
      </c>
      <c r="F279" s="1" t="s">
        <v>55</v>
      </c>
      <c r="G279" s="1" t="s">
        <v>59</v>
      </c>
      <c r="J279" t="s">
        <v>93</v>
      </c>
      <c r="K279" t="s">
        <v>62</v>
      </c>
      <c r="L279" s="33">
        <v>0.1</v>
      </c>
      <c r="M279" s="33">
        <v>0.6</v>
      </c>
      <c r="P279" s="16">
        <f t="shared" si="4"/>
        <v>4.7123889000000004E-3</v>
      </c>
    </row>
    <row r="280" spans="1:16">
      <c r="A280" s="1" t="s">
        <v>45</v>
      </c>
      <c r="B280" s="1" t="s">
        <v>78</v>
      </c>
      <c r="C280" s="1" t="s">
        <v>34</v>
      </c>
      <c r="D280" s="1">
        <v>1</v>
      </c>
      <c r="E280" s="1">
        <v>7</v>
      </c>
      <c r="F280" s="1" t="s">
        <v>55</v>
      </c>
      <c r="G280" s="1" t="s">
        <v>59</v>
      </c>
      <c r="J280" t="s">
        <v>93</v>
      </c>
      <c r="K280" t="s">
        <v>62</v>
      </c>
      <c r="L280" s="33">
        <v>0.1</v>
      </c>
      <c r="M280" s="33">
        <v>0.6</v>
      </c>
      <c r="P280" s="16">
        <f t="shared" si="4"/>
        <v>4.7123889000000004E-3</v>
      </c>
    </row>
    <row r="281" spans="1:16">
      <c r="A281" s="1" t="s">
        <v>45</v>
      </c>
      <c r="B281" s="1" t="s">
        <v>78</v>
      </c>
      <c r="C281" s="1" t="s">
        <v>34</v>
      </c>
      <c r="D281" s="1">
        <v>1</v>
      </c>
      <c r="E281" s="1">
        <v>12</v>
      </c>
      <c r="F281" s="1" t="s">
        <v>55</v>
      </c>
      <c r="G281" s="1" t="s">
        <v>59</v>
      </c>
      <c r="J281" t="s">
        <v>93</v>
      </c>
      <c r="K281" t="s">
        <v>62</v>
      </c>
      <c r="L281" s="33">
        <v>0.1</v>
      </c>
      <c r="M281" s="33">
        <v>0.7</v>
      </c>
      <c r="P281" s="16">
        <f t="shared" si="4"/>
        <v>5.4977870500000003E-3</v>
      </c>
    </row>
    <row r="282" spans="1:16">
      <c r="A282" s="1" t="s">
        <v>45</v>
      </c>
      <c r="B282" s="1" t="s">
        <v>78</v>
      </c>
      <c r="C282" s="1" t="s">
        <v>34</v>
      </c>
      <c r="D282" s="1">
        <v>1</v>
      </c>
      <c r="E282" s="1">
        <v>4</v>
      </c>
      <c r="F282" s="1" t="s">
        <v>55</v>
      </c>
      <c r="G282" s="1" t="s">
        <v>59</v>
      </c>
      <c r="J282" t="s">
        <v>93</v>
      </c>
      <c r="K282" t="s">
        <v>62</v>
      </c>
      <c r="L282" s="33">
        <v>0.1</v>
      </c>
      <c r="M282" s="33">
        <v>0.7</v>
      </c>
      <c r="P282" s="16">
        <f t="shared" si="4"/>
        <v>5.4977870500000003E-3</v>
      </c>
    </row>
    <row r="283" spans="1:16">
      <c r="A283" s="1" t="s">
        <v>45</v>
      </c>
      <c r="B283" s="1" t="s">
        <v>78</v>
      </c>
      <c r="C283" s="1" t="s">
        <v>34</v>
      </c>
      <c r="D283" s="1">
        <v>1</v>
      </c>
      <c r="E283" s="1">
        <v>12</v>
      </c>
      <c r="F283" s="1" t="s">
        <v>55</v>
      </c>
      <c r="G283" s="1" t="s">
        <v>59</v>
      </c>
      <c r="J283" t="s">
        <v>93</v>
      </c>
      <c r="K283" t="s">
        <v>62</v>
      </c>
      <c r="L283" s="33">
        <v>0.1</v>
      </c>
      <c r="M283" s="33">
        <v>0.75</v>
      </c>
      <c r="P283" s="16">
        <f t="shared" si="4"/>
        <v>5.8904861250000003E-3</v>
      </c>
    </row>
    <row r="284" spans="1:16">
      <c r="A284" s="1" t="s">
        <v>45</v>
      </c>
      <c r="B284" s="1" t="s">
        <v>78</v>
      </c>
      <c r="C284" s="1" t="s">
        <v>34</v>
      </c>
      <c r="D284" s="1">
        <v>1</v>
      </c>
      <c r="E284" s="1">
        <v>7</v>
      </c>
      <c r="F284" s="1" t="s">
        <v>55</v>
      </c>
      <c r="G284" s="1" t="s">
        <v>59</v>
      </c>
      <c r="J284" t="s">
        <v>93</v>
      </c>
      <c r="K284" t="s">
        <v>62</v>
      </c>
      <c r="L284" s="33">
        <v>0.1</v>
      </c>
      <c r="M284" s="33">
        <v>0.75</v>
      </c>
      <c r="P284" s="16">
        <f t="shared" si="4"/>
        <v>5.8904861250000003E-3</v>
      </c>
    </row>
    <row r="285" spans="1:16">
      <c r="A285" s="1" t="s">
        <v>45</v>
      </c>
      <c r="B285" s="1" t="s">
        <v>78</v>
      </c>
      <c r="C285" s="1" t="s">
        <v>34</v>
      </c>
      <c r="D285" s="1">
        <v>1</v>
      </c>
      <c r="E285" s="1">
        <v>12</v>
      </c>
      <c r="F285" s="1" t="s">
        <v>55</v>
      </c>
      <c r="G285" s="1" t="s">
        <v>59</v>
      </c>
      <c r="J285" t="s">
        <v>93</v>
      </c>
      <c r="K285" t="s">
        <v>62</v>
      </c>
      <c r="L285" s="33">
        <v>0.1</v>
      </c>
      <c r="M285" s="33">
        <v>0.8</v>
      </c>
      <c r="P285" s="16">
        <f t="shared" si="4"/>
        <v>6.2831852000000011E-3</v>
      </c>
    </row>
    <row r="286" spans="1:16">
      <c r="A286" s="1" t="s">
        <v>45</v>
      </c>
      <c r="B286" s="1" t="s">
        <v>78</v>
      </c>
      <c r="C286" s="1" t="s">
        <v>34</v>
      </c>
      <c r="D286" s="1">
        <v>1</v>
      </c>
      <c r="E286" s="1">
        <v>3</v>
      </c>
      <c r="F286" s="1" t="s">
        <v>55</v>
      </c>
      <c r="G286" s="1" t="s">
        <v>59</v>
      </c>
      <c r="J286" t="s">
        <v>93</v>
      </c>
      <c r="K286" t="s">
        <v>62</v>
      </c>
      <c r="L286" s="33">
        <v>0.1</v>
      </c>
      <c r="M286" s="33">
        <v>0.8</v>
      </c>
      <c r="P286" s="16">
        <f t="shared" si="4"/>
        <v>6.2831852000000011E-3</v>
      </c>
    </row>
    <row r="287" spans="1:16">
      <c r="A287" s="1" t="s">
        <v>45</v>
      </c>
      <c r="B287" s="1" t="s">
        <v>78</v>
      </c>
      <c r="C287" s="1" t="s">
        <v>34</v>
      </c>
      <c r="D287" s="1">
        <v>1</v>
      </c>
      <c r="E287" s="1">
        <v>12</v>
      </c>
      <c r="F287" s="1" t="s">
        <v>55</v>
      </c>
      <c r="G287" s="1" t="s">
        <v>59</v>
      </c>
      <c r="J287" t="s">
        <v>93</v>
      </c>
      <c r="K287" t="s">
        <v>62</v>
      </c>
      <c r="L287" s="33">
        <v>0.1</v>
      </c>
      <c r="M287" s="33">
        <v>0.9</v>
      </c>
      <c r="P287" s="16">
        <f t="shared" si="4"/>
        <v>7.068583350000001E-3</v>
      </c>
    </row>
    <row r="288" spans="1:16">
      <c r="A288" s="1" t="s">
        <v>45</v>
      </c>
      <c r="B288" s="1" t="s">
        <v>78</v>
      </c>
      <c r="C288" s="1" t="s">
        <v>34</v>
      </c>
      <c r="D288" s="1">
        <v>1</v>
      </c>
      <c r="E288" s="1">
        <v>7</v>
      </c>
      <c r="F288" s="1" t="s">
        <v>55</v>
      </c>
      <c r="G288" s="1" t="s">
        <v>59</v>
      </c>
      <c r="J288" t="s">
        <v>93</v>
      </c>
      <c r="K288" t="s">
        <v>62</v>
      </c>
      <c r="L288" s="33">
        <v>0.1</v>
      </c>
      <c r="M288" s="33">
        <v>0.9</v>
      </c>
      <c r="P288" s="16">
        <f t="shared" si="4"/>
        <v>7.068583350000001E-3</v>
      </c>
    </row>
    <row r="289" spans="1:16">
      <c r="A289" s="1" t="s">
        <v>45</v>
      </c>
      <c r="B289" s="1" t="s">
        <v>78</v>
      </c>
      <c r="C289" s="1" t="s">
        <v>34</v>
      </c>
      <c r="D289" s="1">
        <v>1</v>
      </c>
      <c r="E289" s="1">
        <v>7</v>
      </c>
      <c r="F289" s="1" t="s">
        <v>55</v>
      </c>
      <c r="G289" s="1" t="s">
        <v>59</v>
      </c>
      <c r="J289" t="s">
        <v>93</v>
      </c>
      <c r="K289" t="s">
        <v>62</v>
      </c>
      <c r="L289" s="33">
        <v>0.1</v>
      </c>
      <c r="M289" s="33">
        <v>0.9</v>
      </c>
      <c r="P289" s="16">
        <f t="shared" si="4"/>
        <v>7.068583350000001E-3</v>
      </c>
    </row>
    <row r="290" spans="1:16">
      <c r="A290" s="1" t="s">
        <v>45</v>
      </c>
      <c r="B290" s="1" t="s">
        <v>78</v>
      </c>
      <c r="C290" s="1" t="s">
        <v>34</v>
      </c>
      <c r="D290" s="1">
        <v>1</v>
      </c>
      <c r="E290" s="1">
        <v>4</v>
      </c>
      <c r="F290" s="1" t="s">
        <v>55</v>
      </c>
      <c r="G290" s="1" t="s">
        <v>59</v>
      </c>
      <c r="J290" t="s">
        <v>93</v>
      </c>
      <c r="K290" t="s">
        <v>62</v>
      </c>
      <c r="L290" s="33">
        <v>0.1</v>
      </c>
      <c r="M290" s="33">
        <v>0.9</v>
      </c>
      <c r="P290" s="16">
        <f t="shared" si="4"/>
        <v>7.068583350000001E-3</v>
      </c>
    </row>
    <row r="291" spans="1:16">
      <c r="A291" s="1" t="s">
        <v>45</v>
      </c>
      <c r="B291" s="1" t="s">
        <v>78</v>
      </c>
      <c r="C291" s="1" t="s">
        <v>34</v>
      </c>
      <c r="D291" s="1">
        <v>1</v>
      </c>
      <c r="E291" s="1">
        <v>4</v>
      </c>
      <c r="F291" s="1" t="s">
        <v>55</v>
      </c>
      <c r="G291" s="1" t="s">
        <v>59</v>
      </c>
      <c r="J291" t="s">
        <v>93</v>
      </c>
      <c r="K291" t="s">
        <v>62</v>
      </c>
      <c r="L291" s="33">
        <v>0.1</v>
      </c>
      <c r="M291" s="33">
        <v>0.9</v>
      </c>
      <c r="P291" s="16">
        <f t="shared" si="4"/>
        <v>7.068583350000001E-3</v>
      </c>
    </row>
    <row r="292" spans="1:16">
      <c r="A292" s="1" t="s">
        <v>45</v>
      </c>
      <c r="B292" s="1" t="s">
        <v>78</v>
      </c>
      <c r="C292" s="1" t="s">
        <v>34</v>
      </c>
      <c r="D292" s="1">
        <v>1</v>
      </c>
      <c r="E292" s="1">
        <v>7</v>
      </c>
      <c r="F292" s="1" t="s">
        <v>55</v>
      </c>
      <c r="G292" s="1" t="s">
        <v>59</v>
      </c>
      <c r="J292" t="s">
        <v>93</v>
      </c>
      <c r="K292" t="s">
        <v>62</v>
      </c>
      <c r="L292" s="33">
        <v>0.1</v>
      </c>
      <c r="M292" s="33">
        <v>0.95</v>
      </c>
      <c r="P292" s="16">
        <f t="shared" si="4"/>
        <v>7.4612824250000001E-3</v>
      </c>
    </row>
    <row r="293" spans="1:16">
      <c r="A293" s="1" t="s">
        <v>45</v>
      </c>
      <c r="B293" s="1" t="s">
        <v>78</v>
      </c>
      <c r="C293" s="1" t="s">
        <v>34</v>
      </c>
      <c r="D293" s="1">
        <v>1</v>
      </c>
      <c r="E293" s="1">
        <v>12</v>
      </c>
      <c r="F293" s="1" t="s">
        <v>55</v>
      </c>
      <c r="G293" s="1" t="s">
        <v>59</v>
      </c>
      <c r="J293" t="s">
        <v>93</v>
      </c>
      <c r="K293" t="s">
        <v>62</v>
      </c>
      <c r="L293" s="33">
        <v>0.1</v>
      </c>
      <c r="M293" s="33">
        <v>1</v>
      </c>
      <c r="P293" s="16">
        <f t="shared" si="4"/>
        <v>7.8539815000000009E-3</v>
      </c>
    </row>
    <row r="294" spans="1:16">
      <c r="A294" s="1" t="s">
        <v>45</v>
      </c>
      <c r="B294" s="1" t="s">
        <v>78</v>
      </c>
      <c r="C294" s="1" t="s">
        <v>34</v>
      </c>
      <c r="D294" s="1">
        <v>1</v>
      </c>
      <c r="E294" s="1">
        <v>3</v>
      </c>
      <c r="F294" s="1" t="s">
        <v>55</v>
      </c>
      <c r="G294" s="1" t="s">
        <v>59</v>
      </c>
      <c r="J294" t="s">
        <v>93</v>
      </c>
      <c r="K294" t="s">
        <v>62</v>
      </c>
      <c r="L294" s="33">
        <v>0.1</v>
      </c>
      <c r="M294" s="33">
        <v>1</v>
      </c>
      <c r="P294" s="16">
        <f t="shared" si="4"/>
        <v>7.8539815000000009E-3</v>
      </c>
    </row>
    <row r="295" spans="1:16">
      <c r="A295" s="1" t="s">
        <v>45</v>
      </c>
      <c r="B295" s="1" t="s">
        <v>78</v>
      </c>
      <c r="C295" s="1" t="s">
        <v>34</v>
      </c>
      <c r="D295" s="1">
        <v>1</v>
      </c>
      <c r="E295" s="1">
        <v>4</v>
      </c>
      <c r="F295" s="1" t="s">
        <v>55</v>
      </c>
      <c r="G295" s="1" t="s">
        <v>59</v>
      </c>
      <c r="J295" t="s">
        <v>93</v>
      </c>
      <c r="K295" t="s">
        <v>62</v>
      </c>
      <c r="L295" s="33">
        <v>0.1</v>
      </c>
      <c r="M295" s="33">
        <v>1</v>
      </c>
      <c r="P295" s="16">
        <f t="shared" si="4"/>
        <v>7.8539815000000009E-3</v>
      </c>
    </row>
    <row r="296" spans="1:16">
      <c r="A296" s="1" t="s">
        <v>45</v>
      </c>
      <c r="B296" s="1" t="s">
        <v>78</v>
      </c>
      <c r="C296" s="1" t="s">
        <v>34</v>
      </c>
      <c r="D296" s="1">
        <v>1</v>
      </c>
      <c r="E296" s="1">
        <v>12</v>
      </c>
      <c r="F296" s="1" t="s">
        <v>55</v>
      </c>
      <c r="G296" s="1" t="s">
        <v>59</v>
      </c>
      <c r="J296" t="s">
        <v>93</v>
      </c>
      <c r="K296" t="s">
        <v>62</v>
      </c>
      <c r="L296" s="33">
        <v>0.1</v>
      </c>
      <c r="M296" s="33">
        <v>1.05</v>
      </c>
      <c r="P296" s="16">
        <f t="shared" si="4"/>
        <v>8.2466805750000018E-3</v>
      </c>
    </row>
    <row r="297" spans="1:16">
      <c r="A297" s="1" t="s">
        <v>45</v>
      </c>
      <c r="B297" s="1" t="s">
        <v>78</v>
      </c>
      <c r="C297" s="1" t="s">
        <v>34</v>
      </c>
      <c r="D297" s="1">
        <v>1</v>
      </c>
      <c r="E297" s="1">
        <v>7</v>
      </c>
      <c r="F297" s="1" t="s">
        <v>55</v>
      </c>
      <c r="G297" s="1" t="s">
        <v>59</v>
      </c>
      <c r="J297" t="s">
        <v>93</v>
      </c>
      <c r="K297" t="s">
        <v>62</v>
      </c>
      <c r="L297" s="33">
        <v>0.1</v>
      </c>
      <c r="M297" s="33">
        <v>1.05</v>
      </c>
      <c r="P297" s="16">
        <f t="shared" si="4"/>
        <v>8.2466805750000018E-3</v>
      </c>
    </row>
    <row r="298" spans="1:16">
      <c r="A298" s="1" t="s">
        <v>45</v>
      </c>
      <c r="B298" s="1" t="s">
        <v>78</v>
      </c>
      <c r="C298" s="1" t="s">
        <v>34</v>
      </c>
      <c r="D298" s="1">
        <v>1</v>
      </c>
      <c r="E298" s="1">
        <v>7</v>
      </c>
      <c r="F298" s="1" t="s">
        <v>55</v>
      </c>
      <c r="G298" s="1" t="s">
        <v>59</v>
      </c>
      <c r="J298" t="s">
        <v>93</v>
      </c>
      <c r="K298" t="s">
        <v>62</v>
      </c>
      <c r="L298" s="33">
        <v>0.1</v>
      </c>
      <c r="M298" s="33">
        <v>1.1000000000000001</v>
      </c>
      <c r="P298" s="16">
        <f t="shared" si="4"/>
        <v>8.6393796500000026E-3</v>
      </c>
    </row>
    <row r="299" spans="1:16">
      <c r="A299" s="1" t="s">
        <v>45</v>
      </c>
      <c r="B299" s="1" t="s">
        <v>78</v>
      </c>
      <c r="C299" s="1" t="s">
        <v>34</v>
      </c>
      <c r="D299" s="1">
        <v>1</v>
      </c>
      <c r="E299" s="1">
        <v>7</v>
      </c>
      <c r="F299" s="1" t="s">
        <v>55</v>
      </c>
      <c r="G299" s="1" t="s">
        <v>59</v>
      </c>
      <c r="J299" t="s">
        <v>93</v>
      </c>
      <c r="K299" t="s">
        <v>62</v>
      </c>
      <c r="L299" s="33">
        <v>0.1</v>
      </c>
      <c r="M299" s="33">
        <v>1.1000000000000001</v>
      </c>
      <c r="P299" s="16">
        <f t="shared" si="4"/>
        <v>8.6393796500000026E-3</v>
      </c>
    </row>
    <row r="300" spans="1:16">
      <c r="A300" s="1" t="s">
        <v>45</v>
      </c>
      <c r="B300" s="1" t="s">
        <v>78</v>
      </c>
      <c r="C300" s="1" t="s">
        <v>34</v>
      </c>
      <c r="D300" s="1">
        <v>1</v>
      </c>
      <c r="E300" s="1">
        <v>4</v>
      </c>
      <c r="F300" s="1" t="s">
        <v>55</v>
      </c>
      <c r="G300" s="1" t="s">
        <v>59</v>
      </c>
      <c r="J300" t="s">
        <v>93</v>
      </c>
      <c r="K300" t="s">
        <v>62</v>
      </c>
      <c r="L300" s="33">
        <v>0.1</v>
      </c>
      <c r="M300" s="33">
        <v>1.1000000000000001</v>
      </c>
      <c r="P300" s="16">
        <f t="shared" si="4"/>
        <v>8.6393796500000026E-3</v>
      </c>
    </row>
    <row r="301" spans="1:16">
      <c r="A301" s="1" t="s">
        <v>45</v>
      </c>
      <c r="B301" s="1" t="s">
        <v>78</v>
      </c>
      <c r="C301" s="1" t="s">
        <v>34</v>
      </c>
      <c r="D301" s="1">
        <v>1</v>
      </c>
      <c r="E301" s="1">
        <v>7</v>
      </c>
      <c r="F301" s="1" t="s">
        <v>55</v>
      </c>
      <c r="G301" s="1" t="s">
        <v>59</v>
      </c>
      <c r="J301" t="s">
        <v>93</v>
      </c>
      <c r="K301" t="s">
        <v>62</v>
      </c>
      <c r="L301" s="33">
        <v>0.1</v>
      </c>
      <c r="M301" s="33">
        <v>1.1499999999999999</v>
      </c>
      <c r="P301" s="16">
        <f t="shared" si="4"/>
        <v>9.0320787249999999E-3</v>
      </c>
    </row>
    <row r="302" spans="1:16">
      <c r="A302" s="1" t="s">
        <v>45</v>
      </c>
      <c r="B302" s="1" t="s">
        <v>78</v>
      </c>
      <c r="C302" s="1" t="s">
        <v>34</v>
      </c>
      <c r="D302" s="1">
        <v>1</v>
      </c>
      <c r="E302" s="1">
        <v>12</v>
      </c>
      <c r="F302" s="1" t="s">
        <v>55</v>
      </c>
      <c r="G302" s="1" t="s">
        <v>59</v>
      </c>
      <c r="J302" t="s">
        <v>93</v>
      </c>
      <c r="K302" t="s">
        <v>62</v>
      </c>
      <c r="L302" s="33">
        <v>0.1</v>
      </c>
      <c r="M302" s="33">
        <v>1.2</v>
      </c>
      <c r="P302" s="16">
        <f t="shared" si="4"/>
        <v>9.4247778000000008E-3</v>
      </c>
    </row>
    <row r="303" spans="1:16">
      <c r="A303" s="1" t="s">
        <v>45</v>
      </c>
      <c r="B303" s="1" t="s">
        <v>78</v>
      </c>
      <c r="C303" s="1" t="s">
        <v>34</v>
      </c>
      <c r="D303" s="1">
        <v>1</v>
      </c>
      <c r="E303" s="1">
        <v>3</v>
      </c>
      <c r="F303" s="1" t="s">
        <v>55</v>
      </c>
      <c r="G303" s="1" t="s">
        <v>59</v>
      </c>
      <c r="J303" t="s">
        <v>93</v>
      </c>
      <c r="K303" t="s">
        <v>62</v>
      </c>
      <c r="L303" s="33">
        <v>0.1</v>
      </c>
      <c r="M303" s="33">
        <v>1.2</v>
      </c>
      <c r="P303" s="16">
        <f t="shared" si="4"/>
        <v>9.4247778000000008E-3</v>
      </c>
    </row>
    <row r="304" spans="1:16">
      <c r="A304" s="1" t="s">
        <v>45</v>
      </c>
      <c r="B304" s="1" t="s">
        <v>78</v>
      </c>
      <c r="C304" s="1" t="s">
        <v>34</v>
      </c>
      <c r="D304" s="1">
        <v>1</v>
      </c>
      <c r="E304" s="1">
        <v>4</v>
      </c>
      <c r="F304" s="1" t="s">
        <v>55</v>
      </c>
      <c r="G304" s="1" t="s">
        <v>59</v>
      </c>
      <c r="J304" t="s">
        <v>93</v>
      </c>
      <c r="K304" t="s">
        <v>62</v>
      </c>
      <c r="L304" s="33">
        <v>0.1</v>
      </c>
      <c r="M304" s="33">
        <v>1.2</v>
      </c>
      <c r="P304" s="16">
        <f t="shared" si="4"/>
        <v>9.4247778000000008E-3</v>
      </c>
    </row>
    <row r="305" spans="1:16">
      <c r="A305" s="1" t="s">
        <v>45</v>
      </c>
      <c r="B305" s="1" t="s">
        <v>78</v>
      </c>
      <c r="C305" s="1" t="s">
        <v>34</v>
      </c>
      <c r="D305" s="1">
        <v>1</v>
      </c>
      <c r="E305" s="1">
        <v>4</v>
      </c>
      <c r="F305" s="1" t="s">
        <v>55</v>
      </c>
      <c r="G305" s="1" t="s">
        <v>59</v>
      </c>
      <c r="J305" t="s">
        <v>93</v>
      </c>
      <c r="K305" t="s">
        <v>62</v>
      </c>
      <c r="L305" s="33">
        <v>0.1</v>
      </c>
      <c r="M305" s="33">
        <v>1.2</v>
      </c>
      <c r="P305" s="16">
        <f t="shared" si="4"/>
        <v>9.4247778000000008E-3</v>
      </c>
    </row>
    <row r="306" spans="1:16">
      <c r="A306" s="1" t="s">
        <v>45</v>
      </c>
      <c r="B306" s="1" t="s">
        <v>78</v>
      </c>
      <c r="C306" s="1" t="s">
        <v>34</v>
      </c>
      <c r="D306" s="1">
        <v>1</v>
      </c>
      <c r="E306" s="1">
        <v>12</v>
      </c>
      <c r="F306" s="1" t="s">
        <v>55</v>
      </c>
      <c r="G306" s="1" t="s">
        <v>59</v>
      </c>
      <c r="J306" t="s">
        <v>93</v>
      </c>
      <c r="K306" t="s">
        <v>62</v>
      </c>
      <c r="L306" s="33">
        <v>0.1</v>
      </c>
      <c r="M306" s="33">
        <v>1.3</v>
      </c>
      <c r="P306" s="16">
        <f t="shared" si="4"/>
        <v>1.0210175950000002E-2</v>
      </c>
    </row>
    <row r="307" spans="1:16">
      <c r="A307" s="1" t="s">
        <v>45</v>
      </c>
      <c r="B307" s="1" t="s">
        <v>78</v>
      </c>
      <c r="C307" s="1" t="s">
        <v>34</v>
      </c>
      <c r="D307" s="1">
        <v>1</v>
      </c>
      <c r="E307" s="1">
        <v>12</v>
      </c>
      <c r="F307" s="1" t="s">
        <v>55</v>
      </c>
      <c r="G307" s="1" t="s">
        <v>59</v>
      </c>
      <c r="J307" t="s">
        <v>93</v>
      </c>
      <c r="K307" t="s">
        <v>62</v>
      </c>
      <c r="L307" s="33">
        <v>0.15</v>
      </c>
      <c r="M307" s="33">
        <v>0.7</v>
      </c>
      <c r="P307" s="16">
        <f t="shared" si="4"/>
        <v>1.2370020862499999E-2</v>
      </c>
    </row>
    <row r="308" spans="1:16">
      <c r="A308" s="1" t="s">
        <v>45</v>
      </c>
      <c r="B308" s="1" t="s">
        <v>78</v>
      </c>
      <c r="C308" s="1" t="s">
        <v>34</v>
      </c>
      <c r="D308" s="1">
        <v>1</v>
      </c>
      <c r="E308" s="1">
        <v>12</v>
      </c>
      <c r="F308" s="1" t="s">
        <v>55</v>
      </c>
      <c r="G308" s="1" t="s">
        <v>59</v>
      </c>
      <c r="J308" t="s">
        <v>93</v>
      </c>
      <c r="K308" t="s">
        <v>62</v>
      </c>
      <c r="L308" s="33">
        <v>0.15</v>
      </c>
      <c r="M308" s="33">
        <v>1</v>
      </c>
      <c r="P308" s="16">
        <f t="shared" si="4"/>
        <v>1.7671458375000001E-2</v>
      </c>
    </row>
    <row r="309" spans="1:16">
      <c r="A309" s="1" t="s">
        <v>45</v>
      </c>
      <c r="B309" s="1" t="s">
        <v>78</v>
      </c>
      <c r="C309" s="1" t="s">
        <v>34</v>
      </c>
      <c r="D309" s="1">
        <v>1</v>
      </c>
      <c r="E309" s="1">
        <v>12</v>
      </c>
      <c r="F309" s="1" t="s">
        <v>55</v>
      </c>
      <c r="G309" s="1" t="s">
        <v>59</v>
      </c>
      <c r="J309" t="s">
        <v>93</v>
      </c>
      <c r="K309" t="s">
        <v>62</v>
      </c>
      <c r="L309" s="33">
        <v>0.15</v>
      </c>
      <c r="M309" s="33">
        <v>1</v>
      </c>
      <c r="P309" s="16">
        <f t="shared" si="4"/>
        <v>1.7671458375000001E-2</v>
      </c>
    </row>
    <row r="310" spans="1:16">
      <c r="A310" s="1" t="s">
        <v>45</v>
      </c>
      <c r="B310" s="1" t="s">
        <v>78</v>
      </c>
      <c r="C310" s="1" t="s">
        <v>34</v>
      </c>
      <c r="D310" s="1">
        <v>1</v>
      </c>
      <c r="E310" s="1">
        <v>12</v>
      </c>
      <c r="F310" s="1" t="s">
        <v>55</v>
      </c>
      <c r="G310" s="1" t="s">
        <v>59</v>
      </c>
      <c r="J310" t="s">
        <v>93</v>
      </c>
      <c r="K310" t="s">
        <v>62</v>
      </c>
      <c r="L310" s="33">
        <v>0.15</v>
      </c>
      <c r="M310" s="33">
        <v>1</v>
      </c>
      <c r="P310" s="16">
        <f t="shared" si="4"/>
        <v>1.7671458375000001E-2</v>
      </c>
    </row>
    <row r="311" spans="1:16">
      <c r="A311" s="1" t="s">
        <v>45</v>
      </c>
      <c r="B311" s="1" t="s">
        <v>78</v>
      </c>
      <c r="C311" s="1" t="s">
        <v>34</v>
      </c>
      <c r="D311" s="1">
        <v>1</v>
      </c>
      <c r="E311" s="1">
        <v>12</v>
      </c>
      <c r="F311" s="1" t="s">
        <v>55</v>
      </c>
      <c r="G311" s="1" t="s">
        <v>59</v>
      </c>
      <c r="J311" t="s">
        <v>93</v>
      </c>
      <c r="K311" t="s">
        <v>62</v>
      </c>
      <c r="L311" s="33">
        <v>0.15</v>
      </c>
      <c r="M311" s="33">
        <v>1.1000000000000001</v>
      </c>
      <c r="P311" s="16">
        <f t="shared" si="4"/>
        <v>1.9438604212500002E-2</v>
      </c>
    </row>
    <row r="312" spans="1:16">
      <c r="A312" s="1" t="s">
        <v>45</v>
      </c>
      <c r="B312" s="1" t="s">
        <v>78</v>
      </c>
      <c r="C312" s="1" t="s">
        <v>34</v>
      </c>
      <c r="D312" s="1">
        <v>1</v>
      </c>
      <c r="E312" s="1">
        <v>12</v>
      </c>
      <c r="F312" s="1" t="s">
        <v>55</v>
      </c>
      <c r="G312" s="1" t="s">
        <v>59</v>
      </c>
      <c r="J312" t="s">
        <v>93</v>
      </c>
      <c r="K312" t="s">
        <v>62</v>
      </c>
      <c r="L312" s="33">
        <v>0.15</v>
      </c>
      <c r="M312" s="33">
        <v>1.1000000000000001</v>
      </c>
      <c r="P312" s="16">
        <f t="shared" si="4"/>
        <v>1.9438604212500002E-2</v>
      </c>
    </row>
    <row r="313" spans="1:16">
      <c r="A313" s="1" t="s">
        <v>45</v>
      </c>
      <c r="B313" s="1" t="s">
        <v>78</v>
      </c>
      <c r="C313" s="1" t="s">
        <v>34</v>
      </c>
      <c r="D313" s="1">
        <v>1</v>
      </c>
      <c r="E313" s="1">
        <v>7</v>
      </c>
      <c r="F313" s="1" t="s">
        <v>55</v>
      </c>
      <c r="G313" s="1" t="s">
        <v>59</v>
      </c>
      <c r="J313" t="s">
        <v>93</v>
      </c>
      <c r="K313" t="s">
        <v>62</v>
      </c>
      <c r="L313" s="33">
        <v>0.15</v>
      </c>
      <c r="M313" s="33">
        <v>1.1000000000000001</v>
      </c>
      <c r="P313" s="16">
        <f t="shared" si="4"/>
        <v>1.9438604212500002E-2</v>
      </c>
    </row>
    <row r="314" spans="1:16">
      <c r="A314" s="1" t="s">
        <v>45</v>
      </c>
      <c r="B314" s="1" t="s">
        <v>78</v>
      </c>
      <c r="C314" s="1" t="s">
        <v>34</v>
      </c>
      <c r="D314" s="1">
        <v>1</v>
      </c>
      <c r="E314" s="1">
        <v>3</v>
      </c>
      <c r="F314" s="1" t="s">
        <v>55</v>
      </c>
      <c r="G314" s="1" t="s">
        <v>59</v>
      </c>
      <c r="J314" t="s">
        <v>93</v>
      </c>
      <c r="K314" t="s">
        <v>62</v>
      </c>
      <c r="L314" s="33">
        <v>0.15</v>
      </c>
      <c r="M314" s="33">
        <v>1.1000000000000001</v>
      </c>
      <c r="P314" s="16">
        <f t="shared" si="4"/>
        <v>1.9438604212500002E-2</v>
      </c>
    </row>
    <row r="315" spans="1:16">
      <c r="A315" s="1" t="s">
        <v>45</v>
      </c>
      <c r="B315" s="1" t="s">
        <v>78</v>
      </c>
      <c r="C315" s="1" t="s">
        <v>34</v>
      </c>
      <c r="D315" s="1">
        <v>1</v>
      </c>
      <c r="E315" s="1">
        <v>4</v>
      </c>
      <c r="F315" s="1" t="s">
        <v>55</v>
      </c>
      <c r="G315" s="1" t="s">
        <v>59</v>
      </c>
      <c r="J315" t="s">
        <v>93</v>
      </c>
      <c r="K315" t="s">
        <v>62</v>
      </c>
      <c r="L315" s="33">
        <v>0.15</v>
      </c>
      <c r="M315" s="33">
        <v>1.1000000000000001</v>
      </c>
      <c r="P315" s="16">
        <f t="shared" si="4"/>
        <v>1.9438604212500002E-2</v>
      </c>
    </row>
    <row r="316" spans="1:16">
      <c r="A316" s="1" t="s">
        <v>45</v>
      </c>
      <c r="B316" s="1" t="s">
        <v>78</v>
      </c>
      <c r="C316" s="1" t="s">
        <v>34</v>
      </c>
      <c r="D316" s="1">
        <v>1</v>
      </c>
      <c r="E316" s="1">
        <v>4</v>
      </c>
      <c r="F316" s="1" t="s">
        <v>55</v>
      </c>
      <c r="G316" s="1" t="s">
        <v>59</v>
      </c>
      <c r="J316" t="s">
        <v>93</v>
      </c>
      <c r="K316" t="s">
        <v>62</v>
      </c>
      <c r="L316" s="33">
        <v>0.15</v>
      </c>
      <c r="M316" s="33">
        <v>1.1000000000000001</v>
      </c>
      <c r="P316" s="16">
        <f t="shared" ref="P316:P379" si="5">3.1415926*(L316/2)^2*M316</f>
        <v>1.9438604212500002E-2</v>
      </c>
    </row>
    <row r="317" spans="1:16">
      <c r="A317" s="1" t="s">
        <v>45</v>
      </c>
      <c r="B317" s="1" t="s">
        <v>78</v>
      </c>
      <c r="C317" s="1" t="s">
        <v>34</v>
      </c>
      <c r="D317" s="1">
        <v>1</v>
      </c>
      <c r="E317" s="1">
        <v>12</v>
      </c>
      <c r="F317" s="1" t="s">
        <v>55</v>
      </c>
      <c r="G317" s="1" t="s">
        <v>59</v>
      </c>
      <c r="J317" t="s">
        <v>93</v>
      </c>
      <c r="K317" t="s">
        <v>62</v>
      </c>
      <c r="L317" s="33">
        <v>0.15</v>
      </c>
      <c r="M317" s="33">
        <v>1.2</v>
      </c>
      <c r="P317" s="16">
        <f t="shared" si="5"/>
        <v>2.120575005E-2</v>
      </c>
    </row>
    <row r="318" spans="1:16">
      <c r="A318" s="1" t="s">
        <v>45</v>
      </c>
      <c r="B318" s="1" t="s">
        <v>78</v>
      </c>
      <c r="C318" s="1" t="s">
        <v>34</v>
      </c>
      <c r="D318" s="1">
        <v>1</v>
      </c>
      <c r="E318" s="1">
        <v>4</v>
      </c>
      <c r="F318" s="1" t="s">
        <v>55</v>
      </c>
      <c r="G318" s="1" t="s">
        <v>59</v>
      </c>
      <c r="J318" t="s">
        <v>93</v>
      </c>
      <c r="K318" t="s">
        <v>62</v>
      </c>
      <c r="L318" s="33">
        <v>0.15</v>
      </c>
      <c r="M318" s="33">
        <v>1.2</v>
      </c>
      <c r="P318" s="16">
        <f t="shared" si="5"/>
        <v>2.120575005E-2</v>
      </c>
    </row>
    <row r="319" spans="1:16">
      <c r="A319" s="1" t="s">
        <v>45</v>
      </c>
      <c r="B319" s="1" t="s">
        <v>78</v>
      </c>
      <c r="C319" s="1" t="s">
        <v>34</v>
      </c>
      <c r="D319" s="1">
        <v>1</v>
      </c>
      <c r="E319" s="1">
        <v>7</v>
      </c>
      <c r="F319" s="1" t="s">
        <v>55</v>
      </c>
      <c r="G319" s="1" t="s">
        <v>59</v>
      </c>
      <c r="J319" t="s">
        <v>93</v>
      </c>
      <c r="K319" t="s">
        <v>62</v>
      </c>
      <c r="L319" s="33">
        <v>0.15</v>
      </c>
      <c r="M319" s="33">
        <v>1.25</v>
      </c>
      <c r="P319" s="16">
        <f t="shared" si="5"/>
        <v>2.2089322968750002E-2</v>
      </c>
    </row>
    <row r="320" spans="1:16">
      <c r="A320" s="1" t="s">
        <v>45</v>
      </c>
      <c r="B320" s="1" t="s">
        <v>78</v>
      </c>
      <c r="C320" s="1" t="s">
        <v>34</v>
      </c>
      <c r="D320" s="1">
        <v>1</v>
      </c>
      <c r="E320" s="1">
        <v>12</v>
      </c>
      <c r="F320" s="1" t="s">
        <v>55</v>
      </c>
      <c r="G320" s="1" t="s">
        <v>59</v>
      </c>
      <c r="J320" t="s">
        <v>93</v>
      </c>
      <c r="K320" t="s">
        <v>62</v>
      </c>
      <c r="L320" s="33">
        <v>0.15</v>
      </c>
      <c r="M320" s="33">
        <v>1.3</v>
      </c>
      <c r="P320" s="16">
        <f t="shared" si="5"/>
        <v>2.2972895887500001E-2</v>
      </c>
    </row>
    <row r="321" spans="1:16">
      <c r="A321" s="1" t="s">
        <v>45</v>
      </c>
      <c r="B321" s="1" t="s">
        <v>78</v>
      </c>
      <c r="C321" s="1" t="s">
        <v>34</v>
      </c>
      <c r="D321" s="1">
        <v>1</v>
      </c>
      <c r="E321" s="1">
        <v>4</v>
      </c>
      <c r="F321" s="1" t="s">
        <v>55</v>
      </c>
      <c r="G321" s="1" t="s">
        <v>59</v>
      </c>
      <c r="J321" t="s">
        <v>93</v>
      </c>
      <c r="K321" t="s">
        <v>62</v>
      </c>
      <c r="L321" s="33">
        <v>0.15</v>
      </c>
      <c r="M321" s="33">
        <v>1.3</v>
      </c>
      <c r="P321" s="16">
        <f t="shared" si="5"/>
        <v>2.2972895887500001E-2</v>
      </c>
    </row>
    <row r="322" spans="1:16">
      <c r="A322" s="1" t="s">
        <v>45</v>
      </c>
      <c r="B322" s="1" t="s">
        <v>78</v>
      </c>
      <c r="C322" s="1" t="s">
        <v>34</v>
      </c>
      <c r="D322" s="1">
        <v>1</v>
      </c>
      <c r="E322" s="1">
        <v>12</v>
      </c>
      <c r="F322" s="1" t="s">
        <v>55</v>
      </c>
      <c r="G322" s="1" t="s">
        <v>59</v>
      </c>
      <c r="J322" t="s">
        <v>93</v>
      </c>
      <c r="K322" t="s">
        <v>62</v>
      </c>
      <c r="L322" s="33">
        <v>0.15</v>
      </c>
      <c r="M322" s="33">
        <v>1.35</v>
      </c>
      <c r="P322" s="16">
        <f t="shared" si="5"/>
        <v>2.3856468806250003E-2</v>
      </c>
    </row>
    <row r="323" spans="1:16">
      <c r="A323" s="1" t="s">
        <v>45</v>
      </c>
      <c r="B323" s="1" t="s">
        <v>78</v>
      </c>
      <c r="C323" s="1" t="s">
        <v>34</v>
      </c>
      <c r="D323" s="1">
        <v>1</v>
      </c>
      <c r="E323" s="1">
        <v>3</v>
      </c>
      <c r="F323" s="1" t="s">
        <v>55</v>
      </c>
      <c r="G323" s="1" t="s">
        <v>59</v>
      </c>
      <c r="J323" t="s">
        <v>93</v>
      </c>
      <c r="K323" t="s">
        <v>62</v>
      </c>
      <c r="L323" s="33">
        <v>0.15</v>
      </c>
      <c r="M323" s="33">
        <v>1.4</v>
      </c>
      <c r="P323" s="16">
        <f t="shared" si="5"/>
        <v>2.4740041724999998E-2</v>
      </c>
    </row>
    <row r="324" spans="1:16">
      <c r="A324" s="1" t="s">
        <v>45</v>
      </c>
      <c r="B324" s="1" t="s">
        <v>78</v>
      </c>
      <c r="C324" s="1" t="s">
        <v>34</v>
      </c>
      <c r="D324" s="1">
        <v>1</v>
      </c>
      <c r="E324" s="1">
        <v>3</v>
      </c>
      <c r="F324" s="1" t="s">
        <v>55</v>
      </c>
      <c r="G324" s="1" t="s">
        <v>59</v>
      </c>
      <c r="J324" t="s">
        <v>93</v>
      </c>
      <c r="K324" t="s">
        <v>62</v>
      </c>
      <c r="L324" s="33">
        <v>0.2</v>
      </c>
      <c r="M324" s="33">
        <v>0.8</v>
      </c>
      <c r="P324" s="16">
        <f t="shared" si="5"/>
        <v>2.5132740800000004E-2</v>
      </c>
    </row>
    <row r="325" spans="1:16">
      <c r="A325" s="1" t="s">
        <v>45</v>
      </c>
      <c r="B325" s="1" t="s">
        <v>78</v>
      </c>
      <c r="C325" s="1" t="s">
        <v>34</v>
      </c>
      <c r="D325" s="1">
        <v>1</v>
      </c>
      <c r="E325" s="1">
        <v>4</v>
      </c>
      <c r="F325" s="1" t="s">
        <v>55</v>
      </c>
      <c r="G325" s="1" t="s">
        <v>59</v>
      </c>
      <c r="J325" t="s">
        <v>93</v>
      </c>
      <c r="K325" t="s">
        <v>62</v>
      </c>
      <c r="L325" s="33">
        <v>0.15</v>
      </c>
      <c r="M325" s="33">
        <v>1.5</v>
      </c>
      <c r="P325" s="16">
        <f t="shared" si="5"/>
        <v>2.6507187562499999E-2</v>
      </c>
    </row>
    <row r="326" spans="1:16">
      <c r="A326" s="1" t="s">
        <v>45</v>
      </c>
      <c r="B326" s="1" t="s">
        <v>78</v>
      </c>
      <c r="C326" s="1" t="s">
        <v>34</v>
      </c>
      <c r="D326" s="1">
        <v>1</v>
      </c>
      <c r="E326" s="1">
        <v>3</v>
      </c>
      <c r="F326" s="1" t="s">
        <v>55</v>
      </c>
      <c r="G326" s="1" t="s">
        <v>59</v>
      </c>
      <c r="J326" t="s">
        <v>93</v>
      </c>
      <c r="K326" t="s">
        <v>62</v>
      </c>
      <c r="L326" s="33">
        <v>0.15</v>
      </c>
      <c r="M326" s="33">
        <v>1.6</v>
      </c>
      <c r="P326" s="16">
        <f t="shared" si="5"/>
        <v>2.8274333400000004E-2</v>
      </c>
    </row>
    <row r="327" spans="1:16">
      <c r="A327" s="1" t="s">
        <v>45</v>
      </c>
      <c r="B327" s="1" t="s">
        <v>78</v>
      </c>
      <c r="C327" s="1" t="s">
        <v>34</v>
      </c>
      <c r="D327" s="1">
        <v>1</v>
      </c>
      <c r="E327" s="1">
        <v>4</v>
      </c>
      <c r="F327" s="1" t="s">
        <v>55</v>
      </c>
      <c r="G327" s="1" t="s">
        <v>59</v>
      </c>
      <c r="J327" t="s">
        <v>93</v>
      </c>
      <c r="K327" t="s">
        <v>62</v>
      </c>
      <c r="L327" s="33">
        <v>0.15</v>
      </c>
      <c r="M327" s="33">
        <v>1.6</v>
      </c>
      <c r="P327" s="16">
        <f t="shared" si="5"/>
        <v>2.8274333400000004E-2</v>
      </c>
    </row>
    <row r="328" spans="1:16">
      <c r="A328" s="1" t="s">
        <v>45</v>
      </c>
      <c r="B328" s="1" t="s">
        <v>78</v>
      </c>
      <c r="C328" s="1" t="s">
        <v>34</v>
      </c>
      <c r="D328" s="1">
        <v>1</v>
      </c>
      <c r="E328" s="1">
        <v>4</v>
      </c>
      <c r="F328" s="1" t="s">
        <v>55</v>
      </c>
      <c r="G328" s="1" t="s">
        <v>59</v>
      </c>
      <c r="J328" t="s">
        <v>93</v>
      </c>
      <c r="K328" t="s">
        <v>62</v>
      </c>
      <c r="L328" s="33">
        <v>0.2</v>
      </c>
      <c r="M328" s="33">
        <v>0.9</v>
      </c>
      <c r="P328" s="16">
        <f t="shared" si="5"/>
        <v>2.8274333400000004E-2</v>
      </c>
    </row>
    <row r="329" spans="1:16">
      <c r="A329" s="1" t="s">
        <v>45</v>
      </c>
      <c r="B329" s="1" t="s">
        <v>78</v>
      </c>
      <c r="C329" s="1" t="s">
        <v>34</v>
      </c>
      <c r="D329" s="1">
        <v>1</v>
      </c>
      <c r="E329" s="1">
        <v>4</v>
      </c>
      <c r="F329" s="1" t="s">
        <v>55</v>
      </c>
      <c r="G329" s="1" t="s">
        <v>59</v>
      </c>
      <c r="J329" t="s">
        <v>93</v>
      </c>
      <c r="K329" t="s">
        <v>62</v>
      </c>
      <c r="L329" s="33">
        <v>0.2</v>
      </c>
      <c r="M329" s="33">
        <v>0.9</v>
      </c>
      <c r="P329" s="16">
        <f t="shared" si="5"/>
        <v>2.8274333400000004E-2</v>
      </c>
    </row>
    <row r="330" spans="1:16">
      <c r="A330" s="1" t="s">
        <v>45</v>
      </c>
      <c r="B330" s="1" t="s">
        <v>78</v>
      </c>
      <c r="C330" s="1" t="s">
        <v>34</v>
      </c>
      <c r="D330" s="1">
        <v>1</v>
      </c>
      <c r="E330" s="1">
        <v>4</v>
      </c>
      <c r="F330" s="1" t="s">
        <v>55</v>
      </c>
      <c r="G330" s="1" t="s">
        <v>59</v>
      </c>
      <c r="J330" t="s">
        <v>93</v>
      </c>
      <c r="K330" t="s">
        <v>62</v>
      </c>
      <c r="L330" s="33">
        <v>0.2</v>
      </c>
      <c r="M330" s="33">
        <v>1</v>
      </c>
      <c r="P330" s="16">
        <f t="shared" si="5"/>
        <v>3.1415926000000004E-2</v>
      </c>
    </row>
    <row r="331" spans="1:16">
      <c r="A331" s="1" t="s">
        <v>45</v>
      </c>
      <c r="B331" s="1" t="s">
        <v>78</v>
      </c>
      <c r="C331" s="1" t="s">
        <v>34</v>
      </c>
      <c r="D331" s="1">
        <v>1</v>
      </c>
      <c r="E331" s="1">
        <v>4</v>
      </c>
      <c r="F331" s="1" t="s">
        <v>55</v>
      </c>
      <c r="G331" s="1" t="s">
        <v>59</v>
      </c>
      <c r="J331" t="s">
        <v>93</v>
      </c>
      <c r="K331" t="s">
        <v>62</v>
      </c>
      <c r="L331" s="33">
        <v>0.2</v>
      </c>
      <c r="M331" s="33">
        <v>1</v>
      </c>
      <c r="P331" s="16">
        <f t="shared" si="5"/>
        <v>3.1415926000000004E-2</v>
      </c>
    </row>
    <row r="332" spans="1:16">
      <c r="A332" s="1" t="s">
        <v>45</v>
      </c>
      <c r="B332" s="1" t="s">
        <v>78</v>
      </c>
      <c r="C332" s="1" t="s">
        <v>34</v>
      </c>
      <c r="D332" s="1">
        <v>1</v>
      </c>
      <c r="E332" s="1">
        <v>12</v>
      </c>
      <c r="F332" s="1" t="s">
        <v>55</v>
      </c>
      <c r="G332" s="1" t="s">
        <v>59</v>
      </c>
      <c r="J332" t="s">
        <v>93</v>
      </c>
      <c r="K332" t="s">
        <v>62</v>
      </c>
      <c r="L332" s="33">
        <v>0.2</v>
      </c>
      <c r="M332" s="33">
        <v>1.1000000000000001</v>
      </c>
      <c r="P332" s="16">
        <f t="shared" si="5"/>
        <v>3.455751860000001E-2</v>
      </c>
    </row>
    <row r="333" spans="1:16">
      <c r="A333" s="1" t="s">
        <v>45</v>
      </c>
      <c r="B333" s="1" t="s">
        <v>78</v>
      </c>
      <c r="C333" s="1" t="s">
        <v>34</v>
      </c>
      <c r="D333" s="1">
        <v>1</v>
      </c>
      <c r="E333" s="1">
        <v>4</v>
      </c>
      <c r="F333" s="1" t="s">
        <v>55</v>
      </c>
      <c r="G333" s="1" t="s">
        <v>59</v>
      </c>
      <c r="J333" t="s">
        <v>93</v>
      </c>
      <c r="K333" t="s">
        <v>62</v>
      </c>
      <c r="L333" s="33">
        <v>0.2</v>
      </c>
      <c r="M333" s="33">
        <v>1.1000000000000001</v>
      </c>
      <c r="P333" s="16">
        <f t="shared" si="5"/>
        <v>3.455751860000001E-2</v>
      </c>
    </row>
    <row r="334" spans="1:16">
      <c r="A334" s="1" t="s">
        <v>45</v>
      </c>
      <c r="B334" s="1" t="s">
        <v>78</v>
      </c>
      <c r="C334" s="1" t="s">
        <v>34</v>
      </c>
      <c r="D334" s="1">
        <v>1</v>
      </c>
      <c r="E334" s="1">
        <v>4</v>
      </c>
      <c r="F334" s="1" t="s">
        <v>55</v>
      </c>
      <c r="G334" s="1" t="s">
        <v>59</v>
      </c>
      <c r="J334" t="s">
        <v>93</v>
      </c>
      <c r="K334" t="s">
        <v>62</v>
      </c>
      <c r="L334" s="33">
        <v>0.2</v>
      </c>
      <c r="M334" s="33">
        <v>1.2</v>
      </c>
      <c r="P334" s="16">
        <f t="shared" si="5"/>
        <v>3.7699111200000003E-2</v>
      </c>
    </row>
    <row r="335" spans="1:16">
      <c r="A335" s="1" t="s">
        <v>45</v>
      </c>
      <c r="B335" s="1" t="s">
        <v>78</v>
      </c>
      <c r="C335" s="1" t="s">
        <v>34</v>
      </c>
      <c r="D335" s="1">
        <v>1</v>
      </c>
      <c r="E335" s="1">
        <v>4</v>
      </c>
      <c r="F335" s="1" t="s">
        <v>55</v>
      </c>
      <c r="G335" s="1" t="s">
        <v>59</v>
      </c>
      <c r="J335" t="s">
        <v>93</v>
      </c>
      <c r="K335" t="s">
        <v>62</v>
      </c>
      <c r="L335" s="33">
        <v>0.2</v>
      </c>
      <c r="M335" s="33">
        <v>1.2</v>
      </c>
      <c r="P335" s="16">
        <f t="shared" si="5"/>
        <v>3.7699111200000003E-2</v>
      </c>
    </row>
    <row r="336" spans="1:16">
      <c r="A336" s="1" t="s">
        <v>45</v>
      </c>
      <c r="B336" s="1" t="s">
        <v>78</v>
      </c>
      <c r="C336" s="1" t="s">
        <v>34</v>
      </c>
      <c r="D336" s="1">
        <v>1</v>
      </c>
      <c r="E336" s="1">
        <v>4</v>
      </c>
      <c r="F336" s="1" t="s">
        <v>55</v>
      </c>
      <c r="G336" s="1" t="s">
        <v>59</v>
      </c>
      <c r="J336" t="s">
        <v>93</v>
      </c>
      <c r="K336" t="s">
        <v>62</v>
      </c>
      <c r="L336" s="33">
        <v>0.2</v>
      </c>
      <c r="M336" s="33">
        <v>1.2</v>
      </c>
      <c r="P336" s="16">
        <f t="shared" si="5"/>
        <v>3.7699111200000003E-2</v>
      </c>
    </row>
    <row r="337" spans="1:16">
      <c r="A337" s="1" t="s">
        <v>45</v>
      </c>
      <c r="B337" s="1" t="s">
        <v>78</v>
      </c>
      <c r="C337" s="1" t="s">
        <v>34</v>
      </c>
      <c r="D337" s="1">
        <v>1</v>
      </c>
      <c r="E337" s="1">
        <v>4</v>
      </c>
      <c r="F337" s="1" t="s">
        <v>55</v>
      </c>
      <c r="G337" s="1" t="s">
        <v>59</v>
      </c>
      <c r="J337" t="s">
        <v>93</v>
      </c>
      <c r="K337" t="s">
        <v>62</v>
      </c>
      <c r="L337" s="33">
        <v>0.2</v>
      </c>
      <c r="M337" s="33">
        <v>1.2</v>
      </c>
      <c r="P337" s="16">
        <f t="shared" si="5"/>
        <v>3.7699111200000003E-2</v>
      </c>
    </row>
    <row r="338" spans="1:16">
      <c r="A338" s="1" t="s">
        <v>45</v>
      </c>
      <c r="B338" s="1" t="s">
        <v>78</v>
      </c>
      <c r="C338" s="1" t="s">
        <v>34</v>
      </c>
      <c r="D338" s="1">
        <v>1</v>
      </c>
      <c r="E338" s="1">
        <v>12</v>
      </c>
      <c r="F338" s="1" t="s">
        <v>55</v>
      </c>
      <c r="G338" s="1" t="s">
        <v>59</v>
      </c>
      <c r="J338" t="s">
        <v>93</v>
      </c>
      <c r="K338" t="s">
        <v>62</v>
      </c>
      <c r="L338" s="33">
        <v>0.2</v>
      </c>
      <c r="M338" s="33">
        <v>1.25</v>
      </c>
      <c r="P338" s="16">
        <f t="shared" si="5"/>
        <v>3.9269907500000006E-2</v>
      </c>
    </row>
    <row r="339" spans="1:16">
      <c r="A339" s="1" t="s">
        <v>45</v>
      </c>
      <c r="B339" s="1" t="s">
        <v>78</v>
      </c>
      <c r="C339" s="1" t="s">
        <v>34</v>
      </c>
      <c r="D339" s="1">
        <v>1</v>
      </c>
      <c r="E339" s="1">
        <v>4</v>
      </c>
      <c r="F339" s="1" t="s">
        <v>55</v>
      </c>
      <c r="G339" s="1" t="s">
        <v>59</v>
      </c>
      <c r="J339" t="s">
        <v>93</v>
      </c>
      <c r="K339" t="s">
        <v>62</v>
      </c>
      <c r="L339" s="33">
        <v>0.2</v>
      </c>
      <c r="M339" s="33">
        <v>1.4</v>
      </c>
      <c r="P339" s="16">
        <f t="shared" si="5"/>
        <v>4.3982296400000002E-2</v>
      </c>
    </row>
    <row r="340" spans="1:16">
      <c r="A340" s="1" t="s">
        <v>45</v>
      </c>
      <c r="B340" s="1" t="s">
        <v>78</v>
      </c>
      <c r="C340" s="1" t="s">
        <v>34</v>
      </c>
      <c r="D340" s="1">
        <v>1</v>
      </c>
      <c r="E340" s="1">
        <v>3</v>
      </c>
      <c r="F340" s="1" t="s">
        <v>55</v>
      </c>
      <c r="G340" s="1" t="s">
        <v>59</v>
      </c>
      <c r="J340" t="s">
        <v>93</v>
      </c>
      <c r="K340" t="s">
        <v>62</v>
      </c>
      <c r="L340" s="33">
        <v>0.2</v>
      </c>
      <c r="M340" s="33">
        <v>1.6</v>
      </c>
      <c r="P340" s="16">
        <f t="shared" si="5"/>
        <v>5.0265481600000009E-2</v>
      </c>
    </row>
    <row r="341" spans="1:16">
      <c r="A341" s="1" t="s">
        <v>45</v>
      </c>
      <c r="B341" s="1" t="s">
        <v>78</v>
      </c>
      <c r="C341" s="1" t="s">
        <v>34</v>
      </c>
      <c r="D341" s="1">
        <v>1</v>
      </c>
      <c r="E341" s="1">
        <v>4</v>
      </c>
      <c r="F341" s="1" t="s">
        <v>55</v>
      </c>
      <c r="G341" s="1" t="s">
        <v>59</v>
      </c>
      <c r="J341" t="s">
        <v>93</v>
      </c>
      <c r="K341" t="s">
        <v>62</v>
      </c>
      <c r="L341" s="33">
        <v>0.2</v>
      </c>
      <c r="M341" s="33">
        <v>1.6</v>
      </c>
      <c r="P341" s="16">
        <f t="shared" si="5"/>
        <v>5.0265481600000009E-2</v>
      </c>
    </row>
    <row r="342" spans="1:16">
      <c r="A342" s="1" t="s">
        <v>45</v>
      </c>
      <c r="B342" s="1" t="s">
        <v>78</v>
      </c>
      <c r="C342" s="1" t="s">
        <v>34</v>
      </c>
      <c r="D342" s="1">
        <v>1</v>
      </c>
      <c r="E342" s="1">
        <v>7</v>
      </c>
      <c r="F342" s="1" t="s">
        <v>55</v>
      </c>
      <c r="G342" s="1" t="s">
        <v>59</v>
      </c>
      <c r="J342" t="s">
        <v>93</v>
      </c>
      <c r="K342" t="s">
        <v>62</v>
      </c>
      <c r="L342" s="33">
        <v>0.2</v>
      </c>
      <c r="M342" s="33">
        <v>1.7</v>
      </c>
      <c r="P342" s="16">
        <f t="shared" si="5"/>
        <v>5.3407074200000001E-2</v>
      </c>
    </row>
    <row r="343" spans="1:16">
      <c r="A343" s="1" t="s">
        <v>45</v>
      </c>
      <c r="B343" s="1" t="s">
        <v>78</v>
      </c>
      <c r="C343" s="1" t="s">
        <v>34</v>
      </c>
      <c r="D343" s="1">
        <v>1</v>
      </c>
      <c r="E343" s="1">
        <v>4</v>
      </c>
      <c r="F343" s="1" t="s">
        <v>55</v>
      </c>
      <c r="G343" s="1" t="s">
        <v>59</v>
      </c>
      <c r="J343" t="s">
        <v>93</v>
      </c>
      <c r="K343" t="s">
        <v>62</v>
      </c>
      <c r="L343" s="33">
        <v>0.25</v>
      </c>
      <c r="M343" s="33">
        <v>1.4</v>
      </c>
      <c r="P343" s="16">
        <f t="shared" si="5"/>
        <v>6.872233812499999E-2</v>
      </c>
    </row>
    <row r="344" spans="1:16">
      <c r="A344" s="1" t="s">
        <v>45</v>
      </c>
      <c r="B344" s="1" t="s">
        <v>78</v>
      </c>
      <c r="C344" s="1" t="s">
        <v>34</v>
      </c>
      <c r="D344" s="1">
        <v>1</v>
      </c>
      <c r="E344" s="1">
        <v>4</v>
      </c>
      <c r="F344" s="1" t="s">
        <v>55</v>
      </c>
      <c r="G344" s="1" t="s">
        <v>59</v>
      </c>
      <c r="J344" t="s">
        <v>93</v>
      </c>
      <c r="K344" t="s">
        <v>62</v>
      </c>
      <c r="L344" s="33">
        <v>0.3</v>
      </c>
      <c r="M344" s="33">
        <v>1.3</v>
      </c>
      <c r="P344" s="16">
        <f t="shared" si="5"/>
        <v>9.1891583550000003E-2</v>
      </c>
    </row>
    <row r="345" spans="1:16">
      <c r="A345" s="1" t="s">
        <v>45</v>
      </c>
      <c r="B345" s="1" t="s">
        <v>78</v>
      </c>
      <c r="C345" s="1" t="s">
        <v>34</v>
      </c>
      <c r="D345" s="1">
        <v>1</v>
      </c>
      <c r="E345" s="1">
        <v>7</v>
      </c>
      <c r="F345" s="1" t="s">
        <v>55</v>
      </c>
      <c r="G345" s="1" t="s">
        <v>59</v>
      </c>
      <c r="J345" t="s">
        <v>93</v>
      </c>
      <c r="K345" t="s">
        <v>62</v>
      </c>
      <c r="L345" s="33">
        <v>0.25</v>
      </c>
      <c r="M345" s="33">
        <v>1.9</v>
      </c>
      <c r="P345" s="16">
        <f t="shared" si="5"/>
        <v>9.3266030312499998E-2</v>
      </c>
    </row>
    <row r="346" spans="1:16">
      <c r="A346" s="1" t="s">
        <v>45</v>
      </c>
      <c r="B346" s="1" t="s">
        <v>78</v>
      </c>
      <c r="C346" s="1" t="s">
        <v>40</v>
      </c>
      <c r="D346" s="1">
        <v>2</v>
      </c>
      <c r="E346" s="1">
        <v>12</v>
      </c>
      <c r="F346" s="1" t="s">
        <v>55</v>
      </c>
      <c r="G346" s="1" t="s">
        <v>59</v>
      </c>
      <c r="J346" t="s">
        <v>93</v>
      </c>
      <c r="K346" t="s">
        <v>62</v>
      </c>
      <c r="L346" s="33">
        <v>0.1</v>
      </c>
      <c r="M346" s="33">
        <v>0.9</v>
      </c>
      <c r="P346" s="16">
        <f t="shared" si="5"/>
        <v>7.068583350000001E-3</v>
      </c>
    </row>
    <row r="347" spans="1:16">
      <c r="A347" s="1" t="s">
        <v>45</v>
      </c>
      <c r="B347" s="1" t="s">
        <v>78</v>
      </c>
      <c r="C347" s="1" t="s">
        <v>40</v>
      </c>
      <c r="D347" s="1">
        <v>2</v>
      </c>
      <c r="E347" s="1">
        <v>2</v>
      </c>
      <c r="F347" s="1" t="s">
        <v>55</v>
      </c>
      <c r="G347" s="1" t="s">
        <v>59</v>
      </c>
      <c r="J347" t="s">
        <v>93</v>
      </c>
      <c r="K347" t="s">
        <v>62</v>
      </c>
      <c r="L347" s="33">
        <v>0.1</v>
      </c>
      <c r="M347" s="33">
        <v>1</v>
      </c>
      <c r="P347" s="16">
        <f t="shared" si="5"/>
        <v>7.8539815000000009E-3</v>
      </c>
    </row>
    <row r="348" spans="1:16">
      <c r="A348" s="1" t="s">
        <v>45</v>
      </c>
      <c r="B348" s="1" t="s">
        <v>78</v>
      </c>
      <c r="C348" s="1" t="s">
        <v>40</v>
      </c>
      <c r="D348" s="1">
        <v>2</v>
      </c>
      <c r="E348" s="1">
        <v>2</v>
      </c>
      <c r="F348" s="1" t="s">
        <v>55</v>
      </c>
      <c r="G348" s="1" t="s">
        <v>59</v>
      </c>
      <c r="J348" t="s">
        <v>93</v>
      </c>
      <c r="K348" t="s">
        <v>62</v>
      </c>
      <c r="L348" s="33">
        <v>0.1</v>
      </c>
      <c r="M348" s="33">
        <v>1.1000000000000001</v>
      </c>
      <c r="P348" s="16">
        <f t="shared" si="5"/>
        <v>8.6393796500000026E-3</v>
      </c>
    </row>
    <row r="349" spans="1:16">
      <c r="A349" s="1" t="s">
        <v>45</v>
      </c>
      <c r="B349" s="1" t="s">
        <v>78</v>
      </c>
      <c r="C349" s="1" t="s">
        <v>40</v>
      </c>
      <c r="D349" s="1">
        <v>2</v>
      </c>
      <c r="E349" s="1">
        <v>3</v>
      </c>
      <c r="F349" s="1" t="s">
        <v>55</v>
      </c>
      <c r="G349" s="1" t="s">
        <v>59</v>
      </c>
      <c r="J349" t="s">
        <v>93</v>
      </c>
      <c r="K349" t="s">
        <v>62</v>
      </c>
      <c r="L349" s="33">
        <v>0.1</v>
      </c>
      <c r="M349" s="33">
        <v>1.2</v>
      </c>
      <c r="P349" s="16">
        <f t="shared" si="5"/>
        <v>9.4247778000000008E-3</v>
      </c>
    </row>
    <row r="350" spans="1:16">
      <c r="A350" s="1" t="s">
        <v>45</v>
      </c>
      <c r="B350" s="1" t="s">
        <v>78</v>
      </c>
      <c r="C350" s="1" t="s">
        <v>40</v>
      </c>
      <c r="D350" s="1">
        <v>2</v>
      </c>
      <c r="E350" s="1">
        <v>3</v>
      </c>
      <c r="F350" s="1" t="s">
        <v>55</v>
      </c>
      <c r="G350" s="1" t="s">
        <v>59</v>
      </c>
      <c r="J350" t="s">
        <v>93</v>
      </c>
      <c r="K350" t="s">
        <v>62</v>
      </c>
      <c r="L350" s="33">
        <v>0.1</v>
      </c>
      <c r="M350" s="33">
        <v>1.2</v>
      </c>
      <c r="P350" s="16">
        <f t="shared" si="5"/>
        <v>9.4247778000000008E-3</v>
      </c>
    </row>
    <row r="351" spans="1:16">
      <c r="A351" s="1" t="s">
        <v>45</v>
      </c>
      <c r="B351" s="1" t="s">
        <v>78</v>
      </c>
      <c r="C351" s="1" t="s">
        <v>40</v>
      </c>
      <c r="D351" s="1">
        <v>2</v>
      </c>
      <c r="E351" s="1">
        <v>3</v>
      </c>
      <c r="F351" s="1" t="s">
        <v>55</v>
      </c>
      <c r="G351" s="1" t="s">
        <v>59</v>
      </c>
      <c r="J351" t="s">
        <v>93</v>
      </c>
      <c r="K351" t="s">
        <v>62</v>
      </c>
      <c r="L351" s="33">
        <v>0.15</v>
      </c>
      <c r="M351" s="33">
        <v>1</v>
      </c>
      <c r="P351" s="16">
        <f t="shared" si="5"/>
        <v>1.7671458375000001E-2</v>
      </c>
    </row>
    <row r="352" spans="1:16">
      <c r="A352" s="1" t="s">
        <v>45</v>
      </c>
      <c r="B352" s="1" t="s">
        <v>78</v>
      </c>
      <c r="C352" s="1" t="s">
        <v>40</v>
      </c>
      <c r="D352" s="1">
        <v>2</v>
      </c>
      <c r="E352" s="1">
        <v>3</v>
      </c>
      <c r="F352" s="1" t="s">
        <v>55</v>
      </c>
      <c r="G352" s="1" t="s">
        <v>59</v>
      </c>
      <c r="J352" t="s">
        <v>93</v>
      </c>
      <c r="K352" t="s">
        <v>62</v>
      </c>
      <c r="L352" s="33">
        <v>0.15</v>
      </c>
      <c r="M352" s="33">
        <v>1.1000000000000001</v>
      </c>
      <c r="P352" s="16">
        <f t="shared" si="5"/>
        <v>1.9438604212500002E-2</v>
      </c>
    </row>
    <row r="353" spans="1:16">
      <c r="A353" s="1" t="s">
        <v>45</v>
      </c>
      <c r="B353" s="1" t="s">
        <v>78</v>
      </c>
      <c r="C353" s="1" t="s">
        <v>40</v>
      </c>
      <c r="D353" s="1">
        <v>2</v>
      </c>
      <c r="E353" s="1">
        <v>3</v>
      </c>
      <c r="F353" s="1" t="s">
        <v>55</v>
      </c>
      <c r="G353" s="1" t="s">
        <v>59</v>
      </c>
      <c r="J353" t="s">
        <v>93</v>
      </c>
      <c r="K353" t="s">
        <v>62</v>
      </c>
      <c r="L353" s="33">
        <v>0.2</v>
      </c>
      <c r="M353" s="33">
        <v>0.8</v>
      </c>
      <c r="P353" s="16">
        <f t="shared" si="5"/>
        <v>2.5132740800000004E-2</v>
      </c>
    </row>
    <row r="354" spans="1:16">
      <c r="A354" s="1" t="s">
        <v>45</v>
      </c>
      <c r="B354" s="1" t="s">
        <v>78</v>
      </c>
      <c r="C354" s="1" t="s">
        <v>40</v>
      </c>
      <c r="D354" s="1">
        <v>2</v>
      </c>
      <c r="E354" s="1">
        <v>8</v>
      </c>
      <c r="F354" s="1" t="s">
        <v>55</v>
      </c>
      <c r="G354" s="1" t="s">
        <v>59</v>
      </c>
      <c r="J354" t="s">
        <v>93</v>
      </c>
      <c r="K354" t="s">
        <v>62</v>
      </c>
      <c r="L354" s="33">
        <v>0.15</v>
      </c>
      <c r="M354" s="33">
        <v>1.5</v>
      </c>
      <c r="P354" s="16">
        <f t="shared" si="5"/>
        <v>2.6507187562499999E-2</v>
      </c>
    </row>
    <row r="355" spans="1:16">
      <c r="A355" s="1" t="s">
        <v>45</v>
      </c>
      <c r="B355" s="1" t="s">
        <v>78</v>
      </c>
      <c r="C355" s="1" t="s">
        <v>40</v>
      </c>
      <c r="D355" s="1">
        <v>2</v>
      </c>
      <c r="E355" s="1">
        <v>2</v>
      </c>
      <c r="F355" s="1" t="s">
        <v>55</v>
      </c>
      <c r="G355" s="1" t="s">
        <v>59</v>
      </c>
      <c r="J355" t="s">
        <v>93</v>
      </c>
      <c r="K355" t="s">
        <v>62</v>
      </c>
      <c r="L355" s="33">
        <v>0.2</v>
      </c>
      <c r="M355" s="33">
        <v>1</v>
      </c>
      <c r="P355" s="16">
        <f t="shared" si="5"/>
        <v>3.1415926000000004E-2</v>
      </c>
    </row>
    <row r="356" spans="1:16">
      <c r="A356" s="1" t="s">
        <v>45</v>
      </c>
      <c r="B356" s="1" t="s">
        <v>78</v>
      </c>
      <c r="C356" s="1" t="s">
        <v>40</v>
      </c>
      <c r="D356" s="1">
        <v>2</v>
      </c>
      <c r="E356" s="1">
        <v>3</v>
      </c>
      <c r="F356" s="1" t="s">
        <v>55</v>
      </c>
      <c r="G356" s="1" t="s">
        <v>59</v>
      </c>
      <c r="J356" t="s">
        <v>93</v>
      </c>
      <c r="K356" t="s">
        <v>62</v>
      </c>
      <c r="L356" s="33">
        <v>0.2</v>
      </c>
      <c r="M356" s="33">
        <v>1.2</v>
      </c>
      <c r="P356" s="16">
        <f t="shared" si="5"/>
        <v>3.7699111200000003E-2</v>
      </c>
    </row>
    <row r="357" spans="1:16">
      <c r="A357" s="1" t="s">
        <v>45</v>
      </c>
      <c r="B357" s="1" t="s">
        <v>78</v>
      </c>
      <c r="C357" s="1" t="s">
        <v>40</v>
      </c>
      <c r="D357" s="1">
        <v>2</v>
      </c>
      <c r="E357" s="1">
        <v>3</v>
      </c>
      <c r="F357" s="1" t="s">
        <v>55</v>
      </c>
      <c r="G357" s="1" t="s">
        <v>59</v>
      </c>
      <c r="J357" t="s">
        <v>93</v>
      </c>
      <c r="K357" t="s">
        <v>62</v>
      </c>
      <c r="L357" s="33">
        <v>0.2</v>
      </c>
      <c r="M357" s="33">
        <v>1.2</v>
      </c>
      <c r="P357" s="16">
        <f t="shared" si="5"/>
        <v>3.7699111200000003E-2</v>
      </c>
    </row>
    <row r="358" spans="1:16">
      <c r="A358" s="1" t="s">
        <v>45</v>
      </c>
      <c r="B358" s="1" t="s">
        <v>78</v>
      </c>
      <c r="C358" s="1" t="s">
        <v>40</v>
      </c>
      <c r="D358" s="1">
        <v>2</v>
      </c>
      <c r="E358" s="1">
        <v>2</v>
      </c>
      <c r="F358" s="1" t="s">
        <v>55</v>
      </c>
      <c r="G358" s="1" t="s">
        <v>59</v>
      </c>
      <c r="J358" t="s">
        <v>93</v>
      </c>
      <c r="K358" t="s">
        <v>62</v>
      </c>
      <c r="L358" s="33">
        <v>0.2</v>
      </c>
      <c r="M358" s="33">
        <v>1.4</v>
      </c>
      <c r="P358" s="16">
        <f t="shared" si="5"/>
        <v>4.3982296400000002E-2</v>
      </c>
    </row>
    <row r="359" spans="1:16">
      <c r="A359" s="1" t="s">
        <v>45</v>
      </c>
      <c r="B359" s="1" t="s">
        <v>78</v>
      </c>
      <c r="C359" s="1" t="s">
        <v>40</v>
      </c>
      <c r="D359" s="1">
        <v>2</v>
      </c>
      <c r="E359" s="1">
        <v>2</v>
      </c>
      <c r="F359" s="1" t="s">
        <v>55</v>
      </c>
      <c r="G359" s="1" t="s">
        <v>59</v>
      </c>
      <c r="J359" t="s">
        <v>93</v>
      </c>
      <c r="K359" t="s">
        <v>62</v>
      </c>
      <c r="L359" s="33">
        <v>0.35</v>
      </c>
      <c r="M359" s="33">
        <v>2.2000000000000002</v>
      </c>
      <c r="P359" s="16">
        <f t="shared" si="5"/>
        <v>0.21166480142499999</v>
      </c>
    </row>
    <row r="360" spans="1:16">
      <c r="A360" s="1" t="s">
        <v>45</v>
      </c>
      <c r="B360" s="1" t="s">
        <v>78</v>
      </c>
      <c r="C360" s="1" t="s">
        <v>43</v>
      </c>
      <c r="D360" s="1">
        <v>1</v>
      </c>
      <c r="E360" s="1">
        <v>10</v>
      </c>
      <c r="F360" s="1" t="s">
        <v>55</v>
      </c>
      <c r="G360" s="1" t="s">
        <v>59</v>
      </c>
      <c r="J360" t="s">
        <v>93</v>
      </c>
      <c r="K360" t="s">
        <v>62</v>
      </c>
      <c r="L360" s="33">
        <v>0.05</v>
      </c>
      <c r="M360" s="33">
        <v>1.1000000000000001</v>
      </c>
      <c r="P360" s="16">
        <f t="shared" si="5"/>
        <v>2.1598449125000006E-3</v>
      </c>
    </row>
    <row r="361" spans="1:16">
      <c r="A361" s="1" t="s">
        <v>45</v>
      </c>
      <c r="B361" s="1" t="s">
        <v>78</v>
      </c>
      <c r="C361" s="1" t="s">
        <v>43</v>
      </c>
      <c r="D361" s="1">
        <v>1</v>
      </c>
      <c r="E361" s="1">
        <v>6</v>
      </c>
      <c r="F361" s="1" t="s">
        <v>55</v>
      </c>
      <c r="G361" s="1" t="s">
        <v>59</v>
      </c>
      <c r="J361" t="s">
        <v>93</v>
      </c>
      <c r="K361" t="s">
        <v>62</v>
      </c>
      <c r="L361" s="33">
        <v>0.1</v>
      </c>
      <c r="M361" s="33">
        <v>0.6</v>
      </c>
      <c r="P361" s="16">
        <f t="shared" si="5"/>
        <v>4.7123889000000004E-3</v>
      </c>
    </row>
    <row r="362" spans="1:16">
      <c r="A362" s="1" t="s">
        <v>45</v>
      </c>
      <c r="B362" s="1" t="s">
        <v>78</v>
      </c>
      <c r="C362" s="1" t="s">
        <v>43</v>
      </c>
      <c r="D362" s="1">
        <v>1</v>
      </c>
      <c r="E362" s="1">
        <v>6</v>
      </c>
      <c r="F362" s="1" t="s">
        <v>55</v>
      </c>
      <c r="G362" s="1" t="s">
        <v>59</v>
      </c>
      <c r="J362" t="s">
        <v>93</v>
      </c>
      <c r="K362" t="s">
        <v>62</v>
      </c>
      <c r="L362" s="33">
        <v>0.1</v>
      </c>
      <c r="M362" s="33">
        <v>0.6</v>
      </c>
      <c r="P362" s="16">
        <f t="shared" si="5"/>
        <v>4.7123889000000004E-3</v>
      </c>
    </row>
    <row r="363" spans="1:16">
      <c r="A363" s="1" t="s">
        <v>45</v>
      </c>
      <c r="B363" s="1" t="s">
        <v>78</v>
      </c>
      <c r="C363" s="1" t="s">
        <v>43</v>
      </c>
      <c r="D363" s="1">
        <v>1</v>
      </c>
      <c r="E363" s="1">
        <v>6</v>
      </c>
      <c r="F363" s="1" t="s">
        <v>55</v>
      </c>
      <c r="G363" s="1" t="s">
        <v>59</v>
      </c>
      <c r="J363" t="s">
        <v>93</v>
      </c>
      <c r="K363" t="s">
        <v>62</v>
      </c>
      <c r="L363" s="33">
        <v>0.1</v>
      </c>
      <c r="M363" s="33">
        <v>0.6</v>
      </c>
      <c r="P363" s="16">
        <f t="shared" si="5"/>
        <v>4.7123889000000004E-3</v>
      </c>
    </row>
    <row r="364" spans="1:16">
      <c r="A364" s="1" t="s">
        <v>45</v>
      </c>
      <c r="B364" s="1" t="s">
        <v>78</v>
      </c>
      <c r="C364" s="1" t="s">
        <v>43</v>
      </c>
      <c r="D364" s="1">
        <v>1</v>
      </c>
      <c r="E364" s="1">
        <v>9</v>
      </c>
      <c r="F364" s="1" t="s">
        <v>55</v>
      </c>
      <c r="G364" s="1" t="s">
        <v>59</v>
      </c>
      <c r="J364" t="s">
        <v>93</v>
      </c>
      <c r="K364" t="s">
        <v>62</v>
      </c>
      <c r="L364" s="33">
        <v>0.1</v>
      </c>
      <c r="M364" s="33">
        <v>0.7</v>
      </c>
      <c r="P364" s="16">
        <f t="shared" si="5"/>
        <v>5.4977870500000003E-3</v>
      </c>
    </row>
    <row r="365" spans="1:16">
      <c r="A365" s="1" t="s">
        <v>45</v>
      </c>
      <c r="B365" s="1" t="s">
        <v>78</v>
      </c>
      <c r="C365" s="1" t="s">
        <v>43</v>
      </c>
      <c r="D365" s="1">
        <v>1</v>
      </c>
      <c r="E365" s="1">
        <v>12</v>
      </c>
      <c r="F365" s="1" t="s">
        <v>55</v>
      </c>
      <c r="G365" s="1" t="s">
        <v>59</v>
      </c>
      <c r="J365" t="s">
        <v>93</v>
      </c>
      <c r="K365" t="s">
        <v>62</v>
      </c>
      <c r="L365" s="33">
        <v>0.1</v>
      </c>
      <c r="M365" s="33">
        <v>0.7</v>
      </c>
      <c r="P365" s="16">
        <f t="shared" si="5"/>
        <v>5.4977870500000003E-3</v>
      </c>
    </row>
    <row r="366" spans="1:16">
      <c r="A366" s="1" t="s">
        <v>45</v>
      </c>
      <c r="B366" s="1" t="s">
        <v>78</v>
      </c>
      <c r="C366" s="1" t="s">
        <v>43</v>
      </c>
      <c r="D366" s="1">
        <v>1</v>
      </c>
      <c r="E366" s="1">
        <v>12</v>
      </c>
      <c r="F366" s="1" t="s">
        <v>55</v>
      </c>
      <c r="G366" s="1" t="s">
        <v>59</v>
      </c>
      <c r="J366" t="s">
        <v>93</v>
      </c>
      <c r="K366" t="s">
        <v>62</v>
      </c>
      <c r="L366" s="33">
        <v>0.1</v>
      </c>
      <c r="M366" s="33">
        <v>0.7</v>
      </c>
      <c r="P366" s="16">
        <f t="shared" si="5"/>
        <v>5.4977870500000003E-3</v>
      </c>
    </row>
    <row r="367" spans="1:16">
      <c r="A367" s="1" t="s">
        <v>45</v>
      </c>
      <c r="B367" s="1" t="s">
        <v>78</v>
      </c>
      <c r="C367" s="1" t="s">
        <v>43</v>
      </c>
      <c r="D367" s="1">
        <v>1</v>
      </c>
      <c r="E367" s="1">
        <v>6</v>
      </c>
      <c r="F367" s="1" t="s">
        <v>55</v>
      </c>
      <c r="G367" s="1" t="s">
        <v>59</v>
      </c>
      <c r="J367" t="s">
        <v>93</v>
      </c>
      <c r="K367" t="s">
        <v>62</v>
      </c>
      <c r="L367" s="33">
        <v>0.1</v>
      </c>
      <c r="M367" s="33">
        <v>0.7</v>
      </c>
      <c r="P367" s="16">
        <f t="shared" si="5"/>
        <v>5.4977870500000003E-3</v>
      </c>
    </row>
    <row r="368" spans="1:16">
      <c r="A368" s="1" t="s">
        <v>45</v>
      </c>
      <c r="B368" s="1" t="s">
        <v>78</v>
      </c>
      <c r="C368" s="1" t="s">
        <v>43</v>
      </c>
      <c r="D368" s="1">
        <v>1</v>
      </c>
      <c r="E368" s="1">
        <v>9</v>
      </c>
      <c r="F368" s="1" t="s">
        <v>55</v>
      </c>
      <c r="G368" s="1" t="s">
        <v>59</v>
      </c>
      <c r="J368" t="s">
        <v>93</v>
      </c>
      <c r="K368" t="s">
        <v>62</v>
      </c>
      <c r="L368" s="33">
        <v>0.1</v>
      </c>
      <c r="M368" s="33">
        <v>0.8</v>
      </c>
      <c r="P368" s="16">
        <f t="shared" si="5"/>
        <v>6.2831852000000011E-3</v>
      </c>
    </row>
    <row r="369" spans="1:16">
      <c r="A369" s="1" t="s">
        <v>45</v>
      </c>
      <c r="B369" s="1" t="s">
        <v>78</v>
      </c>
      <c r="C369" s="1" t="s">
        <v>43</v>
      </c>
      <c r="D369" s="1">
        <v>1</v>
      </c>
      <c r="E369" s="1">
        <v>6</v>
      </c>
      <c r="F369" s="1" t="s">
        <v>55</v>
      </c>
      <c r="G369" s="1" t="s">
        <v>59</v>
      </c>
      <c r="J369" t="s">
        <v>93</v>
      </c>
      <c r="K369" t="s">
        <v>62</v>
      </c>
      <c r="L369" s="33">
        <v>0.1</v>
      </c>
      <c r="M369" s="33">
        <v>0.8</v>
      </c>
      <c r="P369" s="16">
        <f t="shared" si="5"/>
        <v>6.2831852000000011E-3</v>
      </c>
    </row>
    <row r="370" spans="1:16">
      <c r="A370" s="1" t="s">
        <v>45</v>
      </c>
      <c r="B370" s="1" t="s">
        <v>78</v>
      </c>
      <c r="C370" s="1" t="s">
        <v>43</v>
      </c>
      <c r="D370" s="1">
        <v>1</v>
      </c>
      <c r="E370" s="1">
        <v>12</v>
      </c>
      <c r="F370" s="1" t="s">
        <v>55</v>
      </c>
      <c r="G370" s="1" t="s">
        <v>59</v>
      </c>
      <c r="J370" t="s">
        <v>93</v>
      </c>
      <c r="K370" t="s">
        <v>62</v>
      </c>
      <c r="L370" s="33">
        <v>0.1</v>
      </c>
      <c r="M370" s="33">
        <v>1</v>
      </c>
      <c r="P370" s="16">
        <f t="shared" si="5"/>
        <v>7.8539815000000009E-3</v>
      </c>
    </row>
    <row r="371" spans="1:16">
      <c r="A371" s="1" t="s">
        <v>45</v>
      </c>
      <c r="B371" s="1" t="s">
        <v>78</v>
      </c>
      <c r="C371" s="1" t="s">
        <v>43</v>
      </c>
      <c r="D371" s="1">
        <v>1</v>
      </c>
      <c r="E371" s="1">
        <v>6</v>
      </c>
      <c r="F371" s="1" t="s">
        <v>55</v>
      </c>
      <c r="G371" s="1" t="s">
        <v>59</v>
      </c>
      <c r="J371" t="s">
        <v>93</v>
      </c>
      <c r="K371" t="s">
        <v>62</v>
      </c>
      <c r="L371" s="33">
        <v>0.1</v>
      </c>
      <c r="M371" s="33">
        <v>1</v>
      </c>
      <c r="P371" s="16">
        <f t="shared" si="5"/>
        <v>7.8539815000000009E-3</v>
      </c>
    </row>
    <row r="372" spans="1:16">
      <c r="A372" s="1" t="s">
        <v>45</v>
      </c>
      <c r="B372" s="1" t="s">
        <v>78</v>
      </c>
      <c r="C372" s="1" t="s">
        <v>43</v>
      </c>
      <c r="D372" s="1">
        <v>1</v>
      </c>
      <c r="E372" s="1">
        <v>6</v>
      </c>
      <c r="F372" s="1" t="s">
        <v>55</v>
      </c>
      <c r="G372" s="1" t="s">
        <v>59</v>
      </c>
      <c r="J372" t="s">
        <v>93</v>
      </c>
      <c r="K372" t="s">
        <v>62</v>
      </c>
      <c r="L372" s="33">
        <v>0.1</v>
      </c>
      <c r="M372" s="33">
        <v>1</v>
      </c>
      <c r="P372" s="16">
        <f t="shared" si="5"/>
        <v>7.8539815000000009E-3</v>
      </c>
    </row>
    <row r="373" spans="1:16">
      <c r="A373" s="1" t="s">
        <v>45</v>
      </c>
      <c r="B373" s="1" t="s">
        <v>78</v>
      </c>
      <c r="C373" s="1" t="s">
        <v>43</v>
      </c>
      <c r="D373" s="1">
        <v>1</v>
      </c>
      <c r="E373" s="1">
        <v>6</v>
      </c>
      <c r="F373" s="1" t="s">
        <v>55</v>
      </c>
      <c r="G373" s="1" t="s">
        <v>59</v>
      </c>
      <c r="J373" t="s">
        <v>93</v>
      </c>
      <c r="K373" t="s">
        <v>62</v>
      </c>
      <c r="L373" s="33">
        <v>0.1</v>
      </c>
      <c r="M373" s="33">
        <v>1</v>
      </c>
      <c r="P373" s="16">
        <f t="shared" si="5"/>
        <v>7.8539815000000009E-3</v>
      </c>
    </row>
    <row r="374" spans="1:16">
      <c r="A374" s="1" t="s">
        <v>45</v>
      </c>
      <c r="B374" s="1" t="s">
        <v>78</v>
      </c>
      <c r="C374" s="1" t="s">
        <v>43</v>
      </c>
      <c r="D374" s="1">
        <v>1</v>
      </c>
      <c r="E374" s="1">
        <v>6</v>
      </c>
      <c r="F374" s="1" t="s">
        <v>55</v>
      </c>
      <c r="G374" s="1" t="s">
        <v>59</v>
      </c>
      <c r="J374" t="s">
        <v>93</v>
      </c>
      <c r="K374" t="s">
        <v>62</v>
      </c>
      <c r="L374" s="33">
        <v>0.1</v>
      </c>
      <c r="M374" s="33">
        <v>1.1000000000000001</v>
      </c>
      <c r="P374" s="16">
        <f t="shared" si="5"/>
        <v>8.6393796500000026E-3</v>
      </c>
    </row>
    <row r="375" spans="1:16">
      <c r="A375" s="1" t="s">
        <v>45</v>
      </c>
      <c r="B375" s="1" t="s">
        <v>78</v>
      </c>
      <c r="C375" s="1" t="s">
        <v>43</v>
      </c>
      <c r="D375" s="1">
        <v>1</v>
      </c>
      <c r="E375" s="1">
        <v>12</v>
      </c>
      <c r="F375" s="1" t="s">
        <v>55</v>
      </c>
      <c r="G375" s="1" t="s">
        <v>59</v>
      </c>
      <c r="J375" t="s">
        <v>93</v>
      </c>
      <c r="K375" t="s">
        <v>62</v>
      </c>
      <c r="L375" s="33">
        <v>0.1</v>
      </c>
      <c r="M375" s="33">
        <v>1.3</v>
      </c>
      <c r="P375" s="16">
        <f t="shared" si="5"/>
        <v>1.0210175950000002E-2</v>
      </c>
    </row>
    <row r="376" spans="1:16">
      <c r="A376" s="1" t="s">
        <v>45</v>
      </c>
      <c r="B376" s="1" t="s">
        <v>78</v>
      </c>
      <c r="C376" s="1" t="s">
        <v>43</v>
      </c>
      <c r="D376" s="1">
        <v>1</v>
      </c>
      <c r="E376" s="1">
        <v>6</v>
      </c>
      <c r="F376" s="1" t="s">
        <v>55</v>
      </c>
      <c r="G376" s="1" t="s">
        <v>59</v>
      </c>
      <c r="J376" t="s">
        <v>93</v>
      </c>
      <c r="K376" t="s">
        <v>62</v>
      </c>
      <c r="L376" s="33">
        <v>0.1</v>
      </c>
      <c r="M376" s="33">
        <v>1.4</v>
      </c>
      <c r="P376" s="16">
        <f t="shared" si="5"/>
        <v>1.0995574100000001E-2</v>
      </c>
    </row>
    <row r="377" spans="1:16">
      <c r="A377" s="1" t="s">
        <v>45</v>
      </c>
      <c r="B377" s="1" t="s">
        <v>78</v>
      </c>
      <c r="C377" s="1" t="s">
        <v>43</v>
      </c>
      <c r="D377" s="1">
        <v>1</v>
      </c>
      <c r="E377" s="1">
        <v>12</v>
      </c>
      <c r="F377" s="1" t="s">
        <v>55</v>
      </c>
      <c r="G377" s="1" t="s">
        <v>59</v>
      </c>
      <c r="J377" t="s">
        <v>93</v>
      </c>
      <c r="K377" t="s">
        <v>62</v>
      </c>
      <c r="L377" s="33">
        <v>0.1</v>
      </c>
      <c r="M377" s="33">
        <v>1.5</v>
      </c>
      <c r="P377" s="16">
        <f t="shared" si="5"/>
        <v>1.1780972250000001E-2</v>
      </c>
    </row>
    <row r="378" spans="1:16">
      <c r="A378" s="1" t="s">
        <v>45</v>
      </c>
      <c r="B378" s="1" t="s">
        <v>78</v>
      </c>
      <c r="C378" s="1" t="s">
        <v>43</v>
      </c>
      <c r="D378" s="1">
        <v>1</v>
      </c>
      <c r="E378" s="1">
        <v>6</v>
      </c>
      <c r="F378" s="1" t="s">
        <v>55</v>
      </c>
      <c r="G378" s="1" t="s">
        <v>59</v>
      </c>
      <c r="J378" t="s">
        <v>93</v>
      </c>
      <c r="K378" t="s">
        <v>62</v>
      </c>
      <c r="L378" s="33">
        <v>0.15</v>
      </c>
      <c r="M378" s="33">
        <v>0.9</v>
      </c>
      <c r="P378" s="16">
        <f t="shared" si="5"/>
        <v>1.59043125375E-2</v>
      </c>
    </row>
    <row r="379" spans="1:16">
      <c r="A379" s="1" t="s">
        <v>45</v>
      </c>
      <c r="B379" s="1" t="s">
        <v>78</v>
      </c>
      <c r="C379" s="1" t="s">
        <v>43</v>
      </c>
      <c r="D379" s="1">
        <v>1</v>
      </c>
      <c r="E379" s="1">
        <v>6</v>
      </c>
      <c r="F379" s="1" t="s">
        <v>55</v>
      </c>
      <c r="G379" s="1" t="s">
        <v>59</v>
      </c>
      <c r="J379" t="s">
        <v>93</v>
      </c>
      <c r="K379" t="s">
        <v>62</v>
      </c>
      <c r="L379" s="33">
        <v>0.15</v>
      </c>
      <c r="M379" s="33">
        <v>1</v>
      </c>
      <c r="P379" s="16">
        <f t="shared" si="5"/>
        <v>1.7671458375000001E-2</v>
      </c>
    </row>
    <row r="380" spans="1:16">
      <c r="A380" s="1" t="s">
        <v>45</v>
      </c>
      <c r="B380" s="1" t="s">
        <v>78</v>
      </c>
      <c r="C380" s="1" t="s">
        <v>43</v>
      </c>
      <c r="D380" s="1">
        <v>1</v>
      </c>
      <c r="E380" s="1">
        <v>9</v>
      </c>
      <c r="F380" s="1" t="s">
        <v>55</v>
      </c>
      <c r="G380" s="1" t="s">
        <v>59</v>
      </c>
      <c r="J380" t="s">
        <v>93</v>
      </c>
      <c r="K380" t="s">
        <v>62</v>
      </c>
      <c r="L380" s="33">
        <v>0.15</v>
      </c>
      <c r="M380" s="33">
        <v>1.1000000000000001</v>
      </c>
      <c r="P380" s="16">
        <f t="shared" ref="P380:P457" si="6">3.1415926*(L380/2)^2*M380</f>
        <v>1.9438604212500002E-2</v>
      </c>
    </row>
    <row r="381" spans="1:16">
      <c r="A381" s="1" t="s">
        <v>45</v>
      </c>
      <c r="B381" s="1" t="s">
        <v>78</v>
      </c>
      <c r="C381" s="1" t="s">
        <v>43</v>
      </c>
      <c r="D381" s="1">
        <v>1</v>
      </c>
      <c r="E381" s="1">
        <v>6</v>
      </c>
      <c r="F381" s="1" t="s">
        <v>55</v>
      </c>
      <c r="G381" s="1" t="s">
        <v>59</v>
      </c>
      <c r="J381" t="s">
        <v>93</v>
      </c>
      <c r="K381" t="s">
        <v>62</v>
      </c>
      <c r="L381" s="33">
        <v>0.15</v>
      </c>
      <c r="M381" s="33">
        <v>1.1000000000000001</v>
      </c>
      <c r="P381" s="16">
        <f t="shared" si="6"/>
        <v>1.9438604212500002E-2</v>
      </c>
    </row>
    <row r="382" spans="1:16">
      <c r="A382" s="1" t="s">
        <v>45</v>
      </c>
      <c r="B382" s="1" t="s">
        <v>78</v>
      </c>
      <c r="C382" s="1" t="s">
        <v>43</v>
      </c>
      <c r="D382" s="1">
        <v>1</v>
      </c>
      <c r="E382" s="1">
        <v>6</v>
      </c>
      <c r="F382" s="1" t="s">
        <v>55</v>
      </c>
      <c r="G382" s="1" t="s">
        <v>59</v>
      </c>
      <c r="J382" t="s">
        <v>93</v>
      </c>
      <c r="K382" t="s">
        <v>62</v>
      </c>
      <c r="L382" s="33">
        <v>0.15</v>
      </c>
      <c r="M382" s="33">
        <v>1.2</v>
      </c>
      <c r="P382" s="16">
        <f t="shared" si="6"/>
        <v>2.120575005E-2</v>
      </c>
    </row>
    <row r="383" spans="1:16">
      <c r="A383" s="1" t="s">
        <v>45</v>
      </c>
      <c r="B383" s="1" t="s">
        <v>78</v>
      </c>
      <c r="C383" s="1" t="s">
        <v>43</v>
      </c>
      <c r="D383" s="1">
        <v>1</v>
      </c>
      <c r="E383" s="1">
        <v>6</v>
      </c>
      <c r="F383" s="1" t="s">
        <v>55</v>
      </c>
      <c r="G383" s="1" t="s">
        <v>59</v>
      </c>
      <c r="J383" t="s">
        <v>93</v>
      </c>
      <c r="K383" t="s">
        <v>62</v>
      </c>
      <c r="L383" s="33">
        <v>0.15</v>
      </c>
      <c r="M383" s="33">
        <v>1.2</v>
      </c>
      <c r="P383" s="16">
        <f t="shared" si="6"/>
        <v>2.120575005E-2</v>
      </c>
    </row>
    <row r="384" spans="1:16">
      <c r="A384" s="1" t="s">
        <v>45</v>
      </c>
      <c r="B384" s="1" t="s">
        <v>78</v>
      </c>
      <c r="C384" s="1" t="s">
        <v>43</v>
      </c>
      <c r="D384" s="1">
        <v>1</v>
      </c>
      <c r="E384" s="1">
        <v>12</v>
      </c>
      <c r="F384" s="1" t="s">
        <v>55</v>
      </c>
      <c r="G384" s="1" t="s">
        <v>59</v>
      </c>
      <c r="J384" t="s">
        <v>93</v>
      </c>
      <c r="K384" t="s">
        <v>62</v>
      </c>
      <c r="L384" s="33">
        <v>0.2</v>
      </c>
      <c r="M384" s="33">
        <v>0.7</v>
      </c>
      <c r="P384" s="16">
        <f t="shared" si="6"/>
        <v>2.1991148200000001E-2</v>
      </c>
    </row>
    <row r="385" spans="1:16">
      <c r="A385" s="1" t="s">
        <v>45</v>
      </c>
      <c r="B385" s="1" t="s">
        <v>78</v>
      </c>
      <c r="C385" s="1" t="s">
        <v>43</v>
      </c>
      <c r="D385" s="1">
        <v>1</v>
      </c>
      <c r="E385" s="1">
        <v>12</v>
      </c>
      <c r="F385" s="1" t="s">
        <v>55</v>
      </c>
      <c r="G385" s="1" t="s">
        <v>59</v>
      </c>
      <c r="J385" t="s">
        <v>93</v>
      </c>
      <c r="K385" t="s">
        <v>62</v>
      </c>
      <c r="L385" s="33">
        <v>0.15</v>
      </c>
      <c r="M385" s="33">
        <v>1.3</v>
      </c>
      <c r="P385" s="16">
        <f t="shared" si="6"/>
        <v>2.2972895887500001E-2</v>
      </c>
    </row>
    <row r="386" spans="1:16">
      <c r="A386" s="1" t="s">
        <v>45</v>
      </c>
      <c r="B386" s="1" t="s">
        <v>78</v>
      </c>
      <c r="C386" s="1" t="s">
        <v>43</v>
      </c>
      <c r="D386" s="1">
        <v>1</v>
      </c>
      <c r="E386" s="1">
        <v>6</v>
      </c>
      <c r="F386" s="1" t="s">
        <v>55</v>
      </c>
      <c r="G386" s="1" t="s">
        <v>59</v>
      </c>
      <c r="J386" t="s">
        <v>93</v>
      </c>
      <c r="K386" t="s">
        <v>62</v>
      </c>
      <c r="L386" s="33">
        <v>0.2</v>
      </c>
      <c r="M386" s="33">
        <v>0.8</v>
      </c>
      <c r="P386" s="16">
        <f t="shared" si="6"/>
        <v>2.5132740800000004E-2</v>
      </c>
    </row>
    <row r="387" spans="1:16">
      <c r="A387" s="1" t="s">
        <v>45</v>
      </c>
      <c r="B387" s="1" t="s">
        <v>78</v>
      </c>
      <c r="C387" s="1" t="s">
        <v>43</v>
      </c>
      <c r="D387" s="1">
        <v>1</v>
      </c>
      <c r="E387" s="1">
        <v>9</v>
      </c>
      <c r="F387" s="1" t="s">
        <v>55</v>
      </c>
      <c r="G387" s="1" t="s">
        <v>59</v>
      </c>
      <c r="J387" t="s">
        <v>93</v>
      </c>
      <c r="K387" t="s">
        <v>62</v>
      </c>
      <c r="L387" s="33">
        <v>0.2</v>
      </c>
      <c r="M387" s="33">
        <v>0.9</v>
      </c>
      <c r="P387" s="16">
        <f t="shared" si="6"/>
        <v>2.8274333400000004E-2</v>
      </c>
    </row>
    <row r="388" spans="1:16">
      <c r="A388" s="1" t="s">
        <v>45</v>
      </c>
      <c r="B388" s="1" t="s">
        <v>78</v>
      </c>
      <c r="C388" s="1" t="s">
        <v>43</v>
      </c>
      <c r="D388" s="1">
        <v>1</v>
      </c>
      <c r="E388" s="1">
        <v>9</v>
      </c>
      <c r="F388" s="1" t="s">
        <v>55</v>
      </c>
      <c r="G388" s="1" t="s">
        <v>59</v>
      </c>
      <c r="J388" t="s">
        <v>93</v>
      </c>
      <c r="K388" t="s">
        <v>62</v>
      </c>
      <c r="L388" s="33">
        <v>0.2</v>
      </c>
      <c r="M388" s="33">
        <v>1.1000000000000001</v>
      </c>
      <c r="P388" s="16">
        <f t="shared" si="6"/>
        <v>3.455751860000001E-2</v>
      </c>
    </row>
    <row r="389" spans="1:16">
      <c r="A389" s="1" t="s">
        <v>45</v>
      </c>
      <c r="B389" s="1" t="s">
        <v>78</v>
      </c>
      <c r="C389" s="1" t="s">
        <v>43</v>
      </c>
      <c r="D389" s="1">
        <v>1</v>
      </c>
      <c r="E389" s="1">
        <v>10</v>
      </c>
      <c r="F389" s="1" t="s">
        <v>55</v>
      </c>
      <c r="G389" s="1" t="s">
        <v>59</v>
      </c>
      <c r="J389" t="s">
        <v>93</v>
      </c>
      <c r="K389" t="s">
        <v>62</v>
      </c>
      <c r="L389" s="33">
        <v>0.2</v>
      </c>
      <c r="M389" s="33">
        <v>1.2</v>
      </c>
      <c r="P389" s="16">
        <f t="shared" si="6"/>
        <v>3.7699111200000003E-2</v>
      </c>
    </row>
    <row r="390" spans="1:16">
      <c r="A390" s="1" t="s">
        <v>45</v>
      </c>
      <c r="B390" s="1" t="s">
        <v>78</v>
      </c>
      <c r="C390" s="1" t="s">
        <v>43</v>
      </c>
      <c r="D390" s="1">
        <v>1</v>
      </c>
      <c r="E390" s="1">
        <v>6</v>
      </c>
      <c r="F390" s="1" t="s">
        <v>55</v>
      </c>
      <c r="G390" s="1" t="s">
        <v>59</v>
      </c>
      <c r="J390" t="s">
        <v>93</v>
      </c>
      <c r="K390" t="s">
        <v>62</v>
      </c>
      <c r="L390" s="33">
        <v>0.2</v>
      </c>
      <c r="M390" s="33">
        <v>1.4</v>
      </c>
      <c r="P390" s="16">
        <f t="shared" si="6"/>
        <v>4.3982296400000002E-2</v>
      </c>
    </row>
    <row r="391" spans="1:16">
      <c r="A391" s="1" t="s">
        <v>45</v>
      </c>
      <c r="B391" s="1" t="s">
        <v>78</v>
      </c>
      <c r="C391" s="1" t="s">
        <v>43</v>
      </c>
      <c r="D391" s="1">
        <v>1</v>
      </c>
      <c r="E391" s="1">
        <v>6</v>
      </c>
      <c r="F391" s="1" t="s">
        <v>55</v>
      </c>
      <c r="G391" s="1" t="s">
        <v>59</v>
      </c>
      <c r="J391" t="s">
        <v>93</v>
      </c>
      <c r="K391" t="s">
        <v>62</v>
      </c>
      <c r="L391" s="33">
        <v>0.3</v>
      </c>
      <c r="M391" s="33">
        <v>0.8</v>
      </c>
      <c r="P391" s="16">
        <f t="shared" si="6"/>
        <v>5.6548666800000008E-2</v>
      </c>
    </row>
    <row r="392" spans="1:16">
      <c r="A392" s="1" t="s">
        <v>45</v>
      </c>
      <c r="B392" s="1" t="s">
        <v>78</v>
      </c>
      <c r="C392" s="1" t="s">
        <v>43</v>
      </c>
      <c r="D392" s="1">
        <v>1</v>
      </c>
      <c r="E392" s="1">
        <v>6</v>
      </c>
      <c r="F392" s="1" t="s">
        <v>55</v>
      </c>
      <c r="G392" s="1" t="s">
        <v>59</v>
      </c>
      <c r="J392" t="s">
        <v>93</v>
      </c>
      <c r="K392" t="s">
        <v>62</v>
      </c>
      <c r="L392" s="33">
        <v>0.2</v>
      </c>
      <c r="M392" s="33">
        <v>1.9</v>
      </c>
      <c r="P392" s="16">
        <f t="shared" si="6"/>
        <v>5.9690259400000001E-2</v>
      </c>
    </row>
    <row r="393" spans="1:16">
      <c r="A393" s="1" t="s">
        <v>45</v>
      </c>
      <c r="B393" s="1" t="s">
        <v>78</v>
      </c>
      <c r="C393" s="1" t="s">
        <v>43</v>
      </c>
      <c r="D393" s="1">
        <v>1</v>
      </c>
      <c r="E393" s="1">
        <v>12</v>
      </c>
      <c r="F393" s="1" t="s">
        <v>55</v>
      </c>
      <c r="G393" s="1" t="s">
        <v>59</v>
      </c>
      <c r="J393" t="s">
        <v>93</v>
      </c>
      <c r="K393" t="s">
        <v>62</v>
      </c>
      <c r="L393" s="33">
        <v>0.3</v>
      </c>
      <c r="M393" s="33">
        <v>1</v>
      </c>
      <c r="P393" s="16">
        <f t="shared" si="6"/>
        <v>7.0685833500000003E-2</v>
      </c>
    </row>
    <row r="394" spans="1:16">
      <c r="A394" s="1" t="s">
        <v>45</v>
      </c>
      <c r="B394" s="1" t="s">
        <v>78</v>
      </c>
      <c r="C394" s="1" t="s">
        <v>43</v>
      </c>
      <c r="D394" s="1">
        <v>1</v>
      </c>
      <c r="E394" s="1">
        <v>10</v>
      </c>
      <c r="F394" s="1" t="s">
        <v>55</v>
      </c>
      <c r="G394" s="1" t="s">
        <v>59</v>
      </c>
      <c r="J394" t="s">
        <v>93</v>
      </c>
      <c r="K394" t="s">
        <v>62</v>
      </c>
      <c r="L394" s="33">
        <v>0.3</v>
      </c>
      <c r="M394" s="33">
        <v>1.1000000000000001</v>
      </c>
      <c r="P394" s="16">
        <f t="shared" si="6"/>
        <v>7.7754416850000008E-2</v>
      </c>
    </row>
    <row r="395" spans="1:16">
      <c r="A395" s="1" t="s">
        <v>45</v>
      </c>
      <c r="B395" s="1" t="s">
        <v>78</v>
      </c>
      <c r="C395" s="1" t="s">
        <v>43</v>
      </c>
      <c r="D395" s="1">
        <v>1</v>
      </c>
      <c r="E395" s="1">
        <v>10</v>
      </c>
      <c r="F395" s="1" t="s">
        <v>55</v>
      </c>
      <c r="G395" s="1" t="s">
        <v>59</v>
      </c>
      <c r="J395" t="s">
        <v>93</v>
      </c>
      <c r="K395" t="s">
        <v>62</v>
      </c>
      <c r="L395" s="33">
        <v>0.3</v>
      </c>
      <c r="M395" s="33">
        <v>1.4</v>
      </c>
      <c r="P395" s="16">
        <f t="shared" si="6"/>
        <v>9.8960166899999993E-2</v>
      </c>
    </row>
    <row r="396" spans="1:16">
      <c r="A396" s="1" t="s">
        <v>45</v>
      </c>
      <c r="B396" s="1" t="s">
        <v>78</v>
      </c>
      <c r="C396" s="1" t="s">
        <v>43</v>
      </c>
      <c r="D396" s="1">
        <v>1</v>
      </c>
      <c r="E396" s="1">
        <v>12</v>
      </c>
      <c r="F396" s="1" t="s">
        <v>55</v>
      </c>
      <c r="G396" s="1" t="s">
        <v>59</v>
      </c>
      <c r="J396" t="s">
        <v>93</v>
      </c>
      <c r="K396" t="s">
        <v>62</v>
      </c>
      <c r="L396" s="33">
        <v>0.3</v>
      </c>
      <c r="M396" s="33">
        <v>1.6</v>
      </c>
      <c r="P396" s="16">
        <f t="shared" si="6"/>
        <v>0.11309733360000002</v>
      </c>
    </row>
    <row r="397" spans="1:16">
      <c r="A397" s="1" t="s">
        <v>45</v>
      </c>
      <c r="B397" s="1" t="s">
        <v>78</v>
      </c>
      <c r="C397" s="1" t="s">
        <v>43</v>
      </c>
      <c r="D397" s="1">
        <v>1</v>
      </c>
      <c r="E397" s="1">
        <v>10</v>
      </c>
      <c r="F397" s="1" t="s">
        <v>55</v>
      </c>
      <c r="G397" s="1" t="s">
        <v>59</v>
      </c>
      <c r="J397" t="s">
        <v>93</v>
      </c>
      <c r="K397" t="s">
        <v>62</v>
      </c>
      <c r="L397" s="33">
        <v>0.3</v>
      </c>
      <c r="M397" s="33">
        <v>3.7</v>
      </c>
      <c r="P397" s="16">
        <f t="shared" si="6"/>
        <v>0.26153758395000004</v>
      </c>
    </row>
    <row r="398" spans="1:16">
      <c r="A398" s="1" t="s">
        <v>468</v>
      </c>
      <c r="B398" s="1" t="s">
        <v>78</v>
      </c>
      <c r="C398" s="1" t="s">
        <v>469</v>
      </c>
      <c r="D398" s="1">
        <v>1</v>
      </c>
      <c r="E398" s="1">
        <v>2</v>
      </c>
      <c r="F398" s="1" t="s">
        <v>55</v>
      </c>
      <c r="G398" s="1" t="s">
        <v>59</v>
      </c>
      <c r="J398" t="s">
        <v>93</v>
      </c>
      <c r="K398" t="s">
        <v>62</v>
      </c>
      <c r="L398" s="33">
        <v>0.3</v>
      </c>
      <c r="M398" s="33">
        <v>1.9</v>
      </c>
      <c r="P398" s="16">
        <f t="shared" si="6"/>
        <v>0.13430308364999999</v>
      </c>
    </row>
    <row r="399" spans="1:16">
      <c r="A399" s="1" t="s">
        <v>468</v>
      </c>
      <c r="B399" s="1" t="s">
        <v>78</v>
      </c>
      <c r="C399" s="1" t="s">
        <v>469</v>
      </c>
      <c r="D399" s="1">
        <v>1</v>
      </c>
      <c r="E399" s="1">
        <v>2</v>
      </c>
      <c r="F399" s="1" t="s">
        <v>55</v>
      </c>
      <c r="G399" s="1" t="s">
        <v>59</v>
      </c>
      <c r="J399" t="s">
        <v>93</v>
      </c>
      <c r="K399" t="s">
        <v>62</v>
      </c>
      <c r="L399" s="33">
        <v>0.3</v>
      </c>
      <c r="M399" s="33">
        <v>2.4</v>
      </c>
      <c r="P399" s="16">
        <f t="shared" si="6"/>
        <v>0.1696460004</v>
      </c>
    </row>
    <row r="400" spans="1:16">
      <c r="A400" s="1" t="s">
        <v>468</v>
      </c>
      <c r="B400" s="1" t="s">
        <v>78</v>
      </c>
      <c r="C400" s="1" t="s">
        <v>470</v>
      </c>
      <c r="D400" s="1">
        <v>1</v>
      </c>
      <c r="E400" s="1">
        <v>2</v>
      </c>
      <c r="F400" s="1" t="s">
        <v>55</v>
      </c>
      <c r="G400" s="1" t="s">
        <v>59</v>
      </c>
      <c r="J400" t="s">
        <v>93</v>
      </c>
      <c r="K400" t="s">
        <v>62</v>
      </c>
      <c r="L400" s="33">
        <v>0.1</v>
      </c>
      <c r="M400" s="33">
        <v>1.1000000000000001</v>
      </c>
      <c r="P400" s="16">
        <f t="shared" si="6"/>
        <v>8.6393796500000026E-3</v>
      </c>
    </row>
    <row r="401" spans="1:16">
      <c r="A401" s="1" t="s">
        <v>468</v>
      </c>
      <c r="B401" s="1" t="s">
        <v>78</v>
      </c>
      <c r="C401" s="1" t="s">
        <v>470</v>
      </c>
      <c r="D401" s="1">
        <v>1</v>
      </c>
      <c r="E401" s="1">
        <v>4</v>
      </c>
      <c r="F401" s="1" t="s">
        <v>55</v>
      </c>
      <c r="G401" s="1" t="s">
        <v>59</v>
      </c>
      <c r="J401" t="s">
        <v>93</v>
      </c>
      <c r="K401" t="s">
        <v>62</v>
      </c>
      <c r="L401" s="33">
        <v>0.1</v>
      </c>
      <c r="M401" s="33">
        <v>1.2</v>
      </c>
      <c r="P401" s="16">
        <f t="shared" si="6"/>
        <v>9.4247778000000008E-3</v>
      </c>
    </row>
    <row r="402" spans="1:16">
      <c r="A402" s="1" t="s">
        <v>468</v>
      </c>
      <c r="B402" s="1" t="s">
        <v>78</v>
      </c>
      <c r="C402" s="1" t="s">
        <v>470</v>
      </c>
      <c r="D402" s="1">
        <v>1</v>
      </c>
      <c r="E402" s="1">
        <v>8</v>
      </c>
      <c r="F402" s="1" t="s">
        <v>55</v>
      </c>
      <c r="G402" s="1" t="s">
        <v>59</v>
      </c>
      <c r="J402" t="s">
        <v>93</v>
      </c>
      <c r="K402" t="s">
        <v>62</v>
      </c>
      <c r="L402" s="33">
        <v>0.1</v>
      </c>
      <c r="M402" s="33">
        <v>1.3</v>
      </c>
      <c r="P402" s="16">
        <f t="shared" si="6"/>
        <v>1.0210175950000002E-2</v>
      </c>
    </row>
    <row r="403" spans="1:16">
      <c r="A403" s="1" t="s">
        <v>468</v>
      </c>
      <c r="B403" s="1" t="s">
        <v>78</v>
      </c>
      <c r="C403" s="1" t="s">
        <v>470</v>
      </c>
      <c r="D403" s="1">
        <v>1</v>
      </c>
      <c r="E403" s="1">
        <v>8</v>
      </c>
      <c r="F403" s="1" t="s">
        <v>55</v>
      </c>
      <c r="G403" s="1" t="s">
        <v>59</v>
      </c>
      <c r="J403" t="s">
        <v>93</v>
      </c>
      <c r="K403" t="s">
        <v>62</v>
      </c>
      <c r="L403" s="33">
        <v>0.3</v>
      </c>
      <c r="M403" s="33">
        <v>3.5</v>
      </c>
      <c r="P403" s="16">
        <f t="shared" si="6"/>
        <v>0.24740041725</v>
      </c>
    </row>
    <row r="404" spans="1:16">
      <c r="A404" s="1" t="s">
        <v>468</v>
      </c>
      <c r="B404" s="1" t="s">
        <v>78</v>
      </c>
      <c r="C404" s="1" t="s">
        <v>470</v>
      </c>
      <c r="D404" s="1">
        <v>1</v>
      </c>
      <c r="E404" s="1">
        <v>8</v>
      </c>
      <c r="F404" s="1" t="s">
        <v>55</v>
      </c>
      <c r="G404" s="1" t="s">
        <v>59</v>
      </c>
      <c r="J404" t="s">
        <v>93</v>
      </c>
      <c r="K404" t="s">
        <v>62</v>
      </c>
      <c r="L404" s="33">
        <v>0.1</v>
      </c>
      <c r="M404" s="33">
        <v>1.4</v>
      </c>
      <c r="P404" s="16">
        <f t="shared" si="6"/>
        <v>1.0995574100000001E-2</v>
      </c>
    </row>
    <row r="405" spans="1:16">
      <c r="A405" s="1" t="s">
        <v>468</v>
      </c>
      <c r="B405" s="1" t="s">
        <v>78</v>
      </c>
      <c r="C405" s="1" t="s">
        <v>470</v>
      </c>
      <c r="D405" s="1">
        <v>1</v>
      </c>
      <c r="E405" s="1">
        <v>10</v>
      </c>
      <c r="F405" s="1" t="s">
        <v>55</v>
      </c>
      <c r="G405" s="1" t="s">
        <v>59</v>
      </c>
      <c r="J405" t="s">
        <v>93</v>
      </c>
      <c r="K405" t="s">
        <v>62</v>
      </c>
      <c r="L405" s="33">
        <v>0.2</v>
      </c>
      <c r="M405" s="33">
        <v>2</v>
      </c>
      <c r="P405" s="16">
        <f t="shared" si="6"/>
        <v>6.2831852000000007E-2</v>
      </c>
    </row>
    <row r="406" spans="1:16">
      <c r="A406" s="1" t="s">
        <v>468</v>
      </c>
      <c r="B406" s="1" t="s">
        <v>78</v>
      </c>
      <c r="C406" s="1" t="s">
        <v>811</v>
      </c>
      <c r="D406" s="1">
        <v>1</v>
      </c>
      <c r="E406" s="1">
        <v>5</v>
      </c>
      <c r="F406" s="1" t="s">
        <v>55</v>
      </c>
      <c r="G406" s="1" t="s">
        <v>59</v>
      </c>
      <c r="J406" t="s">
        <v>93</v>
      </c>
      <c r="K406" t="s">
        <v>62</v>
      </c>
      <c r="L406" s="33">
        <v>0.6</v>
      </c>
      <c r="M406" s="33">
        <v>3</v>
      </c>
      <c r="P406" s="16">
        <f t="shared" si="6"/>
        <v>0.84823000199999998</v>
      </c>
    </row>
    <row r="407" spans="1:16">
      <c r="A407" s="1" t="s">
        <v>468</v>
      </c>
      <c r="B407" s="1" t="s">
        <v>78</v>
      </c>
      <c r="C407" s="1" t="s">
        <v>811</v>
      </c>
      <c r="D407" s="1">
        <v>1</v>
      </c>
      <c r="E407" s="1">
        <v>6</v>
      </c>
      <c r="F407" s="1" t="s">
        <v>55</v>
      </c>
      <c r="G407" s="1" t="s">
        <v>59</v>
      </c>
      <c r="J407" t="s">
        <v>93</v>
      </c>
      <c r="K407" t="s">
        <v>62</v>
      </c>
      <c r="L407" s="33">
        <v>0.2</v>
      </c>
      <c r="M407" s="33">
        <v>1.8</v>
      </c>
      <c r="P407" s="16">
        <f t="shared" si="6"/>
        <v>5.6548666800000008E-2</v>
      </c>
    </row>
    <row r="408" spans="1:16">
      <c r="A408" s="1" t="s">
        <v>468</v>
      </c>
      <c r="B408" s="1" t="s">
        <v>78</v>
      </c>
      <c r="C408" s="1" t="s">
        <v>811</v>
      </c>
      <c r="D408" s="1">
        <v>1</v>
      </c>
      <c r="E408" s="1">
        <v>8</v>
      </c>
      <c r="F408" s="1" t="s">
        <v>55</v>
      </c>
      <c r="G408" s="1" t="s">
        <v>59</v>
      </c>
      <c r="J408" t="s">
        <v>93</v>
      </c>
      <c r="K408" t="s">
        <v>62</v>
      </c>
      <c r="L408" s="33">
        <v>0.1</v>
      </c>
      <c r="M408" s="33">
        <v>1.5</v>
      </c>
      <c r="P408" s="16">
        <f t="shared" si="6"/>
        <v>1.1780972250000001E-2</v>
      </c>
    </row>
    <row r="409" spans="1:16">
      <c r="A409" s="1" t="s">
        <v>468</v>
      </c>
      <c r="B409" s="1" t="s">
        <v>78</v>
      </c>
      <c r="C409" s="1" t="s">
        <v>471</v>
      </c>
      <c r="D409" s="1">
        <v>1</v>
      </c>
      <c r="E409" s="1">
        <v>4</v>
      </c>
      <c r="F409" s="1" t="s">
        <v>55</v>
      </c>
      <c r="G409" s="1" t="s">
        <v>59</v>
      </c>
      <c r="J409" t="s">
        <v>93</v>
      </c>
      <c r="K409" t="s">
        <v>62</v>
      </c>
      <c r="L409" s="33">
        <v>0.2</v>
      </c>
      <c r="M409" s="33">
        <v>1</v>
      </c>
      <c r="P409" s="16">
        <f t="shared" si="6"/>
        <v>3.1415926000000004E-2</v>
      </c>
    </row>
    <row r="410" spans="1:16">
      <c r="A410" s="1" t="s">
        <v>468</v>
      </c>
      <c r="B410" s="1" t="s">
        <v>78</v>
      </c>
      <c r="C410" s="1" t="s">
        <v>471</v>
      </c>
      <c r="D410" s="1">
        <v>1</v>
      </c>
      <c r="E410" s="1">
        <v>4</v>
      </c>
      <c r="F410" s="1" t="s">
        <v>55</v>
      </c>
      <c r="G410" s="1" t="s">
        <v>59</v>
      </c>
      <c r="J410" t="s">
        <v>93</v>
      </c>
      <c r="K410" t="s">
        <v>62</v>
      </c>
      <c r="L410" s="33">
        <v>2.8</v>
      </c>
      <c r="M410" s="33">
        <v>10</v>
      </c>
      <c r="P410" s="16">
        <f t="shared" si="6"/>
        <v>61.575214959999997</v>
      </c>
    </row>
    <row r="411" spans="1:16">
      <c r="A411" s="1" t="s">
        <v>468</v>
      </c>
      <c r="B411" s="1" t="s">
        <v>78</v>
      </c>
      <c r="C411" s="1" t="s">
        <v>471</v>
      </c>
      <c r="D411" s="1">
        <v>1</v>
      </c>
      <c r="E411" s="1">
        <v>6</v>
      </c>
      <c r="F411" s="1" t="s">
        <v>55</v>
      </c>
      <c r="G411" s="1" t="s">
        <v>59</v>
      </c>
      <c r="J411" t="s">
        <v>93</v>
      </c>
      <c r="K411" t="s">
        <v>62</v>
      </c>
      <c r="L411" s="33">
        <v>0.2</v>
      </c>
      <c r="M411" s="33">
        <v>1.4</v>
      </c>
      <c r="P411" s="16">
        <f t="shared" si="6"/>
        <v>4.3982296400000002E-2</v>
      </c>
    </row>
    <row r="412" spans="1:16">
      <c r="A412" s="1" t="s">
        <v>468</v>
      </c>
      <c r="B412" s="1" t="s">
        <v>78</v>
      </c>
      <c r="C412" s="1" t="s">
        <v>471</v>
      </c>
      <c r="D412" s="1">
        <v>1</v>
      </c>
      <c r="E412" s="1">
        <v>6</v>
      </c>
      <c r="F412" s="1" t="s">
        <v>55</v>
      </c>
      <c r="G412" s="1" t="s">
        <v>59</v>
      </c>
      <c r="J412" t="s">
        <v>93</v>
      </c>
      <c r="K412" t="s">
        <v>62</v>
      </c>
      <c r="L412" s="33">
        <v>0.1</v>
      </c>
      <c r="M412" s="33">
        <v>1</v>
      </c>
      <c r="P412" s="16">
        <f t="shared" si="6"/>
        <v>7.8539815000000009E-3</v>
      </c>
    </row>
    <row r="413" spans="1:16">
      <c r="A413" s="1" t="s">
        <v>468</v>
      </c>
      <c r="B413" s="1" t="s">
        <v>78</v>
      </c>
      <c r="C413" s="1" t="s">
        <v>471</v>
      </c>
      <c r="D413" s="1">
        <v>1</v>
      </c>
      <c r="E413" s="1">
        <v>7</v>
      </c>
      <c r="F413" s="1" t="s">
        <v>55</v>
      </c>
      <c r="G413" s="1" t="s">
        <v>59</v>
      </c>
      <c r="J413" t="s">
        <v>93</v>
      </c>
      <c r="K413" t="s">
        <v>62</v>
      </c>
      <c r="L413" s="33">
        <v>0.2</v>
      </c>
      <c r="M413" s="33">
        <v>1.6</v>
      </c>
      <c r="P413" s="16">
        <f t="shared" si="6"/>
        <v>5.0265481600000009E-2</v>
      </c>
    </row>
    <row r="414" spans="1:16">
      <c r="A414" s="1" t="s">
        <v>468</v>
      </c>
      <c r="B414" s="1" t="s">
        <v>78</v>
      </c>
      <c r="C414" s="1" t="s">
        <v>471</v>
      </c>
      <c r="D414" s="1">
        <v>1</v>
      </c>
      <c r="E414" s="1">
        <v>7</v>
      </c>
      <c r="F414" s="1" t="s">
        <v>55</v>
      </c>
      <c r="G414" s="1" t="s">
        <v>59</v>
      </c>
      <c r="J414" t="s">
        <v>93</v>
      </c>
      <c r="K414" t="s">
        <v>62</v>
      </c>
      <c r="L414" s="33">
        <v>0.3</v>
      </c>
      <c r="M414" s="33">
        <v>1.4</v>
      </c>
      <c r="P414" s="16">
        <f t="shared" si="6"/>
        <v>9.8960166899999993E-2</v>
      </c>
    </row>
    <row r="415" spans="1:16">
      <c r="A415" s="1" t="s">
        <v>468</v>
      </c>
      <c r="B415" s="1" t="s">
        <v>78</v>
      </c>
      <c r="C415" s="1" t="s">
        <v>565</v>
      </c>
      <c r="D415" s="1">
        <v>1</v>
      </c>
      <c r="E415" s="1">
        <v>12</v>
      </c>
      <c r="F415" s="1" t="s">
        <v>55</v>
      </c>
      <c r="G415" s="1" t="s">
        <v>59</v>
      </c>
      <c r="J415" t="s">
        <v>93</v>
      </c>
      <c r="K415" t="s">
        <v>62</v>
      </c>
      <c r="L415" s="33">
        <v>0.4</v>
      </c>
      <c r="M415" s="33">
        <v>2.2999999999999998</v>
      </c>
      <c r="P415" s="16">
        <f t="shared" si="6"/>
        <v>0.2890265192</v>
      </c>
    </row>
    <row r="416" spans="1:16">
      <c r="A416" s="1" t="s">
        <v>472</v>
      </c>
      <c r="B416" s="1" t="s">
        <v>78</v>
      </c>
      <c r="C416" s="1" t="s">
        <v>473</v>
      </c>
      <c r="D416" s="1">
        <v>1</v>
      </c>
      <c r="E416" s="1">
        <v>6</v>
      </c>
      <c r="F416" s="1" t="s">
        <v>55</v>
      </c>
      <c r="G416" s="1" t="s">
        <v>59</v>
      </c>
      <c r="J416" t="s">
        <v>93</v>
      </c>
      <c r="K416" t="s">
        <v>62</v>
      </c>
      <c r="L416" s="33">
        <v>0.2</v>
      </c>
      <c r="M416" s="33">
        <v>2</v>
      </c>
      <c r="P416" s="16">
        <f t="shared" si="6"/>
        <v>6.2831852000000007E-2</v>
      </c>
    </row>
    <row r="417" spans="1:16">
      <c r="A417" s="1" t="s">
        <v>472</v>
      </c>
      <c r="B417" s="1" t="s">
        <v>78</v>
      </c>
      <c r="C417" s="1" t="s">
        <v>473</v>
      </c>
      <c r="D417" s="1">
        <v>1</v>
      </c>
      <c r="E417" s="1">
        <v>6</v>
      </c>
      <c r="F417" s="1" t="s">
        <v>55</v>
      </c>
      <c r="G417" s="1" t="s">
        <v>59</v>
      </c>
      <c r="J417" t="s">
        <v>93</v>
      </c>
      <c r="K417" t="s">
        <v>62</v>
      </c>
      <c r="L417" s="33">
        <v>0.2</v>
      </c>
      <c r="M417" s="33">
        <v>2.2000000000000002</v>
      </c>
      <c r="P417" s="16">
        <f t="shared" si="6"/>
        <v>6.9115037200000021E-2</v>
      </c>
    </row>
    <row r="418" spans="1:16">
      <c r="A418" s="1" t="s">
        <v>472</v>
      </c>
      <c r="B418" s="1" t="s">
        <v>78</v>
      </c>
      <c r="C418" s="1" t="s">
        <v>473</v>
      </c>
      <c r="D418" s="1">
        <v>1</v>
      </c>
      <c r="E418" s="1">
        <v>6</v>
      </c>
      <c r="F418" s="1" t="s">
        <v>55</v>
      </c>
      <c r="G418" s="1" t="s">
        <v>59</v>
      </c>
      <c r="J418" t="s">
        <v>93</v>
      </c>
      <c r="K418" t="s">
        <v>62</v>
      </c>
      <c r="L418" s="33">
        <v>0.3</v>
      </c>
      <c r="M418" s="33">
        <v>1.7</v>
      </c>
      <c r="P418" s="16">
        <f t="shared" si="6"/>
        <v>0.12016591695000001</v>
      </c>
    </row>
    <row r="419" spans="1:16">
      <c r="A419" s="1" t="s">
        <v>472</v>
      </c>
      <c r="B419" s="1" t="s">
        <v>78</v>
      </c>
      <c r="C419" s="1" t="s">
        <v>473</v>
      </c>
      <c r="D419" s="1">
        <v>1</v>
      </c>
      <c r="E419" s="1">
        <v>7</v>
      </c>
      <c r="F419" s="1" t="s">
        <v>55</v>
      </c>
      <c r="G419" s="1" t="s">
        <v>59</v>
      </c>
      <c r="J419" t="s">
        <v>93</v>
      </c>
      <c r="K419" t="s">
        <v>62</v>
      </c>
      <c r="L419" s="33">
        <v>0.3</v>
      </c>
      <c r="M419" s="33">
        <v>1.2</v>
      </c>
      <c r="P419" s="16">
        <f t="shared" si="6"/>
        <v>8.4823000199999998E-2</v>
      </c>
    </row>
    <row r="420" spans="1:16">
      <c r="A420" s="1" t="s">
        <v>472</v>
      </c>
      <c r="B420" s="1" t="s">
        <v>78</v>
      </c>
      <c r="C420" s="1" t="s">
        <v>473</v>
      </c>
      <c r="D420" s="1">
        <v>1</v>
      </c>
      <c r="E420" s="1">
        <v>8</v>
      </c>
      <c r="F420" s="1" t="s">
        <v>55</v>
      </c>
      <c r="G420" s="1" t="s">
        <v>59</v>
      </c>
      <c r="J420" t="s">
        <v>93</v>
      </c>
      <c r="K420" t="s">
        <v>62</v>
      </c>
      <c r="L420" s="33">
        <v>0.4</v>
      </c>
      <c r="M420" s="33">
        <v>2.5</v>
      </c>
      <c r="P420" s="16">
        <f t="shared" si="6"/>
        <v>0.31415926000000005</v>
      </c>
    </row>
    <row r="421" spans="1:16">
      <c r="A421" s="1" t="s">
        <v>472</v>
      </c>
      <c r="B421" s="1" t="s">
        <v>78</v>
      </c>
      <c r="C421" s="1" t="s">
        <v>474</v>
      </c>
      <c r="D421" s="1">
        <v>1</v>
      </c>
      <c r="E421" s="1">
        <v>1</v>
      </c>
      <c r="F421" s="1" t="s">
        <v>55</v>
      </c>
      <c r="G421" s="1" t="s">
        <v>59</v>
      </c>
      <c r="J421" t="s">
        <v>93</v>
      </c>
      <c r="K421" t="s">
        <v>62</v>
      </c>
      <c r="L421" s="33">
        <v>0.4</v>
      </c>
      <c r="M421" s="33">
        <v>1.2</v>
      </c>
      <c r="P421" s="16">
        <f t="shared" si="6"/>
        <v>0.15079644480000001</v>
      </c>
    </row>
    <row r="422" spans="1:16">
      <c r="A422" s="1" t="s">
        <v>472</v>
      </c>
      <c r="B422" s="1" t="s">
        <v>78</v>
      </c>
      <c r="C422" s="1" t="s">
        <v>474</v>
      </c>
      <c r="D422" s="1">
        <v>1</v>
      </c>
      <c r="E422" s="1">
        <v>3</v>
      </c>
      <c r="F422" s="1" t="s">
        <v>55</v>
      </c>
      <c r="G422" s="1" t="s">
        <v>59</v>
      </c>
      <c r="J422" t="s">
        <v>93</v>
      </c>
      <c r="K422" t="s">
        <v>62</v>
      </c>
      <c r="L422" s="33">
        <v>0.3</v>
      </c>
      <c r="M422" s="33">
        <v>3</v>
      </c>
      <c r="P422" s="16">
        <f t="shared" si="6"/>
        <v>0.2120575005</v>
      </c>
    </row>
    <row r="423" spans="1:16">
      <c r="A423" s="1" t="s">
        <v>472</v>
      </c>
      <c r="B423" s="1" t="s">
        <v>78</v>
      </c>
      <c r="C423" s="1" t="s">
        <v>474</v>
      </c>
      <c r="D423" s="1">
        <v>1</v>
      </c>
      <c r="E423" s="1">
        <v>3</v>
      </c>
      <c r="F423" s="1" t="s">
        <v>55</v>
      </c>
      <c r="G423" s="1" t="s">
        <v>59</v>
      </c>
      <c r="J423" t="s">
        <v>93</v>
      </c>
      <c r="K423" t="s">
        <v>62</v>
      </c>
      <c r="L423" s="33">
        <v>0.2</v>
      </c>
      <c r="M423" s="33">
        <v>1.9</v>
      </c>
      <c r="P423" s="16">
        <f t="shared" si="6"/>
        <v>5.9690259400000001E-2</v>
      </c>
    </row>
    <row r="424" spans="1:16">
      <c r="A424" s="1" t="s">
        <v>472</v>
      </c>
      <c r="B424" s="1" t="s">
        <v>78</v>
      </c>
      <c r="C424" s="1" t="s">
        <v>474</v>
      </c>
      <c r="D424" s="1">
        <v>1</v>
      </c>
      <c r="E424" s="1">
        <v>3</v>
      </c>
      <c r="F424" s="1" t="s">
        <v>55</v>
      </c>
      <c r="G424" s="1" t="s">
        <v>59</v>
      </c>
      <c r="J424" t="s">
        <v>93</v>
      </c>
      <c r="K424" t="s">
        <v>62</v>
      </c>
      <c r="L424" s="33">
        <v>0.2</v>
      </c>
      <c r="M424" s="33">
        <v>1.7</v>
      </c>
      <c r="P424" s="16">
        <f t="shared" si="6"/>
        <v>5.3407074200000001E-2</v>
      </c>
    </row>
    <row r="425" spans="1:16">
      <c r="A425" s="1" t="s">
        <v>472</v>
      </c>
      <c r="B425" s="1" t="s">
        <v>78</v>
      </c>
      <c r="C425" s="1" t="s">
        <v>474</v>
      </c>
      <c r="D425" s="1">
        <v>1</v>
      </c>
      <c r="E425" s="1">
        <v>3</v>
      </c>
      <c r="F425" s="1" t="s">
        <v>55</v>
      </c>
      <c r="G425" s="1" t="s">
        <v>59</v>
      </c>
      <c r="J425" t="s">
        <v>93</v>
      </c>
      <c r="K425" t="s">
        <v>62</v>
      </c>
      <c r="L425" s="33">
        <v>0.2</v>
      </c>
      <c r="M425" s="33">
        <v>1.7</v>
      </c>
      <c r="P425" s="16">
        <f t="shared" si="6"/>
        <v>5.3407074200000001E-2</v>
      </c>
    </row>
    <row r="426" spans="1:16">
      <c r="A426" s="1" t="s">
        <v>472</v>
      </c>
      <c r="B426" s="1" t="s">
        <v>78</v>
      </c>
      <c r="C426" s="1" t="s">
        <v>474</v>
      </c>
      <c r="D426" s="1">
        <v>1</v>
      </c>
      <c r="E426" s="1">
        <v>3</v>
      </c>
      <c r="F426" s="1" t="s">
        <v>55</v>
      </c>
      <c r="G426" s="1" t="s">
        <v>59</v>
      </c>
      <c r="J426" t="s">
        <v>93</v>
      </c>
      <c r="K426" t="s">
        <v>62</v>
      </c>
      <c r="L426" s="33">
        <v>0.3</v>
      </c>
      <c r="M426" s="33">
        <v>2</v>
      </c>
      <c r="P426" s="16">
        <f t="shared" si="6"/>
        <v>0.14137166700000001</v>
      </c>
    </row>
    <row r="427" spans="1:16">
      <c r="A427" s="1" t="s">
        <v>472</v>
      </c>
      <c r="B427" s="1" t="s">
        <v>78</v>
      </c>
      <c r="C427" s="1" t="s">
        <v>474</v>
      </c>
      <c r="D427" s="1">
        <v>1</v>
      </c>
      <c r="E427" s="1">
        <v>7</v>
      </c>
      <c r="F427" s="1" t="s">
        <v>55</v>
      </c>
      <c r="G427" s="1" t="s">
        <v>59</v>
      </c>
      <c r="J427" t="s">
        <v>93</v>
      </c>
      <c r="K427" t="s">
        <v>62</v>
      </c>
      <c r="L427" s="33">
        <v>0.4</v>
      </c>
      <c r="M427" s="33">
        <v>3.4</v>
      </c>
      <c r="P427" s="16">
        <f t="shared" si="6"/>
        <v>0.42725659360000001</v>
      </c>
    </row>
    <row r="428" spans="1:16">
      <c r="A428" s="1" t="s">
        <v>472</v>
      </c>
      <c r="B428" s="1" t="s">
        <v>78</v>
      </c>
      <c r="C428" s="1" t="s">
        <v>474</v>
      </c>
      <c r="D428" s="1">
        <v>1</v>
      </c>
      <c r="E428" s="1">
        <v>8</v>
      </c>
      <c r="F428" s="1" t="s">
        <v>55</v>
      </c>
      <c r="G428" s="1" t="s">
        <v>59</v>
      </c>
      <c r="J428" t="s">
        <v>93</v>
      </c>
      <c r="K428" t="s">
        <v>62</v>
      </c>
      <c r="L428" s="33">
        <v>0.7</v>
      </c>
      <c r="M428" s="33">
        <v>6.5</v>
      </c>
      <c r="P428" s="16">
        <f t="shared" si="6"/>
        <v>2.5014931077499996</v>
      </c>
    </row>
    <row r="429" spans="1:16">
      <c r="A429" s="1" t="s">
        <v>472</v>
      </c>
      <c r="B429" s="1" t="s">
        <v>78</v>
      </c>
      <c r="C429" s="1" t="s">
        <v>474</v>
      </c>
      <c r="D429" s="1">
        <v>1</v>
      </c>
      <c r="E429" s="1">
        <v>8</v>
      </c>
      <c r="F429" s="1" t="s">
        <v>55</v>
      </c>
      <c r="G429" s="1" t="s">
        <v>59</v>
      </c>
      <c r="J429" t="s">
        <v>93</v>
      </c>
      <c r="K429" t="s">
        <v>62</v>
      </c>
      <c r="L429" s="33">
        <v>0.2</v>
      </c>
      <c r="M429" s="33">
        <v>1.2</v>
      </c>
      <c r="P429" s="16">
        <f t="shared" si="6"/>
        <v>3.7699111200000003E-2</v>
      </c>
    </row>
    <row r="430" spans="1:16">
      <c r="A430" s="1" t="s">
        <v>472</v>
      </c>
      <c r="B430" s="1" t="s">
        <v>78</v>
      </c>
      <c r="C430" s="1" t="s">
        <v>474</v>
      </c>
      <c r="D430" s="1">
        <v>1</v>
      </c>
      <c r="E430" s="1">
        <v>8</v>
      </c>
      <c r="F430" s="1" t="s">
        <v>55</v>
      </c>
      <c r="G430" s="1" t="s">
        <v>59</v>
      </c>
      <c r="J430" t="s">
        <v>93</v>
      </c>
      <c r="K430" t="s">
        <v>62</v>
      </c>
      <c r="L430" s="33">
        <v>0.3</v>
      </c>
      <c r="M430" s="33">
        <v>2</v>
      </c>
      <c r="P430" s="16">
        <f t="shared" si="6"/>
        <v>0.14137166700000001</v>
      </c>
    </row>
    <row r="431" spans="1:16">
      <c r="A431" s="1" t="s">
        <v>472</v>
      </c>
      <c r="B431" s="1" t="s">
        <v>78</v>
      </c>
      <c r="C431" s="1" t="s">
        <v>475</v>
      </c>
      <c r="D431" s="1">
        <v>1</v>
      </c>
      <c r="E431" s="1">
        <v>4</v>
      </c>
      <c r="F431" s="1" t="s">
        <v>55</v>
      </c>
      <c r="G431" s="1" t="s">
        <v>59</v>
      </c>
      <c r="J431" t="s">
        <v>93</v>
      </c>
      <c r="K431" t="s">
        <v>62</v>
      </c>
      <c r="L431" s="33">
        <v>0.4</v>
      </c>
      <c r="M431" s="33">
        <v>1.7</v>
      </c>
      <c r="P431" s="16">
        <f t="shared" si="6"/>
        <v>0.21362829680000001</v>
      </c>
    </row>
    <row r="432" spans="1:16">
      <c r="A432" s="1" t="s">
        <v>472</v>
      </c>
      <c r="B432" s="1" t="s">
        <v>78</v>
      </c>
      <c r="C432" s="1" t="s">
        <v>475</v>
      </c>
      <c r="D432" s="1">
        <v>1</v>
      </c>
      <c r="E432" s="1">
        <v>4</v>
      </c>
      <c r="F432" s="1" t="s">
        <v>55</v>
      </c>
      <c r="G432" s="1" t="s">
        <v>59</v>
      </c>
      <c r="J432" t="s">
        <v>93</v>
      </c>
      <c r="K432" t="s">
        <v>62</v>
      </c>
      <c r="L432" s="33">
        <v>0.2</v>
      </c>
      <c r="M432" s="33">
        <v>1.5</v>
      </c>
      <c r="P432" s="16">
        <f t="shared" si="6"/>
        <v>4.7123889000000002E-2</v>
      </c>
    </row>
    <row r="433" spans="1:16">
      <c r="A433" s="1" t="s">
        <v>472</v>
      </c>
      <c r="B433" s="1" t="s">
        <v>78</v>
      </c>
      <c r="C433" s="1" t="s">
        <v>475</v>
      </c>
      <c r="D433" s="1">
        <v>1</v>
      </c>
      <c r="E433" s="1">
        <v>4</v>
      </c>
      <c r="F433" s="1" t="s">
        <v>55</v>
      </c>
      <c r="G433" s="1" t="s">
        <v>59</v>
      </c>
      <c r="J433" t="s">
        <v>93</v>
      </c>
      <c r="K433" t="s">
        <v>62</v>
      </c>
      <c r="L433" s="33">
        <v>0.2</v>
      </c>
      <c r="M433" s="33">
        <v>1.8</v>
      </c>
      <c r="P433" s="16">
        <f t="shared" si="6"/>
        <v>5.6548666800000008E-2</v>
      </c>
    </row>
    <row r="434" spans="1:16">
      <c r="A434" s="1" t="s">
        <v>472</v>
      </c>
      <c r="B434" s="1" t="s">
        <v>78</v>
      </c>
      <c r="C434" s="1" t="s">
        <v>475</v>
      </c>
      <c r="D434" s="1">
        <v>1</v>
      </c>
      <c r="E434" s="1">
        <v>4</v>
      </c>
      <c r="F434" s="1" t="s">
        <v>55</v>
      </c>
      <c r="G434" s="1" t="s">
        <v>59</v>
      </c>
      <c r="J434" t="s">
        <v>93</v>
      </c>
      <c r="K434" t="s">
        <v>62</v>
      </c>
      <c r="L434" s="33">
        <v>0.2</v>
      </c>
      <c r="M434" s="33">
        <v>1.3</v>
      </c>
      <c r="P434" s="16">
        <f t="shared" si="6"/>
        <v>4.084070380000001E-2</v>
      </c>
    </row>
    <row r="435" spans="1:16">
      <c r="A435" s="1" t="s">
        <v>472</v>
      </c>
      <c r="B435" s="1" t="s">
        <v>78</v>
      </c>
      <c r="C435" s="1" t="s">
        <v>475</v>
      </c>
      <c r="D435" s="1">
        <v>1</v>
      </c>
      <c r="E435" s="1">
        <v>8</v>
      </c>
      <c r="F435" s="1" t="s">
        <v>55</v>
      </c>
      <c r="G435" s="1" t="s">
        <v>59</v>
      </c>
      <c r="J435" t="s">
        <v>93</v>
      </c>
      <c r="K435" t="s">
        <v>62</v>
      </c>
      <c r="L435" s="33">
        <v>0.1</v>
      </c>
      <c r="M435" s="33">
        <v>1.8</v>
      </c>
      <c r="P435" s="16">
        <f t="shared" si="6"/>
        <v>1.4137166700000002E-2</v>
      </c>
    </row>
    <row r="436" spans="1:16">
      <c r="A436" s="1" t="s">
        <v>472</v>
      </c>
      <c r="B436" s="1" t="s">
        <v>78</v>
      </c>
      <c r="C436" s="1" t="s">
        <v>475</v>
      </c>
      <c r="D436" s="1">
        <v>1</v>
      </c>
      <c r="E436" s="1">
        <v>9</v>
      </c>
      <c r="F436" s="1" t="s">
        <v>55</v>
      </c>
      <c r="G436" s="1" t="s">
        <v>59</v>
      </c>
      <c r="J436" t="s">
        <v>93</v>
      </c>
      <c r="K436" t="s">
        <v>62</v>
      </c>
      <c r="L436" s="33">
        <v>0.2</v>
      </c>
      <c r="M436" s="33">
        <v>1.5</v>
      </c>
      <c r="P436" s="16">
        <f t="shared" si="6"/>
        <v>4.7123889000000002E-2</v>
      </c>
    </row>
    <row r="437" spans="1:16">
      <c r="A437" s="1" t="s">
        <v>472</v>
      </c>
      <c r="B437" s="1" t="s">
        <v>78</v>
      </c>
      <c r="C437" s="1" t="s">
        <v>475</v>
      </c>
      <c r="D437" s="1">
        <v>1</v>
      </c>
      <c r="E437" s="1">
        <v>9</v>
      </c>
      <c r="F437" s="1" t="s">
        <v>55</v>
      </c>
      <c r="G437" s="1" t="s">
        <v>59</v>
      </c>
      <c r="J437" t="s">
        <v>93</v>
      </c>
      <c r="K437" t="s">
        <v>62</v>
      </c>
      <c r="L437" s="33">
        <v>0.4</v>
      </c>
      <c r="M437" s="33">
        <v>1.8</v>
      </c>
      <c r="P437" s="16">
        <f t="shared" si="6"/>
        <v>0.22619466720000003</v>
      </c>
    </row>
    <row r="438" spans="1:16">
      <c r="A438" s="1" t="s">
        <v>472</v>
      </c>
      <c r="B438" s="1" t="s">
        <v>78</v>
      </c>
      <c r="C438" s="1" t="s">
        <v>476</v>
      </c>
      <c r="D438" s="1">
        <v>1</v>
      </c>
      <c r="E438" s="1">
        <v>2</v>
      </c>
      <c r="F438" s="1" t="s">
        <v>55</v>
      </c>
      <c r="G438" s="1" t="s">
        <v>59</v>
      </c>
      <c r="J438" t="s">
        <v>93</v>
      </c>
      <c r="K438" t="s">
        <v>62</v>
      </c>
      <c r="L438" s="33">
        <v>0.4</v>
      </c>
      <c r="M438" s="33">
        <v>1.3</v>
      </c>
      <c r="P438" s="16">
        <f t="shared" si="6"/>
        <v>0.16336281520000004</v>
      </c>
    </row>
    <row r="439" spans="1:16">
      <c r="A439" s="1" t="s">
        <v>472</v>
      </c>
      <c r="B439" s="1" t="s">
        <v>78</v>
      </c>
      <c r="C439" s="1" t="s">
        <v>476</v>
      </c>
      <c r="D439" s="1">
        <v>1</v>
      </c>
      <c r="E439" s="1">
        <v>2</v>
      </c>
      <c r="F439" s="1" t="s">
        <v>55</v>
      </c>
      <c r="G439" s="1" t="s">
        <v>59</v>
      </c>
      <c r="J439" t="s">
        <v>93</v>
      </c>
      <c r="K439" t="s">
        <v>62</v>
      </c>
      <c r="L439" s="33">
        <v>0.5</v>
      </c>
      <c r="M439" s="33">
        <v>3.8</v>
      </c>
      <c r="P439" s="16">
        <f t="shared" si="6"/>
        <v>0.74612824249999998</v>
      </c>
    </row>
    <row r="440" spans="1:16">
      <c r="A440" s="1" t="s">
        <v>472</v>
      </c>
      <c r="B440" s="1" t="s">
        <v>78</v>
      </c>
      <c r="C440" s="1" t="s">
        <v>476</v>
      </c>
      <c r="D440" s="1">
        <v>1</v>
      </c>
      <c r="E440" s="1">
        <v>2</v>
      </c>
      <c r="F440" s="1" t="s">
        <v>55</v>
      </c>
      <c r="G440" s="1" t="s">
        <v>59</v>
      </c>
      <c r="J440" t="s">
        <v>93</v>
      </c>
      <c r="K440" t="s">
        <v>62</v>
      </c>
      <c r="L440" s="33">
        <v>0.3</v>
      </c>
      <c r="M440" s="33">
        <v>1.5</v>
      </c>
      <c r="P440" s="16">
        <f t="shared" si="6"/>
        <v>0.10602875025</v>
      </c>
    </row>
    <row r="441" spans="1:16">
      <c r="A441" s="1" t="s">
        <v>472</v>
      </c>
      <c r="B441" s="1" t="s">
        <v>78</v>
      </c>
      <c r="C441" s="1" t="s">
        <v>476</v>
      </c>
      <c r="D441" s="1">
        <v>1</v>
      </c>
      <c r="E441" s="1">
        <v>2</v>
      </c>
      <c r="F441" s="1" t="s">
        <v>55</v>
      </c>
      <c r="G441" s="1" t="s">
        <v>59</v>
      </c>
      <c r="J441" t="s">
        <v>93</v>
      </c>
      <c r="K441" t="s">
        <v>62</v>
      </c>
      <c r="L441" s="33">
        <v>0.4</v>
      </c>
      <c r="M441" s="33">
        <v>3</v>
      </c>
      <c r="P441" s="16">
        <f t="shared" si="6"/>
        <v>0.37699111200000002</v>
      </c>
    </row>
    <row r="442" spans="1:16">
      <c r="A442" s="1" t="s">
        <v>472</v>
      </c>
      <c r="B442" s="1" t="s">
        <v>78</v>
      </c>
      <c r="C442" s="1" t="s">
        <v>476</v>
      </c>
      <c r="D442" s="1">
        <v>1</v>
      </c>
      <c r="E442" s="1">
        <v>2</v>
      </c>
      <c r="F442" s="1" t="s">
        <v>55</v>
      </c>
      <c r="G442" s="1" t="s">
        <v>59</v>
      </c>
      <c r="J442" t="s">
        <v>93</v>
      </c>
      <c r="K442" t="s">
        <v>62</v>
      </c>
      <c r="L442" s="33">
        <v>0.2</v>
      </c>
      <c r="M442" s="33">
        <v>1.2</v>
      </c>
      <c r="P442" s="16">
        <f t="shared" si="6"/>
        <v>3.7699111200000003E-2</v>
      </c>
    </row>
    <row r="443" spans="1:16">
      <c r="A443" s="1" t="s">
        <v>472</v>
      </c>
      <c r="B443" s="1" t="s">
        <v>78</v>
      </c>
      <c r="C443" s="1" t="s">
        <v>476</v>
      </c>
      <c r="D443" s="1">
        <v>1</v>
      </c>
      <c r="E443" s="1">
        <v>12</v>
      </c>
      <c r="F443" s="1" t="s">
        <v>55</v>
      </c>
      <c r="G443" s="1" t="s">
        <v>59</v>
      </c>
      <c r="J443" t="s">
        <v>93</v>
      </c>
      <c r="K443" t="s">
        <v>62</v>
      </c>
      <c r="L443" s="33">
        <v>1.2</v>
      </c>
      <c r="M443" s="33">
        <v>3.7</v>
      </c>
      <c r="P443" s="16">
        <f t="shared" si="6"/>
        <v>4.1846013432000007</v>
      </c>
    </row>
    <row r="444" spans="1:16">
      <c r="A444" s="1" t="s">
        <v>472</v>
      </c>
      <c r="B444" s="1" t="s">
        <v>78</v>
      </c>
      <c r="C444" s="1" t="s">
        <v>812</v>
      </c>
      <c r="D444" s="1">
        <v>1</v>
      </c>
      <c r="E444" s="1">
        <v>3</v>
      </c>
      <c r="F444" s="1" t="s">
        <v>55</v>
      </c>
      <c r="G444" s="1" t="s">
        <v>59</v>
      </c>
      <c r="J444" t="s">
        <v>93</v>
      </c>
      <c r="K444" t="s">
        <v>62</v>
      </c>
      <c r="L444" s="33">
        <v>0.1</v>
      </c>
      <c r="M444" s="33">
        <v>1.4</v>
      </c>
      <c r="P444" s="16">
        <f t="shared" si="6"/>
        <v>1.0995574100000001E-2</v>
      </c>
    </row>
    <row r="445" spans="1:16">
      <c r="A445" s="1" t="s">
        <v>472</v>
      </c>
      <c r="B445" s="1" t="s">
        <v>78</v>
      </c>
      <c r="C445" s="1" t="s">
        <v>812</v>
      </c>
      <c r="D445" s="1">
        <v>1</v>
      </c>
      <c r="E445" s="1">
        <v>8</v>
      </c>
      <c r="F445" s="1" t="s">
        <v>55</v>
      </c>
      <c r="G445" s="1" t="s">
        <v>59</v>
      </c>
      <c r="J445" t="s">
        <v>93</v>
      </c>
      <c r="K445" t="s">
        <v>62</v>
      </c>
      <c r="L445" s="33">
        <v>0.4</v>
      </c>
      <c r="M445" s="33">
        <v>4</v>
      </c>
      <c r="P445" s="16">
        <f t="shared" si="6"/>
        <v>0.50265481600000006</v>
      </c>
    </row>
    <row r="446" spans="1:16">
      <c r="A446" s="1" t="s">
        <v>472</v>
      </c>
      <c r="B446" s="1" t="s">
        <v>78</v>
      </c>
      <c r="C446" s="1" t="s">
        <v>812</v>
      </c>
      <c r="D446" s="1">
        <v>1</v>
      </c>
      <c r="E446" s="1">
        <v>11</v>
      </c>
      <c r="F446" s="1" t="s">
        <v>55</v>
      </c>
      <c r="G446" s="1" t="s">
        <v>59</v>
      </c>
      <c r="J446" t="s">
        <v>93</v>
      </c>
      <c r="K446" t="s">
        <v>62</v>
      </c>
      <c r="L446" s="33">
        <v>0.3</v>
      </c>
      <c r="M446" s="33">
        <v>2.1</v>
      </c>
      <c r="P446" s="16">
        <f t="shared" si="6"/>
        <v>0.14844025035000002</v>
      </c>
    </row>
    <row r="447" spans="1:16">
      <c r="A447" s="1" t="s">
        <v>509</v>
      </c>
      <c r="B447" s="1" t="s">
        <v>78</v>
      </c>
      <c r="C447" s="1" t="s">
        <v>511</v>
      </c>
      <c r="D447" s="1">
        <v>1</v>
      </c>
      <c r="E447" s="1">
        <v>9</v>
      </c>
      <c r="F447" s="1" t="s">
        <v>55</v>
      </c>
      <c r="G447" s="1" t="s">
        <v>59</v>
      </c>
      <c r="J447" t="s">
        <v>93</v>
      </c>
      <c r="K447" t="s">
        <v>62</v>
      </c>
      <c r="L447" s="33">
        <v>0.2</v>
      </c>
      <c r="M447" s="33">
        <v>2.2000000000000002</v>
      </c>
      <c r="P447" s="16">
        <f t="shared" si="6"/>
        <v>6.9115037200000021E-2</v>
      </c>
    </row>
    <row r="448" spans="1:16">
      <c r="A448" s="1" t="s">
        <v>509</v>
      </c>
      <c r="B448" s="1" t="s">
        <v>78</v>
      </c>
      <c r="C448" s="1" t="s">
        <v>511</v>
      </c>
      <c r="D448" s="1">
        <v>1</v>
      </c>
      <c r="E448" s="1">
        <v>9</v>
      </c>
      <c r="F448" s="1" t="s">
        <v>55</v>
      </c>
      <c r="G448" s="1" t="s">
        <v>59</v>
      </c>
      <c r="J448" t="s">
        <v>93</v>
      </c>
      <c r="K448" t="s">
        <v>62</v>
      </c>
      <c r="L448" s="33">
        <v>0.2</v>
      </c>
      <c r="M448" s="33">
        <v>1.5</v>
      </c>
      <c r="P448" s="16">
        <f t="shared" si="6"/>
        <v>4.7123889000000002E-2</v>
      </c>
    </row>
    <row r="449" spans="1:16">
      <c r="A449" s="1" t="s">
        <v>500</v>
      </c>
      <c r="B449" s="1" t="s">
        <v>78</v>
      </c>
      <c r="C449" s="1" t="s">
        <v>512</v>
      </c>
      <c r="D449" s="1">
        <v>1</v>
      </c>
      <c r="E449" s="1">
        <v>3</v>
      </c>
      <c r="F449" s="1" t="s">
        <v>55</v>
      </c>
      <c r="G449" s="1" t="s">
        <v>59</v>
      </c>
      <c r="J449" t="s">
        <v>93</v>
      </c>
      <c r="K449" t="s">
        <v>62</v>
      </c>
      <c r="L449" s="33">
        <v>0.2</v>
      </c>
      <c r="M449" s="33">
        <v>1.5</v>
      </c>
      <c r="P449" s="16">
        <f t="shared" si="6"/>
        <v>4.7123889000000002E-2</v>
      </c>
    </row>
    <row r="450" spans="1:16">
      <c r="A450" s="1" t="s">
        <v>500</v>
      </c>
      <c r="B450" s="1" t="s">
        <v>78</v>
      </c>
      <c r="C450" s="1" t="s">
        <v>512</v>
      </c>
      <c r="D450" s="1">
        <v>1</v>
      </c>
      <c r="E450" s="1">
        <v>3</v>
      </c>
      <c r="F450" s="1" t="s">
        <v>55</v>
      </c>
      <c r="G450" s="1" t="s">
        <v>59</v>
      </c>
      <c r="J450" t="s">
        <v>93</v>
      </c>
      <c r="K450" t="s">
        <v>62</v>
      </c>
      <c r="L450" s="33">
        <v>0.2</v>
      </c>
      <c r="M450" s="33">
        <v>1.5</v>
      </c>
      <c r="P450" s="16">
        <f t="shared" si="6"/>
        <v>4.7123889000000002E-2</v>
      </c>
    </row>
    <row r="451" spans="1:16">
      <c r="A451" s="1" t="s">
        <v>500</v>
      </c>
      <c r="B451" s="1" t="s">
        <v>78</v>
      </c>
      <c r="C451" s="1" t="s">
        <v>512</v>
      </c>
      <c r="D451" s="1">
        <v>1</v>
      </c>
      <c r="E451" s="1">
        <v>3</v>
      </c>
      <c r="F451" s="1" t="s">
        <v>55</v>
      </c>
      <c r="G451" s="1" t="s">
        <v>59</v>
      </c>
      <c r="J451" t="s">
        <v>93</v>
      </c>
      <c r="K451" t="s">
        <v>62</v>
      </c>
      <c r="L451" s="33">
        <v>0.5</v>
      </c>
      <c r="M451" s="33">
        <v>4.3</v>
      </c>
      <c r="P451" s="16">
        <f t="shared" si="6"/>
        <v>0.84430301124999996</v>
      </c>
    </row>
    <row r="452" spans="1:16">
      <c r="A452" s="1" t="s">
        <v>500</v>
      </c>
      <c r="B452" s="1" t="s">
        <v>78</v>
      </c>
      <c r="C452" s="1" t="s">
        <v>513</v>
      </c>
      <c r="D452" s="1">
        <v>1</v>
      </c>
      <c r="E452" s="1">
        <v>11</v>
      </c>
      <c r="F452" s="1" t="s">
        <v>55</v>
      </c>
      <c r="G452" s="1" t="s">
        <v>59</v>
      </c>
      <c r="J452" t="s">
        <v>93</v>
      </c>
      <c r="K452" t="s">
        <v>62</v>
      </c>
      <c r="L452" s="33">
        <v>0.2</v>
      </c>
      <c r="M452" s="33">
        <v>1.5</v>
      </c>
      <c r="P452" s="16">
        <f t="shared" si="6"/>
        <v>4.7123889000000002E-2</v>
      </c>
    </row>
    <row r="453" spans="1:16">
      <c r="A453" s="1" t="s">
        <v>500</v>
      </c>
      <c r="B453" s="1" t="s">
        <v>78</v>
      </c>
      <c r="C453" s="1" t="s">
        <v>514</v>
      </c>
      <c r="D453" s="1">
        <v>1</v>
      </c>
      <c r="E453" s="1">
        <v>9</v>
      </c>
      <c r="F453" s="1" t="s">
        <v>55</v>
      </c>
      <c r="G453" s="1" t="s">
        <v>59</v>
      </c>
      <c r="J453" t="s">
        <v>93</v>
      </c>
      <c r="K453" t="s">
        <v>62</v>
      </c>
      <c r="L453" s="33">
        <v>0.2</v>
      </c>
      <c r="M453" s="33">
        <v>1.4</v>
      </c>
      <c r="P453" s="16">
        <f t="shared" si="6"/>
        <v>4.3982296400000002E-2</v>
      </c>
    </row>
    <row r="454" spans="1:16">
      <c r="A454" s="1" t="s">
        <v>500</v>
      </c>
      <c r="B454" s="1" t="s">
        <v>78</v>
      </c>
      <c r="C454" s="1" t="s">
        <v>514</v>
      </c>
      <c r="D454" s="1">
        <v>1</v>
      </c>
      <c r="E454" s="1">
        <v>9</v>
      </c>
      <c r="F454" s="1" t="s">
        <v>55</v>
      </c>
      <c r="G454" s="1" t="s">
        <v>59</v>
      </c>
      <c r="J454" t="s">
        <v>93</v>
      </c>
      <c r="K454" t="s">
        <v>62</v>
      </c>
      <c r="L454" s="33">
        <v>0.2</v>
      </c>
      <c r="M454" s="33">
        <v>1.1000000000000001</v>
      </c>
      <c r="P454" s="16">
        <f t="shared" si="6"/>
        <v>3.455751860000001E-2</v>
      </c>
    </row>
    <row r="455" spans="1:16">
      <c r="A455" s="1" t="s">
        <v>500</v>
      </c>
      <c r="B455" s="1" t="s">
        <v>78</v>
      </c>
      <c r="C455" s="1" t="s">
        <v>514</v>
      </c>
      <c r="D455" s="1">
        <v>1</v>
      </c>
      <c r="E455" s="1">
        <v>8</v>
      </c>
      <c r="F455" s="1" t="s">
        <v>55</v>
      </c>
      <c r="G455" s="1" t="s">
        <v>59</v>
      </c>
      <c r="J455" t="s">
        <v>93</v>
      </c>
      <c r="K455" t="s">
        <v>62</v>
      </c>
      <c r="L455" s="33">
        <v>0.3</v>
      </c>
      <c r="M455" s="33">
        <v>1.3</v>
      </c>
      <c r="P455" s="16">
        <f t="shared" si="6"/>
        <v>9.1891583550000003E-2</v>
      </c>
    </row>
    <row r="456" spans="1:16">
      <c r="A456" s="1" t="s">
        <v>500</v>
      </c>
      <c r="B456" s="1" t="s">
        <v>78</v>
      </c>
      <c r="C456" s="1" t="s">
        <v>514</v>
      </c>
      <c r="D456" s="1">
        <v>1</v>
      </c>
      <c r="E456" s="1">
        <v>8</v>
      </c>
      <c r="F456" s="1" t="s">
        <v>55</v>
      </c>
      <c r="G456" s="1" t="s">
        <v>59</v>
      </c>
      <c r="J456" t="s">
        <v>93</v>
      </c>
      <c r="K456" t="s">
        <v>62</v>
      </c>
      <c r="L456" s="33">
        <v>0.2</v>
      </c>
      <c r="M456" s="33">
        <v>1</v>
      </c>
      <c r="P456" s="16">
        <f t="shared" si="6"/>
        <v>3.1415926000000004E-2</v>
      </c>
    </row>
    <row r="457" spans="1:16">
      <c r="A457" s="11" t="s">
        <v>713</v>
      </c>
      <c r="B457" s="11" t="s">
        <v>669</v>
      </c>
      <c r="C457" s="11" t="s">
        <v>664</v>
      </c>
      <c r="D457" s="11">
        <v>1</v>
      </c>
      <c r="E457" s="58">
        <v>1</v>
      </c>
      <c r="F457" s="1" t="s">
        <v>55</v>
      </c>
      <c r="G457" s="11" t="s">
        <v>59</v>
      </c>
      <c r="J457" s="11" t="s">
        <v>454</v>
      </c>
      <c r="K457" s="11" t="s">
        <v>62</v>
      </c>
      <c r="L457" s="43">
        <v>0.2</v>
      </c>
      <c r="M457" s="43">
        <v>1</v>
      </c>
      <c r="P457" s="16">
        <f t="shared" si="6"/>
        <v>3.1415926000000004E-2</v>
      </c>
    </row>
    <row r="458" spans="1:16">
      <c r="A458" s="11" t="s">
        <v>713</v>
      </c>
      <c r="B458" s="11" t="s">
        <v>669</v>
      </c>
      <c r="C458" s="11" t="s">
        <v>664</v>
      </c>
      <c r="D458" s="11">
        <v>1</v>
      </c>
      <c r="E458" s="58">
        <v>1</v>
      </c>
      <c r="F458" s="1" t="s">
        <v>55</v>
      </c>
      <c r="G458" s="11" t="s">
        <v>59</v>
      </c>
      <c r="J458" s="11" t="s">
        <v>454</v>
      </c>
      <c r="K458" s="11" t="s">
        <v>62</v>
      </c>
      <c r="L458" s="43">
        <v>0.2</v>
      </c>
      <c r="M458" s="43">
        <v>1.2</v>
      </c>
      <c r="P458" s="16">
        <f t="shared" ref="P458:P551" si="7">3.1415926*(L458/2)^2*M458</f>
        <v>3.7699111200000003E-2</v>
      </c>
    </row>
    <row r="459" spans="1:16">
      <c r="A459" s="11" t="s">
        <v>713</v>
      </c>
      <c r="B459" s="11" t="s">
        <v>669</v>
      </c>
      <c r="C459" s="11" t="s">
        <v>664</v>
      </c>
      <c r="D459" s="11">
        <v>1</v>
      </c>
      <c r="E459" s="58">
        <v>1</v>
      </c>
      <c r="F459" s="1" t="s">
        <v>55</v>
      </c>
      <c r="G459" s="11" t="s">
        <v>59</v>
      </c>
      <c r="J459" s="11" t="s">
        <v>454</v>
      </c>
      <c r="K459" s="11" t="s">
        <v>62</v>
      </c>
      <c r="L459" s="43">
        <v>0.2</v>
      </c>
      <c r="M459" s="43">
        <v>1.3</v>
      </c>
      <c r="P459" s="16">
        <f t="shared" si="7"/>
        <v>4.084070380000001E-2</v>
      </c>
    </row>
    <row r="460" spans="1:16">
      <c r="A460" s="11" t="s">
        <v>713</v>
      </c>
      <c r="B460" s="11" t="s">
        <v>669</v>
      </c>
      <c r="C460" s="11" t="s">
        <v>664</v>
      </c>
      <c r="D460" s="11">
        <v>1</v>
      </c>
      <c r="E460" s="58">
        <v>1</v>
      </c>
      <c r="F460" s="1" t="s">
        <v>55</v>
      </c>
      <c r="G460" s="11" t="s">
        <v>59</v>
      </c>
      <c r="J460" s="11" t="s">
        <v>454</v>
      </c>
      <c r="K460" s="11" t="s">
        <v>62</v>
      </c>
      <c r="L460" s="43">
        <v>0.2</v>
      </c>
      <c r="M460" s="43">
        <v>1.2</v>
      </c>
      <c r="P460" s="16">
        <f t="shared" si="7"/>
        <v>3.7699111200000003E-2</v>
      </c>
    </row>
    <row r="461" spans="1:16">
      <c r="A461" s="11" t="s">
        <v>713</v>
      </c>
      <c r="B461" s="11" t="s">
        <v>669</v>
      </c>
      <c r="C461" s="11" t="s">
        <v>664</v>
      </c>
      <c r="D461" s="11">
        <v>1</v>
      </c>
      <c r="E461" s="58">
        <v>1</v>
      </c>
      <c r="F461" s="1" t="s">
        <v>55</v>
      </c>
      <c r="G461" s="11" t="s">
        <v>59</v>
      </c>
      <c r="J461" s="11" t="s">
        <v>454</v>
      </c>
      <c r="K461" s="11" t="s">
        <v>62</v>
      </c>
      <c r="L461" s="43">
        <v>0.3</v>
      </c>
      <c r="M461" s="43">
        <v>1.3</v>
      </c>
      <c r="P461" s="16">
        <f t="shared" si="7"/>
        <v>9.1891583550000003E-2</v>
      </c>
    </row>
    <row r="462" spans="1:16">
      <c r="A462" s="11" t="s">
        <v>713</v>
      </c>
      <c r="B462" s="11" t="s">
        <v>669</v>
      </c>
      <c r="C462" s="11" t="s">
        <v>664</v>
      </c>
      <c r="D462" s="11">
        <v>1</v>
      </c>
      <c r="E462" s="58">
        <v>1</v>
      </c>
      <c r="F462" s="1" t="s">
        <v>55</v>
      </c>
      <c r="G462" s="11" t="s">
        <v>59</v>
      </c>
      <c r="J462" s="11" t="s">
        <v>454</v>
      </c>
      <c r="K462" s="11" t="s">
        <v>62</v>
      </c>
      <c r="L462" s="43">
        <v>0.4</v>
      </c>
      <c r="M462" s="43">
        <v>1.8</v>
      </c>
      <c r="P462" s="16">
        <f t="shared" si="7"/>
        <v>0.22619466720000003</v>
      </c>
    </row>
    <row r="463" spans="1:16">
      <c r="A463" s="11" t="s">
        <v>713</v>
      </c>
      <c r="B463" s="11" t="s">
        <v>669</v>
      </c>
      <c r="C463" s="11" t="s">
        <v>664</v>
      </c>
      <c r="D463" s="11">
        <v>1</v>
      </c>
      <c r="E463" s="58">
        <v>1</v>
      </c>
      <c r="F463" s="1" t="s">
        <v>55</v>
      </c>
      <c r="G463" s="11" t="s">
        <v>59</v>
      </c>
      <c r="J463" s="11" t="s">
        <v>454</v>
      </c>
      <c r="K463" s="11" t="s">
        <v>62</v>
      </c>
      <c r="L463" s="43">
        <v>0.3</v>
      </c>
      <c r="M463" s="43">
        <v>1.4</v>
      </c>
      <c r="P463" s="16">
        <f t="shared" si="7"/>
        <v>9.8960166899999993E-2</v>
      </c>
    </row>
    <row r="464" spans="1:16">
      <c r="A464" s="11" t="s">
        <v>713</v>
      </c>
      <c r="B464" s="11" t="s">
        <v>669</v>
      </c>
      <c r="C464" s="11" t="s">
        <v>664</v>
      </c>
      <c r="D464" s="11">
        <v>1</v>
      </c>
      <c r="E464" s="58">
        <v>1</v>
      </c>
      <c r="F464" s="1" t="s">
        <v>55</v>
      </c>
      <c r="G464" s="11" t="s">
        <v>59</v>
      </c>
      <c r="J464" s="11" t="s">
        <v>454</v>
      </c>
      <c r="K464" s="11" t="s">
        <v>62</v>
      </c>
      <c r="L464" s="43">
        <v>0.3</v>
      </c>
      <c r="M464" s="43">
        <v>1.3</v>
      </c>
      <c r="P464" s="16">
        <f t="shared" si="7"/>
        <v>9.1891583550000003E-2</v>
      </c>
    </row>
    <row r="465" spans="1:16">
      <c r="A465" s="11" t="s">
        <v>713</v>
      </c>
      <c r="B465" s="11" t="s">
        <v>669</v>
      </c>
      <c r="C465" s="11" t="s">
        <v>664</v>
      </c>
      <c r="D465" s="11">
        <v>1</v>
      </c>
      <c r="E465" s="58">
        <v>1</v>
      </c>
      <c r="F465" s="1" t="s">
        <v>55</v>
      </c>
      <c r="G465" s="11" t="s">
        <v>59</v>
      </c>
      <c r="J465" s="11" t="s">
        <v>454</v>
      </c>
      <c r="K465" s="11" t="s">
        <v>62</v>
      </c>
      <c r="L465" s="43">
        <v>0.3</v>
      </c>
      <c r="M465" s="43">
        <v>1.4</v>
      </c>
      <c r="P465" s="16">
        <f t="shared" si="7"/>
        <v>9.8960166899999993E-2</v>
      </c>
    </row>
    <row r="466" spans="1:16">
      <c r="A466" s="11" t="s">
        <v>713</v>
      </c>
      <c r="B466" s="11" t="s">
        <v>669</v>
      </c>
      <c r="C466" s="11" t="s">
        <v>664</v>
      </c>
      <c r="D466" s="11">
        <v>1</v>
      </c>
      <c r="E466" s="58">
        <v>1</v>
      </c>
      <c r="F466" s="1" t="s">
        <v>55</v>
      </c>
      <c r="G466" s="11" t="s">
        <v>59</v>
      </c>
      <c r="J466" s="11" t="s">
        <v>454</v>
      </c>
      <c r="K466" s="11" t="s">
        <v>62</v>
      </c>
      <c r="L466" s="43">
        <v>0.4</v>
      </c>
      <c r="M466" s="43">
        <v>1.6</v>
      </c>
      <c r="P466" s="16">
        <f t="shared" si="7"/>
        <v>0.20106192640000004</v>
      </c>
    </row>
    <row r="467" spans="1:16">
      <c r="A467" s="11" t="s">
        <v>713</v>
      </c>
      <c r="B467" s="11" t="s">
        <v>669</v>
      </c>
      <c r="C467" s="11" t="s">
        <v>664</v>
      </c>
      <c r="D467" s="11">
        <v>1</v>
      </c>
      <c r="E467" s="58">
        <v>1</v>
      </c>
      <c r="F467" s="1" t="s">
        <v>55</v>
      </c>
      <c r="G467" s="11" t="s">
        <v>59</v>
      </c>
      <c r="J467" s="11" t="s">
        <v>454</v>
      </c>
      <c r="K467" s="11" t="s">
        <v>62</v>
      </c>
      <c r="L467" s="43">
        <v>0.2</v>
      </c>
      <c r="M467" s="43">
        <v>1.1000000000000001</v>
      </c>
      <c r="P467" s="16">
        <f t="shared" si="7"/>
        <v>3.455751860000001E-2</v>
      </c>
    </row>
    <row r="468" spans="1:16">
      <c r="A468" s="11" t="s">
        <v>713</v>
      </c>
      <c r="B468" s="11" t="s">
        <v>669</v>
      </c>
      <c r="C468" s="11" t="s">
        <v>664</v>
      </c>
      <c r="D468" s="11">
        <v>1</v>
      </c>
      <c r="E468" s="58">
        <v>1</v>
      </c>
      <c r="F468" s="1" t="s">
        <v>55</v>
      </c>
      <c r="G468" s="11" t="s">
        <v>59</v>
      </c>
      <c r="J468" s="11" t="s">
        <v>454</v>
      </c>
      <c r="K468" s="11" t="s">
        <v>62</v>
      </c>
      <c r="L468" s="43">
        <v>0.3</v>
      </c>
      <c r="M468" s="43">
        <v>1.4</v>
      </c>
      <c r="P468" s="16">
        <f t="shared" si="7"/>
        <v>9.8960166899999993E-2</v>
      </c>
    </row>
    <row r="469" spans="1:16">
      <c r="A469" s="11" t="s">
        <v>713</v>
      </c>
      <c r="B469" s="11" t="s">
        <v>669</v>
      </c>
      <c r="C469" s="11" t="s">
        <v>664</v>
      </c>
      <c r="D469" s="11">
        <v>1</v>
      </c>
      <c r="E469" s="58">
        <v>1</v>
      </c>
      <c r="F469" s="1" t="s">
        <v>55</v>
      </c>
      <c r="G469" s="11" t="s">
        <v>59</v>
      </c>
      <c r="J469" s="11" t="s">
        <v>454</v>
      </c>
      <c r="K469" s="11" t="s">
        <v>62</v>
      </c>
      <c r="L469" s="43">
        <v>0.3</v>
      </c>
      <c r="M469" s="43">
        <v>1.4</v>
      </c>
      <c r="P469" s="16">
        <f t="shared" si="7"/>
        <v>9.8960166899999993E-2</v>
      </c>
    </row>
    <row r="470" spans="1:16">
      <c r="A470" s="11" t="s">
        <v>713</v>
      </c>
      <c r="B470" s="11" t="s">
        <v>669</v>
      </c>
      <c r="C470" s="11" t="s">
        <v>664</v>
      </c>
      <c r="D470" s="11">
        <v>1</v>
      </c>
      <c r="E470" s="58">
        <v>1</v>
      </c>
      <c r="F470" s="1" t="s">
        <v>55</v>
      </c>
      <c r="G470" s="11" t="s">
        <v>59</v>
      </c>
      <c r="J470" s="11" t="s">
        <v>454</v>
      </c>
      <c r="K470" s="11" t="s">
        <v>62</v>
      </c>
      <c r="L470" s="43">
        <v>0.2</v>
      </c>
      <c r="M470" s="43">
        <v>1.6</v>
      </c>
      <c r="P470" s="16">
        <f t="shared" si="7"/>
        <v>5.0265481600000009E-2</v>
      </c>
    </row>
    <row r="471" spans="1:16">
      <c r="A471" s="11" t="s">
        <v>713</v>
      </c>
      <c r="B471" s="11" t="s">
        <v>669</v>
      </c>
      <c r="C471" s="11" t="s">
        <v>664</v>
      </c>
      <c r="D471" s="11">
        <v>1</v>
      </c>
      <c r="E471" s="58">
        <v>1</v>
      </c>
      <c r="F471" s="1" t="s">
        <v>55</v>
      </c>
      <c r="G471" s="11" t="s">
        <v>59</v>
      </c>
      <c r="J471" s="11" t="s">
        <v>454</v>
      </c>
      <c r="K471" s="11" t="s">
        <v>62</v>
      </c>
      <c r="L471" s="43">
        <v>0.4</v>
      </c>
      <c r="M471" s="43">
        <v>1.8</v>
      </c>
      <c r="P471" s="16">
        <f t="shared" si="7"/>
        <v>0.22619466720000003</v>
      </c>
    </row>
    <row r="472" spans="1:16">
      <c r="A472" s="11" t="s">
        <v>713</v>
      </c>
      <c r="B472" s="11" t="s">
        <v>669</v>
      </c>
      <c r="C472" s="11" t="s">
        <v>664</v>
      </c>
      <c r="D472" s="11">
        <v>1</v>
      </c>
      <c r="E472" s="58">
        <v>1</v>
      </c>
      <c r="F472" s="1" t="s">
        <v>55</v>
      </c>
      <c r="G472" s="11" t="s">
        <v>59</v>
      </c>
      <c r="J472" s="11" t="s">
        <v>454</v>
      </c>
      <c r="K472" s="11" t="s">
        <v>62</v>
      </c>
      <c r="L472" s="43">
        <v>0.2</v>
      </c>
      <c r="M472" s="43">
        <v>1.4</v>
      </c>
      <c r="P472" s="16">
        <f t="shared" si="7"/>
        <v>4.3982296400000002E-2</v>
      </c>
    </row>
    <row r="473" spans="1:16">
      <c r="A473" s="11" t="s">
        <v>713</v>
      </c>
      <c r="B473" s="11" t="s">
        <v>669</v>
      </c>
      <c r="C473" s="11" t="s">
        <v>664</v>
      </c>
      <c r="D473" s="11">
        <v>1</v>
      </c>
      <c r="E473" s="58">
        <v>1</v>
      </c>
      <c r="F473" s="1" t="s">
        <v>55</v>
      </c>
      <c r="G473" s="11" t="s">
        <v>59</v>
      </c>
      <c r="J473" s="11" t="s">
        <v>454</v>
      </c>
      <c r="K473" s="11" t="s">
        <v>62</v>
      </c>
      <c r="L473" s="43">
        <v>0.2</v>
      </c>
      <c r="M473" s="43">
        <v>0.9</v>
      </c>
      <c r="P473" s="16">
        <f t="shared" si="7"/>
        <v>2.8274333400000004E-2</v>
      </c>
    </row>
    <row r="474" spans="1:16">
      <c r="A474" s="11" t="s">
        <v>713</v>
      </c>
      <c r="B474" s="11" t="s">
        <v>669</v>
      </c>
      <c r="C474" s="11" t="s">
        <v>664</v>
      </c>
      <c r="D474" s="11">
        <v>1</v>
      </c>
      <c r="E474" s="58">
        <v>1</v>
      </c>
      <c r="F474" s="1" t="s">
        <v>55</v>
      </c>
      <c r="G474" s="11" t="s">
        <v>59</v>
      </c>
      <c r="J474" s="11" t="s">
        <v>454</v>
      </c>
      <c r="K474" s="11" t="s">
        <v>62</v>
      </c>
      <c r="L474" s="43">
        <v>0.4</v>
      </c>
      <c r="M474" s="43">
        <v>2</v>
      </c>
      <c r="P474" s="16">
        <f t="shared" si="7"/>
        <v>0.25132740800000003</v>
      </c>
    </row>
    <row r="475" spans="1:16">
      <c r="A475" s="11" t="s">
        <v>713</v>
      </c>
      <c r="B475" s="11" t="s">
        <v>669</v>
      </c>
      <c r="C475" s="11" t="s">
        <v>664</v>
      </c>
      <c r="D475" s="11">
        <v>1</v>
      </c>
      <c r="E475" s="58">
        <v>1</v>
      </c>
      <c r="F475" s="1" t="s">
        <v>55</v>
      </c>
      <c r="G475" s="11" t="s">
        <v>59</v>
      </c>
      <c r="J475" s="11" t="s">
        <v>454</v>
      </c>
      <c r="K475" s="11" t="s">
        <v>62</v>
      </c>
      <c r="L475" s="43">
        <v>0.2</v>
      </c>
      <c r="M475" s="43">
        <v>1</v>
      </c>
      <c r="P475" s="16">
        <f t="shared" si="7"/>
        <v>3.1415926000000004E-2</v>
      </c>
    </row>
    <row r="476" spans="1:16">
      <c r="A476" s="11" t="s">
        <v>713</v>
      </c>
      <c r="B476" s="11" t="s">
        <v>669</v>
      </c>
      <c r="C476" s="11" t="s">
        <v>664</v>
      </c>
      <c r="D476" s="11">
        <v>1</v>
      </c>
      <c r="E476" s="58">
        <v>1</v>
      </c>
      <c r="F476" s="1" t="s">
        <v>55</v>
      </c>
      <c r="G476" s="11" t="s">
        <v>59</v>
      </c>
      <c r="J476" s="11" t="s">
        <v>454</v>
      </c>
      <c r="K476" s="11" t="s">
        <v>62</v>
      </c>
      <c r="L476" s="43">
        <v>0.3</v>
      </c>
      <c r="M476" s="43">
        <v>1.4</v>
      </c>
      <c r="P476" s="16">
        <f t="shared" si="7"/>
        <v>9.8960166899999993E-2</v>
      </c>
    </row>
    <row r="477" spans="1:16">
      <c r="A477" s="11" t="s">
        <v>713</v>
      </c>
      <c r="B477" s="11" t="s">
        <v>669</v>
      </c>
      <c r="C477" s="11" t="s">
        <v>664</v>
      </c>
      <c r="D477" s="11">
        <v>1</v>
      </c>
      <c r="E477" s="58">
        <v>1</v>
      </c>
      <c r="F477" s="1" t="s">
        <v>55</v>
      </c>
      <c r="G477" s="11" t="s">
        <v>59</v>
      </c>
      <c r="J477" s="11" t="s">
        <v>454</v>
      </c>
      <c r="K477" s="11" t="s">
        <v>62</v>
      </c>
      <c r="L477" s="43">
        <v>0.4</v>
      </c>
      <c r="M477" s="43">
        <v>1.4</v>
      </c>
      <c r="P477" s="16">
        <f t="shared" si="7"/>
        <v>0.17592918560000001</v>
      </c>
    </row>
    <row r="478" spans="1:16">
      <c r="A478" s="11" t="s">
        <v>713</v>
      </c>
      <c r="B478" s="11" t="s">
        <v>669</v>
      </c>
      <c r="C478" s="11" t="s">
        <v>664</v>
      </c>
      <c r="D478" s="11">
        <v>1</v>
      </c>
      <c r="E478" s="58">
        <v>1</v>
      </c>
      <c r="F478" s="1" t="s">
        <v>55</v>
      </c>
      <c r="G478" s="11" t="s">
        <v>59</v>
      </c>
      <c r="J478" s="11" t="s">
        <v>454</v>
      </c>
      <c r="K478" s="11" t="s">
        <v>62</v>
      </c>
      <c r="L478" s="43">
        <v>0.3</v>
      </c>
      <c r="M478" s="43">
        <v>1.4</v>
      </c>
      <c r="P478" s="16">
        <f t="shared" si="7"/>
        <v>9.8960166899999993E-2</v>
      </c>
    </row>
    <row r="479" spans="1:16">
      <c r="A479" s="11" t="s">
        <v>713</v>
      </c>
      <c r="B479" s="11" t="s">
        <v>669</v>
      </c>
      <c r="C479" s="11" t="s">
        <v>664</v>
      </c>
      <c r="D479" s="11">
        <v>1</v>
      </c>
      <c r="E479" s="58">
        <v>1</v>
      </c>
      <c r="F479" s="1" t="s">
        <v>55</v>
      </c>
      <c r="G479" s="11" t="s">
        <v>59</v>
      </c>
      <c r="J479" s="11" t="s">
        <v>454</v>
      </c>
      <c r="K479" s="11" t="s">
        <v>62</v>
      </c>
      <c r="L479" s="43">
        <v>0.3</v>
      </c>
      <c r="M479" s="43">
        <v>1.4</v>
      </c>
      <c r="P479" s="16">
        <f t="shared" si="7"/>
        <v>9.8960166899999993E-2</v>
      </c>
    </row>
    <row r="480" spans="1:16">
      <c r="A480" s="11" t="s">
        <v>713</v>
      </c>
      <c r="B480" s="11" t="s">
        <v>669</v>
      </c>
      <c r="C480" s="11" t="s">
        <v>664</v>
      </c>
      <c r="D480" s="11">
        <v>1</v>
      </c>
      <c r="E480" s="58">
        <v>1</v>
      </c>
      <c r="F480" s="1" t="s">
        <v>55</v>
      </c>
      <c r="G480" s="11" t="s">
        <v>59</v>
      </c>
      <c r="J480" s="11" t="s">
        <v>454</v>
      </c>
      <c r="K480" s="11" t="s">
        <v>62</v>
      </c>
      <c r="L480" s="43">
        <v>0.2</v>
      </c>
      <c r="M480" s="43">
        <v>1.4</v>
      </c>
      <c r="P480" s="16">
        <f t="shared" si="7"/>
        <v>4.3982296400000002E-2</v>
      </c>
    </row>
    <row r="481" spans="1:16">
      <c r="A481" s="11" t="s">
        <v>713</v>
      </c>
      <c r="B481" s="11" t="s">
        <v>669</v>
      </c>
      <c r="C481" s="11" t="s">
        <v>664</v>
      </c>
      <c r="D481" s="11">
        <v>1</v>
      </c>
      <c r="E481" s="58">
        <v>1</v>
      </c>
      <c r="F481" s="1" t="s">
        <v>55</v>
      </c>
      <c r="G481" s="11" t="s">
        <v>59</v>
      </c>
      <c r="J481" s="11" t="s">
        <v>454</v>
      </c>
      <c r="K481" s="11" t="s">
        <v>62</v>
      </c>
      <c r="L481" s="43">
        <v>0.2</v>
      </c>
      <c r="M481" s="43">
        <v>1.2</v>
      </c>
      <c r="P481" s="16">
        <f t="shared" si="7"/>
        <v>3.7699111200000003E-2</v>
      </c>
    </row>
    <row r="482" spans="1:16">
      <c r="A482" s="11" t="s">
        <v>713</v>
      </c>
      <c r="B482" s="11" t="s">
        <v>669</v>
      </c>
      <c r="C482" s="11" t="s">
        <v>664</v>
      </c>
      <c r="D482" s="11">
        <v>1</v>
      </c>
      <c r="E482" s="58">
        <v>1</v>
      </c>
      <c r="F482" s="1" t="s">
        <v>55</v>
      </c>
      <c r="G482" s="11" t="s">
        <v>59</v>
      </c>
      <c r="J482" s="11" t="s">
        <v>454</v>
      </c>
      <c r="K482" s="11" t="s">
        <v>62</v>
      </c>
      <c r="L482" s="43">
        <v>0.3</v>
      </c>
      <c r="M482" s="43">
        <v>1.5</v>
      </c>
      <c r="P482" s="16">
        <f t="shared" si="7"/>
        <v>0.10602875025</v>
      </c>
    </row>
    <row r="483" spans="1:16">
      <c r="A483" s="11" t="s">
        <v>713</v>
      </c>
      <c r="B483" s="11" t="s">
        <v>669</v>
      </c>
      <c r="C483" s="11" t="s">
        <v>664</v>
      </c>
      <c r="D483" s="11">
        <v>1</v>
      </c>
      <c r="E483" s="58">
        <v>1</v>
      </c>
      <c r="F483" s="1" t="s">
        <v>55</v>
      </c>
      <c r="G483" s="11" t="s">
        <v>59</v>
      </c>
      <c r="J483" s="11" t="s">
        <v>454</v>
      </c>
      <c r="K483" s="11" t="s">
        <v>62</v>
      </c>
      <c r="L483" s="43">
        <v>0.2</v>
      </c>
      <c r="M483" s="43">
        <v>2</v>
      </c>
      <c r="P483" s="16">
        <f t="shared" si="7"/>
        <v>6.2831852000000007E-2</v>
      </c>
    </row>
    <row r="484" spans="1:16">
      <c r="A484" s="11" t="s">
        <v>713</v>
      </c>
      <c r="B484" s="11" t="s">
        <v>669</v>
      </c>
      <c r="C484" s="11" t="s">
        <v>664</v>
      </c>
      <c r="D484" s="11">
        <v>1</v>
      </c>
      <c r="E484" s="58">
        <v>1</v>
      </c>
      <c r="F484" s="1" t="s">
        <v>55</v>
      </c>
      <c r="G484" s="11" t="s">
        <v>59</v>
      </c>
      <c r="J484" s="11" t="s">
        <v>454</v>
      </c>
      <c r="K484" s="11" t="s">
        <v>62</v>
      </c>
      <c r="L484" s="43">
        <v>0.3</v>
      </c>
      <c r="M484" s="43">
        <v>0.9</v>
      </c>
      <c r="P484" s="16">
        <f t="shared" si="7"/>
        <v>6.3617250149999999E-2</v>
      </c>
    </row>
    <row r="485" spans="1:16">
      <c r="A485" s="11" t="s">
        <v>713</v>
      </c>
      <c r="B485" s="11" t="s">
        <v>669</v>
      </c>
      <c r="C485" s="11" t="s">
        <v>666</v>
      </c>
      <c r="D485" s="11">
        <v>1</v>
      </c>
      <c r="E485" s="58">
        <v>1</v>
      </c>
      <c r="F485" s="1" t="s">
        <v>55</v>
      </c>
      <c r="G485" s="11" t="s">
        <v>59</v>
      </c>
      <c r="J485" s="11" t="s">
        <v>454</v>
      </c>
      <c r="K485" s="11" t="s">
        <v>62</v>
      </c>
      <c r="L485" s="43">
        <v>0.5</v>
      </c>
      <c r="M485" s="43">
        <v>4.8</v>
      </c>
      <c r="P485" s="16">
        <f t="shared" si="7"/>
        <v>0.94247777999999993</v>
      </c>
    </row>
    <row r="486" spans="1:16">
      <c r="A486" s="11" t="s">
        <v>713</v>
      </c>
      <c r="B486" s="11" t="s">
        <v>669</v>
      </c>
      <c r="C486" s="11" t="s">
        <v>666</v>
      </c>
      <c r="D486" s="11">
        <v>1</v>
      </c>
      <c r="E486" s="58">
        <v>1</v>
      </c>
      <c r="F486" s="1" t="s">
        <v>55</v>
      </c>
      <c r="G486" s="11" t="s">
        <v>59</v>
      </c>
      <c r="J486" s="11" t="s">
        <v>454</v>
      </c>
      <c r="K486" s="11" t="s">
        <v>62</v>
      </c>
      <c r="L486" s="43">
        <v>0.2</v>
      </c>
      <c r="M486" s="43">
        <v>3.2</v>
      </c>
      <c r="P486" s="16">
        <f t="shared" si="7"/>
        <v>0.10053096320000002</v>
      </c>
    </row>
    <row r="487" spans="1:16">
      <c r="A487" s="11" t="s">
        <v>713</v>
      </c>
      <c r="B487" s="11" t="s">
        <v>669</v>
      </c>
      <c r="C487" s="11" t="s">
        <v>666</v>
      </c>
      <c r="D487" s="11">
        <v>1</v>
      </c>
      <c r="E487" s="58">
        <v>1</v>
      </c>
      <c r="F487" s="1" t="s">
        <v>55</v>
      </c>
      <c r="G487" s="11" t="s">
        <v>59</v>
      </c>
      <c r="J487" s="11" t="s">
        <v>454</v>
      </c>
      <c r="K487" s="11" t="s">
        <v>62</v>
      </c>
      <c r="L487" s="43">
        <v>0.5</v>
      </c>
      <c r="M487" s="43">
        <v>4.0999999999999996</v>
      </c>
      <c r="P487" s="16">
        <f t="shared" si="7"/>
        <v>0.80503310374999992</v>
      </c>
    </row>
    <row r="488" spans="1:16">
      <c r="A488" s="11" t="s">
        <v>713</v>
      </c>
      <c r="B488" s="11" t="s">
        <v>669</v>
      </c>
      <c r="C488" s="11" t="s">
        <v>666</v>
      </c>
      <c r="D488" s="11">
        <v>1</v>
      </c>
      <c r="E488" s="58">
        <v>1</v>
      </c>
      <c r="F488" s="1" t="s">
        <v>55</v>
      </c>
      <c r="G488" s="11" t="s">
        <v>59</v>
      </c>
      <c r="J488" s="11" t="s">
        <v>454</v>
      </c>
      <c r="K488" s="11" t="s">
        <v>62</v>
      </c>
      <c r="L488" s="43">
        <v>0.1</v>
      </c>
      <c r="M488" s="43">
        <v>2</v>
      </c>
      <c r="P488" s="16">
        <f t="shared" si="7"/>
        <v>1.5707963000000002E-2</v>
      </c>
    </row>
    <row r="489" spans="1:16">
      <c r="A489" s="11" t="s">
        <v>713</v>
      </c>
      <c r="B489" s="11" t="s">
        <v>669</v>
      </c>
      <c r="C489" s="11" t="s">
        <v>666</v>
      </c>
      <c r="D489" s="11">
        <v>1</v>
      </c>
      <c r="E489" s="58">
        <v>1</v>
      </c>
      <c r="F489" s="1" t="s">
        <v>55</v>
      </c>
      <c r="G489" s="11" t="s">
        <v>59</v>
      </c>
      <c r="J489" s="11" t="s">
        <v>456</v>
      </c>
      <c r="K489" s="11" t="s">
        <v>62</v>
      </c>
      <c r="L489" s="43">
        <v>0.4</v>
      </c>
      <c r="M489" s="43">
        <v>1.5</v>
      </c>
      <c r="P489" s="16">
        <f t="shared" si="7"/>
        <v>0.18849555600000001</v>
      </c>
    </row>
    <row r="490" spans="1:16">
      <c r="A490" s="11" t="s">
        <v>713</v>
      </c>
      <c r="B490" s="11" t="s">
        <v>669</v>
      </c>
      <c r="C490" s="11" t="s">
        <v>666</v>
      </c>
      <c r="D490" s="11">
        <v>1</v>
      </c>
      <c r="E490" s="58">
        <v>1</v>
      </c>
      <c r="F490" s="1" t="s">
        <v>55</v>
      </c>
      <c r="G490" s="11" t="s">
        <v>59</v>
      </c>
      <c r="J490" s="11" t="s">
        <v>456</v>
      </c>
      <c r="K490" s="11" t="s">
        <v>62</v>
      </c>
      <c r="L490" s="43">
        <v>0.3</v>
      </c>
      <c r="M490" s="43">
        <v>0.9</v>
      </c>
      <c r="P490" s="16">
        <f t="shared" si="7"/>
        <v>6.3617250149999999E-2</v>
      </c>
    </row>
    <row r="491" spans="1:16">
      <c r="A491" s="11" t="s">
        <v>713</v>
      </c>
      <c r="B491" s="11" t="s">
        <v>669</v>
      </c>
      <c r="C491" s="11" t="s">
        <v>666</v>
      </c>
      <c r="D491" s="11">
        <v>1</v>
      </c>
      <c r="E491" s="58">
        <v>1</v>
      </c>
      <c r="F491" s="1" t="s">
        <v>55</v>
      </c>
      <c r="G491" s="11" t="s">
        <v>59</v>
      </c>
      <c r="J491" s="11" t="s">
        <v>456</v>
      </c>
      <c r="K491" s="11" t="s">
        <v>62</v>
      </c>
      <c r="L491" s="43">
        <v>0.4</v>
      </c>
      <c r="M491" s="43">
        <v>0.8</v>
      </c>
      <c r="P491" s="16">
        <f t="shared" si="7"/>
        <v>0.10053096320000002</v>
      </c>
    </row>
    <row r="492" spans="1:16">
      <c r="A492" s="11" t="s">
        <v>713</v>
      </c>
      <c r="B492" s="11" t="s">
        <v>669</v>
      </c>
      <c r="C492" s="11" t="s">
        <v>665</v>
      </c>
      <c r="D492" s="11">
        <v>1</v>
      </c>
      <c r="E492" s="58">
        <v>1</v>
      </c>
      <c r="F492" s="1" t="s">
        <v>55</v>
      </c>
      <c r="G492" s="11" t="s">
        <v>59</v>
      </c>
      <c r="J492" s="11" t="s">
        <v>454</v>
      </c>
      <c r="K492" s="11" t="s">
        <v>62</v>
      </c>
      <c r="L492" s="43">
        <v>0.2</v>
      </c>
      <c r="M492" s="43">
        <v>2</v>
      </c>
      <c r="P492" s="16">
        <f t="shared" si="7"/>
        <v>6.2831852000000007E-2</v>
      </c>
    </row>
    <row r="493" spans="1:16">
      <c r="A493" s="11" t="s">
        <v>713</v>
      </c>
      <c r="B493" s="11" t="s">
        <v>669</v>
      </c>
      <c r="C493" s="11" t="s">
        <v>665</v>
      </c>
      <c r="D493" s="11">
        <v>1</v>
      </c>
      <c r="E493" s="58">
        <v>1</v>
      </c>
      <c r="F493" s="1" t="s">
        <v>55</v>
      </c>
      <c r="G493" s="11" t="s">
        <v>59</v>
      </c>
      <c r="J493" s="11" t="s">
        <v>454</v>
      </c>
      <c r="K493" s="11" t="s">
        <v>62</v>
      </c>
      <c r="L493" s="43">
        <v>0.2</v>
      </c>
      <c r="M493" s="43">
        <v>2.5</v>
      </c>
      <c r="P493" s="16">
        <f t="shared" si="7"/>
        <v>7.8539815000000013E-2</v>
      </c>
    </row>
    <row r="494" spans="1:16">
      <c r="A494" s="11" t="s">
        <v>713</v>
      </c>
      <c r="B494" s="11" t="s">
        <v>669</v>
      </c>
      <c r="C494" s="11" t="s">
        <v>665</v>
      </c>
      <c r="D494" s="11">
        <v>1</v>
      </c>
      <c r="E494" s="58">
        <v>1</v>
      </c>
      <c r="F494" s="1" t="s">
        <v>55</v>
      </c>
      <c r="G494" s="11" t="s">
        <v>59</v>
      </c>
      <c r="J494" s="11" t="s">
        <v>454</v>
      </c>
      <c r="K494" s="11" t="s">
        <v>62</v>
      </c>
      <c r="L494" s="43">
        <v>0.2</v>
      </c>
      <c r="M494" s="43">
        <v>3</v>
      </c>
      <c r="P494" s="16">
        <f t="shared" si="7"/>
        <v>9.4247778000000004E-2</v>
      </c>
    </row>
    <row r="495" spans="1:16">
      <c r="A495" s="11" t="s">
        <v>713</v>
      </c>
      <c r="B495" s="11" t="s">
        <v>669</v>
      </c>
      <c r="C495" s="11" t="s">
        <v>665</v>
      </c>
      <c r="D495" s="11">
        <v>1</v>
      </c>
      <c r="E495" s="58">
        <v>1</v>
      </c>
      <c r="F495" s="1" t="s">
        <v>55</v>
      </c>
      <c r="G495" s="11" t="s">
        <v>59</v>
      </c>
      <c r="J495" s="11" t="s">
        <v>454</v>
      </c>
      <c r="K495" s="11" t="s">
        <v>62</v>
      </c>
      <c r="L495" s="43">
        <v>0.2</v>
      </c>
      <c r="M495" s="43">
        <v>3.2</v>
      </c>
      <c r="P495" s="16">
        <f t="shared" si="7"/>
        <v>0.10053096320000002</v>
      </c>
    </row>
    <row r="496" spans="1:16">
      <c r="A496" s="11" t="s">
        <v>713</v>
      </c>
      <c r="B496" s="11" t="s">
        <v>669</v>
      </c>
      <c r="C496" s="11" t="s">
        <v>665</v>
      </c>
      <c r="D496" s="11">
        <v>1</v>
      </c>
      <c r="E496" s="58">
        <v>1</v>
      </c>
      <c r="F496" s="1" t="s">
        <v>55</v>
      </c>
      <c r="G496" s="11" t="s">
        <v>59</v>
      </c>
      <c r="J496" s="11" t="s">
        <v>454</v>
      </c>
      <c r="K496" s="11" t="s">
        <v>62</v>
      </c>
      <c r="L496" s="43">
        <v>0.3</v>
      </c>
      <c r="M496" s="43">
        <v>0.7</v>
      </c>
      <c r="P496" s="16">
        <f t="shared" si="7"/>
        <v>4.9480083449999997E-2</v>
      </c>
    </row>
    <row r="497" spans="1:16">
      <c r="A497" s="11" t="s">
        <v>713</v>
      </c>
      <c r="B497" s="11" t="s">
        <v>669</v>
      </c>
      <c r="C497" s="11" t="s">
        <v>665</v>
      </c>
      <c r="D497" s="11">
        <v>1</v>
      </c>
      <c r="E497" s="58">
        <v>1</v>
      </c>
      <c r="F497" s="1" t="s">
        <v>55</v>
      </c>
      <c r="G497" s="11" t="s">
        <v>59</v>
      </c>
      <c r="J497" s="11" t="s">
        <v>454</v>
      </c>
      <c r="K497" s="11" t="s">
        <v>62</v>
      </c>
      <c r="L497" s="43">
        <v>0.2</v>
      </c>
      <c r="M497" s="43">
        <v>3.3</v>
      </c>
      <c r="P497" s="16">
        <f t="shared" si="7"/>
        <v>0.10367255580000001</v>
      </c>
    </row>
    <row r="498" spans="1:16">
      <c r="A498" s="11" t="s">
        <v>713</v>
      </c>
      <c r="B498" s="11" t="s">
        <v>669</v>
      </c>
      <c r="C498" s="11" t="s">
        <v>670</v>
      </c>
      <c r="D498" s="11">
        <v>1</v>
      </c>
      <c r="E498" s="58">
        <v>1</v>
      </c>
      <c r="F498" s="1" t="s">
        <v>55</v>
      </c>
      <c r="G498" s="11" t="s">
        <v>59</v>
      </c>
      <c r="J498" s="11" t="s">
        <v>454</v>
      </c>
      <c r="K498" s="11" t="s">
        <v>62</v>
      </c>
      <c r="L498" s="43">
        <v>0.3</v>
      </c>
      <c r="M498" s="43">
        <v>1.9</v>
      </c>
      <c r="P498" s="16">
        <f t="shared" si="7"/>
        <v>0.13430308364999999</v>
      </c>
    </row>
    <row r="499" spans="1:16">
      <c r="A499" s="11" t="s">
        <v>713</v>
      </c>
      <c r="B499" s="11" t="s">
        <v>669</v>
      </c>
      <c r="C499" s="11" t="s">
        <v>670</v>
      </c>
      <c r="D499" s="11">
        <v>1</v>
      </c>
      <c r="E499" s="58">
        <v>1</v>
      </c>
      <c r="F499" s="1" t="s">
        <v>55</v>
      </c>
      <c r="G499" s="11" t="s">
        <v>59</v>
      </c>
      <c r="J499" s="11" t="s">
        <v>454</v>
      </c>
      <c r="K499" s="11" t="s">
        <v>62</v>
      </c>
      <c r="L499" s="43">
        <v>0.2</v>
      </c>
      <c r="M499" s="43">
        <v>1.2</v>
      </c>
      <c r="P499" s="16">
        <f t="shared" si="7"/>
        <v>3.7699111200000003E-2</v>
      </c>
    </row>
    <row r="500" spans="1:16">
      <c r="A500" s="11" t="s">
        <v>713</v>
      </c>
      <c r="B500" s="11" t="s">
        <v>669</v>
      </c>
      <c r="C500" s="11" t="s">
        <v>670</v>
      </c>
      <c r="D500" s="11">
        <v>1</v>
      </c>
      <c r="E500" s="58">
        <v>1</v>
      </c>
      <c r="F500" s="1" t="s">
        <v>55</v>
      </c>
      <c r="G500" s="11" t="s">
        <v>59</v>
      </c>
      <c r="J500" s="11" t="s">
        <v>454</v>
      </c>
      <c r="K500" s="11" t="s">
        <v>62</v>
      </c>
      <c r="L500" s="43">
        <v>0.3</v>
      </c>
      <c r="M500" s="43">
        <v>1.2</v>
      </c>
      <c r="P500" s="16">
        <f t="shared" si="7"/>
        <v>8.4823000199999998E-2</v>
      </c>
    </row>
    <row r="501" spans="1:16">
      <c r="A501" s="11" t="s">
        <v>713</v>
      </c>
      <c r="B501" s="11" t="s">
        <v>669</v>
      </c>
      <c r="C501" s="11" t="s">
        <v>670</v>
      </c>
      <c r="D501" s="11">
        <v>1</v>
      </c>
      <c r="E501" s="58">
        <v>1</v>
      </c>
      <c r="F501" s="1" t="s">
        <v>55</v>
      </c>
      <c r="G501" s="11" t="s">
        <v>59</v>
      </c>
      <c r="J501" s="11" t="s">
        <v>454</v>
      </c>
      <c r="K501" s="11" t="s">
        <v>62</v>
      </c>
      <c r="L501" s="43">
        <v>0.3</v>
      </c>
      <c r="M501" s="43">
        <v>1.2</v>
      </c>
      <c r="P501" s="16">
        <f t="shared" si="7"/>
        <v>8.4823000199999998E-2</v>
      </c>
    </row>
    <row r="502" spans="1:16">
      <c r="A502" s="11" t="s">
        <v>713</v>
      </c>
      <c r="B502" s="11" t="s">
        <v>669</v>
      </c>
      <c r="C502" s="11" t="s">
        <v>670</v>
      </c>
      <c r="D502" s="11">
        <v>1</v>
      </c>
      <c r="E502" s="58">
        <v>1</v>
      </c>
      <c r="F502" s="1" t="s">
        <v>55</v>
      </c>
      <c r="G502" s="11" t="s">
        <v>59</v>
      </c>
      <c r="J502" s="11" t="s">
        <v>454</v>
      </c>
      <c r="K502" s="11" t="s">
        <v>62</v>
      </c>
      <c r="L502" s="43">
        <v>0.2</v>
      </c>
      <c r="M502" s="43">
        <v>1.1000000000000001</v>
      </c>
      <c r="P502" s="16">
        <f t="shared" si="7"/>
        <v>3.455751860000001E-2</v>
      </c>
    </row>
    <row r="503" spans="1:16">
      <c r="A503" s="11" t="s">
        <v>713</v>
      </c>
      <c r="B503" s="11" t="s">
        <v>669</v>
      </c>
      <c r="C503" s="11" t="s">
        <v>670</v>
      </c>
      <c r="D503" s="11">
        <v>1</v>
      </c>
      <c r="E503" s="58">
        <v>1</v>
      </c>
      <c r="F503" s="1" t="s">
        <v>55</v>
      </c>
      <c r="G503" s="11" t="s">
        <v>59</v>
      </c>
      <c r="J503" s="11" t="s">
        <v>454</v>
      </c>
      <c r="K503" s="11" t="s">
        <v>62</v>
      </c>
      <c r="L503" s="43">
        <v>0.3</v>
      </c>
      <c r="M503" s="43">
        <v>1.1000000000000001</v>
      </c>
      <c r="P503" s="16">
        <f t="shared" si="7"/>
        <v>7.7754416850000008E-2</v>
      </c>
    </row>
    <row r="504" spans="1:16">
      <c r="A504" s="11" t="s">
        <v>713</v>
      </c>
      <c r="B504" s="11" t="s">
        <v>669</v>
      </c>
      <c r="C504" s="11" t="s">
        <v>670</v>
      </c>
      <c r="D504" s="11">
        <v>1</v>
      </c>
      <c r="E504" s="58">
        <v>1</v>
      </c>
      <c r="F504" s="1" t="s">
        <v>55</v>
      </c>
      <c r="G504" s="11" t="s">
        <v>59</v>
      </c>
      <c r="J504" s="11" t="s">
        <v>454</v>
      </c>
      <c r="K504" s="11" t="s">
        <v>62</v>
      </c>
      <c r="L504" s="43">
        <v>0.2</v>
      </c>
      <c r="M504" s="43">
        <v>0.6</v>
      </c>
      <c r="P504" s="16">
        <f t="shared" si="7"/>
        <v>1.8849555600000002E-2</v>
      </c>
    </row>
    <row r="505" spans="1:16">
      <c r="A505" s="11" t="s">
        <v>713</v>
      </c>
      <c r="B505" s="11" t="s">
        <v>669</v>
      </c>
      <c r="C505" s="11" t="s">
        <v>670</v>
      </c>
      <c r="D505" s="11">
        <v>1</v>
      </c>
      <c r="E505" s="58">
        <v>1</v>
      </c>
      <c r="F505" s="1" t="s">
        <v>55</v>
      </c>
      <c r="G505" s="11" t="s">
        <v>59</v>
      </c>
      <c r="J505" s="11" t="s">
        <v>454</v>
      </c>
      <c r="K505" s="11" t="s">
        <v>62</v>
      </c>
      <c r="L505" s="43">
        <v>0.2</v>
      </c>
      <c r="M505" s="43">
        <v>2.2000000000000002</v>
      </c>
      <c r="P505" s="16">
        <f t="shared" si="7"/>
        <v>6.9115037200000021E-2</v>
      </c>
    </row>
    <row r="506" spans="1:16">
      <c r="A506" s="11" t="s">
        <v>713</v>
      </c>
      <c r="B506" s="11" t="s">
        <v>669</v>
      </c>
      <c r="C506" s="11" t="s">
        <v>670</v>
      </c>
      <c r="D506" s="11">
        <v>1</v>
      </c>
      <c r="E506" s="58">
        <v>1</v>
      </c>
      <c r="F506" s="1" t="s">
        <v>55</v>
      </c>
      <c r="G506" s="11" t="s">
        <v>59</v>
      </c>
      <c r="J506" s="11" t="s">
        <v>454</v>
      </c>
      <c r="K506" s="11" t="s">
        <v>62</v>
      </c>
      <c r="L506" s="43">
        <v>0.3</v>
      </c>
      <c r="M506" s="43">
        <v>1.2</v>
      </c>
      <c r="P506" s="16">
        <f t="shared" si="7"/>
        <v>8.4823000199999998E-2</v>
      </c>
    </row>
    <row r="507" spans="1:16">
      <c r="A507" s="11" t="s">
        <v>713</v>
      </c>
      <c r="B507" s="11" t="s">
        <v>669</v>
      </c>
      <c r="C507" s="11" t="s">
        <v>670</v>
      </c>
      <c r="D507" s="11">
        <v>1</v>
      </c>
      <c r="E507" s="58">
        <v>1</v>
      </c>
      <c r="F507" s="1" t="s">
        <v>55</v>
      </c>
      <c r="G507" s="11" t="s">
        <v>59</v>
      </c>
      <c r="J507" s="11" t="s">
        <v>454</v>
      </c>
      <c r="K507" s="11" t="s">
        <v>62</v>
      </c>
      <c r="L507" s="43">
        <v>0.2</v>
      </c>
      <c r="M507" s="43">
        <v>1.9</v>
      </c>
      <c r="P507" s="16">
        <f t="shared" si="7"/>
        <v>5.9690259400000001E-2</v>
      </c>
    </row>
    <row r="508" spans="1:16">
      <c r="A508" s="11" t="s">
        <v>713</v>
      </c>
      <c r="B508" s="11" t="s">
        <v>669</v>
      </c>
      <c r="C508" s="11" t="s">
        <v>670</v>
      </c>
      <c r="D508" s="11">
        <v>1</v>
      </c>
      <c r="E508" s="58">
        <v>1</v>
      </c>
      <c r="F508" s="1" t="s">
        <v>55</v>
      </c>
      <c r="G508" s="11" t="s">
        <v>59</v>
      </c>
      <c r="J508" s="11" t="s">
        <v>454</v>
      </c>
      <c r="K508" s="11" t="s">
        <v>62</v>
      </c>
      <c r="L508" s="43">
        <v>0.3</v>
      </c>
      <c r="M508" s="43">
        <v>1.2</v>
      </c>
      <c r="P508" s="16">
        <f t="shared" si="7"/>
        <v>8.4823000199999998E-2</v>
      </c>
    </row>
    <row r="509" spans="1:16">
      <c r="A509" s="11" t="s">
        <v>713</v>
      </c>
      <c r="B509" s="11" t="s">
        <v>669</v>
      </c>
      <c r="C509" s="11" t="s">
        <v>670</v>
      </c>
      <c r="D509" s="11">
        <v>1</v>
      </c>
      <c r="E509" s="58">
        <v>1</v>
      </c>
      <c r="F509" s="1" t="s">
        <v>55</v>
      </c>
      <c r="G509" s="11" t="s">
        <v>59</v>
      </c>
      <c r="J509" s="11" t="s">
        <v>454</v>
      </c>
      <c r="K509" s="11" t="s">
        <v>62</v>
      </c>
      <c r="L509" s="43">
        <v>0.3</v>
      </c>
      <c r="M509" s="43">
        <v>1.6</v>
      </c>
      <c r="P509" s="16">
        <f t="shared" si="7"/>
        <v>0.11309733360000002</v>
      </c>
    </row>
    <row r="510" spans="1:16">
      <c r="A510" s="11" t="s">
        <v>713</v>
      </c>
      <c r="B510" s="11" t="s">
        <v>669</v>
      </c>
      <c r="C510" s="11" t="s">
        <v>670</v>
      </c>
      <c r="D510" s="11">
        <v>1</v>
      </c>
      <c r="E510" s="58">
        <v>1</v>
      </c>
      <c r="F510" s="1" t="s">
        <v>55</v>
      </c>
      <c r="G510" s="11" t="s">
        <v>59</v>
      </c>
      <c r="J510" s="11" t="s">
        <v>454</v>
      </c>
      <c r="K510" s="11" t="s">
        <v>62</v>
      </c>
      <c r="L510" s="43">
        <v>0.2</v>
      </c>
      <c r="M510" s="43">
        <v>1.2</v>
      </c>
      <c r="P510" s="16">
        <f t="shared" si="7"/>
        <v>3.7699111200000003E-2</v>
      </c>
    </row>
    <row r="511" spans="1:16">
      <c r="A511" s="11" t="s">
        <v>713</v>
      </c>
      <c r="B511" s="11" t="s">
        <v>669</v>
      </c>
      <c r="C511" s="11" t="s">
        <v>670</v>
      </c>
      <c r="D511" s="11">
        <v>1</v>
      </c>
      <c r="E511" s="58">
        <v>1</v>
      </c>
      <c r="F511" s="1" t="s">
        <v>55</v>
      </c>
      <c r="G511" s="11" t="s">
        <v>59</v>
      </c>
      <c r="J511" s="11" t="s">
        <v>454</v>
      </c>
      <c r="K511" s="11" t="s">
        <v>62</v>
      </c>
      <c r="L511" s="43">
        <v>0.2</v>
      </c>
      <c r="M511" s="43">
        <v>1</v>
      </c>
      <c r="P511" s="16">
        <f t="shared" si="7"/>
        <v>3.1415926000000004E-2</v>
      </c>
    </row>
    <row r="512" spans="1:16">
      <c r="A512" s="11" t="s">
        <v>713</v>
      </c>
      <c r="B512" s="11" t="s">
        <v>669</v>
      </c>
      <c r="C512" s="11" t="s">
        <v>670</v>
      </c>
      <c r="D512" s="11">
        <v>1</v>
      </c>
      <c r="E512" s="58">
        <v>1</v>
      </c>
      <c r="F512" s="1" t="s">
        <v>55</v>
      </c>
      <c r="G512" s="11" t="s">
        <v>59</v>
      </c>
      <c r="J512" s="11" t="s">
        <v>454</v>
      </c>
      <c r="K512" s="11" t="s">
        <v>62</v>
      </c>
      <c r="L512" s="43">
        <v>0.2</v>
      </c>
      <c r="M512" s="43">
        <v>1.1000000000000001</v>
      </c>
      <c r="P512" s="16">
        <f t="shared" si="7"/>
        <v>3.455751860000001E-2</v>
      </c>
    </row>
    <row r="513" spans="1:16">
      <c r="A513" s="11" t="s">
        <v>713</v>
      </c>
      <c r="B513" s="11" t="s">
        <v>669</v>
      </c>
      <c r="C513" s="11" t="s">
        <v>670</v>
      </c>
      <c r="D513" s="11">
        <v>1</v>
      </c>
      <c r="E513" s="58">
        <v>1</v>
      </c>
      <c r="F513" s="1" t="s">
        <v>55</v>
      </c>
      <c r="G513" s="11" t="s">
        <v>59</v>
      </c>
      <c r="J513" s="11" t="s">
        <v>454</v>
      </c>
      <c r="K513" s="11" t="s">
        <v>62</v>
      </c>
      <c r="L513" s="43">
        <v>0.3</v>
      </c>
      <c r="M513" s="43">
        <v>1.4</v>
      </c>
      <c r="P513" s="16">
        <f t="shared" si="7"/>
        <v>9.8960166899999993E-2</v>
      </c>
    </row>
    <row r="514" spans="1:16">
      <c r="A514" s="11" t="s">
        <v>713</v>
      </c>
      <c r="B514" s="11" t="s">
        <v>669</v>
      </c>
      <c r="C514" s="11" t="s">
        <v>670</v>
      </c>
      <c r="D514" s="11">
        <v>1</v>
      </c>
      <c r="E514" s="58">
        <v>1</v>
      </c>
      <c r="F514" s="1" t="s">
        <v>55</v>
      </c>
      <c r="G514" s="11" t="s">
        <v>59</v>
      </c>
      <c r="J514" s="11" t="s">
        <v>454</v>
      </c>
      <c r="K514" s="11" t="s">
        <v>62</v>
      </c>
      <c r="L514" s="43">
        <v>0.3</v>
      </c>
      <c r="M514" s="43">
        <v>1.5</v>
      </c>
      <c r="P514" s="16">
        <f t="shared" si="7"/>
        <v>0.10602875025</v>
      </c>
    </row>
    <row r="515" spans="1:16">
      <c r="A515" s="11" t="s">
        <v>713</v>
      </c>
      <c r="B515" s="11" t="s">
        <v>669</v>
      </c>
      <c r="C515" s="11" t="s">
        <v>670</v>
      </c>
      <c r="D515" s="11">
        <v>1</v>
      </c>
      <c r="E515" s="58">
        <v>1</v>
      </c>
      <c r="F515" s="1" t="s">
        <v>55</v>
      </c>
      <c r="G515" s="11" t="s">
        <v>59</v>
      </c>
      <c r="J515" s="11" t="s">
        <v>454</v>
      </c>
      <c r="K515" s="11" t="s">
        <v>62</v>
      </c>
      <c r="L515" s="43">
        <v>0.4</v>
      </c>
      <c r="M515" s="43">
        <v>1.5</v>
      </c>
      <c r="P515" s="16">
        <f t="shared" si="7"/>
        <v>0.18849555600000001</v>
      </c>
    </row>
    <row r="516" spans="1:16">
      <c r="A516" s="11" t="s">
        <v>713</v>
      </c>
      <c r="B516" s="11" t="s">
        <v>669</v>
      </c>
      <c r="C516" s="11" t="s">
        <v>670</v>
      </c>
      <c r="D516" s="11">
        <v>1</v>
      </c>
      <c r="E516" s="58">
        <v>1</v>
      </c>
      <c r="F516" s="1" t="s">
        <v>55</v>
      </c>
      <c r="G516" s="11" t="s">
        <v>59</v>
      </c>
      <c r="J516" s="11" t="s">
        <v>454</v>
      </c>
      <c r="K516" s="11" t="s">
        <v>62</v>
      </c>
      <c r="L516" s="43">
        <v>0.2</v>
      </c>
      <c r="M516" s="43">
        <v>0.9</v>
      </c>
      <c r="P516" s="16">
        <f t="shared" si="7"/>
        <v>2.8274333400000004E-2</v>
      </c>
    </row>
    <row r="517" spans="1:16">
      <c r="A517" s="11" t="s">
        <v>713</v>
      </c>
      <c r="B517" s="11" t="s">
        <v>669</v>
      </c>
      <c r="C517" s="11" t="s">
        <v>670</v>
      </c>
      <c r="D517" s="11">
        <v>1</v>
      </c>
      <c r="E517" s="58">
        <v>1</v>
      </c>
      <c r="F517" s="1" t="s">
        <v>55</v>
      </c>
      <c r="G517" s="11" t="s">
        <v>59</v>
      </c>
      <c r="J517" s="11" t="s">
        <v>454</v>
      </c>
      <c r="K517" s="11" t="s">
        <v>62</v>
      </c>
      <c r="L517" s="43">
        <v>0.3</v>
      </c>
      <c r="M517" s="43">
        <v>1.5</v>
      </c>
      <c r="P517" s="16">
        <f t="shared" si="7"/>
        <v>0.10602875025</v>
      </c>
    </row>
    <row r="518" spans="1:16">
      <c r="A518" t="s">
        <v>714</v>
      </c>
      <c r="B518" s="11" t="s">
        <v>669</v>
      </c>
      <c r="C518" s="11" t="s">
        <v>667</v>
      </c>
      <c r="D518" s="11">
        <v>1</v>
      </c>
      <c r="E518" s="11">
        <v>4</v>
      </c>
      <c r="F518" s="1" t="s">
        <v>55</v>
      </c>
      <c r="G518" s="11" t="s">
        <v>59</v>
      </c>
      <c r="J518" s="11" t="s">
        <v>454</v>
      </c>
      <c r="K518" s="11" t="s">
        <v>62</v>
      </c>
      <c r="L518" s="43">
        <v>0.1</v>
      </c>
      <c r="M518" s="43">
        <v>1.2</v>
      </c>
      <c r="P518" s="16">
        <f t="shared" si="7"/>
        <v>9.4247778000000008E-3</v>
      </c>
    </row>
    <row r="519" spans="1:16">
      <c r="A519" t="s">
        <v>714</v>
      </c>
      <c r="B519" s="11" t="s">
        <v>669</v>
      </c>
      <c r="C519" s="11" t="s">
        <v>667</v>
      </c>
      <c r="D519" s="11">
        <v>1</v>
      </c>
      <c r="E519" s="11">
        <v>2</v>
      </c>
      <c r="F519" s="1" t="s">
        <v>55</v>
      </c>
      <c r="G519" s="11" t="s">
        <v>59</v>
      </c>
      <c r="J519" s="11" t="s">
        <v>454</v>
      </c>
      <c r="K519" s="11" t="s">
        <v>62</v>
      </c>
      <c r="L519" s="43">
        <v>0.1</v>
      </c>
      <c r="M519" s="43">
        <v>1.5</v>
      </c>
      <c r="P519" s="16">
        <f t="shared" si="7"/>
        <v>1.1780972250000001E-2</v>
      </c>
    </row>
    <row r="520" spans="1:16">
      <c r="A520" t="s">
        <v>714</v>
      </c>
      <c r="B520" s="11" t="s">
        <v>78</v>
      </c>
      <c r="C520" s="11" t="s">
        <v>668</v>
      </c>
      <c r="D520" s="11">
        <v>1</v>
      </c>
      <c r="E520" s="11">
        <v>3</v>
      </c>
      <c r="F520" s="1" t="s">
        <v>55</v>
      </c>
      <c r="G520" s="11" t="s">
        <v>59</v>
      </c>
      <c r="J520" s="11" t="s">
        <v>456</v>
      </c>
      <c r="K520" s="11" t="s">
        <v>62</v>
      </c>
      <c r="L520" s="43">
        <v>0.2</v>
      </c>
      <c r="M520" s="43">
        <v>3.1</v>
      </c>
      <c r="P520" s="16">
        <f t="shared" si="7"/>
        <v>9.7389370600000011E-2</v>
      </c>
    </row>
    <row r="521" spans="1:16">
      <c r="A521" s="1" t="s">
        <v>849</v>
      </c>
      <c r="B521" s="11" t="s">
        <v>850</v>
      </c>
      <c r="C521" s="11" t="s">
        <v>851</v>
      </c>
      <c r="D521" s="11">
        <v>1</v>
      </c>
      <c r="E521" s="11">
        <v>7</v>
      </c>
      <c r="F521" s="1" t="s">
        <v>55</v>
      </c>
      <c r="G521" s="11" t="s">
        <v>59</v>
      </c>
      <c r="J521" s="11" t="s">
        <v>852</v>
      </c>
      <c r="K521" s="11" t="s">
        <v>853</v>
      </c>
      <c r="L521" s="33">
        <v>0.2</v>
      </c>
      <c r="M521" s="33">
        <v>1.7</v>
      </c>
      <c r="P521" s="16">
        <f t="shared" si="7"/>
        <v>5.3407074200000001E-2</v>
      </c>
    </row>
    <row r="522" spans="1:16">
      <c r="A522" s="1" t="s">
        <v>849</v>
      </c>
      <c r="B522" s="11" t="s">
        <v>855</v>
      </c>
      <c r="C522" s="11" t="s">
        <v>854</v>
      </c>
      <c r="D522" s="11">
        <v>1</v>
      </c>
      <c r="E522" s="11">
        <v>4</v>
      </c>
      <c r="F522" s="1" t="s">
        <v>55</v>
      </c>
      <c r="G522" s="11" t="s">
        <v>59</v>
      </c>
      <c r="J522" s="11" t="s">
        <v>852</v>
      </c>
      <c r="K522" s="11" t="s">
        <v>853</v>
      </c>
      <c r="L522" s="33">
        <v>0.3</v>
      </c>
      <c r="M522" s="33">
        <v>1.2</v>
      </c>
      <c r="P522" s="16">
        <f t="shared" si="7"/>
        <v>8.4823000199999998E-2</v>
      </c>
    </row>
    <row r="523" spans="1:16">
      <c r="A523" s="1" t="s">
        <v>994</v>
      </c>
      <c r="B523" s="11" t="s">
        <v>991</v>
      </c>
      <c r="C523" s="11" t="s">
        <v>992</v>
      </c>
      <c r="D523" s="11">
        <v>1</v>
      </c>
      <c r="E523" s="11">
        <v>1</v>
      </c>
      <c r="F523" s="1" t="s">
        <v>993</v>
      </c>
      <c r="G523" s="11" t="s">
        <v>59</v>
      </c>
      <c r="J523" s="11" t="s">
        <v>93</v>
      </c>
      <c r="K523" s="11" t="s">
        <v>115</v>
      </c>
      <c r="L523" s="33">
        <v>1.5</v>
      </c>
      <c r="M523" s="33">
        <v>0.3</v>
      </c>
      <c r="P523" s="16">
        <f t="shared" si="7"/>
        <v>0.53014375125000002</v>
      </c>
    </row>
    <row r="524" spans="1:16">
      <c r="A524" s="1" t="s">
        <v>990</v>
      </c>
      <c r="B524" s="11" t="s">
        <v>991</v>
      </c>
      <c r="C524" s="11" t="s">
        <v>995</v>
      </c>
      <c r="D524" s="11">
        <v>1</v>
      </c>
      <c r="E524" s="11">
        <v>8</v>
      </c>
      <c r="F524" s="1" t="s">
        <v>993</v>
      </c>
      <c r="G524" s="11" t="s">
        <v>59</v>
      </c>
      <c r="J524" s="11" t="s">
        <v>93</v>
      </c>
      <c r="K524" s="11" t="s">
        <v>115</v>
      </c>
      <c r="L524" s="33">
        <v>3.4</v>
      </c>
      <c r="M524" s="33">
        <v>0.3</v>
      </c>
      <c r="P524" s="16">
        <f t="shared" si="7"/>
        <v>2.7237607842</v>
      </c>
    </row>
    <row r="525" spans="1:16">
      <c r="A525" s="1" t="s">
        <v>876</v>
      </c>
      <c r="B525" s="11" t="s">
        <v>991</v>
      </c>
      <c r="C525" s="11" t="s">
        <v>996</v>
      </c>
      <c r="D525" s="11">
        <v>1</v>
      </c>
      <c r="E525" s="11">
        <v>9</v>
      </c>
      <c r="F525" s="1" t="s">
        <v>879</v>
      </c>
      <c r="G525" s="11" t="s">
        <v>59</v>
      </c>
      <c r="J525" s="11" t="s">
        <v>93</v>
      </c>
      <c r="K525" s="11" t="s">
        <v>115</v>
      </c>
      <c r="L525" s="33">
        <v>3.4</v>
      </c>
      <c r="M525" s="33">
        <v>0.3</v>
      </c>
      <c r="P525" s="16">
        <f t="shared" si="7"/>
        <v>2.7237607842</v>
      </c>
    </row>
    <row r="526" spans="1:16">
      <c r="A526" s="1" t="s">
        <v>876</v>
      </c>
      <c r="B526" s="11" t="s">
        <v>991</v>
      </c>
      <c r="C526" s="11" t="s">
        <v>996</v>
      </c>
      <c r="D526" s="11">
        <v>1</v>
      </c>
      <c r="E526" s="11">
        <v>10</v>
      </c>
      <c r="F526" s="1" t="s">
        <v>879</v>
      </c>
      <c r="G526" s="11" t="s">
        <v>59</v>
      </c>
      <c r="J526" s="11" t="s">
        <v>93</v>
      </c>
      <c r="K526" s="11" t="s">
        <v>115</v>
      </c>
      <c r="L526" s="33">
        <v>2.2999999999999998</v>
      </c>
      <c r="M526" s="33">
        <v>0.3</v>
      </c>
      <c r="P526" s="16">
        <f t="shared" si="7"/>
        <v>1.2464268640499998</v>
      </c>
    </row>
    <row r="527" spans="1:16">
      <c r="A527" s="1" t="s">
        <v>876</v>
      </c>
      <c r="B527" s="11" t="s">
        <v>991</v>
      </c>
      <c r="C527" s="11" t="s">
        <v>996</v>
      </c>
      <c r="D527" s="11">
        <v>1</v>
      </c>
      <c r="E527" s="11">
        <v>10</v>
      </c>
      <c r="F527" s="1" t="s">
        <v>879</v>
      </c>
      <c r="G527" s="11" t="s">
        <v>59</v>
      </c>
      <c r="J527" s="11" t="s">
        <v>93</v>
      </c>
      <c r="K527" s="11" t="s">
        <v>115</v>
      </c>
      <c r="L527" s="33">
        <v>1.8</v>
      </c>
      <c r="M527" s="33">
        <v>0.3</v>
      </c>
      <c r="P527" s="16">
        <f t="shared" si="7"/>
        <v>0.76340700179999998</v>
      </c>
    </row>
    <row r="528" spans="1:16">
      <c r="A528" s="1" t="s">
        <v>876</v>
      </c>
      <c r="B528" s="11" t="s">
        <v>997</v>
      </c>
      <c r="C528" s="11" t="s">
        <v>998</v>
      </c>
      <c r="D528" s="11">
        <v>1</v>
      </c>
      <c r="E528" s="11">
        <v>1</v>
      </c>
      <c r="F528" s="1" t="s">
        <v>879</v>
      </c>
      <c r="G528" s="11" t="s">
        <v>59</v>
      </c>
      <c r="J528" s="11" t="s">
        <v>93</v>
      </c>
      <c r="K528" s="11" t="s">
        <v>115</v>
      </c>
      <c r="L528" s="33">
        <v>1.5</v>
      </c>
      <c r="M528" s="33">
        <v>0.2</v>
      </c>
      <c r="P528" s="16">
        <f t="shared" si="7"/>
        <v>0.35342916750000003</v>
      </c>
    </row>
    <row r="529" spans="1:16">
      <c r="A529" s="1" t="s">
        <v>876</v>
      </c>
      <c r="B529" s="11" t="s">
        <v>997</v>
      </c>
      <c r="C529" s="11" t="s">
        <v>999</v>
      </c>
      <c r="D529" s="11">
        <v>1</v>
      </c>
      <c r="E529" s="11">
        <v>2</v>
      </c>
      <c r="F529" s="1" t="s">
        <v>879</v>
      </c>
      <c r="G529" s="11" t="s">
        <v>59</v>
      </c>
      <c r="J529" s="11" t="s">
        <v>93</v>
      </c>
      <c r="K529" s="11" t="s">
        <v>115</v>
      </c>
      <c r="L529" s="33">
        <v>1.5</v>
      </c>
      <c r="M529" s="33">
        <v>0.2</v>
      </c>
      <c r="P529" s="16">
        <f t="shared" si="7"/>
        <v>0.35342916750000003</v>
      </c>
    </row>
    <row r="530" spans="1:16">
      <c r="A530" s="1" t="s">
        <v>876</v>
      </c>
      <c r="B530" s="11" t="s">
        <v>997</v>
      </c>
      <c r="C530" s="11" t="s">
        <v>999</v>
      </c>
      <c r="D530" s="11">
        <v>1</v>
      </c>
      <c r="E530" s="11">
        <v>2</v>
      </c>
      <c r="F530" s="1" t="s">
        <v>879</v>
      </c>
      <c r="G530" s="11" t="s">
        <v>59</v>
      </c>
      <c r="J530" s="11" t="s">
        <v>93</v>
      </c>
      <c r="K530" s="11" t="s">
        <v>115</v>
      </c>
      <c r="L530" s="33">
        <v>1.5</v>
      </c>
      <c r="M530" s="33">
        <v>0.2</v>
      </c>
      <c r="P530" s="16">
        <f t="shared" si="7"/>
        <v>0.35342916750000003</v>
      </c>
    </row>
    <row r="531" spans="1:16">
      <c r="A531" s="1" t="s">
        <v>876</v>
      </c>
      <c r="B531" s="11" t="s">
        <v>997</v>
      </c>
      <c r="C531" s="11" t="s">
        <v>43</v>
      </c>
      <c r="D531" s="11">
        <v>1</v>
      </c>
      <c r="E531" s="11">
        <v>2</v>
      </c>
      <c r="F531" s="1" t="s">
        <v>879</v>
      </c>
      <c r="G531" s="11" t="s">
        <v>59</v>
      </c>
      <c r="J531" s="11" t="s">
        <v>93</v>
      </c>
      <c r="K531" s="11" t="s">
        <v>115</v>
      </c>
      <c r="L531" s="33">
        <v>2</v>
      </c>
      <c r="M531" s="33">
        <v>0.3</v>
      </c>
      <c r="P531" s="16">
        <f t="shared" si="7"/>
        <v>0.94247777999999993</v>
      </c>
    </row>
    <row r="532" spans="1:16">
      <c r="A532" s="1" t="s">
        <v>876</v>
      </c>
      <c r="B532" s="11" t="s">
        <v>997</v>
      </c>
      <c r="C532" s="11" t="s">
        <v>43</v>
      </c>
      <c r="D532" s="11">
        <v>1</v>
      </c>
      <c r="E532" s="11">
        <v>2</v>
      </c>
      <c r="F532" s="1" t="s">
        <v>879</v>
      </c>
      <c r="G532" s="11" t="s">
        <v>59</v>
      </c>
      <c r="J532" s="11" t="s">
        <v>93</v>
      </c>
      <c r="K532" s="11" t="s">
        <v>115</v>
      </c>
      <c r="L532" s="33">
        <v>1.6</v>
      </c>
      <c r="M532" s="33">
        <v>0.3</v>
      </c>
      <c r="P532" s="16">
        <f t="shared" si="7"/>
        <v>0.60318577920000005</v>
      </c>
    </row>
    <row r="533" spans="1:16">
      <c r="A533" s="1" t="s">
        <v>876</v>
      </c>
      <c r="B533" s="11" t="s">
        <v>997</v>
      </c>
      <c r="C533" s="11" t="s">
        <v>1000</v>
      </c>
      <c r="D533" s="11">
        <v>1</v>
      </c>
      <c r="E533" s="11">
        <v>8</v>
      </c>
      <c r="F533" s="1" t="s">
        <v>879</v>
      </c>
      <c r="G533" s="11" t="s">
        <v>59</v>
      </c>
      <c r="J533" s="11" t="s">
        <v>93</v>
      </c>
      <c r="K533" s="11" t="s">
        <v>115</v>
      </c>
      <c r="L533" s="33">
        <v>2</v>
      </c>
      <c r="M533" s="33">
        <v>0.3</v>
      </c>
      <c r="P533" s="16">
        <f t="shared" si="7"/>
        <v>0.94247777999999993</v>
      </c>
    </row>
    <row r="534" spans="1:16">
      <c r="A534" s="1" t="s">
        <v>876</v>
      </c>
      <c r="B534" s="11" t="s">
        <v>997</v>
      </c>
      <c r="C534" s="11" t="s">
        <v>1000</v>
      </c>
      <c r="D534" s="11">
        <v>1</v>
      </c>
      <c r="E534" s="11">
        <v>9</v>
      </c>
      <c r="F534" s="1" t="s">
        <v>879</v>
      </c>
      <c r="G534" s="11" t="s">
        <v>59</v>
      </c>
      <c r="J534" s="11" t="s">
        <v>93</v>
      </c>
      <c r="K534" s="11" t="s">
        <v>115</v>
      </c>
      <c r="L534" s="33">
        <v>3.3</v>
      </c>
      <c r="M534" s="33">
        <v>0.4</v>
      </c>
      <c r="P534" s="16">
        <f t="shared" si="7"/>
        <v>3.4211943413999997</v>
      </c>
    </row>
    <row r="535" spans="1:16">
      <c r="A535" s="1" t="s">
        <v>876</v>
      </c>
      <c r="B535" s="11" t="s">
        <v>997</v>
      </c>
      <c r="C535" s="11" t="s">
        <v>1001</v>
      </c>
      <c r="D535" s="11">
        <v>1</v>
      </c>
      <c r="E535" s="11">
        <v>12</v>
      </c>
      <c r="F535" s="1" t="s">
        <v>879</v>
      </c>
      <c r="G535" s="11" t="s">
        <v>59</v>
      </c>
      <c r="J535" s="11" t="s">
        <v>93</v>
      </c>
      <c r="K535" s="11" t="s">
        <v>115</v>
      </c>
      <c r="L535" s="33">
        <v>1.8</v>
      </c>
      <c r="M535" s="33">
        <v>0.2</v>
      </c>
      <c r="P535" s="16">
        <f t="shared" si="7"/>
        <v>0.5089380012000001</v>
      </c>
    </row>
    <row r="536" spans="1:16">
      <c r="A536" s="1" t="s">
        <v>876</v>
      </c>
      <c r="B536" s="11" t="s">
        <v>997</v>
      </c>
      <c r="C536" s="11" t="s">
        <v>1001</v>
      </c>
      <c r="D536" s="11">
        <v>1</v>
      </c>
      <c r="E536" s="11">
        <v>12</v>
      </c>
      <c r="F536" s="1" t="s">
        <v>879</v>
      </c>
      <c r="G536" s="11" t="s">
        <v>59</v>
      </c>
      <c r="J536" s="11" t="s">
        <v>93</v>
      </c>
      <c r="K536" s="11" t="s">
        <v>115</v>
      </c>
      <c r="L536" s="33">
        <v>1.8</v>
      </c>
      <c r="M536" s="33">
        <v>0.3</v>
      </c>
      <c r="P536" s="16">
        <f t="shared" si="7"/>
        <v>0.76340700179999998</v>
      </c>
    </row>
    <row r="537" spans="1:16">
      <c r="A537" s="1" t="s">
        <v>876</v>
      </c>
      <c r="B537" s="11" t="s">
        <v>997</v>
      </c>
      <c r="C537" s="11" t="s">
        <v>1002</v>
      </c>
      <c r="D537" s="11">
        <v>1</v>
      </c>
      <c r="E537" s="11">
        <v>11</v>
      </c>
      <c r="F537" s="1" t="s">
        <v>879</v>
      </c>
      <c r="G537" s="11" t="s">
        <v>59</v>
      </c>
      <c r="J537" s="11" t="s">
        <v>93</v>
      </c>
      <c r="K537" s="11" t="s">
        <v>115</v>
      </c>
      <c r="L537" s="33">
        <v>2.2000000000000002</v>
      </c>
      <c r="M537" s="33">
        <v>0.3</v>
      </c>
      <c r="P537" s="16">
        <f t="shared" si="7"/>
        <v>1.1403981138000001</v>
      </c>
    </row>
    <row r="538" spans="1:16">
      <c r="A538" s="1" t="s">
        <v>876</v>
      </c>
      <c r="B538" s="11" t="s">
        <v>997</v>
      </c>
      <c r="C538" s="11" t="s">
        <v>1004</v>
      </c>
      <c r="D538" s="11">
        <v>2</v>
      </c>
      <c r="E538" s="11">
        <v>7</v>
      </c>
      <c r="F538" s="1" t="s">
        <v>879</v>
      </c>
      <c r="G538" s="11" t="s">
        <v>59</v>
      </c>
      <c r="J538" s="11" t="s">
        <v>93</v>
      </c>
      <c r="K538" s="11" t="s">
        <v>115</v>
      </c>
      <c r="L538" s="33">
        <v>2.9</v>
      </c>
      <c r="M538" s="33">
        <v>0.3</v>
      </c>
      <c r="P538" s="16">
        <f t="shared" si="7"/>
        <v>1.9815595324500002</v>
      </c>
    </row>
    <row r="539" spans="1:16">
      <c r="A539" s="1" t="s">
        <v>876</v>
      </c>
      <c r="B539" s="11" t="s">
        <v>997</v>
      </c>
      <c r="C539" s="11" t="s">
        <v>1004</v>
      </c>
      <c r="D539" s="11">
        <v>2</v>
      </c>
      <c r="E539" s="11">
        <v>7</v>
      </c>
      <c r="F539" s="1" t="s">
        <v>879</v>
      </c>
      <c r="G539" s="11" t="s">
        <v>59</v>
      </c>
      <c r="J539" s="11" t="s">
        <v>93</v>
      </c>
      <c r="K539" s="11" t="s">
        <v>1008</v>
      </c>
      <c r="L539" s="33">
        <v>1.7</v>
      </c>
      <c r="M539" s="33">
        <v>0.2</v>
      </c>
      <c r="P539" s="16">
        <f t="shared" si="7"/>
        <v>0.45396013070000002</v>
      </c>
    </row>
    <row r="540" spans="1:16">
      <c r="A540" s="1" t="s">
        <v>876</v>
      </c>
      <c r="B540" s="11" t="s">
        <v>997</v>
      </c>
      <c r="C540" s="11" t="s">
        <v>1003</v>
      </c>
      <c r="D540" s="11">
        <v>2</v>
      </c>
      <c r="E540" s="11">
        <v>7</v>
      </c>
      <c r="F540" s="1" t="s">
        <v>879</v>
      </c>
      <c r="G540" s="11" t="s">
        <v>59</v>
      </c>
      <c r="J540" s="11" t="s">
        <v>93</v>
      </c>
      <c r="K540" s="11" t="s">
        <v>115</v>
      </c>
      <c r="L540" s="33">
        <v>2.1</v>
      </c>
      <c r="M540" s="33">
        <v>0.2</v>
      </c>
      <c r="P540" s="16">
        <f t="shared" si="7"/>
        <v>0.69272116830000008</v>
      </c>
    </row>
    <row r="541" spans="1:16">
      <c r="A541" s="1" t="s">
        <v>876</v>
      </c>
      <c r="B541" s="11" t="s">
        <v>997</v>
      </c>
      <c r="C541" s="11" t="s">
        <v>1003</v>
      </c>
      <c r="D541" s="11">
        <v>2</v>
      </c>
      <c r="E541" s="11">
        <v>7</v>
      </c>
      <c r="F541" s="1" t="s">
        <v>879</v>
      </c>
      <c r="G541" s="11" t="s">
        <v>59</v>
      </c>
      <c r="J541" s="11" t="s">
        <v>93</v>
      </c>
      <c r="K541" s="11" t="s">
        <v>115</v>
      </c>
      <c r="L541" s="33">
        <v>1.6</v>
      </c>
      <c r="M541" s="33">
        <v>0.3</v>
      </c>
      <c r="P541" s="16">
        <f t="shared" si="7"/>
        <v>0.60318577920000005</v>
      </c>
    </row>
    <row r="542" spans="1:16">
      <c r="A542" s="1" t="s">
        <v>876</v>
      </c>
      <c r="B542" s="11" t="s">
        <v>997</v>
      </c>
      <c r="C542" s="11" t="s">
        <v>1003</v>
      </c>
      <c r="D542" s="11">
        <v>2</v>
      </c>
      <c r="E542" s="11">
        <v>7</v>
      </c>
      <c r="F542" s="1" t="s">
        <v>879</v>
      </c>
      <c r="G542" s="11" t="s">
        <v>59</v>
      </c>
      <c r="J542" s="11" t="s">
        <v>1142</v>
      </c>
      <c r="K542" s="11" t="s">
        <v>115</v>
      </c>
      <c r="L542" s="33">
        <v>2.5</v>
      </c>
      <c r="M542" s="33">
        <v>0.3</v>
      </c>
      <c r="P542" s="16">
        <f t="shared" si="7"/>
        <v>1.4726215312499999</v>
      </c>
    </row>
    <row r="543" spans="1:16">
      <c r="A543" s="1" t="s">
        <v>876</v>
      </c>
      <c r="B543" s="11" t="s">
        <v>997</v>
      </c>
      <c r="C543" s="11" t="s">
        <v>1003</v>
      </c>
      <c r="D543" s="11">
        <v>2</v>
      </c>
      <c r="E543" s="11">
        <v>8</v>
      </c>
      <c r="F543" s="1" t="s">
        <v>879</v>
      </c>
      <c r="G543" s="11" t="s">
        <v>59</v>
      </c>
      <c r="J543" s="11" t="s">
        <v>93</v>
      </c>
      <c r="K543" s="11" t="s">
        <v>115</v>
      </c>
      <c r="L543" s="33">
        <v>2.2999999999999998</v>
      </c>
      <c r="M543" s="33">
        <v>0.4</v>
      </c>
      <c r="P543" s="16">
        <f t="shared" si="7"/>
        <v>1.6619024854</v>
      </c>
    </row>
    <row r="544" spans="1:16">
      <c r="A544" s="1" t="s">
        <v>876</v>
      </c>
      <c r="B544" s="11" t="s">
        <v>997</v>
      </c>
      <c r="C544" s="11" t="s">
        <v>1003</v>
      </c>
      <c r="D544" s="11">
        <v>2</v>
      </c>
      <c r="E544" s="11">
        <v>10</v>
      </c>
      <c r="F544" s="1" t="s">
        <v>879</v>
      </c>
      <c r="G544" s="11" t="s">
        <v>59</v>
      </c>
      <c r="J544" s="11" t="s">
        <v>93</v>
      </c>
      <c r="K544" s="11" t="s">
        <v>115</v>
      </c>
      <c r="L544" s="33">
        <v>2.6</v>
      </c>
      <c r="M544" s="33">
        <v>0.3</v>
      </c>
      <c r="P544" s="16">
        <f t="shared" si="7"/>
        <v>1.5927874482000002</v>
      </c>
    </row>
    <row r="545" spans="1:16">
      <c r="A545" s="1" t="s">
        <v>876</v>
      </c>
      <c r="B545" s="11" t="s">
        <v>997</v>
      </c>
      <c r="C545" s="11" t="s">
        <v>1005</v>
      </c>
      <c r="D545" s="11">
        <v>1</v>
      </c>
      <c r="E545" s="11">
        <v>8</v>
      </c>
      <c r="F545" s="1" t="s">
        <v>879</v>
      </c>
      <c r="G545" s="11" t="s">
        <v>59</v>
      </c>
      <c r="J545" s="11" t="s">
        <v>93</v>
      </c>
      <c r="K545" s="11" t="s">
        <v>115</v>
      </c>
      <c r="L545" s="33">
        <v>1.1000000000000001</v>
      </c>
      <c r="M545" s="33">
        <v>0.2</v>
      </c>
      <c r="P545" s="16">
        <f t="shared" si="7"/>
        <v>0.19006635230000005</v>
      </c>
    </row>
    <row r="546" spans="1:16">
      <c r="A546" s="1" t="s">
        <v>876</v>
      </c>
      <c r="B546" s="11" t="s">
        <v>997</v>
      </c>
      <c r="C546" s="11" t="s">
        <v>1005</v>
      </c>
      <c r="D546" s="11">
        <v>1</v>
      </c>
      <c r="E546" s="11">
        <v>8</v>
      </c>
      <c r="F546" s="1" t="s">
        <v>879</v>
      </c>
      <c r="G546" s="11" t="s">
        <v>59</v>
      </c>
      <c r="J546" s="11" t="s">
        <v>93</v>
      </c>
      <c r="K546" s="11" t="s">
        <v>115</v>
      </c>
      <c r="L546" s="33">
        <v>2.7</v>
      </c>
      <c r="M546" s="33">
        <v>0.3</v>
      </c>
      <c r="P546" s="16">
        <f t="shared" si="7"/>
        <v>1.7176657540500002</v>
      </c>
    </row>
    <row r="547" spans="1:16">
      <c r="A547" s="1" t="s">
        <v>876</v>
      </c>
      <c r="B547" s="11" t="s">
        <v>997</v>
      </c>
      <c r="C547" s="11" t="s">
        <v>1005</v>
      </c>
      <c r="D547" s="11">
        <v>1</v>
      </c>
      <c r="E547" s="11">
        <v>8</v>
      </c>
      <c r="F547" s="1" t="s">
        <v>879</v>
      </c>
      <c r="G547" s="11" t="s">
        <v>59</v>
      </c>
      <c r="J547" s="11" t="s">
        <v>93</v>
      </c>
      <c r="K547" s="11" t="s">
        <v>115</v>
      </c>
      <c r="L547" s="33">
        <v>2</v>
      </c>
      <c r="M547" s="33">
        <v>0.4</v>
      </c>
      <c r="P547" s="16">
        <f t="shared" si="7"/>
        <v>1.2566370400000002</v>
      </c>
    </row>
    <row r="548" spans="1:16">
      <c r="A548" s="1" t="s">
        <v>876</v>
      </c>
      <c r="B548" s="11" t="s">
        <v>997</v>
      </c>
      <c r="C548" s="11" t="s">
        <v>1006</v>
      </c>
      <c r="D548" s="11">
        <v>1</v>
      </c>
      <c r="E548" s="11">
        <v>6</v>
      </c>
      <c r="F548" s="1" t="s">
        <v>879</v>
      </c>
      <c r="G548" s="11" t="s">
        <v>59</v>
      </c>
      <c r="J548" s="11" t="s">
        <v>93</v>
      </c>
      <c r="K548" s="11" t="s">
        <v>115</v>
      </c>
      <c r="L548" s="33">
        <v>1.5</v>
      </c>
      <c r="M548" s="33">
        <v>0.2</v>
      </c>
      <c r="P548" s="16">
        <f t="shared" si="7"/>
        <v>0.35342916750000003</v>
      </c>
    </row>
    <row r="549" spans="1:16">
      <c r="A549" s="1" t="s">
        <v>876</v>
      </c>
      <c r="B549" s="11" t="s">
        <v>997</v>
      </c>
      <c r="C549" s="11" t="s">
        <v>1007</v>
      </c>
      <c r="D549" s="11">
        <v>1</v>
      </c>
      <c r="E549" s="11">
        <v>9</v>
      </c>
      <c r="F549" s="1" t="s">
        <v>879</v>
      </c>
      <c r="G549" s="11" t="s">
        <v>59</v>
      </c>
      <c r="J549" s="11" t="s">
        <v>93</v>
      </c>
      <c r="K549" s="11" t="s">
        <v>115</v>
      </c>
      <c r="L549" s="33">
        <v>5.5</v>
      </c>
      <c r="M549" s="33">
        <v>0.5</v>
      </c>
      <c r="P549" s="16">
        <f t="shared" si="7"/>
        <v>11.87914701875</v>
      </c>
    </row>
    <row r="550" spans="1:16">
      <c r="A550" s="1" t="s">
        <v>876</v>
      </c>
      <c r="B550" s="11" t="s">
        <v>997</v>
      </c>
      <c r="C550" s="11" t="s">
        <v>1007</v>
      </c>
      <c r="D550" s="11">
        <v>1</v>
      </c>
      <c r="E550" s="11">
        <v>9</v>
      </c>
      <c r="F550" s="1" t="s">
        <v>879</v>
      </c>
      <c r="G550" s="11" t="s">
        <v>59</v>
      </c>
      <c r="J550" s="11" t="s">
        <v>93</v>
      </c>
      <c r="K550" s="11" t="s">
        <v>115</v>
      </c>
      <c r="L550" s="33">
        <v>1.5</v>
      </c>
      <c r="M550" s="33">
        <v>0.2</v>
      </c>
      <c r="P550" s="16">
        <f t="shared" si="7"/>
        <v>0.35342916750000003</v>
      </c>
    </row>
    <row r="551" spans="1:16">
      <c r="A551" s="1" t="s">
        <v>876</v>
      </c>
      <c r="B551" s="11" t="s">
        <v>997</v>
      </c>
      <c r="C551" s="11" t="s">
        <v>1007</v>
      </c>
      <c r="D551" s="11">
        <v>1</v>
      </c>
      <c r="E551" s="11">
        <v>10</v>
      </c>
      <c r="F551" s="1" t="s">
        <v>879</v>
      </c>
      <c r="G551" s="11" t="s">
        <v>59</v>
      </c>
      <c r="J551" s="11" t="s">
        <v>93</v>
      </c>
      <c r="K551" s="11" t="s">
        <v>115</v>
      </c>
      <c r="L551" s="33">
        <v>1.7</v>
      </c>
      <c r="M551" s="33">
        <v>0.2</v>
      </c>
      <c r="P551" s="16">
        <f t="shared" si="7"/>
        <v>0.45396013070000002</v>
      </c>
    </row>
    <row r="552" spans="1:16">
      <c r="B552" s="11"/>
      <c r="G552" s="11"/>
      <c r="J552" s="11"/>
      <c r="K552" s="11"/>
    </row>
    <row r="553" spans="1:16">
      <c r="B553" s="11"/>
      <c r="G553" s="11"/>
      <c r="J553" s="11"/>
      <c r="K553" s="11"/>
    </row>
    <row r="554" spans="1:16">
      <c r="B554" s="11"/>
      <c r="G554" s="11"/>
      <c r="J554" s="11"/>
      <c r="K554" s="11"/>
    </row>
    <row r="555" spans="1:16">
      <c r="B555" s="11"/>
      <c r="G555" s="11"/>
      <c r="J555" s="11"/>
      <c r="K555" s="11"/>
    </row>
    <row r="556" spans="1:16">
      <c r="B556" s="11"/>
      <c r="G556" s="11"/>
      <c r="J556" s="11"/>
      <c r="K556" s="11"/>
    </row>
    <row r="557" spans="1:16">
      <c r="B557" s="11"/>
      <c r="G557" s="11"/>
      <c r="J557" s="11"/>
      <c r="K557" s="11"/>
    </row>
    <row r="558" spans="1:16">
      <c r="B558" s="11"/>
      <c r="G558" s="11"/>
      <c r="J558" s="11"/>
      <c r="K558" s="11"/>
    </row>
    <row r="559" spans="1:16">
      <c r="B559" s="11"/>
      <c r="G559" s="11"/>
      <c r="J559" s="11"/>
      <c r="K559" s="11"/>
    </row>
    <row r="560" spans="1:16">
      <c r="B560" s="11"/>
      <c r="G560" s="11"/>
      <c r="J560" s="11"/>
      <c r="K560" s="11"/>
    </row>
    <row r="561" spans="2:11">
      <c r="B561" s="11"/>
      <c r="G561" s="11"/>
      <c r="J561" s="11"/>
      <c r="K561" s="11"/>
    </row>
    <row r="562" spans="2:11">
      <c r="B562" s="11"/>
      <c r="G562" s="11"/>
      <c r="J562" s="11"/>
      <c r="K562" s="11"/>
    </row>
    <row r="563" spans="2:11">
      <c r="B563" s="11"/>
      <c r="G563" s="11"/>
      <c r="J563" s="11"/>
      <c r="K563" s="11"/>
    </row>
    <row r="564" spans="2:11">
      <c r="B564" s="11"/>
      <c r="G564" s="11"/>
      <c r="J564" s="11"/>
      <c r="K564" s="11"/>
    </row>
    <row r="565" spans="2:11">
      <c r="B565" s="11"/>
      <c r="G565" s="11"/>
      <c r="J565" s="11"/>
      <c r="K565" s="11"/>
    </row>
    <row r="566" spans="2:11">
      <c r="B566" s="11"/>
      <c r="G566" s="11"/>
      <c r="J566" s="11"/>
      <c r="K566" s="11"/>
    </row>
    <row r="567" spans="2:11">
      <c r="B567" s="11"/>
      <c r="G567" s="11"/>
      <c r="J567" s="11"/>
      <c r="K567" s="11"/>
    </row>
    <row r="568" spans="2:11">
      <c r="B568" s="11"/>
      <c r="G568" s="11"/>
      <c r="J568" s="11"/>
      <c r="K568" s="11"/>
    </row>
    <row r="569" spans="2:11">
      <c r="B569" s="11"/>
      <c r="G569" s="11"/>
      <c r="J569" s="11"/>
      <c r="K569" s="11"/>
    </row>
    <row r="570" spans="2:11">
      <c r="B570" s="11"/>
      <c r="G570" s="11"/>
      <c r="J570" s="11"/>
      <c r="K570" s="11"/>
    </row>
    <row r="571" spans="2:11">
      <c r="B571" s="11"/>
      <c r="G571" s="11"/>
      <c r="J571" s="11"/>
      <c r="K571" s="11"/>
    </row>
    <row r="572" spans="2:11">
      <c r="B572" s="11"/>
      <c r="G572" s="11"/>
      <c r="J572" s="11"/>
      <c r="K572" s="11"/>
    </row>
    <row r="573" spans="2:11">
      <c r="B573" s="11"/>
      <c r="G573" s="11"/>
      <c r="J573" s="11"/>
      <c r="K573" s="11"/>
    </row>
    <row r="574" spans="2:11">
      <c r="B574" s="11"/>
      <c r="G574" s="11"/>
      <c r="J574" s="11"/>
      <c r="K574" s="11"/>
    </row>
    <row r="575" spans="2:11">
      <c r="B575" s="11"/>
      <c r="G575" s="11"/>
      <c r="J575" s="11"/>
      <c r="K575" s="11"/>
    </row>
    <row r="576" spans="2:11">
      <c r="B576" s="11"/>
      <c r="G576" s="11"/>
      <c r="J576" s="11"/>
      <c r="K576" s="11"/>
    </row>
    <row r="577" spans="2:11">
      <c r="B577" s="11"/>
      <c r="G577" s="11"/>
      <c r="J577" s="11"/>
      <c r="K577" s="11"/>
    </row>
    <row r="578" spans="2:11">
      <c r="B578" s="11"/>
      <c r="G578" s="11"/>
      <c r="J578" s="11"/>
      <c r="K578" s="11"/>
    </row>
    <row r="579" spans="2:11">
      <c r="B579" s="11"/>
      <c r="G579" s="11"/>
      <c r="J579" s="11"/>
      <c r="K579" s="11"/>
    </row>
    <row r="580" spans="2:11">
      <c r="B580" s="11"/>
      <c r="G580" s="11"/>
      <c r="J580" s="11"/>
      <c r="K580" s="11"/>
    </row>
    <row r="581" spans="2:11">
      <c r="B581" s="11"/>
      <c r="G581" s="11"/>
      <c r="J581" s="11"/>
      <c r="K581" s="11"/>
    </row>
    <row r="582" spans="2:11">
      <c r="B582" s="11"/>
      <c r="G582" s="11"/>
      <c r="J582" s="11"/>
      <c r="K582" s="11"/>
    </row>
    <row r="583" spans="2:11">
      <c r="B583" s="11"/>
      <c r="G583" s="11"/>
      <c r="J583" s="11"/>
      <c r="K583" s="11"/>
    </row>
    <row r="584" spans="2:11">
      <c r="B584" s="11"/>
      <c r="G584" s="11"/>
      <c r="J584" s="11"/>
      <c r="K584" s="11"/>
    </row>
    <row r="585" spans="2:11">
      <c r="B585" s="11"/>
      <c r="G585" s="11"/>
      <c r="J585" s="11"/>
      <c r="K585" s="11"/>
    </row>
    <row r="586" spans="2:11">
      <c r="B586" s="11"/>
      <c r="G586" s="11"/>
      <c r="J586" s="11"/>
      <c r="K586" s="11"/>
    </row>
    <row r="587" spans="2:11">
      <c r="B587" s="11"/>
      <c r="G587" s="11"/>
      <c r="J587" s="11"/>
      <c r="K587" s="11"/>
    </row>
    <row r="588" spans="2:11">
      <c r="B588" s="11"/>
      <c r="G588" s="11"/>
      <c r="J588" s="11"/>
      <c r="K588" s="11"/>
    </row>
    <row r="589" spans="2:11">
      <c r="B589" s="11"/>
      <c r="G589" s="11"/>
      <c r="J589" s="11"/>
      <c r="K589" s="11"/>
    </row>
    <row r="590" spans="2:11">
      <c r="B590" s="11"/>
      <c r="G590" s="11"/>
      <c r="J590" s="11"/>
      <c r="K590" s="11"/>
    </row>
    <row r="591" spans="2:11">
      <c r="B591" s="11"/>
      <c r="G591" s="11"/>
      <c r="J591" s="11"/>
      <c r="K591" s="11"/>
    </row>
    <row r="592" spans="2:11">
      <c r="B592" s="11"/>
      <c r="G592" s="11"/>
      <c r="J592" s="11"/>
      <c r="K592" s="11"/>
    </row>
    <row r="593" spans="2:11">
      <c r="B593" s="11"/>
      <c r="G593" s="11"/>
      <c r="J593" s="11"/>
      <c r="K593" s="11"/>
    </row>
    <row r="594" spans="2:11">
      <c r="B594" s="11"/>
      <c r="G594" s="11"/>
      <c r="J594" s="11"/>
      <c r="K594" s="11"/>
    </row>
    <row r="595" spans="2:11">
      <c r="B595" s="11"/>
      <c r="G595" s="11"/>
      <c r="J595" s="11"/>
      <c r="K595" s="11"/>
    </row>
    <row r="596" spans="2:11">
      <c r="B596" s="11"/>
      <c r="G596" s="11"/>
      <c r="J596" s="11"/>
      <c r="K596" s="11"/>
    </row>
    <row r="597" spans="2:11">
      <c r="B597" s="11"/>
      <c r="G597" s="11"/>
      <c r="J597" s="11"/>
      <c r="K597" s="11"/>
    </row>
    <row r="598" spans="2:11">
      <c r="B598" s="11"/>
      <c r="G598" s="11"/>
      <c r="J598" s="11"/>
      <c r="K598" s="11"/>
    </row>
    <row r="599" spans="2:11">
      <c r="B599" s="11"/>
      <c r="G599" s="11"/>
      <c r="J599" s="11"/>
      <c r="K599" s="11"/>
    </row>
    <row r="600" spans="2:11">
      <c r="B600" s="11"/>
      <c r="G600" s="11"/>
      <c r="J600" s="11"/>
      <c r="K600" s="11"/>
    </row>
    <row r="601" spans="2:11">
      <c r="B601" s="11"/>
      <c r="G601" s="11"/>
      <c r="J601" s="11"/>
      <c r="K601" s="11"/>
    </row>
    <row r="602" spans="2:11">
      <c r="B602" s="11"/>
      <c r="G602" s="11"/>
      <c r="J602" s="11"/>
      <c r="K602" s="11"/>
    </row>
    <row r="603" spans="2:11">
      <c r="B603" s="11"/>
      <c r="G603" s="11"/>
      <c r="J603" s="11"/>
      <c r="K603" s="11"/>
    </row>
    <row r="604" spans="2:11">
      <c r="B604" s="11"/>
      <c r="G604" s="11"/>
      <c r="J604" s="11"/>
      <c r="K604" s="11"/>
    </row>
    <row r="605" spans="2:11">
      <c r="B605" s="11"/>
      <c r="G605" s="11"/>
      <c r="J605" s="11"/>
      <c r="K605" s="11"/>
    </row>
    <row r="606" spans="2:11">
      <c r="B606" s="11"/>
      <c r="G606" s="11"/>
      <c r="J606" s="11"/>
      <c r="K606" s="11"/>
    </row>
    <row r="607" spans="2:11">
      <c r="B607" s="11"/>
      <c r="G607" s="11"/>
      <c r="J607" s="11"/>
      <c r="K607" s="11"/>
    </row>
    <row r="608" spans="2:11">
      <c r="B608" s="11"/>
      <c r="G608" s="11"/>
      <c r="J608" s="11"/>
      <c r="K608" s="11"/>
    </row>
    <row r="609" spans="2:11">
      <c r="B609" s="11"/>
      <c r="G609" s="11"/>
      <c r="J609" s="11"/>
      <c r="K609" s="11"/>
    </row>
    <row r="610" spans="2:11">
      <c r="B610" s="11"/>
      <c r="G610" s="11"/>
      <c r="J610" s="11"/>
      <c r="K610" s="11"/>
    </row>
    <row r="611" spans="2:11">
      <c r="B611" s="11"/>
      <c r="G611" s="11"/>
      <c r="J611" s="11"/>
      <c r="K611" s="11"/>
    </row>
    <row r="612" spans="2:11">
      <c r="B612" s="11"/>
      <c r="G612" s="11"/>
      <c r="J612" s="11"/>
      <c r="K612" s="11"/>
    </row>
    <row r="613" spans="2:11">
      <c r="B613" s="11"/>
      <c r="G613" s="11"/>
      <c r="J613" s="11"/>
      <c r="K613" s="11"/>
    </row>
    <row r="614" spans="2:11">
      <c r="B614" s="11"/>
      <c r="G614" s="11"/>
      <c r="J614" s="11"/>
      <c r="K614" s="11"/>
    </row>
    <row r="615" spans="2:11">
      <c r="B615" s="11"/>
      <c r="G615" s="11"/>
      <c r="J615" s="11"/>
      <c r="K615" s="11"/>
    </row>
    <row r="616" spans="2:11">
      <c r="B616" s="11"/>
      <c r="G616" s="11"/>
      <c r="J616" s="11"/>
      <c r="K616" s="11"/>
    </row>
    <row r="617" spans="2:11">
      <c r="B617" s="11"/>
      <c r="G617" s="11"/>
      <c r="J617" s="11"/>
      <c r="K617" s="11"/>
    </row>
    <row r="618" spans="2:11">
      <c r="B618" s="11"/>
      <c r="G618" s="11"/>
      <c r="J618" s="11"/>
      <c r="K618" s="11"/>
    </row>
    <row r="619" spans="2:11">
      <c r="B619" s="11"/>
      <c r="G619" s="11"/>
      <c r="J619" s="11"/>
      <c r="K619" s="11"/>
    </row>
    <row r="620" spans="2:11">
      <c r="B620" s="11"/>
      <c r="G620" s="11"/>
      <c r="J620" s="11"/>
      <c r="K620" s="11"/>
    </row>
    <row r="621" spans="2:11">
      <c r="B621" s="11"/>
      <c r="G621" s="11"/>
      <c r="J621" s="11"/>
      <c r="K621" s="11"/>
    </row>
    <row r="622" spans="2:11">
      <c r="B622" s="11"/>
      <c r="G622" s="11"/>
      <c r="J622" s="11"/>
      <c r="K622" s="11"/>
    </row>
    <row r="623" spans="2:11">
      <c r="B623" s="11"/>
      <c r="G623" s="11"/>
      <c r="J623" s="11"/>
      <c r="K623" s="11"/>
    </row>
    <row r="624" spans="2:11">
      <c r="B624" s="11"/>
      <c r="G624" s="11"/>
      <c r="J624" s="11"/>
      <c r="K624" s="11"/>
    </row>
    <row r="625" spans="2:11">
      <c r="B625" s="11"/>
      <c r="G625" s="11"/>
      <c r="J625" s="11"/>
      <c r="K625" s="11"/>
    </row>
    <row r="626" spans="2:11">
      <c r="B626" s="11"/>
      <c r="G626" s="11"/>
      <c r="J626" s="11"/>
      <c r="K626" s="11"/>
    </row>
    <row r="627" spans="2:11">
      <c r="B627" s="11"/>
      <c r="G627" s="11"/>
      <c r="J627" s="11"/>
      <c r="K627" s="11"/>
    </row>
    <row r="628" spans="2:11">
      <c r="B628" s="11"/>
      <c r="G628" s="11"/>
      <c r="J628" s="11"/>
      <c r="K628" s="11"/>
    </row>
    <row r="629" spans="2:11">
      <c r="B629" s="11"/>
      <c r="G629" s="11"/>
      <c r="J629" s="11"/>
      <c r="K629" s="11"/>
    </row>
    <row r="630" spans="2:11">
      <c r="B630" s="11"/>
      <c r="G630" s="11"/>
      <c r="J630" s="11"/>
      <c r="K630" s="11"/>
    </row>
    <row r="631" spans="2:11">
      <c r="B631" s="11"/>
      <c r="G631" s="11"/>
      <c r="J631" s="11"/>
      <c r="K631" s="11"/>
    </row>
    <row r="632" spans="2:11">
      <c r="B632" s="11"/>
      <c r="G632" s="11"/>
      <c r="J632" s="11"/>
      <c r="K632" s="11"/>
    </row>
    <row r="633" spans="2:11">
      <c r="B633" s="11"/>
      <c r="G633" s="11"/>
      <c r="J633" s="11"/>
      <c r="K633" s="11"/>
    </row>
    <row r="634" spans="2:11">
      <c r="B634" s="11"/>
      <c r="G634" s="11"/>
      <c r="J634" s="11"/>
      <c r="K634" s="11"/>
    </row>
    <row r="635" spans="2:11">
      <c r="B635" s="11"/>
      <c r="G635" s="11"/>
      <c r="J635" s="11"/>
      <c r="K635" s="11"/>
    </row>
    <row r="636" spans="2:11">
      <c r="B636" s="11"/>
      <c r="G636" s="11"/>
      <c r="J636" s="11"/>
      <c r="K636" s="11"/>
    </row>
    <row r="637" spans="2:11">
      <c r="B637" s="11"/>
      <c r="G637" s="11"/>
      <c r="J637" s="11"/>
      <c r="K637" s="11"/>
    </row>
    <row r="638" spans="2:11">
      <c r="B638" s="11"/>
      <c r="G638" s="11"/>
      <c r="J638" s="11"/>
      <c r="K638" s="11"/>
    </row>
    <row r="639" spans="2:11">
      <c r="B639" s="11"/>
      <c r="G639" s="11"/>
      <c r="J639" s="11"/>
      <c r="K639" s="11"/>
    </row>
    <row r="640" spans="2:11">
      <c r="B640" s="11"/>
      <c r="G640" s="11"/>
      <c r="J640" s="11"/>
      <c r="K640" s="11"/>
    </row>
    <row r="641" spans="2:11">
      <c r="B641" s="11"/>
      <c r="G641" s="11"/>
      <c r="J641" s="11"/>
      <c r="K641" s="11"/>
    </row>
    <row r="642" spans="2:11">
      <c r="B642" s="11"/>
      <c r="G642" s="11"/>
      <c r="J642" s="11"/>
      <c r="K642" s="11"/>
    </row>
    <row r="643" spans="2:11">
      <c r="B643" s="11"/>
      <c r="G643" s="11"/>
      <c r="J643" s="11"/>
      <c r="K643" s="11"/>
    </row>
    <row r="644" spans="2:11">
      <c r="B644" s="11"/>
      <c r="G644" s="11"/>
      <c r="J644" s="11"/>
      <c r="K644" s="11"/>
    </row>
    <row r="645" spans="2:11">
      <c r="B645" s="11"/>
      <c r="G645" s="11"/>
      <c r="J645" s="11"/>
      <c r="K645" s="11"/>
    </row>
    <row r="646" spans="2:11">
      <c r="B646" s="11"/>
      <c r="G646" s="11"/>
      <c r="J646" s="11"/>
      <c r="K646" s="11"/>
    </row>
    <row r="647" spans="2:11">
      <c r="B647" s="11"/>
      <c r="G647" s="11"/>
      <c r="J647" s="11"/>
      <c r="K647" s="11"/>
    </row>
    <row r="648" spans="2:11">
      <c r="B648" s="11"/>
      <c r="G648" s="11"/>
      <c r="J648" s="11"/>
      <c r="K648" s="11"/>
    </row>
    <row r="649" spans="2:11">
      <c r="B649" s="11"/>
      <c r="G649" s="11"/>
      <c r="J649" s="11"/>
      <c r="K649" s="11"/>
    </row>
    <row r="650" spans="2:11">
      <c r="B650" s="11"/>
      <c r="G650" s="11"/>
      <c r="J650" s="11"/>
      <c r="K650" s="11"/>
    </row>
    <row r="651" spans="2:11">
      <c r="B651" s="11"/>
      <c r="G651" s="11"/>
      <c r="J651" s="11"/>
      <c r="K651" s="11"/>
    </row>
    <row r="652" spans="2:11">
      <c r="B652" s="11"/>
      <c r="G652" s="11"/>
      <c r="J652" s="11"/>
      <c r="K652" s="11"/>
    </row>
    <row r="653" spans="2:11">
      <c r="B653" s="11"/>
      <c r="G653" s="11"/>
      <c r="J653" s="11"/>
      <c r="K653" s="11"/>
    </row>
    <row r="654" spans="2:11">
      <c r="B654" s="11"/>
      <c r="G654" s="11"/>
      <c r="J654" s="11"/>
      <c r="K654" s="11"/>
    </row>
    <row r="655" spans="2:11">
      <c r="B655" s="11"/>
      <c r="G655" s="11"/>
      <c r="J655" s="11"/>
      <c r="K655" s="11"/>
    </row>
    <row r="656" spans="2:11">
      <c r="B656" s="11"/>
      <c r="G656" s="11"/>
      <c r="J656" s="11"/>
      <c r="K656" s="11"/>
    </row>
    <row r="657" spans="2:11">
      <c r="B657" s="11"/>
      <c r="G657" s="11"/>
      <c r="J657" s="11"/>
      <c r="K657" s="11"/>
    </row>
    <row r="658" spans="2:11">
      <c r="B658" s="11"/>
      <c r="G658" s="11"/>
      <c r="J658" s="11"/>
      <c r="K658" s="11"/>
    </row>
    <row r="659" spans="2:11">
      <c r="B659" s="11"/>
      <c r="G659" s="11"/>
      <c r="J659" s="11"/>
      <c r="K659" s="11"/>
    </row>
    <row r="660" spans="2:11">
      <c r="B660" s="11"/>
      <c r="G660" s="11"/>
      <c r="J660" s="11"/>
      <c r="K660" s="11"/>
    </row>
    <row r="661" spans="2:11">
      <c r="B661" s="11"/>
      <c r="G661" s="11"/>
      <c r="J661" s="11"/>
      <c r="K661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workbookViewId="0">
      <pane ySplit="1" topLeftCell="A210" activePane="bottomLeft" state="frozen"/>
      <selection pane="bottomLeft" activeCell="D248" sqref="D248"/>
    </sheetView>
  </sheetViews>
  <sheetFormatPr defaultRowHeight="15.75"/>
  <cols>
    <col min="1" max="1" width="11.5703125" customWidth="1"/>
    <col min="4" max="4" width="13.7109375" customWidth="1"/>
    <col min="10" max="10" width="13.5703125" customWidth="1"/>
  </cols>
  <sheetData>
    <row r="1" spans="1:17" s="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822</v>
      </c>
      <c r="O1" s="9" t="s">
        <v>56</v>
      </c>
      <c r="P1" s="9" t="s">
        <v>14</v>
      </c>
      <c r="Q1" s="9" t="s">
        <v>57</v>
      </c>
    </row>
    <row r="2" spans="1:17" s="11" customFormat="1">
      <c r="A2" s="12" t="s">
        <v>543</v>
      </c>
      <c r="B2" s="12" t="s">
        <v>544</v>
      </c>
      <c r="C2" s="40" t="s">
        <v>545</v>
      </c>
      <c r="D2" s="40">
        <v>1</v>
      </c>
      <c r="E2" s="40">
        <v>3</v>
      </c>
      <c r="F2" s="12" t="s">
        <v>804</v>
      </c>
      <c r="G2" s="12" t="s">
        <v>546</v>
      </c>
      <c r="H2" s="12"/>
      <c r="I2" s="12"/>
      <c r="J2" s="12" t="s">
        <v>547</v>
      </c>
      <c r="K2" t="s">
        <v>62</v>
      </c>
      <c r="L2" s="12">
        <v>0.5</v>
      </c>
      <c r="M2" s="12">
        <v>1.4</v>
      </c>
      <c r="N2" s="12"/>
      <c r="O2" s="12"/>
      <c r="P2" s="12">
        <f>PI()*(L2/2)^2*M2</f>
        <v>0.2748893571891069</v>
      </c>
      <c r="Q2" s="12"/>
    </row>
    <row r="3" spans="1:17" s="11" customFormat="1">
      <c r="A3" s="12" t="s">
        <v>543</v>
      </c>
      <c r="B3" s="12" t="s">
        <v>544</v>
      </c>
      <c r="C3" s="40" t="s">
        <v>548</v>
      </c>
      <c r="D3" s="40">
        <v>1</v>
      </c>
      <c r="E3" s="40">
        <v>3</v>
      </c>
      <c r="F3" s="12" t="s">
        <v>804</v>
      </c>
      <c r="G3" s="12" t="s">
        <v>546</v>
      </c>
      <c r="H3" s="12"/>
      <c r="I3" s="12"/>
      <c r="J3" s="12" t="s">
        <v>547</v>
      </c>
      <c r="K3" t="s">
        <v>62</v>
      </c>
      <c r="L3" s="12">
        <v>1</v>
      </c>
      <c r="M3" s="12">
        <v>5</v>
      </c>
      <c r="N3" s="12"/>
      <c r="O3" s="12"/>
      <c r="P3" s="12">
        <f t="shared" ref="P3:P39" si="0">PI()*(L3/2)^2*M3</f>
        <v>3.9269908169872414</v>
      </c>
      <c r="Q3" s="12"/>
    </row>
    <row r="4" spans="1:17">
      <c r="A4" s="12" t="s">
        <v>549</v>
      </c>
      <c r="B4" s="12" t="s">
        <v>544</v>
      </c>
      <c r="C4" s="40" t="s">
        <v>545</v>
      </c>
      <c r="D4" s="40">
        <v>1</v>
      </c>
      <c r="E4" s="40">
        <v>3</v>
      </c>
      <c r="F4" s="12" t="s">
        <v>804</v>
      </c>
      <c r="G4" s="12" t="s">
        <v>546</v>
      </c>
      <c r="H4" s="12"/>
      <c r="I4" s="12"/>
      <c r="J4" s="12" t="s">
        <v>547</v>
      </c>
      <c r="K4" t="s">
        <v>62</v>
      </c>
      <c r="L4">
        <v>0.9</v>
      </c>
      <c r="M4">
        <v>4</v>
      </c>
      <c r="P4" s="12">
        <f t="shared" si="0"/>
        <v>2.5446900494077327</v>
      </c>
    </row>
    <row r="5" spans="1:17">
      <c r="A5" t="s">
        <v>74</v>
      </c>
      <c r="B5" t="s">
        <v>78</v>
      </c>
      <c r="C5" s="39" t="s">
        <v>29</v>
      </c>
      <c r="D5" s="39">
        <v>1</v>
      </c>
      <c r="E5" s="39">
        <v>2</v>
      </c>
      <c r="F5" s="12" t="s">
        <v>804</v>
      </c>
      <c r="G5" t="s">
        <v>83</v>
      </c>
      <c r="J5" t="s">
        <v>94</v>
      </c>
      <c r="K5" t="s">
        <v>62</v>
      </c>
      <c r="L5">
        <v>0.3</v>
      </c>
      <c r="M5">
        <v>1.4</v>
      </c>
      <c r="P5" s="12">
        <f t="shared" si="0"/>
        <v>9.8960168588078476E-2</v>
      </c>
    </row>
    <row r="6" spans="1:17">
      <c r="A6" t="s">
        <v>74</v>
      </c>
      <c r="B6" t="s">
        <v>78</v>
      </c>
      <c r="C6" s="39" t="s">
        <v>29</v>
      </c>
      <c r="D6" s="39">
        <v>1</v>
      </c>
      <c r="E6" s="39">
        <v>2</v>
      </c>
      <c r="F6" s="12" t="s">
        <v>804</v>
      </c>
      <c r="G6" t="s">
        <v>83</v>
      </c>
      <c r="J6" t="s">
        <v>94</v>
      </c>
      <c r="K6" t="s">
        <v>62</v>
      </c>
      <c r="L6">
        <v>0.2</v>
      </c>
      <c r="M6">
        <v>1.2</v>
      </c>
      <c r="P6" s="12">
        <f t="shared" si="0"/>
        <v>3.7699111843077518E-2</v>
      </c>
    </row>
    <row r="7" spans="1:17">
      <c r="A7" t="s">
        <v>74</v>
      </c>
      <c r="B7" t="s">
        <v>78</v>
      </c>
      <c r="C7" s="39" t="s">
        <v>29</v>
      </c>
      <c r="D7" s="39">
        <v>1</v>
      </c>
      <c r="E7" s="39">
        <v>3</v>
      </c>
      <c r="F7" s="12" t="s">
        <v>804</v>
      </c>
      <c r="G7" t="s">
        <v>83</v>
      </c>
      <c r="J7" t="s">
        <v>94</v>
      </c>
      <c r="K7" t="s">
        <v>62</v>
      </c>
      <c r="L7">
        <v>0.2</v>
      </c>
      <c r="M7">
        <v>1.3</v>
      </c>
      <c r="P7" s="12">
        <f t="shared" si="0"/>
        <v>4.0840704496667317E-2</v>
      </c>
    </row>
    <row r="8" spans="1:17">
      <c r="A8" t="s">
        <v>74</v>
      </c>
      <c r="B8" t="s">
        <v>78</v>
      </c>
      <c r="C8" s="39" t="s">
        <v>29</v>
      </c>
      <c r="D8" s="39">
        <v>1</v>
      </c>
      <c r="E8" s="39">
        <v>2</v>
      </c>
      <c r="F8" s="12" t="s">
        <v>804</v>
      </c>
      <c r="G8" t="s">
        <v>83</v>
      </c>
      <c r="J8" t="s">
        <v>94</v>
      </c>
      <c r="K8" t="s">
        <v>62</v>
      </c>
      <c r="L8">
        <v>0.3</v>
      </c>
      <c r="M8">
        <v>2.2000000000000002</v>
      </c>
      <c r="P8" s="12">
        <f t="shared" si="0"/>
        <v>0.15550883635269477</v>
      </c>
    </row>
    <row r="9" spans="1:17">
      <c r="A9" t="s">
        <v>74</v>
      </c>
      <c r="B9" t="s">
        <v>78</v>
      </c>
      <c r="C9" s="39" t="s">
        <v>29</v>
      </c>
      <c r="D9" s="39">
        <v>1</v>
      </c>
      <c r="E9" s="39">
        <v>1</v>
      </c>
      <c r="F9" s="12" t="s">
        <v>804</v>
      </c>
      <c r="G9" t="s">
        <v>83</v>
      </c>
      <c r="J9" t="s">
        <v>94</v>
      </c>
      <c r="K9" t="s">
        <v>62</v>
      </c>
      <c r="L9">
        <v>0.6</v>
      </c>
      <c r="M9">
        <v>2.9</v>
      </c>
      <c r="P9" s="12">
        <f t="shared" si="0"/>
        <v>0.81995568258693596</v>
      </c>
    </row>
    <row r="10" spans="1:17">
      <c r="A10" t="s">
        <v>74</v>
      </c>
      <c r="B10" t="s">
        <v>78</v>
      </c>
      <c r="C10" s="39" t="s">
        <v>34</v>
      </c>
      <c r="D10" s="39">
        <v>1</v>
      </c>
      <c r="E10" s="39">
        <v>2</v>
      </c>
      <c r="F10" s="12" t="s">
        <v>804</v>
      </c>
      <c r="G10" t="s">
        <v>83</v>
      </c>
      <c r="J10" t="s">
        <v>94</v>
      </c>
      <c r="K10" t="s">
        <v>62</v>
      </c>
      <c r="L10">
        <v>0.3</v>
      </c>
      <c r="M10">
        <v>1.7</v>
      </c>
      <c r="P10" s="12">
        <f t="shared" si="0"/>
        <v>0.12016591899980959</v>
      </c>
    </row>
    <row r="11" spans="1:17">
      <c r="A11" t="s">
        <v>74</v>
      </c>
      <c r="B11" t="s">
        <v>78</v>
      </c>
      <c r="C11" s="39" t="s">
        <v>40</v>
      </c>
      <c r="D11" s="39">
        <v>1</v>
      </c>
      <c r="E11" s="39">
        <v>3</v>
      </c>
      <c r="F11" s="12" t="s">
        <v>804</v>
      </c>
      <c r="G11" t="s">
        <v>83</v>
      </c>
      <c r="J11" t="s">
        <v>94</v>
      </c>
      <c r="K11" t="s">
        <v>62</v>
      </c>
      <c r="L11">
        <v>0.3</v>
      </c>
      <c r="M11">
        <v>3</v>
      </c>
      <c r="P11" s="12">
        <f t="shared" si="0"/>
        <v>0.21205750411731106</v>
      </c>
    </row>
    <row r="12" spans="1:17">
      <c r="A12" t="s">
        <v>18</v>
      </c>
      <c r="B12" t="s">
        <v>78</v>
      </c>
      <c r="C12" s="39" t="s">
        <v>29</v>
      </c>
      <c r="D12" s="39">
        <v>1</v>
      </c>
      <c r="E12" s="39">
        <v>6</v>
      </c>
      <c r="F12" s="12" t="s">
        <v>804</v>
      </c>
      <c r="G12" t="s">
        <v>83</v>
      </c>
      <c r="J12" t="s">
        <v>94</v>
      </c>
      <c r="K12" t="s">
        <v>62</v>
      </c>
      <c r="L12">
        <v>0.15</v>
      </c>
      <c r="M12">
        <v>0.9</v>
      </c>
      <c r="P12" s="12">
        <f t="shared" si="0"/>
        <v>1.5904312808798327E-2</v>
      </c>
    </row>
    <row r="13" spans="1:17">
      <c r="A13" t="s">
        <v>18</v>
      </c>
      <c r="B13" t="s">
        <v>78</v>
      </c>
      <c r="C13" s="39" t="s">
        <v>29</v>
      </c>
      <c r="D13" s="39">
        <v>1</v>
      </c>
      <c r="E13" s="39">
        <v>6</v>
      </c>
      <c r="F13" s="12" t="s">
        <v>804</v>
      </c>
      <c r="G13" t="s">
        <v>83</v>
      </c>
      <c r="J13" t="s">
        <v>94</v>
      </c>
      <c r="K13" t="s">
        <v>62</v>
      </c>
      <c r="L13">
        <v>0.2</v>
      </c>
      <c r="M13">
        <v>1</v>
      </c>
      <c r="P13" s="12">
        <f t="shared" si="0"/>
        <v>3.1415926535897934E-2</v>
      </c>
    </row>
    <row r="14" spans="1:17">
      <c r="A14" t="s">
        <v>18</v>
      </c>
      <c r="B14" t="s">
        <v>78</v>
      </c>
      <c r="C14" s="39" t="s">
        <v>29</v>
      </c>
      <c r="D14" s="39">
        <v>1</v>
      </c>
      <c r="E14" s="39">
        <v>4</v>
      </c>
      <c r="F14" s="12" t="s">
        <v>804</v>
      </c>
      <c r="G14" t="s">
        <v>83</v>
      </c>
      <c r="J14" t="s">
        <v>94</v>
      </c>
      <c r="K14" t="s">
        <v>62</v>
      </c>
      <c r="L14">
        <v>0.2</v>
      </c>
      <c r="M14">
        <v>1.2</v>
      </c>
      <c r="P14" s="12">
        <f t="shared" si="0"/>
        <v>3.7699111843077518E-2</v>
      </c>
    </row>
    <row r="15" spans="1:17">
      <c r="A15" t="s">
        <v>18</v>
      </c>
      <c r="B15" t="s">
        <v>78</v>
      </c>
      <c r="C15" s="39" t="s">
        <v>29</v>
      </c>
      <c r="D15" s="39">
        <v>1</v>
      </c>
      <c r="E15" s="39">
        <v>6</v>
      </c>
      <c r="F15" s="12" t="s">
        <v>804</v>
      </c>
      <c r="G15" t="s">
        <v>83</v>
      </c>
      <c r="J15" t="s">
        <v>94</v>
      </c>
      <c r="K15" t="s">
        <v>62</v>
      </c>
      <c r="L15">
        <v>0.3</v>
      </c>
      <c r="M15">
        <v>0.9</v>
      </c>
      <c r="P15" s="12">
        <f t="shared" si="0"/>
        <v>6.3617251235193309E-2</v>
      </c>
    </row>
    <row r="16" spans="1:17">
      <c r="A16" t="s">
        <v>18</v>
      </c>
      <c r="B16" t="s">
        <v>78</v>
      </c>
      <c r="C16" s="39" t="s">
        <v>29</v>
      </c>
      <c r="D16" s="39">
        <v>1</v>
      </c>
      <c r="E16" s="39">
        <v>3</v>
      </c>
      <c r="F16" s="12" t="s">
        <v>804</v>
      </c>
      <c r="G16" t="s">
        <v>83</v>
      </c>
      <c r="J16" t="s">
        <v>94</v>
      </c>
      <c r="K16" t="s">
        <v>62</v>
      </c>
      <c r="L16">
        <v>0.3</v>
      </c>
      <c r="M16">
        <v>1.3</v>
      </c>
      <c r="P16" s="12">
        <f t="shared" si="0"/>
        <v>9.1891585117501451E-2</v>
      </c>
    </row>
    <row r="17" spans="1:16">
      <c r="A17" t="s">
        <v>18</v>
      </c>
      <c r="B17" t="s">
        <v>78</v>
      </c>
      <c r="C17" s="39" t="s">
        <v>29</v>
      </c>
      <c r="D17" s="39">
        <v>1</v>
      </c>
      <c r="E17" s="39">
        <v>6</v>
      </c>
      <c r="F17" s="12" t="s">
        <v>804</v>
      </c>
      <c r="G17" t="s">
        <v>83</v>
      </c>
      <c r="J17" t="s">
        <v>94</v>
      </c>
      <c r="K17" t="s">
        <v>62</v>
      </c>
      <c r="L17">
        <v>0.3</v>
      </c>
      <c r="M17">
        <v>1.4</v>
      </c>
      <c r="P17" s="12">
        <f t="shared" si="0"/>
        <v>9.8960168588078476E-2</v>
      </c>
    </row>
    <row r="18" spans="1:16">
      <c r="A18" t="s">
        <v>18</v>
      </c>
      <c r="B18" t="s">
        <v>78</v>
      </c>
      <c r="C18" s="39" t="s">
        <v>29</v>
      </c>
      <c r="D18" s="39">
        <v>1</v>
      </c>
      <c r="E18" s="39">
        <v>9</v>
      </c>
      <c r="F18" s="12" t="s">
        <v>804</v>
      </c>
      <c r="G18" t="s">
        <v>83</v>
      </c>
      <c r="J18" t="s">
        <v>94</v>
      </c>
      <c r="K18" t="s">
        <v>62</v>
      </c>
      <c r="L18">
        <v>0.3</v>
      </c>
      <c r="M18">
        <v>1.5</v>
      </c>
      <c r="P18" s="12">
        <f t="shared" si="0"/>
        <v>0.10602875205865553</v>
      </c>
    </row>
    <row r="19" spans="1:16">
      <c r="A19" t="s">
        <v>18</v>
      </c>
      <c r="B19" t="s">
        <v>78</v>
      </c>
      <c r="C19" s="39" t="s">
        <v>29</v>
      </c>
      <c r="D19" s="39">
        <v>1</v>
      </c>
      <c r="E19" s="39">
        <v>3</v>
      </c>
      <c r="F19" s="12" t="s">
        <v>804</v>
      </c>
      <c r="G19" t="s">
        <v>83</v>
      </c>
      <c r="J19" t="s">
        <v>94</v>
      </c>
      <c r="K19" t="s">
        <v>62</v>
      </c>
      <c r="L19">
        <v>0.4</v>
      </c>
      <c r="M19">
        <v>1.9</v>
      </c>
      <c r="P19" s="12">
        <f t="shared" si="0"/>
        <v>0.23876104167282428</v>
      </c>
    </row>
    <row r="20" spans="1:16">
      <c r="A20" t="s">
        <v>18</v>
      </c>
      <c r="B20" t="s">
        <v>78</v>
      </c>
      <c r="C20" s="39" t="s">
        <v>29</v>
      </c>
      <c r="D20" s="39">
        <v>1</v>
      </c>
      <c r="E20" s="39">
        <v>3</v>
      </c>
      <c r="F20" s="12" t="s">
        <v>804</v>
      </c>
      <c r="G20" t="s">
        <v>83</v>
      </c>
      <c r="J20" t="s">
        <v>94</v>
      </c>
      <c r="K20" t="s">
        <v>62</v>
      </c>
      <c r="L20">
        <v>0.4</v>
      </c>
      <c r="M20">
        <v>2.2999999999999998</v>
      </c>
      <c r="P20" s="12">
        <f t="shared" si="0"/>
        <v>0.28902652413026098</v>
      </c>
    </row>
    <row r="21" spans="1:16">
      <c r="A21" t="s">
        <v>18</v>
      </c>
      <c r="B21" t="s">
        <v>78</v>
      </c>
      <c r="C21" s="39" t="s">
        <v>29</v>
      </c>
      <c r="D21" s="39">
        <v>1</v>
      </c>
      <c r="E21" s="39">
        <v>9</v>
      </c>
      <c r="F21" s="12" t="s">
        <v>804</v>
      </c>
      <c r="G21" t="s">
        <v>83</v>
      </c>
      <c r="J21" t="s">
        <v>94</v>
      </c>
      <c r="K21" t="s">
        <v>62</v>
      </c>
      <c r="L21">
        <v>0.5</v>
      </c>
      <c r="M21">
        <v>2.2000000000000002</v>
      </c>
      <c r="P21" s="12">
        <f t="shared" si="0"/>
        <v>0.43196898986859661</v>
      </c>
    </row>
    <row r="22" spans="1:16">
      <c r="A22" t="s">
        <v>18</v>
      </c>
      <c r="B22" t="s">
        <v>78</v>
      </c>
      <c r="C22" s="39" t="s">
        <v>29</v>
      </c>
      <c r="D22" s="39">
        <v>1</v>
      </c>
      <c r="E22" s="39">
        <v>6</v>
      </c>
      <c r="F22" s="12" t="s">
        <v>804</v>
      </c>
      <c r="G22" t="s">
        <v>83</v>
      </c>
      <c r="J22" t="s">
        <v>94</v>
      </c>
      <c r="K22" t="s">
        <v>62</v>
      </c>
      <c r="L22">
        <v>0.5</v>
      </c>
      <c r="M22">
        <v>2.2999999999999998</v>
      </c>
      <c r="P22" s="12">
        <f t="shared" si="0"/>
        <v>0.4516039439535327</v>
      </c>
    </row>
    <row r="23" spans="1:16">
      <c r="A23" t="s">
        <v>18</v>
      </c>
      <c r="B23" t="s">
        <v>78</v>
      </c>
      <c r="C23" s="39" t="s">
        <v>29</v>
      </c>
      <c r="D23" s="39">
        <v>1</v>
      </c>
      <c r="E23" s="39">
        <v>4</v>
      </c>
      <c r="F23" s="12" t="s">
        <v>804</v>
      </c>
      <c r="G23" t="s">
        <v>83</v>
      </c>
      <c r="J23" t="s">
        <v>94</v>
      </c>
      <c r="K23" t="s">
        <v>62</v>
      </c>
      <c r="L23">
        <v>0.5</v>
      </c>
      <c r="M23">
        <v>2.8</v>
      </c>
      <c r="P23" s="12">
        <f t="shared" si="0"/>
        <v>0.5497787143782138</v>
      </c>
    </row>
    <row r="24" spans="1:16">
      <c r="A24" t="s">
        <v>18</v>
      </c>
      <c r="B24" t="s">
        <v>78</v>
      </c>
      <c r="C24" s="39" t="s">
        <v>29</v>
      </c>
      <c r="D24" s="39">
        <v>1</v>
      </c>
      <c r="E24" s="39">
        <v>9</v>
      </c>
      <c r="F24" s="12" t="s">
        <v>804</v>
      </c>
      <c r="G24" t="s">
        <v>83</v>
      </c>
      <c r="J24" t="s">
        <v>94</v>
      </c>
      <c r="K24" t="s">
        <v>62</v>
      </c>
      <c r="L24">
        <v>0.5</v>
      </c>
      <c r="M24">
        <v>3</v>
      </c>
      <c r="P24" s="12">
        <f t="shared" si="0"/>
        <v>0.58904862254808621</v>
      </c>
    </row>
    <row r="25" spans="1:16">
      <c r="A25" t="s">
        <v>18</v>
      </c>
      <c r="B25" t="s">
        <v>78</v>
      </c>
      <c r="C25" s="39" t="s">
        <v>29</v>
      </c>
      <c r="D25" s="39">
        <v>1</v>
      </c>
      <c r="E25" s="39">
        <v>4</v>
      </c>
      <c r="F25" s="12" t="s">
        <v>804</v>
      </c>
      <c r="G25" t="s">
        <v>83</v>
      </c>
      <c r="J25" t="s">
        <v>94</v>
      </c>
      <c r="K25" t="s">
        <v>62</v>
      </c>
      <c r="L25">
        <v>0.6</v>
      </c>
      <c r="M25">
        <v>3.7</v>
      </c>
      <c r="P25" s="12">
        <f t="shared" si="0"/>
        <v>1.0461503536454011</v>
      </c>
    </row>
    <row r="26" spans="1:16">
      <c r="A26" t="s">
        <v>18</v>
      </c>
      <c r="B26" t="s">
        <v>78</v>
      </c>
      <c r="C26" s="39" t="s">
        <v>29</v>
      </c>
      <c r="D26" s="39">
        <v>1</v>
      </c>
      <c r="E26" s="39">
        <v>4</v>
      </c>
      <c r="F26" s="12" t="s">
        <v>804</v>
      </c>
      <c r="G26" t="s">
        <v>83</v>
      </c>
      <c r="J26" t="s">
        <v>94</v>
      </c>
      <c r="K26" t="s">
        <v>62</v>
      </c>
      <c r="L26">
        <v>0.6</v>
      </c>
      <c r="M26">
        <v>4</v>
      </c>
      <c r="P26" s="12">
        <f t="shared" si="0"/>
        <v>1.1309733552923256</v>
      </c>
    </row>
    <row r="27" spans="1:16">
      <c r="A27" t="s">
        <v>18</v>
      </c>
      <c r="B27" t="s">
        <v>78</v>
      </c>
      <c r="C27" s="39" t="s">
        <v>29</v>
      </c>
      <c r="D27" s="39">
        <v>1</v>
      </c>
      <c r="E27" s="39">
        <v>4</v>
      </c>
      <c r="F27" s="12" t="s">
        <v>804</v>
      </c>
      <c r="G27" t="s">
        <v>83</v>
      </c>
      <c r="J27" t="s">
        <v>94</v>
      </c>
      <c r="K27" t="s">
        <v>62</v>
      </c>
      <c r="L27">
        <v>0.7</v>
      </c>
      <c r="M27">
        <v>4.5</v>
      </c>
      <c r="P27" s="12">
        <f t="shared" si="0"/>
        <v>1.7318029502913732</v>
      </c>
    </row>
    <row r="28" spans="1:16">
      <c r="A28" t="s">
        <v>18</v>
      </c>
      <c r="B28" t="s">
        <v>78</v>
      </c>
      <c r="C28" s="39" t="s">
        <v>29</v>
      </c>
      <c r="D28" s="39">
        <v>1</v>
      </c>
      <c r="E28" s="39">
        <v>9</v>
      </c>
      <c r="F28" s="12" t="s">
        <v>804</v>
      </c>
      <c r="G28" t="s">
        <v>83</v>
      </c>
      <c r="J28" t="s">
        <v>94</v>
      </c>
      <c r="K28" t="s">
        <v>62</v>
      </c>
      <c r="L28">
        <v>0.8</v>
      </c>
      <c r="M28">
        <v>3.6</v>
      </c>
      <c r="P28" s="12">
        <f t="shared" si="0"/>
        <v>1.8095573684677211</v>
      </c>
    </row>
    <row r="29" spans="1:16">
      <c r="A29" t="s">
        <v>18</v>
      </c>
      <c r="B29" t="s">
        <v>78</v>
      </c>
      <c r="C29" s="39" t="s">
        <v>29</v>
      </c>
      <c r="D29" s="39">
        <v>1</v>
      </c>
      <c r="E29" s="39">
        <v>6</v>
      </c>
      <c r="F29" s="12" t="s">
        <v>804</v>
      </c>
      <c r="G29" t="s">
        <v>83</v>
      </c>
      <c r="J29" t="s">
        <v>94</v>
      </c>
      <c r="K29" t="s">
        <v>62</v>
      </c>
      <c r="L29">
        <v>1</v>
      </c>
      <c r="M29">
        <v>3.4</v>
      </c>
      <c r="P29" s="12">
        <f t="shared" si="0"/>
        <v>2.6703537555513241</v>
      </c>
    </row>
    <row r="30" spans="1:16">
      <c r="A30" t="s">
        <v>18</v>
      </c>
      <c r="B30" t="s">
        <v>78</v>
      </c>
      <c r="C30" s="39" t="s">
        <v>34</v>
      </c>
      <c r="D30" s="39">
        <v>1</v>
      </c>
      <c r="E30" s="39">
        <v>6</v>
      </c>
      <c r="F30" s="12" t="s">
        <v>804</v>
      </c>
      <c r="G30" t="s">
        <v>83</v>
      </c>
      <c r="J30" t="s">
        <v>94</v>
      </c>
      <c r="K30" t="s">
        <v>62</v>
      </c>
      <c r="L30">
        <v>0.15</v>
      </c>
      <c r="M30">
        <v>0.8</v>
      </c>
      <c r="P30" s="12">
        <f t="shared" si="0"/>
        <v>1.4137166941154071E-2</v>
      </c>
    </row>
    <row r="31" spans="1:16">
      <c r="A31" t="s">
        <v>18</v>
      </c>
      <c r="B31" t="s">
        <v>78</v>
      </c>
      <c r="C31" s="39" t="s">
        <v>34</v>
      </c>
      <c r="D31" s="39">
        <v>1</v>
      </c>
      <c r="E31" s="39">
        <v>6</v>
      </c>
      <c r="F31" s="12" t="s">
        <v>804</v>
      </c>
      <c r="G31" t="s">
        <v>83</v>
      </c>
      <c r="J31" t="s">
        <v>94</v>
      </c>
      <c r="K31" t="s">
        <v>62</v>
      </c>
      <c r="L31">
        <v>0.3</v>
      </c>
      <c r="M31">
        <v>1.2</v>
      </c>
      <c r="P31" s="12">
        <f t="shared" si="0"/>
        <v>8.4823001646924412E-2</v>
      </c>
    </row>
    <row r="32" spans="1:16">
      <c r="A32" t="s">
        <v>18</v>
      </c>
      <c r="B32" t="s">
        <v>78</v>
      </c>
      <c r="C32" s="39" t="s">
        <v>34</v>
      </c>
      <c r="D32" s="39">
        <v>1</v>
      </c>
      <c r="E32" s="39">
        <v>10</v>
      </c>
      <c r="F32" s="12" t="s">
        <v>804</v>
      </c>
      <c r="G32" t="s">
        <v>83</v>
      </c>
      <c r="J32" t="s">
        <v>94</v>
      </c>
      <c r="K32" t="s">
        <v>62</v>
      </c>
      <c r="L32">
        <v>0.3</v>
      </c>
      <c r="M32">
        <v>1.6</v>
      </c>
      <c r="P32" s="12">
        <f t="shared" si="0"/>
        <v>0.11309733552923257</v>
      </c>
    </row>
    <row r="33" spans="1:16">
      <c r="A33" t="s">
        <v>18</v>
      </c>
      <c r="B33" t="s">
        <v>78</v>
      </c>
      <c r="C33" s="39" t="s">
        <v>34</v>
      </c>
      <c r="D33" s="39">
        <v>1</v>
      </c>
      <c r="E33" s="39">
        <v>6</v>
      </c>
      <c r="F33" s="12" t="s">
        <v>804</v>
      </c>
      <c r="G33" t="s">
        <v>83</v>
      </c>
      <c r="J33" t="s">
        <v>94</v>
      </c>
      <c r="K33" t="s">
        <v>62</v>
      </c>
      <c r="L33">
        <v>0.3</v>
      </c>
      <c r="M33">
        <v>1.7</v>
      </c>
      <c r="P33" s="12">
        <f t="shared" si="0"/>
        <v>0.12016591899980959</v>
      </c>
    </row>
    <row r="34" spans="1:16">
      <c r="A34" t="s">
        <v>18</v>
      </c>
      <c r="B34" t="s">
        <v>78</v>
      </c>
      <c r="C34" s="39" t="s">
        <v>34</v>
      </c>
      <c r="D34" s="39">
        <v>1</v>
      </c>
      <c r="E34" s="39">
        <v>6</v>
      </c>
      <c r="F34" s="12" t="s">
        <v>804</v>
      </c>
      <c r="G34" t="s">
        <v>83</v>
      </c>
      <c r="J34" t="s">
        <v>94</v>
      </c>
      <c r="K34" t="s">
        <v>62</v>
      </c>
      <c r="L34">
        <v>0.4</v>
      </c>
      <c r="M34">
        <v>1.6</v>
      </c>
      <c r="P34" s="12">
        <f t="shared" si="0"/>
        <v>0.2010619298297468</v>
      </c>
    </row>
    <row r="35" spans="1:16">
      <c r="A35" t="s">
        <v>18</v>
      </c>
      <c r="B35" t="s">
        <v>78</v>
      </c>
      <c r="C35" s="39" t="s">
        <v>34</v>
      </c>
      <c r="D35" s="39">
        <v>1</v>
      </c>
      <c r="E35" s="39">
        <v>10</v>
      </c>
      <c r="F35" s="12" t="s">
        <v>804</v>
      </c>
      <c r="G35" t="s">
        <v>83</v>
      </c>
      <c r="J35" t="s">
        <v>94</v>
      </c>
      <c r="K35" t="s">
        <v>62</v>
      </c>
      <c r="L35">
        <v>0.4</v>
      </c>
      <c r="M35">
        <v>1.7</v>
      </c>
      <c r="P35" s="12">
        <f t="shared" si="0"/>
        <v>0.21362830044410594</v>
      </c>
    </row>
    <row r="36" spans="1:16">
      <c r="A36" t="s">
        <v>18</v>
      </c>
      <c r="B36" t="s">
        <v>78</v>
      </c>
      <c r="C36" s="39" t="s">
        <v>34</v>
      </c>
      <c r="D36" s="39">
        <v>1</v>
      </c>
      <c r="E36" s="39">
        <v>6</v>
      </c>
      <c r="F36" s="12" t="s">
        <v>804</v>
      </c>
      <c r="G36" t="s">
        <v>83</v>
      </c>
      <c r="J36" t="s">
        <v>94</v>
      </c>
      <c r="K36" t="s">
        <v>62</v>
      </c>
      <c r="L36">
        <v>0.4</v>
      </c>
      <c r="M36">
        <v>1.9</v>
      </c>
      <c r="P36" s="12">
        <f t="shared" si="0"/>
        <v>0.23876104167282428</v>
      </c>
    </row>
    <row r="37" spans="1:16">
      <c r="A37" t="s">
        <v>18</v>
      </c>
      <c r="B37" t="s">
        <v>78</v>
      </c>
      <c r="C37" s="39" t="s">
        <v>34</v>
      </c>
      <c r="D37" s="39">
        <v>1</v>
      </c>
      <c r="E37" s="39">
        <v>6</v>
      </c>
      <c r="F37" s="12" t="s">
        <v>804</v>
      </c>
      <c r="G37" t="s">
        <v>83</v>
      </c>
      <c r="J37" t="s">
        <v>94</v>
      </c>
      <c r="K37" t="s">
        <v>62</v>
      </c>
      <c r="L37">
        <v>0.4</v>
      </c>
      <c r="M37">
        <v>2.1</v>
      </c>
      <c r="P37" s="12">
        <f t="shared" si="0"/>
        <v>0.26389378290154264</v>
      </c>
    </row>
    <row r="38" spans="1:16">
      <c r="A38" t="s">
        <v>18</v>
      </c>
      <c r="B38" t="s">
        <v>78</v>
      </c>
      <c r="C38" s="39" t="s">
        <v>34</v>
      </c>
      <c r="D38" s="39">
        <v>1</v>
      </c>
      <c r="E38" s="39">
        <v>6</v>
      </c>
      <c r="F38" s="12" t="s">
        <v>804</v>
      </c>
      <c r="G38" t="s">
        <v>83</v>
      </c>
      <c r="J38" t="s">
        <v>94</v>
      </c>
      <c r="K38" t="s">
        <v>62</v>
      </c>
      <c r="L38">
        <v>0.4</v>
      </c>
      <c r="M38">
        <v>2.2000000000000002</v>
      </c>
      <c r="P38" s="12">
        <f t="shared" si="0"/>
        <v>0.27646015351590186</v>
      </c>
    </row>
    <row r="39" spans="1:16">
      <c r="A39" t="s">
        <v>18</v>
      </c>
      <c r="B39" t="s">
        <v>78</v>
      </c>
      <c r="C39" s="39" t="s">
        <v>40</v>
      </c>
      <c r="D39" s="39">
        <v>1</v>
      </c>
      <c r="E39" s="39">
        <v>3</v>
      </c>
      <c r="F39" s="12" t="s">
        <v>804</v>
      </c>
      <c r="G39" t="s">
        <v>83</v>
      </c>
      <c r="J39" t="s">
        <v>94</v>
      </c>
      <c r="K39" t="s">
        <v>62</v>
      </c>
      <c r="L39">
        <v>0.3</v>
      </c>
      <c r="M39">
        <v>2</v>
      </c>
      <c r="P39" s="12">
        <f t="shared" si="0"/>
        <v>0.1413716694115407</v>
      </c>
    </row>
    <row r="40" spans="1:16">
      <c r="A40" t="s">
        <v>18</v>
      </c>
      <c r="B40" t="s">
        <v>78</v>
      </c>
      <c r="C40" s="39" t="s">
        <v>40</v>
      </c>
      <c r="D40" s="39">
        <v>1</v>
      </c>
      <c r="E40" s="39">
        <v>4</v>
      </c>
      <c r="F40" s="12" t="s">
        <v>804</v>
      </c>
      <c r="G40" t="s">
        <v>83</v>
      </c>
      <c r="J40" t="s">
        <v>94</v>
      </c>
      <c r="K40" t="s">
        <v>62</v>
      </c>
      <c r="L40">
        <v>0.4</v>
      </c>
      <c r="M40">
        <v>2.1</v>
      </c>
      <c r="P40" s="12">
        <f t="shared" ref="P40:P73" si="1">PI()*(L40/2)^2*M40</f>
        <v>0.26389378290154264</v>
      </c>
    </row>
    <row r="41" spans="1:16">
      <c r="A41" t="s">
        <v>18</v>
      </c>
      <c r="B41" t="s">
        <v>78</v>
      </c>
      <c r="C41" s="39" t="s">
        <v>40</v>
      </c>
      <c r="D41" s="39">
        <v>1</v>
      </c>
      <c r="E41" s="39">
        <v>4</v>
      </c>
      <c r="F41" s="12" t="s">
        <v>804</v>
      </c>
      <c r="G41" t="s">
        <v>83</v>
      </c>
      <c r="J41" t="s">
        <v>94</v>
      </c>
      <c r="K41" t="s">
        <v>62</v>
      </c>
      <c r="L41">
        <v>0.5</v>
      </c>
      <c r="M41">
        <v>2.2000000000000002</v>
      </c>
      <c r="P41" s="12">
        <f t="shared" si="1"/>
        <v>0.43196898986859661</v>
      </c>
    </row>
    <row r="42" spans="1:16">
      <c r="A42" t="s">
        <v>18</v>
      </c>
      <c r="B42" t="s">
        <v>78</v>
      </c>
      <c r="C42" s="39" t="s">
        <v>40</v>
      </c>
      <c r="D42" s="39">
        <v>1</v>
      </c>
      <c r="E42" s="39">
        <v>10</v>
      </c>
      <c r="F42" s="12" t="s">
        <v>804</v>
      </c>
      <c r="G42" t="s">
        <v>83</v>
      </c>
      <c r="J42" t="s">
        <v>94</v>
      </c>
      <c r="K42" t="s">
        <v>62</v>
      </c>
      <c r="L42">
        <v>0.5</v>
      </c>
      <c r="M42">
        <v>2.2999999999999998</v>
      </c>
      <c r="P42" s="12">
        <f t="shared" si="1"/>
        <v>0.4516039439535327</v>
      </c>
    </row>
    <row r="43" spans="1:16">
      <c r="A43" t="s">
        <v>18</v>
      </c>
      <c r="B43" t="s">
        <v>78</v>
      </c>
      <c r="C43" s="39" t="s">
        <v>43</v>
      </c>
      <c r="D43" s="39">
        <v>1</v>
      </c>
      <c r="E43" s="39">
        <v>9</v>
      </c>
      <c r="F43" s="12" t="s">
        <v>804</v>
      </c>
      <c r="G43" t="s">
        <v>83</v>
      </c>
      <c r="J43" t="s">
        <v>94</v>
      </c>
      <c r="K43" t="s">
        <v>62</v>
      </c>
      <c r="L43">
        <v>0.1</v>
      </c>
      <c r="M43">
        <v>1</v>
      </c>
      <c r="P43" s="12">
        <f t="shared" si="1"/>
        <v>7.8539816339744835E-3</v>
      </c>
    </row>
    <row r="44" spans="1:16">
      <c r="A44" t="s">
        <v>18</v>
      </c>
      <c r="B44" t="s">
        <v>78</v>
      </c>
      <c r="C44" s="39" t="s">
        <v>43</v>
      </c>
      <c r="D44" s="39">
        <v>1</v>
      </c>
      <c r="E44" s="39">
        <v>9</v>
      </c>
      <c r="F44" s="12" t="s">
        <v>804</v>
      </c>
      <c r="G44" t="s">
        <v>83</v>
      </c>
      <c r="J44" t="s">
        <v>94</v>
      </c>
      <c r="K44" t="s">
        <v>62</v>
      </c>
      <c r="L44">
        <v>0.25</v>
      </c>
      <c r="M44">
        <v>1.4</v>
      </c>
      <c r="P44" s="12">
        <f t="shared" si="1"/>
        <v>6.8722339297276724E-2</v>
      </c>
    </row>
    <row r="45" spans="1:16">
      <c r="A45" t="s">
        <v>45</v>
      </c>
      <c r="B45" t="s">
        <v>78</v>
      </c>
      <c r="C45" s="39" t="s">
        <v>29</v>
      </c>
      <c r="D45" s="39">
        <v>1</v>
      </c>
      <c r="E45" s="39">
        <v>4</v>
      </c>
      <c r="F45" s="12" t="s">
        <v>804</v>
      </c>
      <c r="G45" t="s">
        <v>83</v>
      </c>
      <c r="J45" t="s">
        <v>94</v>
      </c>
      <c r="K45" t="s">
        <v>62</v>
      </c>
      <c r="L45">
        <v>0.2</v>
      </c>
      <c r="M45">
        <v>1.4</v>
      </c>
      <c r="P45" s="12">
        <f t="shared" si="1"/>
        <v>4.3982297150257102E-2</v>
      </c>
    </row>
    <row r="46" spans="1:16">
      <c r="A46" t="s">
        <v>45</v>
      </c>
      <c r="B46" t="s">
        <v>78</v>
      </c>
      <c r="C46" s="39" t="s">
        <v>29</v>
      </c>
      <c r="D46" s="39">
        <v>1</v>
      </c>
      <c r="E46" s="39">
        <v>1</v>
      </c>
      <c r="F46" s="12" t="s">
        <v>804</v>
      </c>
      <c r="G46" t="s">
        <v>83</v>
      </c>
      <c r="J46" t="s">
        <v>94</v>
      </c>
      <c r="K46" t="s">
        <v>62</v>
      </c>
      <c r="L46">
        <v>0.3</v>
      </c>
      <c r="M46">
        <v>0.8</v>
      </c>
      <c r="P46" s="12">
        <f t="shared" si="1"/>
        <v>5.6548667764616284E-2</v>
      </c>
    </row>
    <row r="47" spans="1:16">
      <c r="A47" t="s">
        <v>45</v>
      </c>
      <c r="B47" t="s">
        <v>78</v>
      </c>
      <c r="C47" s="39" t="s">
        <v>29</v>
      </c>
      <c r="D47" s="39">
        <v>1</v>
      </c>
      <c r="E47" s="39">
        <v>1</v>
      </c>
      <c r="F47" s="12" t="s">
        <v>804</v>
      </c>
      <c r="G47" t="s">
        <v>83</v>
      </c>
      <c r="J47" t="s">
        <v>94</v>
      </c>
      <c r="K47" t="s">
        <v>62</v>
      </c>
      <c r="L47">
        <v>0.25</v>
      </c>
      <c r="M47">
        <v>1.7</v>
      </c>
      <c r="P47" s="12">
        <f t="shared" si="1"/>
        <v>8.344855486097888E-2</v>
      </c>
    </row>
    <row r="48" spans="1:16">
      <c r="A48" t="s">
        <v>45</v>
      </c>
      <c r="B48" t="s">
        <v>78</v>
      </c>
      <c r="C48" s="39" t="s">
        <v>29</v>
      </c>
      <c r="D48" s="39">
        <v>1</v>
      </c>
      <c r="E48" s="39">
        <v>10</v>
      </c>
      <c r="F48" s="12" t="s">
        <v>804</v>
      </c>
      <c r="G48" t="s">
        <v>83</v>
      </c>
      <c r="J48" t="s">
        <v>94</v>
      </c>
      <c r="K48" t="s">
        <v>62</v>
      </c>
      <c r="L48">
        <v>0.3</v>
      </c>
      <c r="M48">
        <v>1.9</v>
      </c>
      <c r="P48" s="12">
        <f t="shared" si="1"/>
        <v>0.13430308594096366</v>
      </c>
    </row>
    <row r="49" spans="1:16">
      <c r="A49" t="s">
        <v>45</v>
      </c>
      <c r="B49" t="s">
        <v>78</v>
      </c>
      <c r="C49" s="39" t="s">
        <v>29</v>
      </c>
      <c r="D49" s="39">
        <v>1</v>
      </c>
      <c r="E49" s="39">
        <v>1</v>
      </c>
      <c r="F49" s="12" t="s">
        <v>804</v>
      </c>
      <c r="G49" t="s">
        <v>83</v>
      </c>
      <c r="J49" t="s">
        <v>94</v>
      </c>
      <c r="K49" t="s">
        <v>62</v>
      </c>
      <c r="L49">
        <v>0.3</v>
      </c>
      <c r="M49">
        <v>2</v>
      </c>
      <c r="P49" s="12">
        <f t="shared" si="1"/>
        <v>0.1413716694115407</v>
      </c>
    </row>
    <row r="50" spans="1:16">
      <c r="A50" t="s">
        <v>45</v>
      </c>
      <c r="B50" t="s">
        <v>78</v>
      </c>
      <c r="C50" s="39" t="s">
        <v>29</v>
      </c>
      <c r="D50" s="39">
        <v>1</v>
      </c>
      <c r="E50" s="39">
        <v>8</v>
      </c>
      <c r="F50" s="12" t="s">
        <v>804</v>
      </c>
      <c r="G50" t="s">
        <v>83</v>
      </c>
      <c r="J50" t="s">
        <v>94</v>
      </c>
      <c r="K50" t="s">
        <v>62</v>
      </c>
      <c r="L50">
        <v>0.3</v>
      </c>
      <c r="M50">
        <v>2.1</v>
      </c>
      <c r="P50" s="12">
        <f t="shared" si="1"/>
        <v>0.14844025288211773</v>
      </c>
    </row>
    <row r="51" spans="1:16">
      <c r="A51" t="s">
        <v>45</v>
      </c>
      <c r="B51" t="s">
        <v>78</v>
      </c>
      <c r="C51" s="39" t="s">
        <v>29</v>
      </c>
      <c r="D51" s="39">
        <v>1</v>
      </c>
      <c r="E51" s="39">
        <v>1</v>
      </c>
      <c r="F51" s="12" t="s">
        <v>804</v>
      </c>
      <c r="G51" t="s">
        <v>83</v>
      </c>
      <c r="J51" t="s">
        <v>94</v>
      </c>
      <c r="K51" t="s">
        <v>62</v>
      </c>
      <c r="L51">
        <v>0.4</v>
      </c>
      <c r="M51">
        <v>2.1</v>
      </c>
      <c r="P51" s="12">
        <f t="shared" si="1"/>
        <v>0.26389378290154264</v>
      </c>
    </row>
    <row r="52" spans="1:16">
      <c r="A52" t="s">
        <v>45</v>
      </c>
      <c r="B52" t="s">
        <v>78</v>
      </c>
      <c r="C52" s="39" t="s">
        <v>29</v>
      </c>
      <c r="D52" s="39">
        <v>1</v>
      </c>
      <c r="E52" s="39">
        <v>10</v>
      </c>
      <c r="F52" s="12" t="s">
        <v>804</v>
      </c>
      <c r="G52" t="s">
        <v>83</v>
      </c>
      <c r="J52" t="s">
        <v>94</v>
      </c>
      <c r="K52" t="s">
        <v>62</v>
      </c>
      <c r="L52">
        <v>0.4</v>
      </c>
      <c r="M52">
        <v>2.1</v>
      </c>
      <c r="P52" s="12">
        <f t="shared" si="1"/>
        <v>0.26389378290154264</v>
      </c>
    </row>
    <row r="53" spans="1:16">
      <c r="A53" t="s">
        <v>45</v>
      </c>
      <c r="B53" t="s">
        <v>78</v>
      </c>
      <c r="C53" s="39" t="s">
        <v>29</v>
      </c>
      <c r="D53" s="39">
        <v>1</v>
      </c>
      <c r="E53" s="39">
        <v>1</v>
      </c>
      <c r="F53" s="12" t="s">
        <v>804</v>
      </c>
      <c r="G53" t="s">
        <v>83</v>
      </c>
      <c r="J53" t="s">
        <v>94</v>
      </c>
      <c r="K53" t="s">
        <v>62</v>
      </c>
      <c r="L53">
        <v>0.4</v>
      </c>
      <c r="M53">
        <v>2.2000000000000002</v>
      </c>
      <c r="P53" s="12">
        <f t="shared" si="1"/>
        <v>0.27646015351590186</v>
      </c>
    </row>
    <row r="54" spans="1:16">
      <c r="A54" t="s">
        <v>45</v>
      </c>
      <c r="B54" t="s">
        <v>78</v>
      </c>
      <c r="C54" s="39" t="s">
        <v>29</v>
      </c>
      <c r="D54" s="39">
        <v>1</v>
      </c>
      <c r="E54" s="39">
        <v>4</v>
      </c>
      <c r="F54" s="12" t="s">
        <v>804</v>
      </c>
      <c r="G54" t="s">
        <v>83</v>
      </c>
      <c r="J54" t="s">
        <v>94</v>
      </c>
      <c r="K54" t="s">
        <v>62</v>
      </c>
      <c r="L54">
        <v>0.5</v>
      </c>
      <c r="M54">
        <v>2.7</v>
      </c>
      <c r="P54" s="12">
        <f t="shared" si="1"/>
        <v>0.53014376029327759</v>
      </c>
    </row>
    <row r="55" spans="1:16">
      <c r="A55" t="s">
        <v>45</v>
      </c>
      <c r="B55" t="s">
        <v>78</v>
      </c>
      <c r="C55" s="39" t="s">
        <v>34</v>
      </c>
      <c r="D55" s="39">
        <v>1</v>
      </c>
      <c r="E55" s="39">
        <v>4</v>
      </c>
      <c r="F55" s="12" t="s">
        <v>804</v>
      </c>
      <c r="G55" t="s">
        <v>83</v>
      </c>
      <c r="J55" t="s">
        <v>94</v>
      </c>
      <c r="K55" t="s">
        <v>62</v>
      </c>
      <c r="L55">
        <v>0.15</v>
      </c>
      <c r="M55">
        <v>1</v>
      </c>
      <c r="P55" s="12">
        <f t="shared" si="1"/>
        <v>1.7671458676442587E-2</v>
      </c>
    </row>
    <row r="56" spans="1:16">
      <c r="A56" t="s">
        <v>45</v>
      </c>
      <c r="B56" t="s">
        <v>78</v>
      </c>
      <c r="C56" s="39" t="s">
        <v>34</v>
      </c>
      <c r="D56" s="39">
        <v>1</v>
      </c>
      <c r="E56" s="39">
        <v>4</v>
      </c>
      <c r="F56" s="12" t="s">
        <v>804</v>
      </c>
      <c r="G56" t="s">
        <v>83</v>
      </c>
      <c r="J56" t="s">
        <v>94</v>
      </c>
      <c r="K56" t="s">
        <v>62</v>
      </c>
      <c r="L56">
        <v>0.2</v>
      </c>
      <c r="M56">
        <v>0.9</v>
      </c>
      <c r="P56" s="12">
        <f t="shared" si="1"/>
        <v>2.8274333882308142E-2</v>
      </c>
    </row>
    <row r="57" spans="1:16">
      <c r="A57" t="s">
        <v>45</v>
      </c>
      <c r="B57" t="s">
        <v>78</v>
      </c>
      <c r="C57" s="39" t="s">
        <v>34</v>
      </c>
      <c r="D57" s="39">
        <v>1</v>
      </c>
      <c r="E57" s="39">
        <v>7</v>
      </c>
      <c r="F57" s="12" t="s">
        <v>804</v>
      </c>
      <c r="G57" t="s">
        <v>83</v>
      </c>
      <c r="J57" t="s">
        <v>94</v>
      </c>
      <c r="K57" t="s">
        <v>62</v>
      </c>
      <c r="L57">
        <v>0.2</v>
      </c>
      <c r="M57">
        <v>1.1000000000000001</v>
      </c>
      <c r="P57" s="12">
        <f t="shared" si="1"/>
        <v>3.4557519189487733E-2</v>
      </c>
    </row>
    <row r="58" spans="1:16">
      <c r="A58" t="s">
        <v>45</v>
      </c>
      <c r="B58" t="s">
        <v>78</v>
      </c>
      <c r="C58" s="39" t="s">
        <v>34</v>
      </c>
      <c r="D58" s="39">
        <v>1</v>
      </c>
      <c r="E58" s="39">
        <v>7</v>
      </c>
      <c r="F58" s="12" t="s">
        <v>804</v>
      </c>
      <c r="G58" t="s">
        <v>83</v>
      </c>
      <c r="J58" t="s">
        <v>94</v>
      </c>
      <c r="K58" t="s">
        <v>62</v>
      </c>
      <c r="L58">
        <v>0.3</v>
      </c>
      <c r="M58">
        <v>1.3</v>
      </c>
      <c r="P58" s="12">
        <f t="shared" si="1"/>
        <v>9.1891585117501451E-2</v>
      </c>
    </row>
    <row r="59" spans="1:16">
      <c r="A59" t="s">
        <v>45</v>
      </c>
      <c r="B59" t="s">
        <v>78</v>
      </c>
      <c r="C59" s="39" t="s">
        <v>34</v>
      </c>
      <c r="D59" s="39">
        <v>1</v>
      </c>
      <c r="E59" s="39">
        <v>7</v>
      </c>
      <c r="F59" s="12" t="s">
        <v>804</v>
      </c>
      <c r="G59" t="s">
        <v>83</v>
      </c>
      <c r="J59" t="s">
        <v>94</v>
      </c>
      <c r="K59" t="s">
        <v>62</v>
      </c>
      <c r="L59">
        <v>0.25</v>
      </c>
      <c r="M59">
        <v>2</v>
      </c>
      <c r="P59" s="12">
        <f t="shared" si="1"/>
        <v>9.8174770424681035E-2</v>
      </c>
    </row>
    <row r="60" spans="1:16">
      <c r="A60" t="s">
        <v>45</v>
      </c>
      <c r="B60" t="s">
        <v>78</v>
      </c>
      <c r="C60" s="39" t="s">
        <v>34</v>
      </c>
      <c r="D60" s="39">
        <v>1</v>
      </c>
      <c r="E60" s="39">
        <v>7</v>
      </c>
      <c r="F60" s="12" t="s">
        <v>804</v>
      </c>
      <c r="G60" t="s">
        <v>83</v>
      </c>
      <c r="J60" t="s">
        <v>94</v>
      </c>
      <c r="K60" t="s">
        <v>62</v>
      </c>
      <c r="L60">
        <v>0.3</v>
      </c>
      <c r="M60">
        <v>1.8</v>
      </c>
      <c r="P60" s="12">
        <f t="shared" si="1"/>
        <v>0.12723450247038662</v>
      </c>
    </row>
    <row r="61" spans="1:16">
      <c r="A61" t="s">
        <v>45</v>
      </c>
      <c r="B61" t="s">
        <v>78</v>
      </c>
      <c r="C61" s="39" t="s">
        <v>34</v>
      </c>
      <c r="D61" s="39">
        <v>1</v>
      </c>
      <c r="E61" s="39">
        <v>12</v>
      </c>
      <c r="F61" s="12" t="s">
        <v>804</v>
      </c>
      <c r="G61" t="s">
        <v>83</v>
      </c>
      <c r="J61" t="s">
        <v>94</v>
      </c>
      <c r="K61" t="s">
        <v>62</v>
      </c>
      <c r="L61">
        <v>0.4</v>
      </c>
      <c r="M61">
        <v>1.6</v>
      </c>
      <c r="P61" s="12">
        <f t="shared" si="1"/>
        <v>0.2010619298297468</v>
      </c>
    </row>
    <row r="62" spans="1:16">
      <c r="A62" t="s">
        <v>45</v>
      </c>
      <c r="B62" t="s">
        <v>78</v>
      </c>
      <c r="C62" s="39" t="s">
        <v>34</v>
      </c>
      <c r="D62" s="39">
        <v>1</v>
      </c>
      <c r="E62" s="39">
        <v>3</v>
      </c>
      <c r="F62" s="12" t="s">
        <v>804</v>
      </c>
      <c r="G62" t="s">
        <v>83</v>
      </c>
      <c r="J62" t="s">
        <v>94</v>
      </c>
      <c r="K62" t="s">
        <v>62</v>
      </c>
      <c r="L62">
        <v>1.2</v>
      </c>
      <c r="M62">
        <v>6.1</v>
      </c>
      <c r="P62" s="12">
        <f t="shared" si="1"/>
        <v>6.8989374672831856</v>
      </c>
    </row>
    <row r="63" spans="1:16">
      <c r="A63" t="s">
        <v>45</v>
      </c>
      <c r="B63" t="s">
        <v>78</v>
      </c>
      <c r="C63" s="39" t="s">
        <v>40</v>
      </c>
      <c r="D63" s="39">
        <v>2</v>
      </c>
      <c r="E63" s="39">
        <v>3</v>
      </c>
      <c r="F63" s="12" t="s">
        <v>804</v>
      </c>
      <c r="G63" t="s">
        <v>83</v>
      </c>
      <c r="J63" t="s">
        <v>94</v>
      </c>
      <c r="K63" t="s">
        <v>62</v>
      </c>
      <c r="L63">
        <v>0.2</v>
      </c>
      <c r="M63">
        <v>1</v>
      </c>
      <c r="P63" s="12">
        <f t="shared" si="1"/>
        <v>3.1415926535897934E-2</v>
      </c>
    </row>
    <row r="64" spans="1:16">
      <c r="A64" t="s">
        <v>45</v>
      </c>
      <c r="B64" t="s">
        <v>78</v>
      </c>
      <c r="C64" s="39" t="s">
        <v>40</v>
      </c>
      <c r="D64" s="39">
        <v>2</v>
      </c>
      <c r="E64" s="39">
        <v>3</v>
      </c>
      <c r="F64" s="12" t="s">
        <v>804</v>
      </c>
      <c r="G64" t="s">
        <v>83</v>
      </c>
      <c r="J64" t="s">
        <v>94</v>
      </c>
      <c r="K64" t="s">
        <v>62</v>
      </c>
      <c r="L64">
        <v>0.2</v>
      </c>
      <c r="M64">
        <v>1.5</v>
      </c>
      <c r="P64" s="12">
        <f t="shared" si="1"/>
        <v>4.7123889803846901E-2</v>
      </c>
    </row>
    <row r="65" spans="1:16">
      <c r="A65" t="s">
        <v>45</v>
      </c>
      <c r="B65" t="s">
        <v>78</v>
      </c>
      <c r="C65" s="39" t="s">
        <v>40</v>
      </c>
      <c r="D65" s="39">
        <v>2</v>
      </c>
      <c r="E65" s="39">
        <v>2</v>
      </c>
      <c r="F65" s="12" t="s">
        <v>804</v>
      </c>
      <c r="G65" t="s">
        <v>83</v>
      </c>
      <c r="J65" t="s">
        <v>94</v>
      </c>
      <c r="K65" t="s">
        <v>62</v>
      </c>
      <c r="L65">
        <v>0.3</v>
      </c>
      <c r="M65">
        <v>1.5</v>
      </c>
      <c r="P65" s="12">
        <f t="shared" si="1"/>
        <v>0.10602875205865553</v>
      </c>
    </row>
    <row r="66" spans="1:16">
      <c r="A66" t="s">
        <v>45</v>
      </c>
      <c r="B66" t="s">
        <v>78</v>
      </c>
      <c r="C66" s="39" t="s">
        <v>40</v>
      </c>
      <c r="D66" s="39">
        <v>2</v>
      </c>
      <c r="E66" s="39">
        <v>2</v>
      </c>
      <c r="F66" s="12" t="s">
        <v>804</v>
      </c>
      <c r="G66" t="s">
        <v>83</v>
      </c>
      <c r="J66" t="s">
        <v>94</v>
      </c>
      <c r="K66" t="s">
        <v>62</v>
      </c>
      <c r="L66">
        <v>0.3</v>
      </c>
      <c r="M66">
        <v>1.5</v>
      </c>
      <c r="P66" s="12">
        <f t="shared" si="1"/>
        <v>0.10602875205865553</v>
      </c>
    </row>
    <row r="67" spans="1:16">
      <c r="A67" t="s">
        <v>45</v>
      </c>
      <c r="B67" t="s">
        <v>78</v>
      </c>
      <c r="C67" s="39" t="s">
        <v>40</v>
      </c>
      <c r="D67" s="39">
        <v>2</v>
      </c>
      <c r="E67" s="39">
        <v>3</v>
      </c>
      <c r="F67" s="12" t="s">
        <v>804</v>
      </c>
      <c r="G67" t="s">
        <v>83</v>
      </c>
      <c r="J67" t="s">
        <v>94</v>
      </c>
      <c r="K67" t="s">
        <v>62</v>
      </c>
      <c r="L67">
        <v>0.6</v>
      </c>
      <c r="M67">
        <v>2.9</v>
      </c>
      <c r="P67" s="12">
        <f t="shared" si="1"/>
        <v>0.81995568258693596</v>
      </c>
    </row>
    <row r="68" spans="1:16">
      <c r="A68" t="s">
        <v>45</v>
      </c>
      <c r="B68" t="s">
        <v>78</v>
      </c>
      <c r="C68" s="39" t="s">
        <v>43</v>
      </c>
      <c r="D68" s="39">
        <v>1</v>
      </c>
      <c r="E68" s="39">
        <v>6</v>
      </c>
      <c r="F68" s="12" t="s">
        <v>804</v>
      </c>
      <c r="G68" t="s">
        <v>83</v>
      </c>
      <c r="J68" t="s">
        <v>94</v>
      </c>
      <c r="K68" t="s">
        <v>62</v>
      </c>
      <c r="L68">
        <v>0.2</v>
      </c>
      <c r="M68">
        <v>1.6</v>
      </c>
      <c r="P68" s="12">
        <f t="shared" si="1"/>
        <v>5.02654824574367E-2</v>
      </c>
    </row>
    <row r="69" spans="1:16">
      <c r="A69" t="s">
        <v>45</v>
      </c>
      <c r="B69" t="s">
        <v>78</v>
      </c>
      <c r="C69" s="39" t="s">
        <v>43</v>
      </c>
      <c r="D69" s="39">
        <v>1</v>
      </c>
      <c r="E69" s="39">
        <v>10</v>
      </c>
      <c r="F69" s="12" t="s">
        <v>804</v>
      </c>
      <c r="G69" t="s">
        <v>83</v>
      </c>
      <c r="J69" t="s">
        <v>94</v>
      </c>
      <c r="K69" t="s">
        <v>62</v>
      </c>
      <c r="L69">
        <v>0.3</v>
      </c>
      <c r="M69">
        <v>1.1000000000000001</v>
      </c>
      <c r="P69" s="12">
        <f t="shared" si="1"/>
        <v>7.7754418176347387E-2</v>
      </c>
    </row>
    <row r="70" spans="1:16">
      <c r="A70" t="s">
        <v>45</v>
      </c>
      <c r="B70" t="s">
        <v>78</v>
      </c>
      <c r="C70" s="39" t="s">
        <v>43</v>
      </c>
      <c r="D70" s="39">
        <v>1</v>
      </c>
      <c r="E70" s="39">
        <v>6</v>
      </c>
      <c r="F70" s="12" t="s">
        <v>804</v>
      </c>
      <c r="G70" t="s">
        <v>83</v>
      </c>
      <c r="J70" t="s">
        <v>94</v>
      </c>
      <c r="K70" t="s">
        <v>62</v>
      </c>
      <c r="L70">
        <v>0.5</v>
      </c>
      <c r="M70">
        <v>2.2999999999999998</v>
      </c>
      <c r="P70" s="12">
        <f t="shared" si="1"/>
        <v>0.4516039439535327</v>
      </c>
    </row>
    <row r="71" spans="1:16">
      <c r="A71" t="s">
        <v>45</v>
      </c>
      <c r="B71" t="s">
        <v>88</v>
      </c>
      <c r="C71" s="39" t="s">
        <v>91</v>
      </c>
      <c r="D71" s="39">
        <v>1</v>
      </c>
      <c r="E71" s="39">
        <v>7</v>
      </c>
      <c r="F71" s="12" t="s">
        <v>804</v>
      </c>
      <c r="G71" t="s">
        <v>92</v>
      </c>
      <c r="J71" t="s">
        <v>94</v>
      </c>
      <c r="K71" t="s">
        <v>62</v>
      </c>
      <c r="L71">
        <v>0.6</v>
      </c>
      <c r="M71">
        <v>2.1</v>
      </c>
      <c r="P71" s="12">
        <f t="shared" si="1"/>
        <v>0.59376101152847094</v>
      </c>
    </row>
    <row r="72" spans="1:16">
      <c r="A72" t="s">
        <v>45</v>
      </c>
      <c r="B72" t="s">
        <v>88</v>
      </c>
      <c r="C72" s="39" t="s">
        <v>89</v>
      </c>
      <c r="D72" s="39">
        <v>3</v>
      </c>
      <c r="E72" s="39">
        <v>4</v>
      </c>
      <c r="F72" s="12" t="s">
        <v>804</v>
      </c>
      <c r="G72" t="s">
        <v>92</v>
      </c>
      <c r="J72" t="s">
        <v>94</v>
      </c>
      <c r="K72" t="s">
        <v>62</v>
      </c>
      <c r="L72">
        <v>0.5</v>
      </c>
      <c r="M72">
        <v>3.1</v>
      </c>
      <c r="P72" s="12">
        <f t="shared" si="1"/>
        <v>0.60868357663302242</v>
      </c>
    </row>
    <row r="73" spans="1:16">
      <c r="A73" t="s">
        <v>45</v>
      </c>
      <c r="B73" t="s">
        <v>88</v>
      </c>
      <c r="C73" s="39" t="s">
        <v>89</v>
      </c>
      <c r="D73" s="39">
        <v>1</v>
      </c>
      <c r="E73" s="39">
        <v>1</v>
      </c>
      <c r="F73" s="12" t="s">
        <v>804</v>
      </c>
      <c r="G73" t="s">
        <v>92</v>
      </c>
      <c r="J73" t="s">
        <v>94</v>
      </c>
      <c r="K73" t="s">
        <v>62</v>
      </c>
      <c r="L73">
        <v>1</v>
      </c>
      <c r="M73">
        <v>4</v>
      </c>
      <c r="P73" s="12">
        <f t="shared" si="1"/>
        <v>3.1415926535897931</v>
      </c>
    </row>
    <row r="74" spans="1:16">
      <c r="A74" s="12" t="s">
        <v>550</v>
      </c>
      <c r="B74" s="12" t="s">
        <v>544</v>
      </c>
      <c r="C74" s="40" t="s">
        <v>551</v>
      </c>
      <c r="D74" s="39">
        <v>1</v>
      </c>
      <c r="E74" s="40">
        <v>1</v>
      </c>
      <c r="F74" s="12" t="s">
        <v>804</v>
      </c>
      <c r="G74" s="12" t="s">
        <v>546</v>
      </c>
      <c r="J74" s="12" t="s">
        <v>547</v>
      </c>
      <c r="K74" t="s">
        <v>62</v>
      </c>
      <c r="L74">
        <v>0.8</v>
      </c>
      <c r="M74">
        <v>4.8</v>
      </c>
      <c r="P74" s="12">
        <f t="shared" ref="P74:P172" si="2">PI()*(L74/2)^2*M74</f>
        <v>2.4127431579569611</v>
      </c>
    </row>
    <row r="75" spans="1:16">
      <c r="A75" s="12" t="s">
        <v>550</v>
      </c>
      <c r="B75" s="12" t="s">
        <v>544</v>
      </c>
      <c r="C75" s="40" t="s">
        <v>551</v>
      </c>
      <c r="D75" s="39">
        <v>1</v>
      </c>
      <c r="E75" s="40">
        <v>7</v>
      </c>
      <c r="F75" s="12" t="s">
        <v>804</v>
      </c>
      <c r="G75" s="12" t="s">
        <v>546</v>
      </c>
      <c r="J75" s="12" t="s">
        <v>547</v>
      </c>
      <c r="K75" t="s">
        <v>62</v>
      </c>
      <c r="L75">
        <v>0.5</v>
      </c>
      <c r="M75">
        <v>2</v>
      </c>
      <c r="P75" s="12">
        <f t="shared" si="2"/>
        <v>0.39269908169872414</v>
      </c>
    </row>
    <row r="76" spans="1:16">
      <c r="A76" s="12" t="s">
        <v>550</v>
      </c>
      <c r="B76" s="12" t="s">
        <v>544</v>
      </c>
      <c r="C76" s="40" t="s">
        <v>551</v>
      </c>
      <c r="D76" s="39">
        <v>1</v>
      </c>
      <c r="E76" s="40">
        <v>7</v>
      </c>
      <c r="F76" s="12" t="s">
        <v>804</v>
      </c>
      <c r="G76" s="12" t="s">
        <v>546</v>
      </c>
      <c r="J76" s="12" t="s">
        <v>547</v>
      </c>
      <c r="K76" t="s">
        <v>62</v>
      </c>
      <c r="L76">
        <v>0.8</v>
      </c>
      <c r="M76">
        <v>3.2</v>
      </c>
      <c r="P76" s="12">
        <f t="shared" si="2"/>
        <v>1.6084954386379744</v>
      </c>
    </row>
    <row r="77" spans="1:16">
      <c r="A77" s="12" t="s">
        <v>550</v>
      </c>
      <c r="B77" s="12" t="s">
        <v>544</v>
      </c>
      <c r="C77" s="40" t="s">
        <v>551</v>
      </c>
      <c r="D77" s="39">
        <v>1</v>
      </c>
      <c r="E77" s="40">
        <v>10</v>
      </c>
      <c r="F77" s="12" t="s">
        <v>804</v>
      </c>
      <c r="G77" s="12" t="s">
        <v>546</v>
      </c>
      <c r="J77" s="12" t="s">
        <v>547</v>
      </c>
      <c r="K77" t="s">
        <v>62</v>
      </c>
      <c r="L77">
        <v>0.6</v>
      </c>
      <c r="M77">
        <v>3</v>
      </c>
      <c r="P77" s="12">
        <f t="shared" si="2"/>
        <v>0.84823001646924423</v>
      </c>
    </row>
    <row r="78" spans="1:16">
      <c r="A78" s="12" t="s">
        <v>550</v>
      </c>
      <c r="B78" s="12" t="s">
        <v>544</v>
      </c>
      <c r="C78" s="40" t="s">
        <v>545</v>
      </c>
      <c r="D78" s="39">
        <v>1</v>
      </c>
      <c r="E78" s="40">
        <v>2</v>
      </c>
      <c r="F78" s="12" t="s">
        <v>804</v>
      </c>
      <c r="G78" s="12" t="s">
        <v>546</v>
      </c>
      <c r="J78" s="12" t="s">
        <v>547</v>
      </c>
      <c r="K78" t="s">
        <v>62</v>
      </c>
      <c r="L78">
        <v>1.1000000000000001</v>
      </c>
      <c r="M78">
        <v>3</v>
      </c>
      <c r="P78" s="12">
        <f t="shared" si="2"/>
        <v>2.8509953331327376</v>
      </c>
    </row>
    <row r="79" spans="1:16">
      <c r="A79" s="12" t="s">
        <v>550</v>
      </c>
      <c r="B79" s="12" t="s">
        <v>544</v>
      </c>
      <c r="C79" s="40" t="s">
        <v>545</v>
      </c>
      <c r="D79" s="39">
        <v>1</v>
      </c>
      <c r="E79" s="40">
        <v>2</v>
      </c>
      <c r="F79" s="12" t="s">
        <v>804</v>
      </c>
      <c r="G79" s="12" t="s">
        <v>546</v>
      </c>
      <c r="J79" s="12" t="s">
        <v>547</v>
      </c>
      <c r="K79" t="s">
        <v>62</v>
      </c>
      <c r="L79">
        <v>0.5</v>
      </c>
      <c r="M79">
        <v>2</v>
      </c>
      <c r="P79" s="12">
        <f t="shared" si="2"/>
        <v>0.39269908169872414</v>
      </c>
    </row>
    <row r="80" spans="1:16">
      <c r="A80" s="12" t="s">
        <v>550</v>
      </c>
      <c r="B80" s="12" t="s">
        <v>544</v>
      </c>
      <c r="C80" s="40" t="s">
        <v>545</v>
      </c>
      <c r="D80" s="39">
        <v>1</v>
      </c>
      <c r="E80" s="40">
        <v>2</v>
      </c>
      <c r="F80" s="12" t="s">
        <v>804</v>
      </c>
      <c r="G80" s="12" t="s">
        <v>546</v>
      </c>
      <c r="J80" s="12" t="s">
        <v>547</v>
      </c>
      <c r="K80" t="s">
        <v>62</v>
      </c>
      <c r="L80">
        <v>0.5</v>
      </c>
      <c r="M80">
        <v>2.5</v>
      </c>
      <c r="P80" s="12">
        <f t="shared" si="2"/>
        <v>0.49087385212340517</v>
      </c>
    </row>
    <row r="81" spans="1:16">
      <c r="A81" s="12" t="s">
        <v>550</v>
      </c>
      <c r="B81" s="12" t="s">
        <v>544</v>
      </c>
      <c r="C81" s="40" t="s">
        <v>545</v>
      </c>
      <c r="D81" s="39">
        <v>1</v>
      </c>
      <c r="E81" s="40">
        <v>9</v>
      </c>
      <c r="F81" s="12" t="s">
        <v>804</v>
      </c>
      <c r="G81" s="12" t="s">
        <v>546</v>
      </c>
      <c r="J81" s="12" t="s">
        <v>547</v>
      </c>
      <c r="K81" t="s">
        <v>62</v>
      </c>
      <c r="L81">
        <v>0.9</v>
      </c>
      <c r="M81">
        <v>4.8</v>
      </c>
      <c r="P81" s="12">
        <f t="shared" si="2"/>
        <v>3.0536280592892791</v>
      </c>
    </row>
    <row r="82" spans="1:16">
      <c r="A82" s="12" t="s">
        <v>550</v>
      </c>
      <c r="B82" s="12" t="s">
        <v>544</v>
      </c>
      <c r="C82" s="40" t="s">
        <v>545</v>
      </c>
      <c r="D82" s="39">
        <v>1</v>
      </c>
      <c r="E82" s="40">
        <v>9</v>
      </c>
      <c r="F82" s="12" t="s">
        <v>804</v>
      </c>
      <c r="G82" s="12" t="s">
        <v>546</v>
      </c>
      <c r="J82" s="12" t="s">
        <v>547</v>
      </c>
      <c r="K82" t="s">
        <v>62</v>
      </c>
      <c r="L82">
        <v>0.9</v>
      </c>
      <c r="M82">
        <v>4</v>
      </c>
      <c r="P82" s="12">
        <f t="shared" si="2"/>
        <v>2.5446900494077327</v>
      </c>
    </row>
    <row r="83" spans="1:16">
      <c r="A83" s="12" t="s">
        <v>550</v>
      </c>
      <c r="B83" s="12" t="s">
        <v>544</v>
      </c>
      <c r="C83" s="40" t="s">
        <v>545</v>
      </c>
      <c r="D83" s="39">
        <v>1</v>
      </c>
      <c r="E83" s="40">
        <v>9</v>
      </c>
      <c r="F83" s="12" t="s">
        <v>804</v>
      </c>
      <c r="G83" s="12" t="s">
        <v>546</v>
      </c>
      <c r="J83" s="12" t="s">
        <v>547</v>
      </c>
      <c r="K83" t="s">
        <v>62</v>
      </c>
      <c r="L83">
        <v>0.9</v>
      </c>
      <c r="M83">
        <v>4.3</v>
      </c>
      <c r="P83" s="12">
        <f t="shared" si="2"/>
        <v>2.7355418031133127</v>
      </c>
    </row>
    <row r="84" spans="1:16">
      <c r="A84" s="12" t="s">
        <v>550</v>
      </c>
      <c r="B84" s="12" t="s">
        <v>544</v>
      </c>
      <c r="C84" s="40" t="s">
        <v>545</v>
      </c>
      <c r="D84" s="39">
        <v>1</v>
      </c>
      <c r="E84" s="40">
        <v>9</v>
      </c>
      <c r="F84" s="12" t="s">
        <v>804</v>
      </c>
      <c r="G84" s="12" t="s">
        <v>546</v>
      </c>
      <c r="J84" s="12" t="s">
        <v>547</v>
      </c>
      <c r="K84" t="s">
        <v>62</v>
      </c>
      <c r="L84">
        <v>0.5</v>
      </c>
      <c r="M84">
        <v>2.2000000000000002</v>
      </c>
      <c r="P84" s="12">
        <f t="shared" si="2"/>
        <v>0.43196898986859661</v>
      </c>
    </row>
    <row r="85" spans="1:16">
      <c r="A85" s="12" t="s">
        <v>550</v>
      </c>
      <c r="B85" s="12" t="s">
        <v>544</v>
      </c>
      <c r="C85" s="40" t="s">
        <v>545</v>
      </c>
      <c r="D85" s="39">
        <v>1</v>
      </c>
      <c r="E85" s="40">
        <v>9</v>
      </c>
      <c r="F85" s="12" t="s">
        <v>804</v>
      </c>
      <c r="G85" s="12" t="s">
        <v>546</v>
      </c>
      <c r="J85" s="12" t="s">
        <v>547</v>
      </c>
      <c r="K85" t="s">
        <v>62</v>
      </c>
      <c r="L85">
        <v>0.3</v>
      </c>
      <c r="M85">
        <v>1.5</v>
      </c>
      <c r="P85" s="12">
        <f t="shared" si="2"/>
        <v>0.10602875205865553</v>
      </c>
    </row>
    <row r="86" spans="1:16">
      <c r="A86" s="12" t="s">
        <v>550</v>
      </c>
      <c r="B86" s="12" t="s">
        <v>544</v>
      </c>
      <c r="C86" s="40" t="s">
        <v>545</v>
      </c>
      <c r="D86" s="39">
        <v>1</v>
      </c>
      <c r="E86" s="40">
        <v>12</v>
      </c>
      <c r="F86" s="12" t="s">
        <v>804</v>
      </c>
      <c r="G86" s="12" t="s">
        <v>546</v>
      </c>
      <c r="J86" s="12" t="s">
        <v>547</v>
      </c>
      <c r="K86" t="s">
        <v>62</v>
      </c>
      <c r="L86">
        <v>0.5</v>
      </c>
      <c r="M86">
        <v>1.7</v>
      </c>
      <c r="P86" s="12">
        <f t="shared" si="2"/>
        <v>0.33379421944391552</v>
      </c>
    </row>
    <row r="87" spans="1:16">
      <c r="A87" s="12" t="s">
        <v>550</v>
      </c>
      <c r="B87" s="12" t="s">
        <v>544</v>
      </c>
      <c r="C87" s="40" t="s">
        <v>545</v>
      </c>
      <c r="D87" s="39">
        <v>1</v>
      </c>
      <c r="E87" s="40">
        <v>12</v>
      </c>
      <c r="F87" s="12" t="s">
        <v>804</v>
      </c>
      <c r="G87" s="12" t="s">
        <v>546</v>
      </c>
      <c r="J87" s="12" t="s">
        <v>547</v>
      </c>
      <c r="K87" t="s">
        <v>62</v>
      </c>
      <c r="L87">
        <v>0.8</v>
      </c>
      <c r="M87">
        <v>3.2</v>
      </c>
      <c r="P87" s="12">
        <f t="shared" si="2"/>
        <v>1.6084954386379744</v>
      </c>
    </row>
    <row r="88" spans="1:16">
      <c r="A88" s="12" t="s">
        <v>552</v>
      </c>
      <c r="B88" s="12" t="s">
        <v>544</v>
      </c>
      <c r="C88" s="40" t="s">
        <v>553</v>
      </c>
      <c r="D88" s="39">
        <v>1</v>
      </c>
      <c r="E88" s="39">
        <v>2</v>
      </c>
      <c r="F88" s="12" t="s">
        <v>804</v>
      </c>
      <c r="G88" s="12" t="s">
        <v>546</v>
      </c>
      <c r="J88" s="12" t="s">
        <v>547</v>
      </c>
      <c r="K88" t="s">
        <v>62</v>
      </c>
      <c r="L88">
        <v>0.4</v>
      </c>
      <c r="M88">
        <v>2</v>
      </c>
      <c r="P88" s="12">
        <f t="shared" si="2"/>
        <v>0.25132741228718347</v>
      </c>
    </row>
    <row r="89" spans="1:16">
      <c r="A89" s="12" t="s">
        <v>552</v>
      </c>
      <c r="B89" s="12" t="s">
        <v>544</v>
      </c>
      <c r="C89" s="40" t="s">
        <v>553</v>
      </c>
      <c r="D89" s="39">
        <v>1</v>
      </c>
      <c r="E89" s="39">
        <v>7</v>
      </c>
      <c r="F89" s="12" t="s">
        <v>804</v>
      </c>
      <c r="G89" s="12" t="s">
        <v>546</v>
      </c>
      <c r="J89" s="12" t="s">
        <v>547</v>
      </c>
      <c r="K89" t="s">
        <v>62</v>
      </c>
      <c r="L89">
        <v>0.7</v>
      </c>
      <c r="M89">
        <v>4.2</v>
      </c>
      <c r="P89" s="12">
        <f t="shared" si="2"/>
        <v>1.6163494202719484</v>
      </c>
    </row>
    <row r="90" spans="1:16">
      <c r="A90" s="12" t="s">
        <v>552</v>
      </c>
      <c r="B90" s="12" t="s">
        <v>544</v>
      </c>
      <c r="C90" s="40" t="s">
        <v>553</v>
      </c>
      <c r="D90" s="39">
        <v>1</v>
      </c>
      <c r="E90" s="39">
        <v>6</v>
      </c>
      <c r="F90" s="12" t="s">
        <v>804</v>
      </c>
      <c r="G90" s="12" t="s">
        <v>546</v>
      </c>
      <c r="J90" s="12" t="s">
        <v>547</v>
      </c>
      <c r="K90" t="s">
        <v>62</v>
      </c>
      <c r="L90">
        <v>0.5</v>
      </c>
      <c r="M90">
        <v>3.6</v>
      </c>
      <c r="P90" s="12">
        <f t="shared" si="2"/>
        <v>0.70685834705770345</v>
      </c>
    </row>
    <row r="91" spans="1:16">
      <c r="A91" s="12" t="s">
        <v>552</v>
      </c>
      <c r="B91" s="12" t="s">
        <v>544</v>
      </c>
      <c r="C91" s="40" t="s">
        <v>554</v>
      </c>
      <c r="D91" s="39">
        <v>1</v>
      </c>
      <c r="E91" s="39">
        <v>1</v>
      </c>
      <c r="F91" s="12" t="s">
        <v>804</v>
      </c>
      <c r="G91" s="12" t="s">
        <v>546</v>
      </c>
      <c r="J91" s="12" t="s">
        <v>547</v>
      </c>
      <c r="K91" t="s">
        <v>62</v>
      </c>
      <c r="L91">
        <v>0.5</v>
      </c>
      <c r="M91">
        <v>3</v>
      </c>
      <c r="P91" s="12">
        <f t="shared" si="2"/>
        <v>0.58904862254808621</v>
      </c>
    </row>
    <row r="92" spans="1:16">
      <c r="A92" s="12" t="s">
        <v>552</v>
      </c>
      <c r="B92" s="12" t="s">
        <v>544</v>
      </c>
      <c r="C92" s="40" t="s">
        <v>554</v>
      </c>
      <c r="D92" s="39">
        <v>1</v>
      </c>
      <c r="E92" s="39">
        <v>7</v>
      </c>
      <c r="F92" s="12" t="s">
        <v>804</v>
      </c>
      <c r="G92" s="12" t="s">
        <v>546</v>
      </c>
      <c r="J92" s="12" t="s">
        <v>547</v>
      </c>
      <c r="K92" t="s">
        <v>62</v>
      </c>
      <c r="L92">
        <v>0.5</v>
      </c>
      <c r="M92">
        <v>2.8</v>
      </c>
      <c r="P92" s="12">
        <f t="shared" si="2"/>
        <v>0.5497787143782138</v>
      </c>
    </row>
    <row r="93" spans="1:16">
      <c r="A93" s="12" t="s">
        <v>552</v>
      </c>
      <c r="B93" s="12" t="s">
        <v>544</v>
      </c>
      <c r="C93" s="40" t="s">
        <v>554</v>
      </c>
      <c r="D93" s="39">
        <v>1</v>
      </c>
      <c r="E93" s="39">
        <v>8</v>
      </c>
      <c r="F93" s="12" t="s">
        <v>804</v>
      </c>
      <c r="G93" s="12" t="s">
        <v>546</v>
      </c>
      <c r="J93" s="12" t="s">
        <v>547</v>
      </c>
      <c r="K93" t="s">
        <v>62</v>
      </c>
      <c r="L93">
        <v>0.6</v>
      </c>
      <c r="M93">
        <v>2</v>
      </c>
      <c r="P93" s="12">
        <f t="shared" si="2"/>
        <v>0.56548667764616278</v>
      </c>
    </row>
    <row r="94" spans="1:16">
      <c r="A94" s="12" t="s">
        <v>552</v>
      </c>
      <c r="B94" s="12" t="s">
        <v>544</v>
      </c>
      <c r="C94" s="40" t="s">
        <v>555</v>
      </c>
      <c r="D94" s="39">
        <v>1</v>
      </c>
      <c r="E94" s="39">
        <v>9</v>
      </c>
      <c r="F94" s="12" t="s">
        <v>804</v>
      </c>
      <c r="G94" s="12" t="s">
        <v>546</v>
      </c>
      <c r="J94" s="12" t="s">
        <v>547</v>
      </c>
      <c r="K94" t="s">
        <v>62</v>
      </c>
      <c r="L94">
        <v>0.8</v>
      </c>
      <c r="M94">
        <v>2.8</v>
      </c>
      <c r="P94" s="12">
        <f t="shared" si="2"/>
        <v>1.4074335088082273</v>
      </c>
    </row>
    <row r="95" spans="1:16">
      <c r="A95" s="12" t="s">
        <v>552</v>
      </c>
      <c r="B95" s="12" t="s">
        <v>544</v>
      </c>
      <c r="C95" s="40" t="s">
        <v>555</v>
      </c>
      <c r="D95" s="39">
        <v>1</v>
      </c>
      <c r="E95" s="39">
        <v>9</v>
      </c>
      <c r="F95" s="12" t="s">
        <v>804</v>
      </c>
      <c r="G95" s="12" t="s">
        <v>546</v>
      </c>
      <c r="J95" s="12" t="s">
        <v>547</v>
      </c>
      <c r="K95" t="s">
        <v>62</v>
      </c>
      <c r="L95">
        <v>0.7</v>
      </c>
      <c r="M95">
        <v>3.3</v>
      </c>
      <c r="P95" s="12">
        <f t="shared" si="2"/>
        <v>1.2699888302136735</v>
      </c>
    </row>
    <row r="96" spans="1:16">
      <c r="A96" s="12" t="s">
        <v>552</v>
      </c>
      <c r="B96" s="12" t="s">
        <v>544</v>
      </c>
      <c r="C96" s="40" t="s">
        <v>555</v>
      </c>
      <c r="D96" s="39">
        <v>1</v>
      </c>
      <c r="E96" s="39">
        <v>12</v>
      </c>
      <c r="F96" s="12" t="s">
        <v>804</v>
      </c>
      <c r="G96" s="12" t="s">
        <v>546</v>
      </c>
      <c r="J96" s="12" t="s">
        <v>547</v>
      </c>
      <c r="K96" t="s">
        <v>62</v>
      </c>
      <c r="L96">
        <v>0.6</v>
      </c>
      <c r="M96">
        <v>2.2999999999999998</v>
      </c>
      <c r="P96" s="12">
        <f t="shared" si="2"/>
        <v>0.65030967929308714</v>
      </c>
    </row>
    <row r="97" spans="1:16">
      <c r="A97" s="12" t="s">
        <v>556</v>
      </c>
      <c r="B97" s="12" t="s">
        <v>544</v>
      </c>
      <c r="C97" s="40" t="s">
        <v>545</v>
      </c>
      <c r="D97" s="39">
        <v>1</v>
      </c>
      <c r="E97" s="39">
        <v>8</v>
      </c>
      <c r="F97" s="12" t="s">
        <v>804</v>
      </c>
      <c r="G97" s="12" t="s">
        <v>546</v>
      </c>
      <c r="J97" s="12" t="s">
        <v>547</v>
      </c>
      <c r="K97" t="s">
        <v>62</v>
      </c>
      <c r="L97">
        <v>1.3</v>
      </c>
      <c r="M97">
        <v>3.8</v>
      </c>
      <c r="P97" s="12">
        <f t="shared" si="2"/>
        <v>5.0438270053384127</v>
      </c>
    </row>
    <row r="98" spans="1:16">
      <c r="A98" s="12" t="s">
        <v>556</v>
      </c>
      <c r="B98" s="12" t="s">
        <v>544</v>
      </c>
      <c r="C98" s="40" t="s">
        <v>545</v>
      </c>
      <c r="D98" s="39">
        <v>1</v>
      </c>
      <c r="E98" s="39">
        <v>10</v>
      </c>
      <c r="F98" s="12" t="s">
        <v>804</v>
      </c>
      <c r="G98" s="12" t="s">
        <v>546</v>
      </c>
      <c r="J98" s="12" t="s">
        <v>547</v>
      </c>
      <c r="K98" t="s">
        <v>62</v>
      </c>
      <c r="L98">
        <v>0.7</v>
      </c>
      <c r="M98">
        <v>3</v>
      </c>
      <c r="P98" s="12">
        <f t="shared" si="2"/>
        <v>1.1545353001942487</v>
      </c>
    </row>
    <row r="99" spans="1:16">
      <c r="A99" s="12" t="s">
        <v>556</v>
      </c>
      <c r="B99" s="12" t="s">
        <v>544</v>
      </c>
      <c r="C99" s="40" t="s">
        <v>548</v>
      </c>
      <c r="D99" s="39">
        <v>1</v>
      </c>
      <c r="E99" s="39">
        <v>11</v>
      </c>
      <c r="F99" s="12" t="s">
        <v>804</v>
      </c>
      <c r="G99" s="12" t="s">
        <v>546</v>
      </c>
      <c r="J99" s="12" t="s">
        <v>547</v>
      </c>
      <c r="K99" t="s">
        <v>62</v>
      </c>
      <c r="L99">
        <v>0.4</v>
      </c>
      <c r="M99">
        <v>1</v>
      </c>
      <c r="P99" s="12">
        <f t="shared" si="2"/>
        <v>0.12566370614359174</v>
      </c>
    </row>
    <row r="100" spans="1:16">
      <c r="A100" s="12" t="s">
        <v>556</v>
      </c>
      <c r="B100" s="12" t="s">
        <v>544</v>
      </c>
      <c r="C100" s="40" t="s">
        <v>548</v>
      </c>
      <c r="D100" s="39">
        <v>1</v>
      </c>
      <c r="E100" s="39">
        <v>1</v>
      </c>
      <c r="F100" s="12" t="s">
        <v>804</v>
      </c>
      <c r="G100" s="12" t="s">
        <v>546</v>
      </c>
      <c r="J100" s="12" t="s">
        <v>547</v>
      </c>
      <c r="K100" t="s">
        <v>62</v>
      </c>
      <c r="L100">
        <v>0.6</v>
      </c>
      <c r="M100">
        <v>5</v>
      </c>
      <c r="P100" s="12">
        <f t="shared" si="2"/>
        <v>1.4137166941154069</v>
      </c>
    </row>
    <row r="101" spans="1:16">
      <c r="A101" t="s">
        <v>713</v>
      </c>
      <c r="B101" t="s">
        <v>669</v>
      </c>
      <c r="C101" s="39" t="s">
        <v>664</v>
      </c>
      <c r="D101" s="39">
        <v>1</v>
      </c>
      <c r="E101" s="39">
        <v>1</v>
      </c>
      <c r="F101" s="12" t="s">
        <v>804</v>
      </c>
      <c r="G101" t="s">
        <v>83</v>
      </c>
      <c r="J101" t="s">
        <v>456</v>
      </c>
      <c r="K101" t="s">
        <v>62</v>
      </c>
      <c r="L101">
        <v>0.2</v>
      </c>
      <c r="M101">
        <v>1.3</v>
      </c>
      <c r="P101" s="12">
        <f t="shared" si="2"/>
        <v>4.0840704496667317E-2</v>
      </c>
    </row>
    <row r="102" spans="1:16">
      <c r="A102" t="s">
        <v>713</v>
      </c>
      <c r="B102" t="s">
        <v>669</v>
      </c>
      <c r="C102" s="39" t="s">
        <v>664</v>
      </c>
      <c r="D102" s="39">
        <v>1</v>
      </c>
      <c r="E102" s="39">
        <v>1</v>
      </c>
      <c r="F102" s="12" t="s">
        <v>804</v>
      </c>
      <c r="G102" t="s">
        <v>83</v>
      </c>
      <c r="J102" t="s">
        <v>454</v>
      </c>
      <c r="K102" t="s">
        <v>62</v>
      </c>
      <c r="L102">
        <v>0.5</v>
      </c>
      <c r="M102">
        <v>2.2000000000000002</v>
      </c>
      <c r="P102" s="12">
        <f t="shared" si="2"/>
        <v>0.43196898986859661</v>
      </c>
    </row>
    <row r="103" spans="1:16">
      <c r="A103" t="s">
        <v>713</v>
      </c>
      <c r="B103" t="s">
        <v>669</v>
      </c>
      <c r="C103" s="39" t="s">
        <v>666</v>
      </c>
      <c r="D103" s="39">
        <v>1</v>
      </c>
      <c r="E103" s="39">
        <v>1</v>
      </c>
      <c r="F103" s="12" t="s">
        <v>804</v>
      </c>
      <c r="G103" t="s">
        <v>83</v>
      </c>
      <c r="J103" t="s">
        <v>454</v>
      </c>
      <c r="K103" t="s">
        <v>62</v>
      </c>
      <c r="L103">
        <v>1.5</v>
      </c>
      <c r="M103">
        <v>7</v>
      </c>
      <c r="P103" s="12">
        <f t="shared" si="2"/>
        <v>12.370021073509811</v>
      </c>
    </row>
    <row r="104" spans="1:16">
      <c r="A104" t="s">
        <v>713</v>
      </c>
      <c r="B104" t="s">
        <v>669</v>
      </c>
      <c r="C104" s="39" t="s">
        <v>666</v>
      </c>
      <c r="D104" s="39">
        <v>1</v>
      </c>
      <c r="E104" s="39">
        <v>1</v>
      </c>
      <c r="F104" s="12" t="s">
        <v>804</v>
      </c>
      <c r="G104" t="s">
        <v>83</v>
      </c>
      <c r="J104" t="s">
        <v>454</v>
      </c>
      <c r="K104" t="s">
        <v>62</v>
      </c>
      <c r="L104">
        <v>0.6</v>
      </c>
      <c r="M104">
        <v>3</v>
      </c>
      <c r="P104" s="12">
        <f t="shared" si="2"/>
        <v>0.84823001646924423</v>
      </c>
    </row>
    <row r="105" spans="1:16">
      <c r="A105" t="s">
        <v>713</v>
      </c>
      <c r="B105" t="s">
        <v>669</v>
      </c>
      <c r="C105" s="39" t="s">
        <v>666</v>
      </c>
      <c r="D105" s="39">
        <v>1</v>
      </c>
      <c r="E105" s="39">
        <v>1</v>
      </c>
      <c r="F105" s="12" t="s">
        <v>804</v>
      </c>
      <c r="G105" t="s">
        <v>83</v>
      </c>
      <c r="J105" t="s">
        <v>454</v>
      </c>
      <c r="K105" t="s">
        <v>62</v>
      </c>
      <c r="L105">
        <v>0.6</v>
      </c>
      <c r="M105">
        <v>3.1</v>
      </c>
      <c r="P105" s="12">
        <f t="shared" si="2"/>
        <v>0.87650435035155239</v>
      </c>
    </row>
    <row r="106" spans="1:16">
      <c r="A106" t="s">
        <v>713</v>
      </c>
      <c r="B106" t="s">
        <v>669</v>
      </c>
      <c r="C106" s="39" t="s">
        <v>666</v>
      </c>
      <c r="D106" s="39">
        <v>1</v>
      </c>
      <c r="E106" s="39">
        <v>1</v>
      </c>
      <c r="F106" s="12" t="s">
        <v>804</v>
      </c>
      <c r="G106" t="s">
        <v>83</v>
      </c>
      <c r="J106" t="s">
        <v>456</v>
      </c>
      <c r="K106" t="s">
        <v>62</v>
      </c>
      <c r="L106">
        <v>0.8</v>
      </c>
      <c r="M106">
        <v>3.5</v>
      </c>
      <c r="P106" s="12">
        <f t="shared" si="2"/>
        <v>1.7592918860102844</v>
      </c>
    </row>
    <row r="107" spans="1:16">
      <c r="A107" t="s">
        <v>713</v>
      </c>
      <c r="B107" t="s">
        <v>669</v>
      </c>
      <c r="C107" s="39" t="s">
        <v>666</v>
      </c>
      <c r="D107" s="39">
        <v>1</v>
      </c>
      <c r="E107" s="39">
        <v>1</v>
      </c>
      <c r="F107" s="12" t="s">
        <v>804</v>
      </c>
      <c r="G107" t="s">
        <v>83</v>
      </c>
      <c r="J107" t="s">
        <v>454</v>
      </c>
      <c r="K107" t="s">
        <v>62</v>
      </c>
      <c r="L107">
        <v>1.5</v>
      </c>
      <c r="M107">
        <v>6.5</v>
      </c>
      <c r="P107" s="12">
        <f t="shared" si="2"/>
        <v>11.486448139687681</v>
      </c>
    </row>
    <row r="108" spans="1:16">
      <c r="A108" t="s">
        <v>713</v>
      </c>
      <c r="B108" t="s">
        <v>669</v>
      </c>
      <c r="C108" s="39" t="s">
        <v>666</v>
      </c>
      <c r="D108" s="39">
        <v>1</v>
      </c>
      <c r="E108" s="39">
        <v>1</v>
      </c>
      <c r="F108" s="12" t="s">
        <v>804</v>
      </c>
      <c r="G108" t="s">
        <v>83</v>
      </c>
      <c r="J108" t="s">
        <v>454</v>
      </c>
      <c r="K108" t="s">
        <v>62</v>
      </c>
      <c r="L108">
        <v>0.8</v>
      </c>
      <c r="M108">
        <v>2.5</v>
      </c>
      <c r="P108" s="12">
        <f t="shared" si="2"/>
        <v>1.2566370614359172</v>
      </c>
    </row>
    <row r="109" spans="1:16">
      <c r="A109" t="s">
        <v>713</v>
      </c>
      <c r="B109" t="s">
        <v>669</v>
      </c>
      <c r="C109" s="39" t="s">
        <v>666</v>
      </c>
      <c r="D109" s="39">
        <v>1</v>
      </c>
      <c r="E109" s="39">
        <v>1</v>
      </c>
      <c r="F109" s="12" t="s">
        <v>804</v>
      </c>
      <c r="G109" t="s">
        <v>83</v>
      </c>
      <c r="J109" t="s">
        <v>454</v>
      </c>
      <c r="K109" t="s">
        <v>62</v>
      </c>
      <c r="L109">
        <v>1</v>
      </c>
      <c r="M109">
        <v>3.5</v>
      </c>
      <c r="P109" s="12">
        <f t="shared" si="2"/>
        <v>2.748893571891069</v>
      </c>
    </row>
    <row r="110" spans="1:16">
      <c r="A110" t="s">
        <v>713</v>
      </c>
      <c r="B110" t="s">
        <v>669</v>
      </c>
      <c r="C110" s="39" t="s">
        <v>666</v>
      </c>
      <c r="D110" s="39">
        <v>1</v>
      </c>
      <c r="E110" s="39">
        <v>1</v>
      </c>
      <c r="F110" s="12" t="s">
        <v>804</v>
      </c>
      <c r="G110" t="s">
        <v>83</v>
      </c>
      <c r="J110" t="s">
        <v>456</v>
      </c>
      <c r="K110" t="s">
        <v>62</v>
      </c>
      <c r="L110">
        <v>0.2</v>
      </c>
      <c r="M110">
        <v>2.2000000000000002</v>
      </c>
      <c r="P110" s="12">
        <f t="shared" si="2"/>
        <v>6.9115038378975466E-2</v>
      </c>
    </row>
    <row r="111" spans="1:16">
      <c r="A111" t="s">
        <v>713</v>
      </c>
      <c r="B111" t="s">
        <v>669</v>
      </c>
      <c r="C111" s="39" t="s">
        <v>666</v>
      </c>
      <c r="D111" s="39">
        <v>1</v>
      </c>
      <c r="E111" s="39">
        <v>1</v>
      </c>
      <c r="F111" s="12" t="s">
        <v>804</v>
      </c>
      <c r="G111" t="s">
        <v>83</v>
      </c>
      <c r="J111" t="s">
        <v>456</v>
      </c>
      <c r="K111" t="s">
        <v>62</v>
      </c>
      <c r="L111">
        <v>1.2</v>
      </c>
      <c r="M111">
        <v>2.2000000000000002</v>
      </c>
      <c r="P111" s="12">
        <f t="shared" si="2"/>
        <v>2.4881413816431164</v>
      </c>
    </row>
    <row r="112" spans="1:16">
      <c r="A112" t="s">
        <v>713</v>
      </c>
      <c r="B112" t="s">
        <v>669</v>
      </c>
      <c r="C112" s="39" t="s">
        <v>666</v>
      </c>
      <c r="D112" s="39">
        <v>1</v>
      </c>
      <c r="E112" s="39">
        <v>1</v>
      </c>
      <c r="F112" s="12" t="s">
        <v>804</v>
      </c>
      <c r="G112" t="s">
        <v>83</v>
      </c>
      <c r="J112" t="s">
        <v>454</v>
      </c>
      <c r="K112" t="s">
        <v>62</v>
      </c>
      <c r="L112">
        <v>1.8</v>
      </c>
      <c r="M112">
        <v>8.5</v>
      </c>
      <c r="P112" s="12">
        <f t="shared" si="2"/>
        <v>21.629865419965729</v>
      </c>
    </row>
    <row r="113" spans="1:16">
      <c r="A113" t="s">
        <v>713</v>
      </c>
      <c r="B113" t="s">
        <v>669</v>
      </c>
      <c r="C113" s="39" t="s">
        <v>666</v>
      </c>
      <c r="D113" s="39">
        <v>1</v>
      </c>
      <c r="E113" s="39">
        <v>1</v>
      </c>
      <c r="F113" s="12" t="s">
        <v>804</v>
      </c>
      <c r="G113" t="s">
        <v>83</v>
      </c>
      <c r="J113" t="s">
        <v>454</v>
      </c>
      <c r="K113" t="s">
        <v>62</v>
      </c>
      <c r="L113">
        <v>0.6</v>
      </c>
      <c r="M113">
        <v>2.4</v>
      </c>
      <c r="P113" s="12">
        <f t="shared" si="2"/>
        <v>0.6785840131753953</v>
      </c>
    </row>
    <row r="114" spans="1:16">
      <c r="A114" t="s">
        <v>713</v>
      </c>
      <c r="B114" t="s">
        <v>669</v>
      </c>
      <c r="C114" s="39" t="s">
        <v>666</v>
      </c>
      <c r="D114" s="39">
        <v>1</v>
      </c>
      <c r="E114" s="39">
        <v>1</v>
      </c>
      <c r="F114" s="12" t="s">
        <v>804</v>
      </c>
      <c r="G114" t="s">
        <v>83</v>
      </c>
      <c r="J114" t="s">
        <v>456</v>
      </c>
      <c r="K114" t="s">
        <v>62</v>
      </c>
      <c r="L114">
        <v>0.4</v>
      </c>
      <c r="M114">
        <v>1.7</v>
      </c>
      <c r="P114" s="12">
        <f t="shared" si="2"/>
        <v>0.21362830044410594</v>
      </c>
    </row>
    <row r="115" spans="1:16">
      <c r="A115" t="s">
        <v>713</v>
      </c>
      <c r="B115" t="s">
        <v>669</v>
      </c>
      <c r="C115" s="39" t="s">
        <v>666</v>
      </c>
      <c r="D115" s="39">
        <v>1</v>
      </c>
      <c r="E115" s="39">
        <v>1</v>
      </c>
      <c r="F115" s="12" t="s">
        <v>804</v>
      </c>
      <c r="G115" t="s">
        <v>83</v>
      </c>
      <c r="J115" t="s">
        <v>454</v>
      </c>
      <c r="K115" t="s">
        <v>62</v>
      </c>
      <c r="L115">
        <v>0.7</v>
      </c>
      <c r="M115">
        <v>3.2</v>
      </c>
      <c r="P115" s="12">
        <f t="shared" si="2"/>
        <v>1.2315043202071987</v>
      </c>
    </row>
    <row r="116" spans="1:16">
      <c r="A116" t="s">
        <v>713</v>
      </c>
      <c r="B116" t="s">
        <v>669</v>
      </c>
      <c r="C116" s="39" t="s">
        <v>665</v>
      </c>
      <c r="D116" s="39">
        <v>1</v>
      </c>
      <c r="E116" s="39">
        <v>1</v>
      </c>
      <c r="F116" s="12" t="s">
        <v>804</v>
      </c>
      <c r="G116" t="s">
        <v>83</v>
      </c>
      <c r="J116" t="s">
        <v>454</v>
      </c>
      <c r="K116" t="s">
        <v>62</v>
      </c>
      <c r="L116">
        <v>0.7</v>
      </c>
      <c r="M116">
        <v>3</v>
      </c>
      <c r="P116" s="12">
        <f t="shared" si="2"/>
        <v>1.1545353001942487</v>
      </c>
    </row>
    <row r="117" spans="1:16">
      <c r="A117" t="s">
        <v>713</v>
      </c>
      <c r="B117" t="s">
        <v>669</v>
      </c>
      <c r="C117" s="39" t="s">
        <v>665</v>
      </c>
      <c r="D117" s="39">
        <v>1</v>
      </c>
      <c r="E117" s="39">
        <v>1</v>
      </c>
      <c r="F117" s="12" t="s">
        <v>804</v>
      </c>
      <c r="G117" t="s">
        <v>83</v>
      </c>
      <c r="J117" t="s">
        <v>454</v>
      </c>
      <c r="K117" t="s">
        <v>62</v>
      </c>
      <c r="L117">
        <v>1.8</v>
      </c>
      <c r="M117">
        <v>8.6</v>
      </c>
      <c r="P117" s="12">
        <f t="shared" si="2"/>
        <v>21.884334424906502</v>
      </c>
    </row>
    <row r="118" spans="1:16">
      <c r="A118" t="s">
        <v>713</v>
      </c>
      <c r="B118" t="s">
        <v>669</v>
      </c>
      <c r="C118" s="39" t="s">
        <v>665</v>
      </c>
      <c r="D118" s="39">
        <v>1</v>
      </c>
      <c r="E118" s="39">
        <v>1</v>
      </c>
      <c r="F118" s="12" t="s">
        <v>804</v>
      </c>
      <c r="G118" t="s">
        <v>83</v>
      </c>
      <c r="J118" t="s">
        <v>454</v>
      </c>
      <c r="K118" t="s">
        <v>62</v>
      </c>
      <c r="L118">
        <v>0.5</v>
      </c>
      <c r="M118">
        <v>4.5999999999999996</v>
      </c>
      <c r="P118" s="12">
        <f t="shared" si="2"/>
        <v>0.90320788790706541</v>
      </c>
    </row>
    <row r="119" spans="1:16">
      <c r="A119" t="s">
        <v>713</v>
      </c>
      <c r="B119" t="s">
        <v>669</v>
      </c>
      <c r="C119" s="39" t="s">
        <v>665</v>
      </c>
      <c r="D119" s="39">
        <v>1</v>
      </c>
      <c r="E119" s="39">
        <v>1</v>
      </c>
      <c r="F119" s="12" t="s">
        <v>804</v>
      </c>
      <c r="G119" t="s">
        <v>83</v>
      </c>
      <c r="J119" t="s">
        <v>454</v>
      </c>
      <c r="K119" t="s">
        <v>62</v>
      </c>
      <c r="L119">
        <v>1.6</v>
      </c>
      <c r="M119">
        <v>9</v>
      </c>
      <c r="P119" s="12">
        <f t="shared" si="2"/>
        <v>18.095573684677209</v>
      </c>
    </row>
    <row r="120" spans="1:16">
      <c r="A120" t="s">
        <v>713</v>
      </c>
      <c r="B120" t="s">
        <v>669</v>
      </c>
      <c r="C120" s="39" t="s">
        <v>665</v>
      </c>
      <c r="D120" s="39">
        <v>1</v>
      </c>
      <c r="E120" s="39">
        <v>1</v>
      </c>
      <c r="F120" s="12" t="s">
        <v>804</v>
      </c>
      <c r="G120" t="s">
        <v>83</v>
      </c>
      <c r="J120" t="s">
        <v>454</v>
      </c>
      <c r="K120" t="s">
        <v>62</v>
      </c>
      <c r="L120">
        <v>0.5</v>
      </c>
      <c r="M120">
        <v>2.9</v>
      </c>
      <c r="P120" s="12">
        <f t="shared" si="2"/>
        <v>0.56941366846315</v>
      </c>
    </row>
    <row r="121" spans="1:16">
      <c r="A121" t="s">
        <v>713</v>
      </c>
      <c r="B121" t="s">
        <v>669</v>
      </c>
      <c r="C121" s="39" t="s">
        <v>665</v>
      </c>
      <c r="D121" s="39">
        <v>1</v>
      </c>
      <c r="E121" s="39">
        <v>1</v>
      </c>
      <c r="F121" s="12" t="s">
        <v>804</v>
      </c>
      <c r="G121" t="s">
        <v>83</v>
      </c>
      <c r="J121" t="s">
        <v>454</v>
      </c>
      <c r="K121" t="s">
        <v>62</v>
      </c>
      <c r="L121">
        <v>1.4</v>
      </c>
      <c r="M121">
        <v>5.4</v>
      </c>
      <c r="P121" s="12">
        <f t="shared" si="2"/>
        <v>8.3126541613985925</v>
      </c>
    </row>
    <row r="122" spans="1:16">
      <c r="A122" t="s">
        <v>713</v>
      </c>
      <c r="B122" t="s">
        <v>669</v>
      </c>
      <c r="C122" s="39" t="s">
        <v>665</v>
      </c>
      <c r="D122" s="39">
        <v>1</v>
      </c>
      <c r="E122" s="39">
        <v>1</v>
      </c>
      <c r="F122" s="12" t="s">
        <v>804</v>
      </c>
      <c r="G122" t="s">
        <v>83</v>
      </c>
      <c r="J122" t="s">
        <v>456</v>
      </c>
      <c r="K122" t="s">
        <v>62</v>
      </c>
      <c r="L122">
        <v>1</v>
      </c>
      <c r="M122">
        <v>1.8</v>
      </c>
      <c r="P122" s="12">
        <f t="shared" si="2"/>
        <v>1.4137166941154069</v>
      </c>
    </row>
    <row r="123" spans="1:16">
      <c r="A123" t="s">
        <v>713</v>
      </c>
      <c r="B123" t="s">
        <v>669</v>
      </c>
      <c r="C123" s="39" t="s">
        <v>665</v>
      </c>
      <c r="D123" s="39">
        <v>1</v>
      </c>
      <c r="E123" s="39">
        <v>1</v>
      </c>
      <c r="F123" s="12" t="s">
        <v>804</v>
      </c>
      <c r="G123" t="s">
        <v>83</v>
      </c>
      <c r="J123" t="s">
        <v>454</v>
      </c>
      <c r="K123" t="s">
        <v>62</v>
      </c>
      <c r="L123">
        <v>0.5</v>
      </c>
      <c r="M123">
        <v>3.2</v>
      </c>
      <c r="P123" s="12">
        <f t="shared" si="2"/>
        <v>0.62831853071795862</v>
      </c>
    </row>
    <row r="124" spans="1:16">
      <c r="A124" t="s">
        <v>713</v>
      </c>
      <c r="B124" t="s">
        <v>669</v>
      </c>
      <c r="C124" s="39" t="s">
        <v>665</v>
      </c>
      <c r="D124" s="39">
        <v>1</v>
      </c>
      <c r="E124" s="39">
        <v>1</v>
      </c>
      <c r="F124" s="12" t="s">
        <v>804</v>
      </c>
      <c r="G124" t="s">
        <v>83</v>
      </c>
      <c r="J124" t="s">
        <v>454</v>
      </c>
      <c r="K124" t="s">
        <v>62</v>
      </c>
      <c r="L124">
        <v>1.6</v>
      </c>
      <c r="M124">
        <v>8</v>
      </c>
      <c r="P124" s="12">
        <f t="shared" si="2"/>
        <v>16.084954386379742</v>
      </c>
    </row>
    <row r="125" spans="1:16">
      <c r="A125" t="s">
        <v>713</v>
      </c>
      <c r="B125" t="s">
        <v>669</v>
      </c>
      <c r="C125" s="39" t="s">
        <v>665</v>
      </c>
      <c r="D125" s="39">
        <v>1</v>
      </c>
      <c r="E125" s="39">
        <v>1</v>
      </c>
      <c r="F125" s="12" t="s">
        <v>804</v>
      </c>
      <c r="G125" t="s">
        <v>83</v>
      </c>
      <c r="J125" t="s">
        <v>454</v>
      </c>
      <c r="K125" t="s">
        <v>62</v>
      </c>
      <c r="L125">
        <v>0.5</v>
      </c>
      <c r="M125">
        <v>3.3</v>
      </c>
      <c r="P125" s="12">
        <f t="shared" si="2"/>
        <v>0.64795348480289483</v>
      </c>
    </row>
    <row r="126" spans="1:16">
      <c r="A126" t="s">
        <v>713</v>
      </c>
      <c r="B126" t="s">
        <v>669</v>
      </c>
      <c r="C126" s="39" t="s">
        <v>665</v>
      </c>
      <c r="D126" s="39">
        <v>1</v>
      </c>
      <c r="E126" s="39">
        <v>1</v>
      </c>
      <c r="F126" s="12" t="s">
        <v>804</v>
      </c>
      <c r="G126" t="s">
        <v>83</v>
      </c>
      <c r="J126" t="s">
        <v>454</v>
      </c>
      <c r="K126" t="s">
        <v>62</v>
      </c>
      <c r="L126">
        <v>0.4</v>
      </c>
      <c r="M126">
        <v>1.7</v>
      </c>
      <c r="P126" s="12">
        <f t="shared" si="2"/>
        <v>0.21362830044410594</v>
      </c>
    </row>
    <row r="127" spans="1:16">
      <c r="A127" t="s">
        <v>713</v>
      </c>
      <c r="B127" t="s">
        <v>669</v>
      </c>
      <c r="C127" s="39" t="s">
        <v>665</v>
      </c>
      <c r="D127" s="39">
        <v>1</v>
      </c>
      <c r="E127" s="39">
        <v>1</v>
      </c>
      <c r="F127" s="12" t="s">
        <v>804</v>
      </c>
      <c r="G127" t="s">
        <v>83</v>
      </c>
      <c r="J127" t="s">
        <v>454</v>
      </c>
      <c r="K127" t="s">
        <v>62</v>
      </c>
      <c r="L127">
        <v>0.6</v>
      </c>
      <c r="M127">
        <v>3.5</v>
      </c>
      <c r="P127" s="12">
        <f t="shared" si="2"/>
        <v>0.9896016858807849</v>
      </c>
    </row>
    <row r="128" spans="1:16">
      <c r="A128" t="s">
        <v>713</v>
      </c>
      <c r="B128" t="s">
        <v>669</v>
      </c>
      <c r="C128" s="39" t="s">
        <v>665</v>
      </c>
      <c r="D128" s="39">
        <v>1</v>
      </c>
      <c r="E128" s="39">
        <v>1</v>
      </c>
      <c r="F128" s="12" t="s">
        <v>804</v>
      </c>
      <c r="G128" t="s">
        <v>83</v>
      </c>
      <c r="J128" t="s">
        <v>454</v>
      </c>
      <c r="K128" t="s">
        <v>62</v>
      </c>
      <c r="L128">
        <v>0.7</v>
      </c>
      <c r="M128">
        <v>3.4</v>
      </c>
      <c r="P128" s="12">
        <f t="shared" si="2"/>
        <v>1.3084733402201485</v>
      </c>
    </row>
    <row r="129" spans="1:16">
      <c r="A129" t="s">
        <v>713</v>
      </c>
      <c r="B129" t="s">
        <v>669</v>
      </c>
      <c r="C129" s="39" t="s">
        <v>665</v>
      </c>
      <c r="D129" s="39">
        <v>1</v>
      </c>
      <c r="E129" s="39">
        <v>1</v>
      </c>
      <c r="F129" s="12" t="s">
        <v>804</v>
      </c>
      <c r="G129" t="s">
        <v>83</v>
      </c>
      <c r="J129" t="s">
        <v>454</v>
      </c>
      <c r="K129" t="s">
        <v>62</v>
      </c>
      <c r="L129">
        <v>0.6</v>
      </c>
      <c r="M129">
        <v>2.9</v>
      </c>
      <c r="P129" s="12">
        <f t="shared" si="2"/>
        <v>0.81995568258693596</v>
      </c>
    </row>
    <row r="130" spans="1:16">
      <c r="A130" t="s">
        <v>713</v>
      </c>
      <c r="B130" t="s">
        <v>669</v>
      </c>
      <c r="C130" s="39" t="s">
        <v>670</v>
      </c>
      <c r="D130" s="39">
        <v>1</v>
      </c>
      <c r="E130" s="39">
        <v>1</v>
      </c>
      <c r="F130" s="12" t="s">
        <v>804</v>
      </c>
      <c r="G130" t="s">
        <v>83</v>
      </c>
      <c r="J130" t="s">
        <v>454</v>
      </c>
      <c r="K130" t="s">
        <v>62</v>
      </c>
      <c r="L130">
        <v>1.1000000000000001</v>
      </c>
      <c r="M130">
        <v>4.3</v>
      </c>
      <c r="P130" s="12">
        <f t="shared" si="2"/>
        <v>4.0864266441569237</v>
      </c>
    </row>
    <row r="131" spans="1:16">
      <c r="A131" t="s">
        <v>714</v>
      </c>
      <c r="B131" t="s">
        <v>669</v>
      </c>
      <c r="C131" s="39" t="s">
        <v>667</v>
      </c>
      <c r="D131" s="39">
        <v>1</v>
      </c>
      <c r="E131" s="39">
        <v>2</v>
      </c>
      <c r="F131" s="12" t="s">
        <v>804</v>
      </c>
      <c r="G131" t="s">
        <v>83</v>
      </c>
      <c r="J131" t="s">
        <v>456</v>
      </c>
      <c r="K131" t="s">
        <v>62</v>
      </c>
      <c r="L131">
        <v>0.5</v>
      </c>
      <c r="M131">
        <v>1.7</v>
      </c>
      <c r="P131" s="12">
        <f t="shared" si="2"/>
        <v>0.33379421944391552</v>
      </c>
    </row>
    <row r="132" spans="1:16">
      <c r="A132" t="s">
        <v>849</v>
      </c>
      <c r="B132" t="s">
        <v>859</v>
      </c>
      <c r="C132" s="1" t="s">
        <v>860</v>
      </c>
      <c r="D132" s="1">
        <v>3</v>
      </c>
      <c r="E132" s="1">
        <v>5</v>
      </c>
      <c r="F132" s="12" t="s">
        <v>106</v>
      </c>
      <c r="G132" t="s">
        <v>83</v>
      </c>
      <c r="J132" t="s">
        <v>861</v>
      </c>
      <c r="K132" t="s">
        <v>62</v>
      </c>
      <c r="L132">
        <v>0.8</v>
      </c>
      <c r="M132">
        <v>3</v>
      </c>
      <c r="P132" s="12">
        <f t="shared" si="2"/>
        <v>1.5079644737231008</v>
      </c>
    </row>
    <row r="133" spans="1:16">
      <c r="A133" t="s">
        <v>849</v>
      </c>
      <c r="B133" t="s">
        <v>859</v>
      </c>
      <c r="C133" s="1" t="s">
        <v>860</v>
      </c>
      <c r="D133" s="1">
        <v>3</v>
      </c>
      <c r="E133" s="1">
        <v>5</v>
      </c>
      <c r="F133" s="12" t="s">
        <v>106</v>
      </c>
      <c r="G133" t="s">
        <v>83</v>
      </c>
      <c r="J133" t="s">
        <v>861</v>
      </c>
      <c r="K133" t="s">
        <v>62</v>
      </c>
      <c r="L133">
        <v>0.3</v>
      </c>
      <c r="M133">
        <v>1.5</v>
      </c>
      <c r="P133" s="12">
        <f t="shared" si="2"/>
        <v>0.10602875205865553</v>
      </c>
    </row>
    <row r="134" spans="1:16">
      <c r="A134" t="s">
        <v>849</v>
      </c>
      <c r="B134" t="s">
        <v>859</v>
      </c>
      <c r="C134" s="1" t="s">
        <v>860</v>
      </c>
      <c r="D134" s="1">
        <v>3</v>
      </c>
      <c r="E134" s="1">
        <v>7</v>
      </c>
      <c r="F134" s="12" t="s">
        <v>106</v>
      </c>
      <c r="G134" t="s">
        <v>83</v>
      </c>
      <c r="J134" t="s">
        <v>861</v>
      </c>
      <c r="K134" t="s">
        <v>62</v>
      </c>
      <c r="L134">
        <v>0.7</v>
      </c>
      <c r="M134">
        <v>3.5</v>
      </c>
      <c r="P134" s="12">
        <f t="shared" si="2"/>
        <v>1.3469578502266235</v>
      </c>
    </row>
    <row r="135" spans="1:16">
      <c r="A135" t="s">
        <v>849</v>
      </c>
      <c r="B135" t="s">
        <v>859</v>
      </c>
      <c r="C135" s="1" t="s">
        <v>860</v>
      </c>
      <c r="D135" s="1">
        <v>3</v>
      </c>
      <c r="E135" s="1">
        <v>7</v>
      </c>
      <c r="F135" s="12" t="s">
        <v>106</v>
      </c>
      <c r="G135" t="s">
        <v>83</v>
      </c>
      <c r="J135" t="s">
        <v>861</v>
      </c>
      <c r="K135" t="s">
        <v>62</v>
      </c>
      <c r="L135">
        <v>0.3</v>
      </c>
      <c r="M135">
        <v>1.5</v>
      </c>
      <c r="P135" s="12">
        <f t="shared" si="2"/>
        <v>0.10602875205865553</v>
      </c>
    </row>
    <row r="136" spans="1:16">
      <c r="A136" t="s">
        <v>849</v>
      </c>
      <c r="B136" t="s">
        <v>859</v>
      </c>
      <c r="C136" s="1" t="s">
        <v>860</v>
      </c>
      <c r="D136" s="1">
        <v>3</v>
      </c>
      <c r="E136" s="1">
        <v>7</v>
      </c>
      <c r="F136" s="12" t="s">
        <v>106</v>
      </c>
      <c r="G136" t="s">
        <v>83</v>
      </c>
      <c r="J136" t="s">
        <v>861</v>
      </c>
      <c r="K136" t="s">
        <v>62</v>
      </c>
      <c r="L136">
        <v>0.4</v>
      </c>
      <c r="M136">
        <v>1.7</v>
      </c>
      <c r="P136" s="12">
        <f t="shared" si="2"/>
        <v>0.21362830044410594</v>
      </c>
    </row>
    <row r="137" spans="1:16">
      <c r="A137" t="s">
        <v>849</v>
      </c>
      <c r="B137" t="s">
        <v>859</v>
      </c>
      <c r="C137" s="1" t="s">
        <v>862</v>
      </c>
      <c r="D137" s="1">
        <v>3</v>
      </c>
      <c r="E137" s="1">
        <v>12</v>
      </c>
      <c r="F137" s="12" t="s">
        <v>106</v>
      </c>
      <c r="G137" t="s">
        <v>83</v>
      </c>
      <c r="J137" t="s">
        <v>861</v>
      </c>
      <c r="K137" t="s">
        <v>62</v>
      </c>
      <c r="L137">
        <v>0.5</v>
      </c>
      <c r="M137">
        <v>3.5</v>
      </c>
      <c r="P137" s="12">
        <f t="shared" si="2"/>
        <v>0.68722339297276724</v>
      </c>
    </row>
    <row r="138" spans="1:16">
      <c r="A138" t="s">
        <v>849</v>
      </c>
      <c r="B138" t="s">
        <v>859</v>
      </c>
      <c r="C138" s="1" t="s">
        <v>862</v>
      </c>
      <c r="D138" s="1">
        <v>3</v>
      </c>
      <c r="E138" s="1">
        <v>12</v>
      </c>
      <c r="F138" s="12" t="s">
        <v>106</v>
      </c>
      <c r="G138" t="s">
        <v>83</v>
      </c>
      <c r="J138" t="s">
        <v>861</v>
      </c>
      <c r="K138" t="s">
        <v>62</v>
      </c>
      <c r="L138">
        <v>0.8</v>
      </c>
      <c r="M138">
        <v>3.4</v>
      </c>
      <c r="P138" s="12">
        <f t="shared" si="2"/>
        <v>1.7090264035528475</v>
      </c>
    </row>
    <row r="139" spans="1:16">
      <c r="A139" t="s">
        <v>849</v>
      </c>
      <c r="B139" t="s">
        <v>859</v>
      </c>
      <c r="C139" s="1" t="s">
        <v>851</v>
      </c>
      <c r="D139" s="1">
        <v>1</v>
      </c>
      <c r="E139" s="1">
        <v>11</v>
      </c>
      <c r="F139" s="12" t="s">
        <v>106</v>
      </c>
      <c r="G139" t="s">
        <v>83</v>
      </c>
      <c r="J139" t="s">
        <v>861</v>
      </c>
      <c r="K139" t="s">
        <v>62</v>
      </c>
      <c r="L139">
        <v>0.5</v>
      </c>
      <c r="M139">
        <v>3.7</v>
      </c>
      <c r="P139" s="12">
        <f t="shared" si="2"/>
        <v>0.72649330114263966</v>
      </c>
    </row>
    <row r="140" spans="1:16">
      <c r="A140" t="s">
        <v>849</v>
      </c>
      <c r="B140" t="s">
        <v>855</v>
      </c>
      <c r="C140" s="1" t="s">
        <v>857</v>
      </c>
      <c r="D140" s="1">
        <v>1</v>
      </c>
      <c r="E140" s="1">
        <v>7</v>
      </c>
      <c r="F140" s="12" t="s">
        <v>106</v>
      </c>
      <c r="G140" t="s">
        <v>83</v>
      </c>
      <c r="J140" t="s">
        <v>861</v>
      </c>
      <c r="K140" t="s">
        <v>62</v>
      </c>
      <c r="L140">
        <v>0.2</v>
      </c>
      <c r="M140">
        <v>2.2000000000000002</v>
      </c>
      <c r="P140" s="12">
        <f t="shared" si="2"/>
        <v>6.9115038378975466E-2</v>
      </c>
    </row>
    <row r="141" spans="1:16">
      <c r="A141" t="s">
        <v>849</v>
      </c>
      <c r="B141" t="s">
        <v>855</v>
      </c>
      <c r="C141" s="1" t="s">
        <v>857</v>
      </c>
      <c r="D141" s="1">
        <v>1</v>
      </c>
      <c r="E141" s="1">
        <v>7</v>
      </c>
      <c r="F141" s="12" t="s">
        <v>106</v>
      </c>
      <c r="G141" t="s">
        <v>83</v>
      </c>
      <c r="J141" t="s">
        <v>861</v>
      </c>
      <c r="K141" t="s">
        <v>62</v>
      </c>
      <c r="L141">
        <v>1</v>
      </c>
      <c r="M141">
        <v>3.2</v>
      </c>
      <c r="P141" s="12">
        <f t="shared" si="2"/>
        <v>2.5132741228718345</v>
      </c>
    </row>
    <row r="142" spans="1:16">
      <c r="A142" t="s">
        <v>849</v>
      </c>
      <c r="B142" t="s">
        <v>855</v>
      </c>
      <c r="C142" s="1" t="s">
        <v>854</v>
      </c>
      <c r="D142" s="1">
        <v>1</v>
      </c>
      <c r="E142" s="1">
        <v>2</v>
      </c>
      <c r="F142" s="12" t="s">
        <v>106</v>
      </c>
      <c r="G142" t="s">
        <v>83</v>
      </c>
      <c r="J142" t="s">
        <v>861</v>
      </c>
      <c r="K142" t="s">
        <v>62</v>
      </c>
      <c r="L142">
        <v>0.5</v>
      </c>
      <c r="M142">
        <v>3</v>
      </c>
      <c r="P142" s="12">
        <f t="shared" si="2"/>
        <v>0.58904862254808621</v>
      </c>
    </row>
    <row r="143" spans="1:16">
      <c r="A143" t="s">
        <v>849</v>
      </c>
      <c r="B143" t="s">
        <v>855</v>
      </c>
      <c r="C143" s="1" t="s">
        <v>854</v>
      </c>
      <c r="D143" s="1">
        <v>1</v>
      </c>
      <c r="E143" s="1">
        <v>2</v>
      </c>
      <c r="F143" s="12" t="s">
        <v>106</v>
      </c>
      <c r="G143" t="s">
        <v>83</v>
      </c>
      <c r="J143" t="s">
        <v>861</v>
      </c>
      <c r="K143" t="s">
        <v>62</v>
      </c>
      <c r="L143">
        <v>0.1</v>
      </c>
      <c r="M143">
        <v>1.2</v>
      </c>
      <c r="P143" s="12">
        <f t="shared" si="2"/>
        <v>9.4247779607693795E-3</v>
      </c>
    </row>
    <row r="144" spans="1:16">
      <c r="A144" t="s">
        <v>849</v>
      </c>
      <c r="B144" t="s">
        <v>855</v>
      </c>
      <c r="C144" s="1" t="s">
        <v>854</v>
      </c>
      <c r="D144" s="1">
        <v>1</v>
      </c>
      <c r="E144" s="1">
        <v>2</v>
      </c>
      <c r="F144" s="12" t="s">
        <v>106</v>
      </c>
      <c r="G144" t="s">
        <v>83</v>
      </c>
      <c r="J144" t="s">
        <v>861</v>
      </c>
      <c r="K144" t="s">
        <v>62</v>
      </c>
      <c r="L144">
        <v>0.1</v>
      </c>
      <c r="M144">
        <v>1.1000000000000001</v>
      </c>
      <c r="P144" s="12">
        <f t="shared" si="2"/>
        <v>8.6393797973719332E-3</v>
      </c>
    </row>
    <row r="145" spans="1:16">
      <c r="A145" t="s">
        <v>849</v>
      </c>
      <c r="B145" t="s">
        <v>855</v>
      </c>
      <c r="C145" s="1" t="s">
        <v>854</v>
      </c>
      <c r="D145" s="1">
        <v>1</v>
      </c>
      <c r="E145" s="1">
        <v>4</v>
      </c>
      <c r="F145" s="12" t="s">
        <v>106</v>
      </c>
      <c r="G145" t="s">
        <v>83</v>
      </c>
      <c r="J145" t="s">
        <v>861</v>
      </c>
      <c r="K145" t="s">
        <v>62</v>
      </c>
      <c r="L145">
        <v>0.3</v>
      </c>
      <c r="M145">
        <v>1.5</v>
      </c>
      <c r="P145" s="12">
        <f t="shared" si="2"/>
        <v>0.10602875205865553</v>
      </c>
    </row>
    <row r="146" spans="1:16">
      <c r="A146" t="s">
        <v>849</v>
      </c>
      <c r="B146" t="s">
        <v>855</v>
      </c>
      <c r="C146" s="1" t="s">
        <v>854</v>
      </c>
      <c r="D146" s="1">
        <v>1</v>
      </c>
      <c r="E146" s="1">
        <v>5</v>
      </c>
      <c r="F146" s="12" t="s">
        <v>106</v>
      </c>
      <c r="G146" t="s">
        <v>83</v>
      </c>
      <c r="J146" t="s">
        <v>861</v>
      </c>
      <c r="K146" t="s">
        <v>62</v>
      </c>
      <c r="L146">
        <v>1</v>
      </c>
      <c r="M146">
        <v>3.5</v>
      </c>
      <c r="P146" s="12">
        <f t="shared" si="2"/>
        <v>2.748893571891069</v>
      </c>
    </row>
    <row r="147" spans="1:16">
      <c r="A147" t="s">
        <v>849</v>
      </c>
      <c r="B147" t="s">
        <v>855</v>
      </c>
      <c r="C147" s="1" t="s">
        <v>858</v>
      </c>
      <c r="D147" s="1">
        <v>1</v>
      </c>
      <c r="E147" s="1">
        <v>3</v>
      </c>
      <c r="F147" s="12" t="s">
        <v>106</v>
      </c>
      <c r="G147" t="s">
        <v>83</v>
      </c>
      <c r="J147" t="s">
        <v>861</v>
      </c>
      <c r="K147" t="s">
        <v>62</v>
      </c>
      <c r="L147">
        <v>0.3</v>
      </c>
      <c r="M147">
        <v>1.5</v>
      </c>
      <c r="P147" s="12">
        <f t="shared" si="2"/>
        <v>0.10602875205865553</v>
      </c>
    </row>
    <row r="148" spans="1:16">
      <c r="A148" t="s">
        <v>849</v>
      </c>
      <c r="B148" t="s">
        <v>855</v>
      </c>
      <c r="C148" s="1" t="s">
        <v>858</v>
      </c>
      <c r="D148" s="1">
        <v>1</v>
      </c>
      <c r="E148" s="1">
        <v>3</v>
      </c>
      <c r="F148" s="12" t="s">
        <v>106</v>
      </c>
      <c r="G148" t="s">
        <v>83</v>
      </c>
      <c r="J148" t="s">
        <v>861</v>
      </c>
      <c r="K148" t="s">
        <v>62</v>
      </c>
      <c r="L148">
        <v>0.3</v>
      </c>
      <c r="M148">
        <v>1.5</v>
      </c>
      <c r="P148" s="12">
        <f t="shared" si="2"/>
        <v>0.10602875205865553</v>
      </c>
    </row>
    <row r="149" spans="1:16">
      <c r="A149" t="s">
        <v>849</v>
      </c>
      <c r="B149" t="s">
        <v>855</v>
      </c>
      <c r="C149" s="1" t="s">
        <v>858</v>
      </c>
      <c r="D149" s="1">
        <v>1</v>
      </c>
      <c r="E149" s="1">
        <v>3</v>
      </c>
      <c r="F149" s="12" t="s">
        <v>106</v>
      </c>
      <c r="G149" t="s">
        <v>83</v>
      </c>
      <c r="J149" t="s">
        <v>861</v>
      </c>
      <c r="K149" t="s">
        <v>62</v>
      </c>
      <c r="L149">
        <v>0.1</v>
      </c>
      <c r="M149">
        <v>1.1000000000000001</v>
      </c>
      <c r="P149" s="12">
        <f t="shared" si="2"/>
        <v>8.6393797973719332E-3</v>
      </c>
    </row>
    <row r="150" spans="1:16">
      <c r="A150" t="s">
        <v>849</v>
      </c>
      <c r="B150" t="s">
        <v>855</v>
      </c>
      <c r="C150" s="1" t="s">
        <v>858</v>
      </c>
      <c r="D150" s="1">
        <v>1</v>
      </c>
      <c r="E150" s="1">
        <v>6</v>
      </c>
      <c r="F150" s="12" t="s">
        <v>106</v>
      </c>
      <c r="G150" t="s">
        <v>83</v>
      </c>
      <c r="J150" t="s">
        <v>861</v>
      </c>
      <c r="K150" t="s">
        <v>62</v>
      </c>
      <c r="L150">
        <v>1</v>
      </c>
      <c r="M150">
        <v>4</v>
      </c>
      <c r="P150" s="12">
        <f t="shared" si="2"/>
        <v>3.1415926535897931</v>
      </c>
    </row>
    <row r="151" spans="1:16">
      <c r="A151" t="s">
        <v>849</v>
      </c>
      <c r="B151" t="s">
        <v>855</v>
      </c>
      <c r="C151" s="1" t="s">
        <v>858</v>
      </c>
      <c r="D151" s="1">
        <v>1</v>
      </c>
      <c r="E151" s="1">
        <v>6</v>
      </c>
      <c r="F151" s="12" t="s">
        <v>106</v>
      </c>
      <c r="G151" t="s">
        <v>83</v>
      </c>
      <c r="J151" t="s">
        <v>861</v>
      </c>
      <c r="K151" t="s">
        <v>62</v>
      </c>
      <c r="L151">
        <v>0.3</v>
      </c>
      <c r="M151">
        <v>1.2</v>
      </c>
      <c r="P151" s="12">
        <f t="shared" si="2"/>
        <v>8.4823001646924412E-2</v>
      </c>
    </row>
    <row r="152" spans="1:16">
      <c r="A152" t="s">
        <v>835</v>
      </c>
      <c r="B152" t="s">
        <v>855</v>
      </c>
      <c r="C152" s="1" t="s">
        <v>846</v>
      </c>
      <c r="D152" s="1">
        <v>1</v>
      </c>
      <c r="E152" s="1">
        <v>6</v>
      </c>
      <c r="F152" s="12" t="s">
        <v>55</v>
      </c>
      <c r="G152" t="s">
        <v>83</v>
      </c>
      <c r="J152" t="s">
        <v>861</v>
      </c>
      <c r="K152" t="s">
        <v>62</v>
      </c>
      <c r="L152">
        <v>0.5</v>
      </c>
      <c r="M152">
        <v>2.1</v>
      </c>
      <c r="P152" s="12">
        <f t="shared" si="2"/>
        <v>0.41233403578366035</v>
      </c>
    </row>
    <row r="153" spans="1:16">
      <c r="A153" t="s">
        <v>835</v>
      </c>
      <c r="B153" t="s">
        <v>855</v>
      </c>
      <c r="C153" s="1" t="s">
        <v>846</v>
      </c>
      <c r="D153" s="1">
        <v>1</v>
      </c>
      <c r="E153" s="1">
        <v>6</v>
      </c>
      <c r="F153" s="12" t="s">
        <v>55</v>
      </c>
      <c r="G153" t="s">
        <v>83</v>
      </c>
      <c r="J153" t="s">
        <v>861</v>
      </c>
      <c r="K153" t="s">
        <v>62</v>
      </c>
      <c r="L153">
        <v>0.5</v>
      </c>
      <c r="M153">
        <v>3</v>
      </c>
      <c r="P153" s="12">
        <f t="shared" si="2"/>
        <v>0.58904862254808621</v>
      </c>
    </row>
    <row r="154" spans="1:16">
      <c r="A154" t="s">
        <v>835</v>
      </c>
      <c r="B154" t="s">
        <v>855</v>
      </c>
      <c r="C154" s="1" t="s">
        <v>846</v>
      </c>
      <c r="D154" s="1">
        <v>1</v>
      </c>
      <c r="E154" s="1">
        <v>6</v>
      </c>
      <c r="F154" s="12" t="s">
        <v>55</v>
      </c>
      <c r="G154" t="s">
        <v>83</v>
      </c>
      <c r="J154" t="s">
        <v>861</v>
      </c>
      <c r="K154" t="s">
        <v>62</v>
      </c>
      <c r="L154">
        <v>0.4</v>
      </c>
      <c r="M154">
        <v>2</v>
      </c>
      <c r="P154" s="12">
        <f t="shared" si="2"/>
        <v>0.25132741228718347</v>
      </c>
    </row>
    <row r="155" spans="1:16">
      <c r="A155" s="1" t="s">
        <v>876</v>
      </c>
      <c r="B155" s="11" t="s">
        <v>54</v>
      </c>
      <c r="C155" s="1" t="s">
        <v>1009</v>
      </c>
      <c r="D155" s="1">
        <v>1</v>
      </c>
      <c r="E155" s="1">
        <v>12</v>
      </c>
      <c r="F155" s="60" t="s">
        <v>1010</v>
      </c>
      <c r="G155" t="s">
        <v>83</v>
      </c>
      <c r="J155" t="s">
        <v>93</v>
      </c>
      <c r="K155" t="s">
        <v>62</v>
      </c>
      <c r="L155">
        <v>3</v>
      </c>
      <c r="M155">
        <v>0.5</v>
      </c>
      <c r="P155" s="12">
        <f t="shared" si="2"/>
        <v>3.5342917352885173</v>
      </c>
    </row>
    <row r="156" spans="1:16">
      <c r="A156" s="1" t="s">
        <v>876</v>
      </c>
      <c r="B156" s="11" t="s">
        <v>54</v>
      </c>
      <c r="C156" s="1" t="s">
        <v>1011</v>
      </c>
      <c r="D156" s="1">
        <v>1</v>
      </c>
      <c r="E156" s="1">
        <v>1</v>
      </c>
      <c r="F156" s="60" t="s">
        <v>1010</v>
      </c>
      <c r="G156" t="s">
        <v>83</v>
      </c>
      <c r="J156" t="s">
        <v>93</v>
      </c>
      <c r="K156" t="s">
        <v>62</v>
      </c>
      <c r="L156">
        <v>4</v>
      </c>
      <c r="M156">
        <v>1</v>
      </c>
      <c r="P156" s="12">
        <f t="shared" si="2"/>
        <v>12.566370614359172</v>
      </c>
    </row>
    <row r="157" spans="1:16">
      <c r="A157" s="1" t="s">
        <v>876</v>
      </c>
      <c r="B157" s="11" t="s">
        <v>54</v>
      </c>
      <c r="C157" s="1" t="s">
        <v>1011</v>
      </c>
      <c r="D157" s="1">
        <v>1</v>
      </c>
      <c r="E157" s="1">
        <v>12</v>
      </c>
      <c r="F157" s="60" t="s">
        <v>1010</v>
      </c>
      <c r="G157" t="s">
        <v>83</v>
      </c>
      <c r="J157" t="s">
        <v>93</v>
      </c>
      <c r="K157" t="s">
        <v>62</v>
      </c>
      <c r="L157">
        <v>2.5</v>
      </c>
      <c r="M157">
        <v>0.6</v>
      </c>
      <c r="P157" s="12">
        <f t="shared" si="2"/>
        <v>2.9452431127404313</v>
      </c>
    </row>
    <row r="158" spans="1:16">
      <c r="A158" s="1" t="s">
        <v>876</v>
      </c>
      <c r="B158" s="11" t="s">
        <v>54</v>
      </c>
      <c r="C158" s="1" t="s">
        <v>1011</v>
      </c>
      <c r="D158" s="1">
        <v>1</v>
      </c>
      <c r="E158" s="1">
        <v>12</v>
      </c>
      <c r="F158" s="60" t="s">
        <v>879</v>
      </c>
      <c r="G158" t="s">
        <v>83</v>
      </c>
      <c r="J158" t="s">
        <v>93</v>
      </c>
      <c r="K158" t="s">
        <v>62</v>
      </c>
      <c r="L158">
        <v>4</v>
      </c>
      <c r="M158">
        <v>1</v>
      </c>
      <c r="P158" s="12">
        <f t="shared" si="2"/>
        <v>12.566370614359172</v>
      </c>
    </row>
    <row r="159" spans="1:16">
      <c r="A159" s="1" t="s">
        <v>876</v>
      </c>
      <c r="B159" s="11" t="s">
        <v>54</v>
      </c>
      <c r="C159" s="1" t="s">
        <v>880</v>
      </c>
      <c r="D159" s="1">
        <v>1</v>
      </c>
      <c r="E159" s="1">
        <v>11</v>
      </c>
      <c r="F159" s="60" t="s">
        <v>879</v>
      </c>
      <c r="G159" t="s">
        <v>83</v>
      </c>
      <c r="J159" t="s">
        <v>93</v>
      </c>
      <c r="K159" t="s">
        <v>62</v>
      </c>
      <c r="L159">
        <v>4.5</v>
      </c>
      <c r="M159">
        <v>0.8</v>
      </c>
      <c r="P159" s="12">
        <f t="shared" si="2"/>
        <v>12.723450247038663</v>
      </c>
    </row>
    <row r="160" spans="1:16">
      <c r="A160" s="1" t="s">
        <v>876</v>
      </c>
      <c r="B160" s="11" t="s">
        <v>54</v>
      </c>
      <c r="C160" s="1" t="s">
        <v>880</v>
      </c>
      <c r="D160" s="1">
        <v>1</v>
      </c>
      <c r="E160" s="1">
        <v>11</v>
      </c>
      <c r="F160" s="60" t="s">
        <v>879</v>
      </c>
      <c r="G160" t="s">
        <v>83</v>
      </c>
      <c r="J160" t="s">
        <v>93</v>
      </c>
      <c r="K160" t="s">
        <v>62</v>
      </c>
      <c r="L160">
        <v>3</v>
      </c>
      <c r="M160">
        <v>0.7</v>
      </c>
      <c r="P160" s="12">
        <f t="shared" si="2"/>
        <v>4.9480084294039237</v>
      </c>
    </row>
    <row r="161" spans="1:16">
      <c r="A161" s="1" t="s">
        <v>876</v>
      </c>
      <c r="B161" s="11" t="s">
        <v>54</v>
      </c>
      <c r="C161" s="1" t="s">
        <v>880</v>
      </c>
      <c r="D161" s="1">
        <v>1</v>
      </c>
      <c r="E161" s="1">
        <v>11</v>
      </c>
      <c r="F161" s="60" t="s">
        <v>879</v>
      </c>
      <c r="G161" t="s">
        <v>83</v>
      </c>
      <c r="J161" t="s">
        <v>93</v>
      </c>
      <c r="K161" t="s">
        <v>62</v>
      </c>
      <c r="L161">
        <v>2.8</v>
      </c>
      <c r="M161">
        <v>0.5</v>
      </c>
      <c r="P161" s="12">
        <f t="shared" si="2"/>
        <v>3.0787608005179967</v>
      </c>
    </row>
    <row r="162" spans="1:16">
      <c r="A162" s="1" t="s">
        <v>876</v>
      </c>
      <c r="B162" s="11" t="s">
        <v>54</v>
      </c>
      <c r="C162" s="1" t="s">
        <v>880</v>
      </c>
      <c r="D162" s="1">
        <v>1</v>
      </c>
      <c r="E162" s="1">
        <v>11</v>
      </c>
      <c r="F162" s="60" t="s">
        <v>879</v>
      </c>
      <c r="G162" t="s">
        <v>83</v>
      </c>
      <c r="J162" t="s">
        <v>93</v>
      </c>
      <c r="K162" t="s">
        <v>62</v>
      </c>
      <c r="L162">
        <v>3.5</v>
      </c>
      <c r="M162">
        <v>1</v>
      </c>
      <c r="P162" s="12">
        <f t="shared" si="2"/>
        <v>9.6211275016187408</v>
      </c>
    </row>
    <row r="163" spans="1:16">
      <c r="A163" s="1" t="s">
        <v>876</v>
      </c>
      <c r="B163" s="11" t="s">
        <v>54</v>
      </c>
      <c r="C163" s="1" t="s">
        <v>880</v>
      </c>
      <c r="D163" s="1">
        <v>1</v>
      </c>
      <c r="E163" s="1">
        <v>11</v>
      </c>
      <c r="F163" s="60" t="s">
        <v>879</v>
      </c>
      <c r="G163" t="s">
        <v>83</v>
      </c>
      <c r="J163" t="s">
        <v>93</v>
      </c>
      <c r="K163" t="s">
        <v>62</v>
      </c>
      <c r="L163">
        <v>3.2</v>
      </c>
      <c r="M163">
        <v>0.7</v>
      </c>
      <c r="P163" s="12">
        <f t="shared" si="2"/>
        <v>5.6297340352329091</v>
      </c>
    </row>
    <row r="164" spans="1:16">
      <c r="A164" s="1" t="s">
        <v>876</v>
      </c>
      <c r="B164" s="11" t="s">
        <v>54</v>
      </c>
      <c r="C164" s="1" t="s">
        <v>1012</v>
      </c>
      <c r="D164" s="1">
        <v>2</v>
      </c>
      <c r="E164" s="1">
        <v>2</v>
      </c>
      <c r="F164" s="60" t="s">
        <v>879</v>
      </c>
      <c r="G164" t="s">
        <v>83</v>
      </c>
      <c r="J164" t="s">
        <v>93</v>
      </c>
      <c r="K164" t="s">
        <v>62</v>
      </c>
      <c r="L164">
        <v>3.2</v>
      </c>
      <c r="M164">
        <v>0.7</v>
      </c>
      <c r="P164" s="12">
        <f t="shared" si="2"/>
        <v>5.6297340352329091</v>
      </c>
    </row>
    <row r="165" spans="1:16">
      <c r="A165" s="1" t="s">
        <v>876</v>
      </c>
      <c r="B165" s="11" t="s">
        <v>54</v>
      </c>
      <c r="C165" s="1" t="s">
        <v>1012</v>
      </c>
      <c r="D165" s="1">
        <v>2</v>
      </c>
      <c r="E165" s="1">
        <v>2</v>
      </c>
      <c r="F165" s="60" t="s">
        <v>879</v>
      </c>
      <c r="G165" t="s">
        <v>83</v>
      </c>
      <c r="J165" t="s">
        <v>93</v>
      </c>
      <c r="K165" t="s">
        <v>62</v>
      </c>
      <c r="L165">
        <v>1.8</v>
      </c>
      <c r="M165">
        <v>0.3</v>
      </c>
      <c r="P165" s="12">
        <f t="shared" si="2"/>
        <v>0.76340701482231976</v>
      </c>
    </row>
    <row r="166" spans="1:16">
      <c r="A166" s="1" t="s">
        <v>876</v>
      </c>
      <c r="B166" s="11" t="s">
        <v>54</v>
      </c>
      <c r="C166" s="1" t="s">
        <v>1012</v>
      </c>
      <c r="D166" s="1">
        <v>2</v>
      </c>
      <c r="E166" s="1">
        <v>2</v>
      </c>
      <c r="F166" s="60" t="s">
        <v>879</v>
      </c>
      <c r="G166" t="s">
        <v>83</v>
      </c>
      <c r="J166" t="s">
        <v>93</v>
      </c>
      <c r="K166" t="s">
        <v>62</v>
      </c>
      <c r="L166">
        <v>1.5</v>
      </c>
      <c r="M166">
        <v>0.5</v>
      </c>
      <c r="P166" s="12">
        <f t="shared" si="2"/>
        <v>0.88357293382212931</v>
      </c>
    </row>
    <row r="167" spans="1:16">
      <c r="A167" s="1" t="s">
        <v>876</v>
      </c>
      <c r="B167" s="11" t="s">
        <v>54</v>
      </c>
      <c r="C167" s="1" t="s">
        <v>1012</v>
      </c>
      <c r="D167" s="1">
        <v>2</v>
      </c>
      <c r="E167" s="1">
        <v>2</v>
      </c>
      <c r="F167" s="60" t="s">
        <v>879</v>
      </c>
      <c r="G167" t="s">
        <v>83</v>
      </c>
      <c r="J167" t="s">
        <v>93</v>
      </c>
      <c r="K167" t="s">
        <v>62</v>
      </c>
      <c r="L167">
        <v>2.8</v>
      </c>
      <c r="M167">
        <v>0.7</v>
      </c>
      <c r="P167" s="12">
        <f t="shared" si="2"/>
        <v>4.3102651207251954</v>
      </c>
    </row>
    <row r="168" spans="1:16">
      <c r="A168" s="1" t="s">
        <v>876</v>
      </c>
      <c r="B168" s="11" t="s">
        <v>54</v>
      </c>
      <c r="C168" s="1" t="s">
        <v>882</v>
      </c>
      <c r="D168" s="1">
        <v>2</v>
      </c>
      <c r="E168" s="1">
        <v>5</v>
      </c>
      <c r="F168" s="60" t="s">
        <v>879</v>
      </c>
      <c r="G168" t="s">
        <v>83</v>
      </c>
      <c r="J168" t="s">
        <v>93</v>
      </c>
      <c r="K168" t="s">
        <v>62</v>
      </c>
      <c r="L168">
        <v>2.8</v>
      </c>
      <c r="M168">
        <v>0.8</v>
      </c>
      <c r="P168" s="12">
        <f t="shared" si="2"/>
        <v>4.9260172808287948</v>
      </c>
    </row>
    <row r="169" spans="1:16">
      <c r="A169" s="1" t="s">
        <v>876</v>
      </c>
      <c r="B169" s="11" t="s">
        <v>54</v>
      </c>
      <c r="C169" s="1" t="s">
        <v>882</v>
      </c>
      <c r="D169" s="1">
        <v>2</v>
      </c>
      <c r="E169" s="1">
        <v>5</v>
      </c>
      <c r="F169" s="60" t="s">
        <v>879</v>
      </c>
      <c r="G169" t="s">
        <v>83</v>
      </c>
      <c r="J169" t="s">
        <v>93</v>
      </c>
      <c r="K169" t="s">
        <v>62</v>
      </c>
      <c r="L169">
        <v>1.5</v>
      </c>
      <c r="M169">
        <v>0.3</v>
      </c>
      <c r="P169" s="12">
        <f t="shared" si="2"/>
        <v>0.53014376029327759</v>
      </c>
    </row>
    <row r="170" spans="1:16">
      <c r="A170" s="1" t="s">
        <v>876</v>
      </c>
      <c r="B170" s="11" t="s">
        <v>54</v>
      </c>
      <c r="C170" s="1" t="s">
        <v>882</v>
      </c>
      <c r="D170" s="1">
        <v>2</v>
      </c>
      <c r="E170" s="1">
        <v>7</v>
      </c>
      <c r="F170" s="60" t="s">
        <v>879</v>
      </c>
      <c r="G170" t="s">
        <v>83</v>
      </c>
      <c r="J170" t="s">
        <v>93</v>
      </c>
      <c r="K170" t="s">
        <v>62</v>
      </c>
      <c r="L170">
        <v>2.5</v>
      </c>
      <c r="M170">
        <v>0.4</v>
      </c>
      <c r="P170" s="12">
        <f t="shared" si="2"/>
        <v>1.9634954084936209</v>
      </c>
    </row>
    <row r="171" spans="1:16">
      <c r="A171" s="1" t="s">
        <v>876</v>
      </c>
      <c r="B171" s="11" t="s">
        <v>54</v>
      </c>
      <c r="C171" s="1" t="s">
        <v>882</v>
      </c>
      <c r="D171" s="1">
        <v>2</v>
      </c>
      <c r="E171" s="1">
        <v>7</v>
      </c>
      <c r="F171" s="60" t="s">
        <v>879</v>
      </c>
      <c r="G171" t="s">
        <v>83</v>
      </c>
      <c r="J171" t="s">
        <v>93</v>
      </c>
      <c r="K171" t="s">
        <v>62</v>
      </c>
      <c r="L171">
        <v>2.4</v>
      </c>
      <c r="M171">
        <v>0.3</v>
      </c>
      <c r="P171" s="12">
        <f t="shared" si="2"/>
        <v>1.3571680263507906</v>
      </c>
    </row>
    <row r="172" spans="1:16">
      <c r="A172" s="1" t="s">
        <v>876</v>
      </c>
      <c r="B172" s="11" t="s">
        <v>54</v>
      </c>
      <c r="C172" s="1" t="s">
        <v>1013</v>
      </c>
      <c r="D172" s="1">
        <v>1</v>
      </c>
      <c r="E172" s="1">
        <v>1</v>
      </c>
      <c r="F172" s="60" t="s">
        <v>879</v>
      </c>
      <c r="G172" t="s">
        <v>83</v>
      </c>
      <c r="J172" t="s">
        <v>93</v>
      </c>
      <c r="K172" t="s">
        <v>62</v>
      </c>
      <c r="L172">
        <v>4.9000000000000004</v>
      </c>
      <c r="M172">
        <v>1</v>
      </c>
      <c r="P172" s="12">
        <f t="shared" si="2"/>
        <v>18.857409903172737</v>
      </c>
    </row>
    <row r="173" spans="1:16">
      <c r="A173" s="1" t="s">
        <v>876</v>
      </c>
      <c r="B173" s="11" t="s">
        <v>54</v>
      </c>
      <c r="C173" s="1" t="s">
        <v>1013</v>
      </c>
      <c r="D173" s="1">
        <v>1</v>
      </c>
      <c r="E173" s="1">
        <v>1</v>
      </c>
      <c r="F173" s="60" t="s">
        <v>879</v>
      </c>
      <c r="G173" t="s">
        <v>83</v>
      </c>
      <c r="J173" t="s">
        <v>93</v>
      </c>
      <c r="K173" t="s">
        <v>62</v>
      </c>
      <c r="L173">
        <v>1.8</v>
      </c>
      <c r="M173">
        <v>0.4</v>
      </c>
    </row>
    <row r="174" spans="1:16">
      <c r="A174" s="1" t="s">
        <v>876</v>
      </c>
      <c r="B174" s="11" t="s">
        <v>54</v>
      </c>
      <c r="C174" s="1" t="s">
        <v>884</v>
      </c>
      <c r="D174" s="1">
        <v>1</v>
      </c>
      <c r="E174" s="1">
        <v>11</v>
      </c>
      <c r="F174" s="60" t="s">
        <v>879</v>
      </c>
      <c r="G174" t="s">
        <v>83</v>
      </c>
      <c r="J174" t="s">
        <v>93</v>
      </c>
      <c r="K174" t="s">
        <v>62</v>
      </c>
      <c r="L174">
        <v>1.5</v>
      </c>
      <c r="M174">
        <v>0.5</v>
      </c>
    </row>
    <row r="175" spans="1:16">
      <c r="A175" s="1" t="s">
        <v>876</v>
      </c>
      <c r="B175" s="11" t="s">
        <v>54</v>
      </c>
      <c r="C175" s="1" t="s">
        <v>884</v>
      </c>
      <c r="D175" s="1">
        <v>1</v>
      </c>
      <c r="E175" s="1">
        <v>11</v>
      </c>
      <c r="F175" s="60" t="s">
        <v>879</v>
      </c>
      <c r="G175" t="s">
        <v>83</v>
      </c>
      <c r="J175" t="s">
        <v>93</v>
      </c>
      <c r="K175" t="s">
        <v>62</v>
      </c>
      <c r="L175">
        <v>1.7</v>
      </c>
      <c r="M175">
        <v>0.3</v>
      </c>
    </row>
    <row r="176" spans="1:16">
      <c r="A176" s="1" t="s">
        <v>876</v>
      </c>
      <c r="B176" s="11" t="s">
        <v>54</v>
      </c>
      <c r="C176" s="1" t="s">
        <v>884</v>
      </c>
      <c r="D176" s="1">
        <v>1</v>
      </c>
      <c r="E176" s="1">
        <v>11</v>
      </c>
      <c r="F176" s="60" t="s">
        <v>879</v>
      </c>
      <c r="G176" t="s">
        <v>83</v>
      </c>
      <c r="J176" t="s">
        <v>93</v>
      </c>
      <c r="K176" t="s">
        <v>62</v>
      </c>
      <c r="L176">
        <v>2.4</v>
      </c>
      <c r="M176">
        <v>0.5</v>
      </c>
    </row>
    <row r="177" spans="1:13">
      <c r="A177" s="1" t="s">
        <v>876</v>
      </c>
      <c r="B177" s="11" t="s">
        <v>54</v>
      </c>
      <c r="C177" s="1" t="s">
        <v>884</v>
      </c>
      <c r="D177" s="1">
        <v>1</v>
      </c>
      <c r="E177" s="1">
        <v>11</v>
      </c>
      <c r="F177" s="60" t="s">
        <v>879</v>
      </c>
      <c r="G177" t="s">
        <v>83</v>
      </c>
      <c r="J177" t="s">
        <v>93</v>
      </c>
      <c r="K177" t="s">
        <v>62</v>
      </c>
      <c r="L177">
        <v>3.4</v>
      </c>
      <c r="M177">
        <v>0.7</v>
      </c>
    </row>
    <row r="178" spans="1:13">
      <c r="A178" s="1" t="s">
        <v>876</v>
      </c>
      <c r="B178" s="11" t="s">
        <v>54</v>
      </c>
      <c r="C178" s="1" t="s">
        <v>884</v>
      </c>
      <c r="D178" s="1">
        <v>1</v>
      </c>
      <c r="E178" s="1">
        <v>11</v>
      </c>
      <c r="F178" s="60" t="s">
        <v>879</v>
      </c>
      <c r="G178" t="s">
        <v>83</v>
      </c>
      <c r="J178" t="s">
        <v>93</v>
      </c>
      <c r="K178" t="s">
        <v>62</v>
      </c>
      <c r="L178">
        <v>3</v>
      </c>
      <c r="M178">
        <v>0.6</v>
      </c>
    </row>
    <row r="179" spans="1:13">
      <c r="A179" s="1" t="s">
        <v>876</v>
      </c>
      <c r="B179" s="11" t="s">
        <v>54</v>
      </c>
      <c r="C179" s="1" t="s">
        <v>884</v>
      </c>
      <c r="D179" s="1">
        <v>1</v>
      </c>
      <c r="E179" s="1">
        <v>11</v>
      </c>
      <c r="F179" s="60" t="s">
        <v>879</v>
      </c>
      <c r="G179" t="s">
        <v>83</v>
      </c>
      <c r="J179" t="s">
        <v>93</v>
      </c>
      <c r="K179" t="s">
        <v>62</v>
      </c>
      <c r="L179">
        <v>1</v>
      </c>
      <c r="M179">
        <v>0.2</v>
      </c>
    </row>
    <row r="180" spans="1:13">
      <c r="A180" s="1" t="s">
        <v>876</v>
      </c>
      <c r="B180" s="11" t="s">
        <v>54</v>
      </c>
      <c r="C180" s="1" t="s">
        <v>1014</v>
      </c>
      <c r="D180" s="1">
        <v>1</v>
      </c>
      <c r="E180" s="1">
        <v>8</v>
      </c>
      <c r="F180" s="60" t="s">
        <v>879</v>
      </c>
      <c r="G180" t="s">
        <v>83</v>
      </c>
      <c r="J180" t="s">
        <v>93</v>
      </c>
      <c r="K180" t="s">
        <v>62</v>
      </c>
      <c r="L180">
        <v>1.2</v>
      </c>
      <c r="M180">
        <v>0.3</v>
      </c>
    </row>
    <row r="181" spans="1:13">
      <c r="A181" s="1" t="s">
        <v>876</v>
      </c>
      <c r="B181" s="11" t="s">
        <v>54</v>
      </c>
      <c r="C181" s="1" t="s">
        <v>1014</v>
      </c>
      <c r="D181" s="1">
        <v>1</v>
      </c>
      <c r="E181" s="1">
        <v>8</v>
      </c>
      <c r="F181" s="60" t="s">
        <v>879</v>
      </c>
      <c r="G181" t="s">
        <v>83</v>
      </c>
      <c r="J181" t="s">
        <v>93</v>
      </c>
      <c r="K181" t="s">
        <v>62</v>
      </c>
      <c r="L181">
        <v>1.9</v>
      </c>
      <c r="M181">
        <v>0.4</v>
      </c>
    </row>
    <row r="182" spans="1:13">
      <c r="A182" s="1" t="s">
        <v>876</v>
      </c>
      <c r="B182" s="11" t="s">
        <v>54</v>
      </c>
      <c r="C182" s="1" t="s">
        <v>1014</v>
      </c>
      <c r="D182" s="1">
        <v>1</v>
      </c>
      <c r="E182" s="1">
        <v>8</v>
      </c>
      <c r="F182" s="60" t="s">
        <v>879</v>
      </c>
      <c r="G182" t="s">
        <v>83</v>
      </c>
      <c r="J182" t="s">
        <v>93</v>
      </c>
      <c r="K182" t="s">
        <v>62</v>
      </c>
      <c r="L182">
        <v>2.5</v>
      </c>
      <c r="M182">
        <v>0.5</v>
      </c>
    </row>
    <row r="183" spans="1:13">
      <c r="A183" s="1" t="s">
        <v>876</v>
      </c>
      <c r="B183" s="11" t="s">
        <v>54</v>
      </c>
      <c r="C183" s="1" t="s">
        <v>1014</v>
      </c>
      <c r="D183" s="1">
        <v>1</v>
      </c>
      <c r="E183" s="1">
        <v>8</v>
      </c>
      <c r="F183" s="60" t="s">
        <v>879</v>
      </c>
      <c r="G183" t="s">
        <v>83</v>
      </c>
      <c r="J183" t="s">
        <v>93</v>
      </c>
      <c r="K183" t="s">
        <v>62</v>
      </c>
      <c r="L183">
        <v>2.2000000000000002</v>
      </c>
      <c r="M183">
        <v>0.4</v>
      </c>
    </row>
    <row r="184" spans="1:13">
      <c r="A184" s="1" t="s">
        <v>876</v>
      </c>
      <c r="B184" s="11" t="s">
        <v>54</v>
      </c>
      <c r="C184" s="1" t="s">
        <v>887</v>
      </c>
      <c r="D184" s="1">
        <v>1</v>
      </c>
      <c r="E184" s="1">
        <v>9</v>
      </c>
      <c r="F184" s="60" t="s">
        <v>879</v>
      </c>
      <c r="G184" t="s">
        <v>83</v>
      </c>
      <c r="J184" t="s">
        <v>93</v>
      </c>
      <c r="K184" t="s">
        <v>62</v>
      </c>
      <c r="L184">
        <v>1.5</v>
      </c>
      <c r="M184">
        <v>0.5</v>
      </c>
    </row>
    <row r="185" spans="1:13">
      <c r="A185" s="1" t="s">
        <v>876</v>
      </c>
      <c r="B185" s="11" t="s">
        <v>54</v>
      </c>
      <c r="C185" s="1" t="s">
        <v>887</v>
      </c>
      <c r="D185" s="1">
        <v>1</v>
      </c>
      <c r="E185" s="1">
        <v>9</v>
      </c>
      <c r="F185" s="60" t="s">
        <v>879</v>
      </c>
      <c r="G185" t="s">
        <v>83</v>
      </c>
      <c r="J185" t="s">
        <v>93</v>
      </c>
      <c r="K185" t="s">
        <v>62</v>
      </c>
      <c r="L185">
        <v>3.4</v>
      </c>
      <c r="M185">
        <v>0.6</v>
      </c>
    </row>
    <row r="186" spans="1:13">
      <c r="A186" s="1" t="s">
        <v>876</v>
      </c>
      <c r="B186" s="11" t="s">
        <v>54</v>
      </c>
      <c r="C186" s="1" t="s">
        <v>887</v>
      </c>
      <c r="D186" s="1">
        <v>1</v>
      </c>
      <c r="E186" s="1">
        <v>9</v>
      </c>
      <c r="F186" s="60" t="s">
        <v>879</v>
      </c>
      <c r="G186" t="s">
        <v>83</v>
      </c>
      <c r="J186" t="s">
        <v>93</v>
      </c>
      <c r="K186" t="s">
        <v>62</v>
      </c>
      <c r="L186">
        <v>2.2000000000000002</v>
      </c>
      <c r="M186">
        <v>0.5</v>
      </c>
    </row>
    <row r="187" spans="1:13">
      <c r="A187" s="1" t="s">
        <v>876</v>
      </c>
      <c r="B187" s="11" t="s">
        <v>54</v>
      </c>
      <c r="C187" s="1" t="s">
        <v>887</v>
      </c>
      <c r="D187" s="1">
        <v>1</v>
      </c>
      <c r="E187" s="1">
        <v>9</v>
      </c>
      <c r="F187" s="60" t="s">
        <v>879</v>
      </c>
      <c r="G187" t="s">
        <v>83</v>
      </c>
      <c r="J187" t="s">
        <v>93</v>
      </c>
      <c r="K187" t="s">
        <v>62</v>
      </c>
      <c r="L187">
        <v>2</v>
      </c>
      <c r="M187">
        <v>0.5</v>
      </c>
    </row>
    <row r="188" spans="1:13">
      <c r="A188" s="1" t="s">
        <v>876</v>
      </c>
      <c r="B188" s="11" t="s">
        <v>54</v>
      </c>
      <c r="C188" s="1" t="s">
        <v>887</v>
      </c>
      <c r="D188" s="1">
        <v>1</v>
      </c>
      <c r="E188" s="1">
        <v>9</v>
      </c>
      <c r="F188" s="60" t="s">
        <v>879</v>
      </c>
      <c r="G188" t="s">
        <v>83</v>
      </c>
      <c r="J188" t="s">
        <v>93</v>
      </c>
      <c r="K188" t="s">
        <v>62</v>
      </c>
      <c r="L188">
        <v>1.3</v>
      </c>
      <c r="M188">
        <v>0.4</v>
      </c>
    </row>
    <row r="189" spans="1:13">
      <c r="A189" s="1" t="s">
        <v>876</v>
      </c>
      <c r="B189" s="11" t="s">
        <v>54</v>
      </c>
      <c r="C189" s="1" t="s">
        <v>887</v>
      </c>
      <c r="D189" s="1">
        <v>1</v>
      </c>
      <c r="E189" s="1">
        <v>9</v>
      </c>
      <c r="F189" s="60" t="s">
        <v>879</v>
      </c>
      <c r="G189" t="s">
        <v>83</v>
      </c>
      <c r="J189" t="s">
        <v>93</v>
      </c>
      <c r="K189" t="s">
        <v>62</v>
      </c>
      <c r="L189">
        <v>1.9</v>
      </c>
      <c r="M189">
        <v>0.5</v>
      </c>
    </row>
    <row r="190" spans="1:13">
      <c r="A190" s="1" t="s">
        <v>876</v>
      </c>
      <c r="B190" s="11" t="s">
        <v>54</v>
      </c>
      <c r="C190" s="1" t="s">
        <v>887</v>
      </c>
      <c r="D190" s="1">
        <v>1</v>
      </c>
      <c r="E190" s="1">
        <v>9</v>
      </c>
      <c r="F190" s="60" t="s">
        <v>879</v>
      </c>
      <c r="G190" t="s">
        <v>83</v>
      </c>
      <c r="J190" t="s">
        <v>93</v>
      </c>
      <c r="K190" t="s">
        <v>62</v>
      </c>
      <c r="L190">
        <v>3</v>
      </c>
      <c r="M190">
        <v>0.6</v>
      </c>
    </row>
    <row r="191" spans="1:13">
      <c r="A191" s="1" t="s">
        <v>876</v>
      </c>
      <c r="B191" s="11" t="s">
        <v>54</v>
      </c>
      <c r="C191" s="1" t="s">
        <v>887</v>
      </c>
      <c r="D191" s="1">
        <v>1</v>
      </c>
      <c r="E191" s="1">
        <v>9</v>
      </c>
      <c r="F191" s="60" t="s">
        <v>879</v>
      </c>
      <c r="G191" t="s">
        <v>83</v>
      </c>
      <c r="J191" t="s">
        <v>93</v>
      </c>
      <c r="K191" t="s">
        <v>62</v>
      </c>
      <c r="L191">
        <v>0.7</v>
      </c>
      <c r="M191">
        <v>0.3</v>
      </c>
    </row>
    <row r="192" spans="1:13">
      <c r="A192" s="1" t="s">
        <v>1015</v>
      </c>
      <c r="B192" s="11" t="s">
        <v>1017</v>
      </c>
      <c r="C192" s="1" t="s">
        <v>1016</v>
      </c>
      <c r="D192" s="1">
        <v>1</v>
      </c>
      <c r="E192" s="1">
        <v>10</v>
      </c>
      <c r="F192" s="60" t="s">
        <v>879</v>
      </c>
      <c r="G192" t="s">
        <v>83</v>
      </c>
      <c r="J192" t="s">
        <v>93</v>
      </c>
      <c r="K192" t="s">
        <v>62</v>
      </c>
      <c r="L192">
        <v>2.8</v>
      </c>
      <c r="M192">
        <v>0.5</v>
      </c>
    </row>
    <row r="193" spans="1:13">
      <c r="A193" s="1" t="s">
        <v>876</v>
      </c>
      <c r="B193" s="11" t="s">
        <v>54</v>
      </c>
      <c r="C193" s="1" t="s">
        <v>1018</v>
      </c>
      <c r="D193" s="1">
        <v>1</v>
      </c>
      <c r="E193" s="1">
        <v>8</v>
      </c>
      <c r="F193" s="60" t="s">
        <v>879</v>
      </c>
      <c r="G193" t="s">
        <v>83</v>
      </c>
      <c r="J193" t="s">
        <v>93</v>
      </c>
      <c r="K193" t="s">
        <v>62</v>
      </c>
      <c r="L193">
        <v>2.6</v>
      </c>
      <c r="M193">
        <v>0.6</v>
      </c>
    </row>
    <row r="194" spans="1:13">
      <c r="A194" s="1" t="s">
        <v>876</v>
      </c>
      <c r="B194" s="11" t="s">
        <v>1017</v>
      </c>
      <c r="C194" s="1" t="s">
        <v>1018</v>
      </c>
      <c r="D194" s="1">
        <v>1</v>
      </c>
      <c r="E194" s="1">
        <v>9</v>
      </c>
      <c r="F194" s="60" t="s">
        <v>879</v>
      </c>
      <c r="G194" t="s">
        <v>83</v>
      </c>
      <c r="J194" t="s">
        <v>93</v>
      </c>
      <c r="K194" t="s">
        <v>62</v>
      </c>
      <c r="L194">
        <v>1.8</v>
      </c>
      <c r="M194">
        <v>0.6</v>
      </c>
    </row>
    <row r="195" spans="1:13">
      <c r="A195" s="1" t="s">
        <v>876</v>
      </c>
      <c r="B195" s="11" t="s">
        <v>54</v>
      </c>
      <c r="C195" s="1" t="s">
        <v>1018</v>
      </c>
      <c r="D195" s="1">
        <v>1</v>
      </c>
      <c r="E195" s="1">
        <v>9</v>
      </c>
      <c r="F195" s="60" t="s">
        <v>879</v>
      </c>
      <c r="G195" t="s">
        <v>83</v>
      </c>
      <c r="J195" t="s">
        <v>93</v>
      </c>
      <c r="K195" t="s">
        <v>62</v>
      </c>
      <c r="L195">
        <v>2</v>
      </c>
      <c r="M195">
        <v>0.7</v>
      </c>
    </row>
    <row r="196" spans="1:13">
      <c r="A196" s="1" t="s">
        <v>876</v>
      </c>
      <c r="B196" s="11" t="s">
        <v>1017</v>
      </c>
      <c r="C196" s="1" t="s">
        <v>889</v>
      </c>
      <c r="D196" s="1">
        <v>1</v>
      </c>
      <c r="E196" s="1">
        <v>10</v>
      </c>
      <c r="F196" s="60" t="s">
        <v>879</v>
      </c>
      <c r="G196" t="s">
        <v>83</v>
      </c>
      <c r="J196" t="s">
        <v>93</v>
      </c>
      <c r="K196" t="s">
        <v>62</v>
      </c>
      <c r="L196">
        <v>2</v>
      </c>
      <c r="M196">
        <v>0.4</v>
      </c>
    </row>
    <row r="197" spans="1:13">
      <c r="A197" s="1" t="s">
        <v>876</v>
      </c>
      <c r="B197" s="11" t="s">
        <v>54</v>
      </c>
      <c r="C197" s="1" t="s">
        <v>889</v>
      </c>
      <c r="D197" s="1">
        <v>1</v>
      </c>
      <c r="E197" s="1">
        <v>10</v>
      </c>
      <c r="F197" s="60" t="s">
        <v>879</v>
      </c>
      <c r="G197" t="s">
        <v>83</v>
      </c>
      <c r="J197" t="s">
        <v>93</v>
      </c>
      <c r="K197" t="s">
        <v>62</v>
      </c>
      <c r="L197">
        <v>3</v>
      </c>
      <c r="M197">
        <v>0.7</v>
      </c>
    </row>
    <row r="198" spans="1:13">
      <c r="A198" s="1" t="s">
        <v>876</v>
      </c>
      <c r="B198" s="11" t="s">
        <v>1017</v>
      </c>
      <c r="C198" s="1" t="s">
        <v>889</v>
      </c>
      <c r="D198" s="1">
        <v>1</v>
      </c>
      <c r="E198" s="1">
        <v>10</v>
      </c>
      <c r="F198" s="60" t="s">
        <v>879</v>
      </c>
      <c r="G198" t="s">
        <v>83</v>
      </c>
      <c r="J198" t="s">
        <v>93</v>
      </c>
      <c r="K198" t="s">
        <v>62</v>
      </c>
      <c r="L198">
        <v>2.5</v>
      </c>
      <c r="M198">
        <v>0.9</v>
      </c>
    </row>
    <row r="199" spans="1:13">
      <c r="A199" s="1" t="s">
        <v>876</v>
      </c>
      <c r="B199" s="11" t="s">
        <v>54</v>
      </c>
      <c r="C199" s="1" t="s">
        <v>1019</v>
      </c>
      <c r="D199" s="1">
        <v>1</v>
      </c>
      <c r="E199" s="1">
        <v>1</v>
      </c>
      <c r="F199" s="60" t="s">
        <v>879</v>
      </c>
      <c r="G199" t="s">
        <v>83</v>
      </c>
      <c r="J199" t="s">
        <v>93</v>
      </c>
      <c r="K199" t="s">
        <v>62</v>
      </c>
      <c r="L199">
        <v>1.4</v>
      </c>
      <c r="M199">
        <v>0.5</v>
      </c>
    </row>
    <row r="200" spans="1:13">
      <c r="A200" s="1" t="s">
        <v>876</v>
      </c>
      <c r="B200" s="11" t="s">
        <v>1017</v>
      </c>
      <c r="C200" s="1" t="s">
        <v>1019</v>
      </c>
      <c r="D200" s="1">
        <v>1</v>
      </c>
      <c r="E200" s="1">
        <v>5</v>
      </c>
      <c r="F200" s="60" t="s">
        <v>879</v>
      </c>
      <c r="G200" t="s">
        <v>83</v>
      </c>
      <c r="J200" t="s">
        <v>93</v>
      </c>
      <c r="K200" t="s">
        <v>62</v>
      </c>
      <c r="L200">
        <v>1.6</v>
      </c>
      <c r="M200">
        <v>0.3</v>
      </c>
    </row>
    <row r="201" spans="1:13">
      <c r="A201" s="1" t="s">
        <v>876</v>
      </c>
      <c r="B201" s="11" t="s">
        <v>54</v>
      </c>
      <c r="C201" s="1" t="s">
        <v>1020</v>
      </c>
      <c r="D201" s="1">
        <v>1</v>
      </c>
      <c r="E201" s="1">
        <v>5</v>
      </c>
      <c r="F201" s="60" t="s">
        <v>879</v>
      </c>
      <c r="G201" t="s">
        <v>83</v>
      </c>
      <c r="J201" t="s">
        <v>93</v>
      </c>
      <c r="K201" t="s">
        <v>62</v>
      </c>
      <c r="L201">
        <v>1.3</v>
      </c>
      <c r="M201">
        <v>0.4</v>
      </c>
    </row>
    <row r="202" spans="1:13">
      <c r="A202" s="1" t="s">
        <v>876</v>
      </c>
      <c r="B202" s="11" t="s">
        <v>1017</v>
      </c>
      <c r="C202" s="1" t="s">
        <v>1020</v>
      </c>
      <c r="D202" s="1">
        <v>1</v>
      </c>
      <c r="E202" s="1">
        <v>6</v>
      </c>
      <c r="F202" s="60" t="s">
        <v>879</v>
      </c>
      <c r="G202" t="s">
        <v>83</v>
      </c>
      <c r="J202" t="s">
        <v>93</v>
      </c>
      <c r="K202" t="s">
        <v>62</v>
      </c>
      <c r="L202">
        <v>1.8</v>
      </c>
      <c r="M202">
        <v>0.5</v>
      </c>
    </row>
    <row r="203" spans="1:13">
      <c r="A203" s="1" t="s">
        <v>1022</v>
      </c>
      <c r="B203" s="11" t="s">
        <v>46</v>
      </c>
      <c r="C203" s="1" t="s">
        <v>1021</v>
      </c>
      <c r="D203" s="1">
        <v>1</v>
      </c>
      <c r="E203" s="1">
        <v>11</v>
      </c>
      <c r="F203" s="60" t="s">
        <v>879</v>
      </c>
      <c r="G203" t="s">
        <v>83</v>
      </c>
      <c r="J203" t="s">
        <v>93</v>
      </c>
      <c r="K203" t="s">
        <v>62</v>
      </c>
      <c r="L203">
        <v>2</v>
      </c>
      <c r="M203">
        <v>0.5</v>
      </c>
    </row>
    <row r="204" spans="1:13">
      <c r="A204" s="1" t="s">
        <v>1022</v>
      </c>
      <c r="B204" s="11" t="s">
        <v>46</v>
      </c>
      <c r="C204" s="1" t="s">
        <v>1023</v>
      </c>
      <c r="D204" s="1">
        <v>1</v>
      </c>
      <c r="E204" s="1">
        <v>2</v>
      </c>
      <c r="F204" s="60" t="s">
        <v>879</v>
      </c>
      <c r="G204" t="s">
        <v>83</v>
      </c>
      <c r="J204" t="s">
        <v>93</v>
      </c>
      <c r="K204" t="s">
        <v>62</v>
      </c>
      <c r="L204">
        <v>6</v>
      </c>
      <c r="M204">
        <v>1.2</v>
      </c>
    </row>
    <row r="205" spans="1:13">
      <c r="A205" s="1" t="s">
        <v>876</v>
      </c>
      <c r="B205" s="11" t="s">
        <v>46</v>
      </c>
      <c r="C205" s="1" t="s">
        <v>1024</v>
      </c>
      <c r="D205" s="1">
        <v>1</v>
      </c>
      <c r="E205" s="1">
        <v>8</v>
      </c>
      <c r="F205" s="60" t="s">
        <v>879</v>
      </c>
      <c r="G205" t="s">
        <v>83</v>
      </c>
      <c r="J205" t="s">
        <v>93</v>
      </c>
      <c r="K205" t="s">
        <v>62</v>
      </c>
      <c r="L205">
        <v>6</v>
      </c>
      <c r="M205">
        <v>1.1000000000000001</v>
      </c>
    </row>
    <row r="206" spans="1:13">
      <c r="A206" s="1" t="s">
        <v>876</v>
      </c>
      <c r="B206" s="11" t="s">
        <v>46</v>
      </c>
      <c r="C206" s="1" t="s">
        <v>1025</v>
      </c>
      <c r="D206" s="1">
        <v>1</v>
      </c>
      <c r="E206" s="1">
        <v>10</v>
      </c>
      <c r="F206" s="60" t="s">
        <v>879</v>
      </c>
      <c r="G206" t="s">
        <v>83</v>
      </c>
      <c r="J206" t="s">
        <v>93</v>
      </c>
      <c r="K206" t="s">
        <v>62</v>
      </c>
      <c r="L206">
        <v>1.7</v>
      </c>
      <c r="M206">
        <v>0.3</v>
      </c>
    </row>
    <row r="207" spans="1:13">
      <c r="A207" s="1" t="s">
        <v>876</v>
      </c>
      <c r="B207" s="11" t="s">
        <v>46</v>
      </c>
      <c r="C207" s="1" t="s">
        <v>1025</v>
      </c>
      <c r="D207" s="1">
        <v>1</v>
      </c>
      <c r="E207" s="1">
        <v>12</v>
      </c>
      <c r="F207" s="60" t="s">
        <v>879</v>
      </c>
      <c r="G207" t="s">
        <v>83</v>
      </c>
      <c r="J207" t="s">
        <v>93</v>
      </c>
      <c r="K207" t="s">
        <v>62</v>
      </c>
      <c r="L207">
        <v>2.1</v>
      </c>
      <c r="M207">
        <v>0.4</v>
      </c>
    </row>
    <row r="208" spans="1:13">
      <c r="A208" s="1" t="s">
        <v>876</v>
      </c>
      <c r="B208" s="11" t="s">
        <v>46</v>
      </c>
      <c r="C208" s="1" t="s">
        <v>1025</v>
      </c>
      <c r="D208" s="1">
        <v>1</v>
      </c>
      <c r="E208" s="1">
        <v>12</v>
      </c>
      <c r="F208" s="60" t="s">
        <v>879</v>
      </c>
      <c r="G208" t="s">
        <v>83</v>
      </c>
      <c r="J208" t="s">
        <v>93</v>
      </c>
      <c r="K208" t="s">
        <v>62</v>
      </c>
      <c r="L208">
        <v>5.8</v>
      </c>
      <c r="M208">
        <v>1.4</v>
      </c>
    </row>
    <row r="209" spans="1:13">
      <c r="A209" s="1" t="s">
        <v>876</v>
      </c>
      <c r="B209" s="11" t="s">
        <v>46</v>
      </c>
      <c r="C209" s="1" t="s">
        <v>1026</v>
      </c>
      <c r="D209" s="1">
        <v>1</v>
      </c>
      <c r="E209" s="1">
        <v>10</v>
      </c>
      <c r="F209" s="60" t="s">
        <v>879</v>
      </c>
      <c r="G209" t="s">
        <v>83</v>
      </c>
      <c r="J209" t="s">
        <v>93</v>
      </c>
      <c r="K209" t="s">
        <v>62</v>
      </c>
      <c r="L209">
        <v>2.2000000000000002</v>
      </c>
      <c r="M209">
        <v>0.5</v>
      </c>
    </row>
    <row r="210" spans="1:13">
      <c r="A210" s="1" t="s">
        <v>876</v>
      </c>
      <c r="B210" s="11" t="s">
        <v>46</v>
      </c>
      <c r="C210" s="1" t="s">
        <v>1026</v>
      </c>
      <c r="D210" s="1">
        <v>1</v>
      </c>
      <c r="E210" s="1">
        <v>11</v>
      </c>
      <c r="F210" s="60" t="s">
        <v>879</v>
      </c>
      <c r="G210" t="s">
        <v>83</v>
      </c>
      <c r="J210" t="s">
        <v>93</v>
      </c>
      <c r="K210" t="s">
        <v>62</v>
      </c>
      <c r="L210">
        <v>2.5</v>
      </c>
      <c r="M210">
        <v>0.5</v>
      </c>
    </row>
    <row r="211" spans="1:13">
      <c r="A211" s="1" t="s">
        <v>876</v>
      </c>
      <c r="B211" s="11" t="s">
        <v>46</v>
      </c>
      <c r="C211" s="1" t="s">
        <v>1026</v>
      </c>
      <c r="D211" s="1">
        <v>1</v>
      </c>
      <c r="E211" s="1">
        <v>11</v>
      </c>
      <c r="F211" s="60" t="s">
        <v>879</v>
      </c>
      <c r="G211" t="s">
        <v>83</v>
      </c>
      <c r="J211" t="s">
        <v>93</v>
      </c>
      <c r="K211" t="s">
        <v>62</v>
      </c>
      <c r="L211">
        <v>2.4</v>
      </c>
      <c r="M211">
        <v>0.4</v>
      </c>
    </row>
    <row r="212" spans="1:13">
      <c r="A212" s="1" t="s">
        <v>876</v>
      </c>
      <c r="B212" s="11" t="s">
        <v>46</v>
      </c>
      <c r="C212" s="1" t="s">
        <v>1026</v>
      </c>
      <c r="D212" s="1">
        <v>1</v>
      </c>
      <c r="E212" s="1">
        <v>12</v>
      </c>
      <c r="F212" s="60" t="s">
        <v>879</v>
      </c>
      <c r="G212" t="s">
        <v>83</v>
      </c>
      <c r="J212" t="s">
        <v>93</v>
      </c>
      <c r="K212" t="s">
        <v>62</v>
      </c>
      <c r="L212">
        <v>0.9</v>
      </c>
      <c r="M212">
        <v>0.3</v>
      </c>
    </row>
    <row r="213" spans="1:13">
      <c r="A213" s="1" t="s">
        <v>876</v>
      </c>
      <c r="B213" s="11" t="s">
        <v>46</v>
      </c>
      <c r="C213" s="1" t="s">
        <v>1026</v>
      </c>
      <c r="D213" s="1">
        <v>1</v>
      </c>
      <c r="E213" s="1">
        <v>12</v>
      </c>
      <c r="F213" s="60" t="s">
        <v>879</v>
      </c>
      <c r="G213" t="s">
        <v>83</v>
      </c>
      <c r="J213" t="s">
        <v>93</v>
      </c>
      <c r="K213" t="s">
        <v>62</v>
      </c>
      <c r="L213">
        <v>1.5</v>
      </c>
      <c r="M213">
        <v>0.3</v>
      </c>
    </row>
    <row r="214" spans="1:13">
      <c r="A214" s="1" t="s">
        <v>876</v>
      </c>
      <c r="B214" s="11" t="s">
        <v>46</v>
      </c>
      <c r="C214" s="1" t="s">
        <v>1026</v>
      </c>
      <c r="D214" s="1">
        <v>1</v>
      </c>
      <c r="E214" s="1">
        <v>12</v>
      </c>
      <c r="F214" s="60" t="s">
        <v>879</v>
      </c>
      <c r="G214" t="s">
        <v>83</v>
      </c>
      <c r="J214" t="s">
        <v>93</v>
      </c>
      <c r="K214" t="s">
        <v>62</v>
      </c>
      <c r="L214">
        <v>1.3</v>
      </c>
      <c r="M214">
        <v>0.3</v>
      </c>
    </row>
    <row r="215" spans="1:13">
      <c r="A215" s="1" t="s">
        <v>876</v>
      </c>
      <c r="B215" s="11" t="s">
        <v>46</v>
      </c>
      <c r="C215" s="1" t="s">
        <v>1027</v>
      </c>
      <c r="D215" s="1">
        <v>2</v>
      </c>
      <c r="E215" s="1">
        <v>9</v>
      </c>
      <c r="F215" s="60" t="s">
        <v>879</v>
      </c>
      <c r="G215" t="s">
        <v>83</v>
      </c>
      <c r="J215" t="s">
        <v>93</v>
      </c>
      <c r="K215" t="s">
        <v>62</v>
      </c>
      <c r="L215">
        <v>3.1</v>
      </c>
      <c r="M215">
        <v>0.6</v>
      </c>
    </row>
    <row r="216" spans="1:13">
      <c r="A216" s="1" t="s">
        <v>876</v>
      </c>
      <c r="B216" s="11" t="s">
        <v>46</v>
      </c>
      <c r="C216" s="1" t="s">
        <v>1027</v>
      </c>
      <c r="D216" s="1">
        <v>2</v>
      </c>
      <c r="E216" s="1">
        <v>9</v>
      </c>
      <c r="F216" s="60" t="s">
        <v>879</v>
      </c>
      <c r="G216" t="s">
        <v>83</v>
      </c>
      <c r="J216" t="s">
        <v>93</v>
      </c>
      <c r="K216" t="s">
        <v>62</v>
      </c>
      <c r="L216">
        <v>2.5</v>
      </c>
      <c r="M216">
        <v>0.9</v>
      </c>
    </row>
    <row r="217" spans="1:13">
      <c r="A217" s="1" t="s">
        <v>876</v>
      </c>
      <c r="B217" s="11" t="s">
        <v>46</v>
      </c>
      <c r="C217" s="1" t="s">
        <v>1027</v>
      </c>
      <c r="D217" s="1">
        <v>2</v>
      </c>
      <c r="E217" s="1">
        <v>9</v>
      </c>
      <c r="F217" s="60" t="s">
        <v>879</v>
      </c>
      <c r="G217" t="s">
        <v>83</v>
      </c>
      <c r="J217" t="s">
        <v>93</v>
      </c>
      <c r="K217" t="s">
        <v>62</v>
      </c>
      <c r="L217">
        <v>1.1000000000000001</v>
      </c>
      <c r="M217">
        <v>0.2</v>
      </c>
    </row>
    <row r="218" spans="1:13">
      <c r="A218" s="1" t="s">
        <v>876</v>
      </c>
      <c r="B218" s="11" t="s">
        <v>46</v>
      </c>
      <c r="C218" s="1" t="s">
        <v>1027</v>
      </c>
      <c r="D218" s="1">
        <v>2</v>
      </c>
      <c r="E218" s="1">
        <v>9</v>
      </c>
      <c r="F218" s="60" t="s">
        <v>879</v>
      </c>
      <c r="G218" t="s">
        <v>83</v>
      </c>
      <c r="J218" t="s">
        <v>93</v>
      </c>
      <c r="K218" t="s">
        <v>62</v>
      </c>
      <c r="L218">
        <v>1.7</v>
      </c>
      <c r="M218">
        <v>0.3</v>
      </c>
    </row>
    <row r="219" spans="1:13">
      <c r="A219" s="1" t="s">
        <v>876</v>
      </c>
      <c r="B219" s="11" t="s">
        <v>46</v>
      </c>
      <c r="C219" s="1" t="s">
        <v>1003</v>
      </c>
      <c r="D219" s="1">
        <v>2</v>
      </c>
      <c r="E219" s="1">
        <v>10</v>
      </c>
      <c r="F219" s="60" t="s">
        <v>879</v>
      </c>
      <c r="G219" t="s">
        <v>83</v>
      </c>
      <c r="J219" t="s">
        <v>93</v>
      </c>
      <c r="K219" t="s">
        <v>62</v>
      </c>
      <c r="L219">
        <v>2</v>
      </c>
      <c r="M219">
        <v>0.4</v>
      </c>
    </row>
    <row r="220" spans="1:13">
      <c r="A220" s="1" t="s">
        <v>876</v>
      </c>
      <c r="B220" s="11" t="s">
        <v>46</v>
      </c>
      <c r="C220" s="1" t="s">
        <v>1003</v>
      </c>
      <c r="D220" s="1">
        <v>2</v>
      </c>
      <c r="E220" s="1">
        <v>10</v>
      </c>
      <c r="F220" s="60" t="s">
        <v>879</v>
      </c>
      <c r="G220" t="s">
        <v>83</v>
      </c>
      <c r="J220" t="s">
        <v>93</v>
      </c>
      <c r="K220" t="s">
        <v>62</v>
      </c>
      <c r="L220">
        <v>3</v>
      </c>
      <c r="M220">
        <v>0.7</v>
      </c>
    </row>
    <row r="221" spans="1:13">
      <c r="A221" s="1" t="s">
        <v>876</v>
      </c>
      <c r="B221" s="11" t="s">
        <v>46</v>
      </c>
      <c r="C221" s="1" t="s">
        <v>1028</v>
      </c>
      <c r="D221" s="1">
        <v>1</v>
      </c>
      <c r="E221" s="1">
        <v>5</v>
      </c>
      <c r="F221" s="60" t="s">
        <v>879</v>
      </c>
      <c r="G221" t="s">
        <v>83</v>
      </c>
      <c r="J221" t="s">
        <v>93</v>
      </c>
      <c r="K221" t="s">
        <v>62</v>
      </c>
      <c r="L221">
        <v>2.5</v>
      </c>
      <c r="M221">
        <v>0.5</v>
      </c>
    </row>
    <row r="222" spans="1:13">
      <c r="A222" s="1" t="s">
        <v>876</v>
      </c>
      <c r="B222" s="11" t="s">
        <v>46</v>
      </c>
      <c r="C222" s="1" t="s">
        <v>1028</v>
      </c>
      <c r="D222" s="1">
        <v>1</v>
      </c>
      <c r="E222" s="1">
        <v>7</v>
      </c>
      <c r="F222" s="60" t="s">
        <v>879</v>
      </c>
      <c r="G222" t="s">
        <v>83</v>
      </c>
      <c r="J222" t="s">
        <v>93</v>
      </c>
      <c r="K222" t="s">
        <v>62</v>
      </c>
      <c r="L222">
        <v>2</v>
      </c>
      <c r="M222">
        <v>0.5</v>
      </c>
    </row>
    <row r="223" spans="1:13">
      <c r="A223" s="1"/>
      <c r="B223" s="11"/>
      <c r="F223" s="60"/>
    </row>
    <row r="224" spans="1:13">
      <c r="A224" s="1"/>
      <c r="B224" s="11"/>
      <c r="F224" s="60"/>
    </row>
    <row r="225" spans="1:6">
      <c r="A225" s="1"/>
      <c r="B225" s="11"/>
      <c r="F225" s="60"/>
    </row>
    <row r="226" spans="1:6">
      <c r="A226" s="1"/>
      <c r="B226" s="11"/>
      <c r="F226" s="60"/>
    </row>
    <row r="227" spans="1:6">
      <c r="A227" s="1"/>
      <c r="B227" s="11"/>
      <c r="F227" s="60"/>
    </row>
    <row r="228" spans="1:6">
      <c r="A228" s="1"/>
      <c r="B228" s="11"/>
      <c r="F228" s="60"/>
    </row>
    <row r="229" spans="1:6">
      <c r="A229" s="1"/>
      <c r="B229" s="11"/>
      <c r="F229" s="60"/>
    </row>
    <row r="230" spans="1:6">
      <c r="A230" s="1"/>
      <c r="B230" s="11"/>
      <c r="F230" s="60"/>
    </row>
    <row r="231" spans="1:6">
      <c r="A231" s="1"/>
      <c r="B231" s="11"/>
      <c r="F231" s="60"/>
    </row>
    <row r="232" spans="1:6">
      <c r="A232" s="1"/>
      <c r="B232" s="11"/>
      <c r="F232" s="60"/>
    </row>
    <row r="233" spans="1:6">
      <c r="A233" s="1"/>
      <c r="B233" s="11"/>
      <c r="F233" s="60"/>
    </row>
    <row r="234" spans="1:6">
      <c r="A234" s="1"/>
      <c r="B234" s="11"/>
      <c r="F234" s="60"/>
    </row>
    <row r="235" spans="1:6">
      <c r="A235" s="1"/>
      <c r="B235" s="11"/>
      <c r="F235" s="60"/>
    </row>
    <row r="236" spans="1:6">
      <c r="A236" s="1"/>
      <c r="B236" s="11"/>
      <c r="F236" s="60"/>
    </row>
    <row r="237" spans="1:6">
      <c r="A237" s="1"/>
      <c r="B237" s="11"/>
      <c r="F237" s="60"/>
    </row>
    <row r="238" spans="1:6">
      <c r="A238" s="1"/>
      <c r="B238" s="11"/>
      <c r="F238" s="60"/>
    </row>
    <row r="239" spans="1:6">
      <c r="A239" s="1"/>
      <c r="B239" s="11"/>
      <c r="F239" s="60"/>
    </row>
    <row r="240" spans="1:6">
      <c r="A240" s="1"/>
      <c r="B240" s="11"/>
      <c r="F240" s="60"/>
    </row>
    <row r="241" spans="1:6">
      <c r="A241" s="1"/>
      <c r="B241" s="11"/>
      <c r="F241" s="60"/>
    </row>
    <row r="242" spans="1:6">
      <c r="A242" s="1"/>
      <c r="B242" s="11"/>
      <c r="F242" s="60"/>
    </row>
    <row r="243" spans="1:6">
      <c r="A243" s="1"/>
      <c r="B243" s="11"/>
      <c r="F243" s="60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workbookViewId="0">
      <pane ySplit="1" topLeftCell="A2" activePane="bottomLeft" state="frozen"/>
      <selection pane="bottomLeft" activeCell="G122" sqref="G122"/>
    </sheetView>
  </sheetViews>
  <sheetFormatPr defaultColWidth="9.140625" defaultRowHeight="15.75"/>
  <cols>
    <col min="1" max="1" width="11.85546875" style="21" customWidth="1"/>
    <col min="2" max="2" width="9.7109375" style="21" customWidth="1"/>
    <col min="3" max="3" width="9.140625" style="61"/>
    <col min="4" max="4" width="13.140625" style="61" customWidth="1"/>
    <col min="5" max="5" width="9.140625" style="61"/>
    <col min="6" max="9" width="9.140625" style="21"/>
    <col min="10" max="10" width="13.140625" style="21" customWidth="1"/>
    <col min="11" max="15" width="9.140625" style="21"/>
    <col min="16" max="16" width="9.140625" style="27"/>
    <col min="17" max="16384" width="9.140625" style="21"/>
  </cols>
  <sheetData>
    <row r="1" spans="1:17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9" t="s">
        <v>12</v>
      </c>
      <c r="M1" s="19" t="s">
        <v>11</v>
      </c>
      <c r="N1" s="9" t="s">
        <v>13</v>
      </c>
      <c r="O1" s="9" t="s">
        <v>56</v>
      </c>
      <c r="P1" s="20" t="s">
        <v>14</v>
      </c>
      <c r="Q1" s="18" t="s">
        <v>57</v>
      </c>
    </row>
    <row r="2" spans="1:17">
      <c r="A2" s="22" t="s">
        <v>543</v>
      </c>
      <c r="B2" s="22" t="s">
        <v>54</v>
      </c>
      <c r="C2" s="22" t="s">
        <v>91</v>
      </c>
      <c r="D2" s="22">
        <v>3</v>
      </c>
      <c r="E2" s="22">
        <v>3</v>
      </c>
      <c r="F2" s="22" t="s">
        <v>803</v>
      </c>
      <c r="G2" s="22" t="s">
        <v>587</v>
      </c>
      <c r="H2" s="24"/>
      <c r="I2" s="24"/>
      <c r="J2" s="22" t="s">
        <v>547</v>
      </c>
      <c r="K2" s="21" t="s">
        <v>588</v>
      </c>
      <c r="L2" s="25">
        <v>0.7</v>
      </c>
      <c r="M2" s="25">
        <v>0.3</v>
      </c>
      <c r="N2" s="25"/>
      <c r="O2" s="25"/>
      <c r="P2" s="26">
        <f>PI()*(M2/2)^2*L2</f>
        <v>4.9480084294039238E-2</v>
      </c>
      <c r="Q2" s="24"/>
    </row>
    <row r="3" spans="1:17" s="23" customFormat="1">
      <c r="A3" s="22" t="s">
        <v>543</v>
      </c>
      <c r="B3" s="22" t="s">
        <v>54</v>
      </c>
      <c r="C3" s="22" t="s">
        <v>91</v>
      </c>
      <c r="D3" s="22">
        <v>3</v>
      </c>
      <c r="E3" s="22">
        <v>3</v>
      </c>
      <c r="F3" s="22" t="s">
        <v>803</v>
      </c>
      <c r="G3" s="22" t="s">
        <v>587</v>
      </c>
      <c r="H3" s="22"/>
      <c r="I3" s="22"/>
      <c r="J3" s="22" t="s">
        <v>547</v>
      </c>
      <c r="K3" s="21" t="s">
        <v>588</v>
      </c>
      <c r="L3" s="22">
        <v>0.5</v>
      </c>
      <c r="M3" s="22">
        <v>0.4</v>
      </c>
      <c r="N3" s="22"/>
      <c r="O3" s="22"/>
      <c r="P3" s="26">
        <f>PI()*(M3/2)^2*L3</f>
        <v>6.2831853071795868E-2</v>
      </c>
      <c r="Q3" s="22"/>
    </row>
    <row r="4" spans="1:17">
      <c r="A4" s="22" t="s">
        <v>543</v>
      </c>
      <c r="B4" s="22" t="s">
        <v>54</v>
      </c>
      <c r="C4" s="22" t="s">
        <v>91</v>
      </c>
      <c r="D4" s="22">
        <v>3</v>
      </c>
      <c r="E4" s="22">
        <v>3</v>
      </c>
      <c r="F4" s="22" t="s">
        <v>803</v>
      </c>
      <c r="G4" s="22" t="s">
        <v>587</v>
      </c>
      <c r="H4" s="22"/>
      <c r="I4" s="22"/>
      <c r="J4" s="22" t="s">
        <v>547</v>
      </c>
      <c r="K4" s="21" t="s">
        <v>588</v>
      </c>
      <c r="L4" s="21">
        <v>0.5</v>
      </c>
      <c r="M4" s="21">
        <v>0.4</v>
      </c>
      <c r="P4" s="26">
        <f t="shared" ref="P4:P71" si="0">PI()*(M4/2)^2*L4</f>
        <v>6.2831853071795868E-2</v>
      </c>
    </row>
    <row r="5" spans="1:17">
      <c r="A5" s="22" t="s">
        <v>543</v>
      </c>
      <c r="B5" s="22" t="s">
        <v>54</v>
      </c>
      <c r="C5" s="22" t="s">
        <v>91</v>
      </c>
      <c r="D5" s="22">
        <v>3</v>
      </c>
      <c r="E5" s="22">
        <v>3</v>
      </c>
      <c r="F5" s="22" t="s">
        <v>803</v>
      </c>
      <c r="G5" s="22" t="s">
        <v>587</v>
      </c>
      <c r="H5" s="22"/>
      <c r="I5" s="22"/>
      <c r="J5" s="22" t="s">
        <v>547</v>
      </c>
      <c r="K5" s="21" t="s">
        <v>588</v>
      </c>
      <c r="L5" s="21">
        <v>0.6</v>
      </c>
      <c r="M5" s="21">
        <v>0.4</v>
      </c>
      <c r="P5" s="26">
        <f t="shared" si="0"/>
        <v>7.5398223686155036E-2</v>
      </c>
    </row>
    <row r="6" spans="1:17">
      <c r="A6" s="22" t="s">
        <v>543</v>
      </c>
      <c r="B6" s="22" t="s">
        <v>54</v>
      </c>
      <c r="C6" s="22" t="s">
        <v>91</v>
      </c>
      <c r="D6" s="22">
        <v>3</v>
      </c>
      <c r="E6" s="22">
        <v>3</v>
      </c>
      <c r="F6" s="22" t="s">
        <v>803</v>
      </c>
      <c r="G6" s="22" t="s">
        <v>587</v>
      </c>
      <c r="H6" s="22"/>
      <c r="I6" s="22"/>
      <c r="J6" s="22" t="s">
        <v>547</v>
      </c>
      <c r="K6" s="21" t="s">
        <v>588</v>
      </c>
      <c r="L6" s="21">
        <v>0.6</v>
      </c>
      <c r="M6" s="21">
        <v>0.4</v>
      </c>
      <c r="P6" s="26">
        <f t="shared" si="0"/>
        <v>7.5398223686155036E-2</v>
      </c>
    </row>
    <row r="7" spans="1:17">
      <c r="A7" s="22" t="s">
        <v>58</v>
      </c>
      <c r="B7" s="22" t="s">
        <v>590</v>
      </c>
      <c r="C7" s="22" t="s">
        <v>610</v>
      </c>
      <c r="D7" s="22">
        <v>2</v>
      </c>
      <c r="E7" s="22">
        <v>3</v>
      </c>
      <c r="F7" s="22" t="s">
        <v>803</v>
      </c>
      <c r="G7" s="22" t="s">
        <v>587</v>
      </c>
      <c r="H7" s="22"/>
      <c r="I7" s="22"/>
      <c r="J7" s="22" t="s">
        <v>547</v>
      </c>
      <c r="K7" s="21" t="s">
        <v>588</v>
      </c>
      <c r="L7" s="21">
        <v>0.5</v>
      </c>
      <c r="M7" s="21">
        <v>0.3</v>
      </c>
      <c r="P7" s="26">
        <f t="shared" si="0"/>
        <v>3.5342917352885174E-2</v>
      </c>
    </row>
    <row r="8" spans="1:17">
      <c r="A8" s="22" t="s">
        <v>58</v>
      </c>
      <c r="B8" s="22" t="s">
        <v>590</v>
      </c>
      <c r="C8" s="22" t="s">
        <v>610</v>
      </c>
      <c r="D8" s="22">
        <v>2</v>
      </c>
      <c r="E8" s="22">
        <v>3</v>
      </c>
      <c r="F8" s="22" t="s">
        <v>803</v>
      </c>
      <c r="G8" s="22" t="s">
        <v>587</v>
      </c>
      <c r="H8" s="22"/>
      <c r="I8" s="22"/>
      <c r="J8" s="22" t="s">
        <v>547</v>
      </c>
      <c r="K8" s="21" t="s">
        <v>588</v>
      </c>
      <c r="L8" s="21">
        <v>0.6</v>
      </c>
      <c r="M8" s="21">
        <v>0.3</v>
      </c>
      <c r="P8" s="26">
        <f t="shared" si="0"/>
        <v>4.2411500823462206E-2</v>
      </c>
    </row>
    <row r="9" spans="1:17">
      <c r="A9" s="22" t="s">
        <v>58</v>
      </c>
      <c r="B9" s="22" t="s">
        <v>590</v>
      </c>
      <c r="C9" s="22" t="s">
        <v>610</v>
      </c>
      <c r="D9" s="22">
        <v>2</v>
      </c>
      <c r="E9" s="22">
        <v>3</v>
      </c>
      <c r="F9" s="22" t="s">
        <v>803</v>
      </c>
      <c r="G9" s="22" t="s">
        <v>587</v>
      </c>
      <c r="H9" s="22"/>
      <c r="I9" s="22"/>
      <c r="J9" s="22" t="s">
        <v>547</v>
      </c>
      <c r="K9" s="21" t="s">
        <v>588</v>
      </c>
      <c r="L9" s="21">
        <v>0.8</v>
      </c>
      <c r="M9" s="21">
        <v>0.5</v>
      </c>
      <c r="P9" s="26">
        <f t="shared" si="0"/>
        <v>0.15707963267948966</v>
      </c>
    </row>
    <row r="10" spans="1:17">
      <c r="A10" s="22" t="s">
        <v>543</v>
      </c>
      <c r="B10" s="22" t="s">
        <v>590</v>
      </c>
      <c r="C10" s="61" t="s">
        <v>591</v>
      </c>
      <c r="D10" s="61">
        <v>1</v>
      </c>
      <c r="E10" s="61">
        <v>1</v>
      </c>
      <c r="F10" s="22" t="s">
        <v>803</v>
      </c>
      <c r="G10" s="22" t="s">
        <v>587</v>
      </c>
      <c r="J10" s="21" t="s">
        <v>589</v>
      </c>
      <c r="K10" s="21" t="s">
        <v>588</v>
      </c>
      <c r="L10" s="21">
        <v>1.6</v>
      </c>
      <c r="M10" s="21">
        <v>1</v>
      </c>
      <c r="P10" s="26">
        <f t="shared" si="0"/>
        <v>1.2566370614359172</v>
      </c>
    </row>
    <row r="11" spans="1:17">
      <c r="A11" s="22" t="s">
        <v>543</v>
      </c>
      <c r="B11" s="22" t="s">
        <v>590</v>
      </c>
      <c r="C11" s="61" t="s">
        <v>591</v>
      </c>
      <c r="D11" s="61">
        <v>1</v>
      </c>
      <c r="E11" s="61">
        <v>3</v>
      </c>
      <c r="F11" s="22" t="s">
        <v>803</v>
      </c>
      <c r="G11" s="22" t="s">
        <v>587</v>
      </c>
      <c r="J11" s="21" t="s">
        <v>589</v>
      </c>
      <c r="K11" s="21" t="s">
        <v>588</v>
      </c>
      <c r="L11" s="21">
        <v>1.3</v>
      </c>
      <c r="M11" s="21">
        <v>0.8</v>
      </c>
      <c r="P11" s="26">
        <f t="shared" si="0"/>
        <v>0.65345127194667707</v>
      </c>
    </row>
    <row r="12" spans="1:17">
      <c r="A12" s="22" t="s">
        <v>543</v>
      </c>
      <c r="B12" s="22" t="s">
        <v>590</v>
      </c>
      <c r="C12" s="61" t="s">
        <v>591</v>
      </c>
      <c r="D12" s="61">
        <v>1</v>
      </c>
      <c r="E12" s="61">
        <v>3</v>
      </c>
      <c r="F12" s="22" t="s">
        <v>803</v>
      </c>
      <c r="G12" s="22" t="s">
        <v>587</v>
      </c>
      <c r="J12" s="21" t="s">
        <v>589</v>
      </c>
      <c r="K12" s="21" t="s">
        <v>588</v>
      </c>
      <c r="L12" s="21">
        <v>0.7</v>
      </c>
      <c r="M12" s="21">
        <v>0.5</v>
      </c>
      <c r="P12" s="26">
        <f t="shared" si="0"/>
        <v>0.13744467859455345</v>
      </c>
    </row>
    <row r="13" spans="1:17">
      <c r="A13" s="22" t="s">
        <v>543</v>
      </c>
      <c r="B13" s="22" t="s">
        <v>590</v>
      </c>
      <c r="C13" s="61" t="s">
        <v>591</v>
      </c>
      <c r="D13" s="61">
        <v>1</v>
      </c>
      <c r="E13" s="61">
        <v>3</v>
      </c>
      <c r="F13" s="22" t="s">
        <v>803</v>
      </c>
      <c r="G13" s="22" t="s">
        <v>587</v>
      </c>
      <c r="J13" s="21" t="s">
        <v>589</v>
      </c>
      <c r="K13" s="21" t="s">
        <v>588</v>
      </c>
      <c r="L13" s="21">
        <v>0.8</v>
      </c>
      <c r="M13" s="21">
        <v>0.3</v>
      </c>
      <c r="P13" s="26">
        <f t="shared" si="0"/>
        <v>5.6548667764616284E-2</v>
      </c>
    </row>
    <row r="14" spans="1:17">
      <c r="A14" s="21" t="s">
        <v>485</v>
      </c>
      <c r="B14" s="21" t="s">
        <v>46</v>
      </c>
      <c r="C14" s="61" t="s">
        <v>592</v>
      </c>
      <c r="D14" s="61">
        <v>1</v>
      </c>
      <c r="E14" s="61">
        <v>1</v>
      </c>
      <c r="F14" s="22" t="s">
        <v>803</v>
      </c>
      <c r="G14" s="22" t="s">
        <v>587</v>
      </c>
      <c r="J14" s="21" t="s">
        <v>589</v>
      </c>
      <c r="K14" s="21" t="s">
        <v>588</v>
      </c>
      <c r="L14" s="21">
        <v>0.5</v>
      </c>
      <c r="M14" s="21">
        <v>0.3</v>
      </c>
      <c r="P14" s="26">
        <f t="shared" si="0"/>
        <v>3.5342917352885174E-2</v>
      </c>
    </row>
    <row r="15" spans="1:17">
      <c r="A15" s="21" t="s">
        <v>485</v>
      </c>
      <c r="B15" s="21" t="s">
        <v>46</v>
      </c>
      <c r="C15" s="61" t="s">
        <v>592</v>
      </c>
      <c r="D15" s="61">
        <v>1</v>
      </c>
      <c r="E15" s="61">
        <v>2</v>
      </c>
      <c r="F15" s="22" t="s">
        <v>803</v>
      </c>
      <c r="G15" s="22" t="s">
        <v>587</v>
      </c>
      <c r="J15" s="21" t="s">
        <v>589</v>
      </c>
      <c r="K15" s="21" t="s">
        <v>588</v>
      </c>
      <c r="L15" s="21">
        <v>0.8</v>
      </c>
      <c r="M15" s="21">
        <v>0.5</v>
      </c>
      <c r="P15" s="26">
        <f t="shared" si="0"/>
        <v>0.15707963267948966</v>
      </c>
    </row>
    <row r="16" spans="1:17">
      <c r="A16" s="21" t="s">
        <v>485</v>
      </c>
      <c r="B16" s="21" t="s">
        <v>46</v>
      </c>
      <c r="C16" s="61" t="s">
        <v>591</v>
      </c>
      <c r="D16" s="61">
        <v>1</v>
      </c>
      <c r="E16" s="61">
        <v>1</v>
      </c>
      <c r="F16" s="22" t="s">
        <v>803</v>
      </c>
      <c r="G16" s="22" t="s">
        <v>587</v>
      </c>
      <c r="J16" s="21" t="s">
        <v>589</v>
      </c>
      <c r="K16" s="21" t="s">
        <v>588</v>
      </c>
      <c r="L16" s="21">
        <v>1</v>
      </c>
      <c r="M16" s="21">
        <v>0.5</v>
      </c>
      <c r="P16" s="26">
        <f t="shared" si="0"/>
        <v>0.19634954084936207</v>
      </c>
    </row>
    <row r="17" spans="1:16">
      <c r="A17" s="21" t="s">
        <v>485</v>
      </c>
      <c r="B17" s="21" t="s">
        <v>46</v>
      </c>
      <c r="C17" s="61" t="s">
        <v>591</v>
      </c>
      <c r="D17" s="61">
        <v>1</v>
      </c>
      <c r="E17" s="61">
        <v>2</v>
      </c>
      <c r="F17" s="22" t="s">
        <v>803</v>
      </c>
      <c r="G17" s="22" t="s">
        <v>587</v>
      </c>
      <c r="J17" s="21" t="s">
        <v>589</v>
      </c>
      <c r="K17" s="21" t="s">
        <v>588</v>
      </c>
      <c r="L17" s="21">
        <v>1</v>
      </c>
      <c r="M17" s="21">
        <v>0.6</v>
      </c>
      <c r="P17" s="26">
        <f t="shared" si="0"/>
        <v>0.28274333882308139</v>
      </c>
    </row>
    <row r="18" spans="1:16">
      <c r="A18" s="21" t="s">
        <v>485</v>
      </c>
      <c r="B18" s="21" t="s">
        <v>46</v>
      </c>
      <c r="C18" s="61" t="s">
        <v>591</v>
      </c>
      <c r="D18" s="61">
        <v>1</v>
      </c>
      <c r="E18" s="61">
        <v>2</v>
      </c>
      <c r="F18" s="22" t="s">
        <v>803</v>
      </c>
      <c r="G18" s="22" t="s">
        <v>587</v>
      </c>
      <c r="J18" s="21" t="s">
        <v>589</v>
      </c>
      <c r="K18" s="21" t="s">
        <v>588</v>
      </c>
      <c r="L18" s="21">
        <v>0.5</v>
      </c>
      <c r="M18" s="21">
        <v>0.3</v>
      </c>
      <c r="P18" s="26">
        <f t="shared" si="0"/>
        <v>3.5342917352885174E-2</v>
      </c>
    </row>
    <row r="19" spans="1:16">
      <c r="A19" s="21" t="s">
        <v>485</v>
      </c>
      <c r="B19" s="21" t="s">
        <v>46</v>
      </c>
      <c r="C19" s="61" t="s">
        <v>591</v>
      </c>
      <c r="D19" s="61">
        <v>1</v>
      </c>
      <c r="E19" s="61">
        <v>3</v>
      </c>
      <c r="F19" s="22" t="s">
        <v>803</v>
      </c>
      <c r="G19" s="22" t="s">
        <v>587</v>
      </c>
      <c r="J19" s="21" t="s">
        <v>589</v>
      </c>
      <c r="K19" s="21" t="s">
        <v>588</v>
      </c>
      <c r="L19" s="21">
        <v>0.6</v>
      </c>
      <c r="M19" s="21">
        <v>0.4</v>
      </c>
      <c r="P19" s="26">
        <f t="shared" si="0"/>
        <v>7.5398223686155036E-2</v>
      </c>
    </row>
    <row r="20" spans="1:16">
      <c r="A20" s="21" t="s">
        <v>485</v>
      </c>
      <c r="B20" s="21" t="s">
        <v>46</v>
      </c>
      <c r="C20" s="61" t="s">
        <v>591</v>
      </c>
      <c r="D20" s="61">
        <v>1</v>
      </c>
      <c r="E20" s="61">
        <v>3</v>
      </c>
      <c r="F20" s="22" t="s">
        <v>803</v>
      </c>
      <c r="G20" s="22" t="s">
        <v>587</v>
      </c>
      <c r="J20" s="21" t="s">
        <v>589</v>
      </c>
      <c r="K20" s="21" t="s">
        <v>588</v>
      </c>
      <c r="L20" s="21">
        <v>0.6</v>
      </c>
      <c r="M20" s="21">
        <v>0.4</v>
      </c>
      <c r="P20" s="26">
        <f t="shared" si="0"/>
        <v>7.5398223686155036E-2</v>
      </c>
    </row>
    <row r="21" spans="1:16">
      <c r="A21" s="21" t="s">
        <v>485</v>
      </c>
      <c r="B21" s="21" t="s">
        <v>46</v>
      </c>
      <c r="C21" s="61" t="s">
        <v>591</v>
      </c>
      <c r="D21" s="61">
        <v>1</v>
      </c>
      <c r="E21" s="61">
        <v>3</v>
      </c>
      <c r="F21" s="22" t="s">
        <v>803</v>
      </c>
      <c r="G21" s="22" t="s">
        <v>587</v>
      </c>
      <c r="J21" s="21" t="s">
        <v>589</v>
      </c>
      <c r="K21" s="21" t="s">
        <v>588</v>
      </c>
      <c r="L21" s="21">
        <v>0.4</v>
      </c>
      <c r="M21" s="21">
        <v>0.3</v>
      </c>
      <c r="P21" s="26">
        <f t="shared" si="0"/>
        <v>2.8274333882308142E-2</v>
      </c>
    </row>
    <row r="22" spans="1:16">
      <c r="A22" s="21" t="s">
        <v>485</v>
      </c>
      <c r="B22" s="21" t="s">
        <v>46</v>
      </c>
      <c r="C22" s="61" t="s">
        <v>591</v>
      </c>
      <c r="D22" s="61">
        <v>1</v>
      </c>
      <c r="E22" s="61">
        <v>3</v>
      </c>
      <c r="F22" s="22" t="s">
        <v>803</v>
      </c>
      <c r="G22" s="22" t="s">
        <v>587</v>
      </c>
      <c r="J22" s="21" t="s">
        <v>589</v>
      </c>
      <c r="K22" s="21" t="s">
        <v>588</v>
      </c>
      <c r="L22" s="21">
        <v>0.5</v>
      </c>
      <c r="M22" s="21">
        <v>0.3</v>
      </c>
      <c r="P22" s="26">
        <f t="shared" si="0"/>
        <v>3.5342917352885174E-2</v>
      </c>
    </row>
    <row r="23" spans="1:16">
      <c r="A23" s="21" t="s">
        <v>485</v>
      </c>
      <c r="B23" s="21" t="s">
        <v>46</v>
      </c>
      <c r="C23" s="61" t="s">
        <v>591</v>
      </c>
      <c r="D23" s="61">
        <v>1</v>
      </c>
      <c r="E23" s="61">
        <v>3</v>
      </c>
      <c r="F23" s="22" t="s">
        <v>803</v>
      </c>
      <c r="G23" s="22" t="s">
        <v>587</v>
      </c>
      <c r="J23" s="21" t="s">
        <v>589</v>
      </c>
      <c r="K23" s="21" t="s">
        <v>588</v>
      </c>
      <c r="L23" s="21">
        <v>0.4</v>
      </c>
      <c r="M23" s="21">
        <v>0.4</v>
      </c>
      <c r="P23" s="26">
        <f t="shared" si="0"/>
        <v>5.02654824574367E-2</v>
      </c>
    </row>
    <row r="24" spans="1:16">
      <c r="A24" s="21" t="s">
        <v>485</v>
      </c>
      <c r="B24" s="21" t="s">
        <v>46</v>
      </c>
      <c r="C24" s="61" t="s">
        <v>591</v>
      </c>
      <c r="D24" s="61">
        <v>1</v>
      </c>
      <c r="E24" s="61">
        <v>3</v>
      </c>
      <c r="F24" s="22" t="s">
        <v>803</v>
      </c>
      <c r="G24" s="22" t="s">
        <v>587</v>
      </c>
      <c r="J24" s="21" t="s">
        <v>589</v>
      </c>
      <c r="K24" s="21" t="s">
        <v>588</v>
      </c>
      <c r="L24" s="21">
        <v>0.4</v>
      </c>
      <c r="M24" s="21">
        <v>0.3</v>
      </c>
      <c r="P24" s="26">
        <f t="shared" si="0"/>
        <v>2.8274333882308142E-2</v>
      </c>
    </row>
    <row r="25" spans="1:16">
      <c r="A25" s="21" t="s">
        <v>485</v>
      </c>
      <c r="B25" s="21" t="s">
        <v>46</v>
      </c>
      <c r="C25" s="61" t="s">
        <v>591</v>
      </c>
      <c r="D25" s="61">
        <v>1</v>
      </c>
      <c r="E25" s="61">
        <v>3</v>
      </c>
      <c r="F25" s="22" t="s">
        <v>803</v>
      </c>
      <c r="G25" s="22" t="s">
        <v>587</v>
      </c>
      <c r="J25" s="21" t="s">
        <v>589</v>
      </c>
      <c r="K25" s="21" t="s">
        <v>588</v>
      </c>
      <c r="L25" s="21">
        <v>0.3</v>
      </c>
      <c r="M25" s="21">
        <v>0.3</v>
      </c>
      <c r="P25" s="26">
        <f t="shared" si="0"/>
        <v>2.1205750411731103E-2</v>
      </c>
    </row>
    <row r="26" spans="1:16">
      <c r="A26" s="21" t="s">
        <v>84</v>
      </c>
      <c r="B26" s="21" t="s">
        <v>593</v>
      </c>
      <c r="C26" s="61" t="s">
        <v>594</v>
      </c>
      <c r="D26" s="61">
        <v>1</v>
      </c>
      <c r="E26" s="61">
        <v>1</v>
      </c>
      <c r="F26" s="22" t="s">
        <v>803</v>
      </c>
      <c r="G26" s="21" t="s">
        <v>587</v>
      </c>
      <c r="J26" s="21" t="s">
        <v>589</v>
      </c>
      <c r="K26" s="21" t="s">
        <v>588</v>
      </c>
      <c r="L26" s="21">
        <v>0.5</v>
      </c>
      <c r="M26" s="21">
        <v>0.3</v>
      </c>
      <c r="P26" s="26">
        <f t="shared" si="0"/>
        <v>3.5342917352885174E-2</v>
      </c>
    </row>
    <row r="27" spans="1:16">
      <c r="A27" s="21" t="s">
        <v>84</v>
      </c>
      <c r="B27" s="21" t="s">
        <v>593</v>
      </c>
      <c r="C27" s="61" t="s">
        <v>594</v>
      </c>
      <c r="D27" s="61">
        <v>1</v>
      </c>
      <c r="E27" s="61">
        <v>1</v>
      </c>
      <c r="F27" s="22" t="s">
        <v>803</v>
      </c>
      <c r="G27" s="21" t="s">
        <v>587</v>
      </c>
      <c r="J27" s="21" t="s">
        <v>589</v>
      </c>
      <c r="K27" s="21" t="s">
        <v>588</v>
      </c>
      <c r="L27" s="21">
        <v>1.8</v>
      </c>
      <c r="M27" s="21">
        <v>0.9</v>
      </c>
      <c r="P27" s="26">
        <f t="shared" si="0"/>
        <v>1.1451105222334796</v>
      </c>
    </row>
    <row r="28" spans="1:16">
      <c r="A28" s="21" t="s">
        <v>84</v>
      </c>
      <c r="B28" s="21" t="s">
        <v>595</v>
      </c>
      <c r="C28" s="61" t="s">
        <v>596</v>
      </c>
      <c r="D28" s="61">
        <v>1</v>
      </c>
      <c r="E28" s="61">
        <v>3</v>
      </c>
      <c r="F28" s="22" t="s">
        <v>803</v>
      </c>
      <c r="G28" s="21" t="s">
        <v>587</v>
      </c>
      <c r="J28" s="21" t="s">
        <v>589</v>
      </c>
      <c r="K28" s="21" t="s">
        <v>588</v>
      </c>
      <c r="L28" s="21">
        <v>1.1000000000000001</v>
      </c>
      <c r="M28" s="21">
        <v>0.3</v>
      </c>
      <c r="P28" s="26">
        <f t="shared" si="0"/>
        <v>7.7754418176347387E-2</v>
      </c>
    </row>
    <row r="29" spans="1:16">
      <c r="A29" s="21" t="s">
        <v>84</v>
      </c>
      <c r="B29" s="21" t="s">
        <v>595</v>
      </c>
      <c r="C29" s="61" t="s">
        <v>597</v>
      </c>
      <c r="D29" s="61">
        <v>1</v>
      </c>
      <c r="E29" s="61">
        <v>1</v>
      </c>
      <c r="F29" s="22" t="s">
        <v>803</v>
      </c>
      <c r="G29" s="21" t="s">
        <v>587</v>
      </c>
      <c r="J29" s="21" t="s">
        <v>589</v>
      </c>
      <c r="K29" s="21" t="s">
        <v>588</v>
      </c>
      <c r="L29" s="21">
        <v>0.6</v>
      </c>
      <c r="M29" s="21">
        <v>0.3</v>
      </c>
      <c r="P29" s="26">
        <f t="shared" si="0"/>
        <v>4.2411500823462206E-2</v>
      </c>
    </row>
    <row r="30" spans="1:16">
      <c r="A30" s="21" t="s">
        <v>84</v>
      </c>
      <c r="B30" s="21" t="s">
        <v>595</v>
      </c>
      <c r="C30" s="61" t="s">
        <v>597</v>
      </c>
      <c r="D30" s="61">
        <v>1</v>
      </c>
      <c r="E30" s="61">
        <v>4</v>
      </c>
      <c r="F30" s="22" t="s">
        <v>803</v>
      </c>
      <c r="G30" s="21" t="s">
        <v>587</v>
      </c>
      <c r="J30" s="21" t="s">
        <v>589</v>
      </c>
      <c r="K30" s="21" t="s">
        <v>588</v>
      </c>
      <c r="L30" s="21">
        <v>0.6</v>
      </c>
      <c r="M30" s="21">
        <v>0.3</v>
      </c>
      <c r="P30" s="26">
        <f t="shared" si="0"/>
        <v>4.2411500823462206E-2</v>
      </c>
    </row>
    <row r="31" spans="1:16">
      <c r="A31" s="21" t="s">
        <v>84</v>
      </c>
      <c r="B31" s="21" t="s">
        <v>595</v>
      </c>
      <c r="C31" s="61" t="s">
        <v>597</v>
      </c>
      <c r="D31" s="61">
        <v>1</v>
      </c>
      <c r="E31" s="61">
        <v>4</v>
      </c>
      <c r="F31" s="22" t="s">
        <v>803</v>
      </c>
      <c r="G31" s="21" t="s">
        <v>587</v>
      </c>
      <c r="J31" s="21" t="s">
        <v>589</v>
      </c>
      <c r="K31" s="21" t="s">
        <v>588</v>
      </c>
      <c r="L31" s="21">
        <v>0.5</v>
      </c>
      <c r="M31" s="21">
        <v>0.3</v>
      </c>
      <c r="P31" s="26">
        <f t="shared" si="0"/>
        <v>3.5342917352885174E-2</v>
      </c>
    </row>
    <row r="32" spans="1:16">
      <c r="A32" s="21" t="s">
        <v>84</v>
      </c>
      <c r="B32" s="21" t="s">
        <v>595</v>
      </c>
      <c r="C32" s="61" t="s">
        <v>597</v>
      </c>
      <c r="D32" s="61">
        <v>1</v>
      </c>
      <c r="E32" s="61">
        <v>4</v>
      </c>
      <c r="F32" s="22" t="s">
        <v>803</v>
      </c>
      <c r="G32" s="21" t="s">
        <v>587</v>
      </c>
      <c r="J32" s="21" t="s">
        <v>589</v>
      </c>
      <c r="K32" s="21" t="s">
        <v>588</v>
      </c>
      <c r="L32" s="21">
        <v>0.6</v>
      </c>
      <c r="M32" s="21">
        <v>0.3</v>
      </c>
      <c r="P32" s="26">
        <f t="shared" si="0"/>
        <v>4.2411500823462206E-2</v>
      </c>
    </row>
    <row r="33" spans="1:16">
      <c r="A33" s="21" t="s">
        <v>84</v>
      </c>
      <c r="B33" s="21" t="s">
        <v>595</v>
      </c>
      <c r="C33" s="61" t="s">
        <v>598</v>
      </c>
      <c r="D33" s="61">
        <v>1</v>
      </c>
      <c r="E33" s="61">
        <v>1</v>
      </c>
      <c r="F33" s="22" t="s">
        <v>803</v>
      </c>
      <c r="G33" s="21" t="s">
        <v>587</v>
      </c>
      <c r="J33" s="21" t="s">
        <v>589</v>
      </c>
      <c r="K33" s="21" t="s">
        <v>588</v>
      </c>
      <c r="L33" s="21">
        <v>1.5</v>
      </c>
      <c r="M33" s="21">
        <v>0.9</v>
      </c>
      <c r="P33" s="26">
        <f t="shared" si="0"/>
        <v>0.95425876852789981</v>
      </c>
    </row>
    <row r="34" spans="1:16">
      <c r="A34" s="21" t="s">
        <v>84</v>
      </c>
      <c r="B34" s="21" t="s">
        <v>595</v>
      </c>
      <c r="C34" s="61" t="s">
        <v>598</v>
      </c>
      <c r="D34" s="61">
        <v>1</v>
      </c>
      <c r="E34" s="61">
        <v>1</v>
      </c>
      <c r="F34" s="22" t="s">
        <v>803</v>
      </c>
      <c r="G34" s="21" t="s">
        <v>587</v>
      </c>
      <c r="J34" s="21" t="s">
        <v>589</v>
      </c>
      <c r="K34" s="21" t="s">
        <v>588</v>
      </c>
      <c r="L34" s="21">
        <v>0.8</v>
      </c>
      <c r="M34" s="21">
        <v>0.4</v>
      </c>
      <c r="P34" s="26">
        <f t="shared" si="0"/>
        <v>0.1005309649148734</v>
      </c>
    </row>
    <row r="35" spans="1:16">
      <c r="A35" s="21" t="s">
        <v>84</v>
      </c>
      <c r="B35" s="21" t="s">
        <v>595</v>
      </c>
      <c r="C35" s="61" t="s">
        <v>598</v>
      </c>
      <c r="D35" s="61">
        <v>1</v>
      </c>
      <c r="E35" s="61">
        <v>1</v>
      </c>
      <c r="F35" s="22" t="s">
        <v>803</v>
      </c>
      <c r="G35" s="21" t="s">
        <v>587</v>
      </c>
      <c r="J35" s="21" t="s">
        <v>589</v>
      </c>
      <c r="K35" s="21" t="s">
        <v>588</v>
      </c>
      <c r="L35" s="21">
        <v>0.4</v>
      </c>
      <c r="M35" s="21">
        <v>0.4</v>
      </c>
      <c r="P35" s="26">
        <f t="shared" si="0"/>
        <v>5.02654824574367E-2</v>
      </c>
    </row>
    <row r="36" spans="1:16">
      <c r="A36" s="21" t="s">
        <v>84</v>
      </c>
      <c r="B36" s="21" t="s">
        <v>595</v>
      </c>
      <c r="C36" s="61" t="s">
        <v>598</v>
      </c>
      <c r="D36" s="61">
        <v>1</v>
      </c>
      <c r="E36" s="61">
        <v>4</v>
      </c>
      <c r="F36" s="22" t="s">
        <v>803</v>
      </c>
      <c r="G36" s="21" t="s">
        <v>587</v>
      </c>
      <c r="J36" s="21" t="s">
        <v>589</v>
      </c>
      <c r="K36" s="21" t="s">
        <v>588</v>
      </c>
      <c r="L36" s="21">
        <v>0.6</v>
      </c>
      <c r="M36" s="21">
        <v>0.5</v>
      </c>
      <c r="P36" s="26">
        <f t="shared" si="0"/>
        <v>0.11780972450961724</v>
      </c>
    </row>
    <row r="37" spans="1:16">
      <c r="A37" s="21" t="s">
        <v>84</v>
      </c>
      <c r="B37" s="21" t="s">
        <v>595</v>
      </c>
      <c r="C37" s="61" t="s">
        <v>598</v>
      </c>
      <c r="D37" s="61">
        <v>1</v>
      </c>
      <c r="E37" s="61">
        <v>4</v>
      </c>
      <c r="F37" s="22" t="s">
        <v>803</v>
      </c>
      <c r="G37" s="21" t="s">
        <v>587</v>
      </c>
      <c r="J37" s="21" t="s">
        <v>589</v>
      </c>
      <c r="K37" s="21" t="s">
        <v>588</v>
      </c>
      <c r="L37" s="21">
        <v>0.6</v>
      </c>
      <c r="M37" s="21">
        <v>0.4</v>
      </c>
      <c r="P37" s="26">
        <f t="shared" si="0"/>
        <v>7.5398223686155036E-2</v>
      </c>
    </row>
    <row r="38" spans="1:16">
      <c r="A38" s="21" t="s">
        <v>84</v>
      </c>
      <c r="B38" s="21" t="s">
        <v>595</v>
      </c>
      <c r="C38" s="61" t="s">
        <v>598</v>
      </c>
      <c r="D38" s="61">
        <v>1</v>
      </c>
      <c r="E38" s="61">
        <v>4</v>
      </c>
      <c r="F38" s="22" t="s">
        <v>803</v>
      </c>
      <c r="G38" s="21" t="s">
        <v>587</v>
      </c>
      <c r="J38" s="21" t="s">
        <v>589</v>
      </c>
      <c r="K38" s="21" t="s">
        <v>588</v>
      </c>
      <c r="L38" s="21">
        <v>0.7</v>
      </c>
      <c r="M38" s="21">
        <v>0.5</v>
      </c>
      <c r="P38" s="26">
        <f t="shared" si="0"/>
        <v>0.13744467859455345</v>
      </c>
    </row>
    <row r="39" spans="1:16">
      <c r="A39" s="21" t="s">
        <v>84</v>
      </c>
      <c r="B39" s="21" t="s">
        <v>595</v>
      </c>
      <c r="C39" s="61" t="s">
        <v>598</v>
      </c>
      <c r="D39" s="61">
        <v>1</v>
      </c>
      <c r="E39" s="61">
        <v>4</v>
      </c>
      <c r="F39" s="22" t="s">
        <v>803</v>
      </c>
      <c r="G39" s="21" t="s">
        <v>587</v>
      </c>
      <c r="J39" s="21" t="s">
        <v>589</v>
      </c>
      <c r="K39" s="21" t="s">
        <v>588</v>
      </c>
      <c r="L39" s="21">
        <v>0.6</v>
      </c>
      <c r="M39" s="21">
        <v>0.5</v>
      </c>
      <c r="P39" s="26">
        <f t="shared" si="0"/>
        <v>0.11780972450961724</v>
      </c>
    </row>
    <row r="40" spans="1:16">
      <c r="A40" s="21" t="s">
        <v>84</v>
      </c>
      <c r="B40" s="21" t="s">
        <v>595</v>
      </c>
      <c r="C40" s="61" t="s">
        <v>598</v>
      </c>
      <c r="D40" s="61">
        <v>1</v>
      </c>
      <c r="E40" s="61">
        <v>10</v>
      </c>
      <c r="F40" s="22" t="s">
        <v>803</v>
      </c>
      <c r="G40" s="21" t="s">
        <v>587</v>
      </c>
      <c r="J40" s="21" t="s">
        <v>589</v>
      </c>
      <c r="K40" s="21" t="s">
        <v>588</v>
      </c>
      <c r="L40" s="21">
        <v>0.7</v>
      </c>
      <c r="M40" s="21">
        <v>0.6</v>
      </c>
      <c r="P40" s="26">
        <f t="shared" si="0"/>
        <v>0.19792033717615695</v>
      </c>
    </row>
    <row r="41" spans="1:16">
      <c r="A41" s="21" t="s">
        <v>84</v>
      </c>
      <c r="B41" s="21" t="s">
        <v>595</v>
      </c>
      <c r="C41" s="61" t="s">
        <v>598</v>
      </c>
      <c r="D41" s="61">
        <v>1</v>
      </c>
      <c r="E41" s="61">
        <v>10</v>
      </c>
      <c r="F41" s="22" t="s">
        <v>803</v>
      </c>
      <c r="G41" s="21" t="s">
        <v>587</v>
      </c>
      <c r="J41" s="21" t="s">
        <v>589</v>
      </c>
      <c r="K41" s="21" t="s">
        <v>588</v>
      </c>
      <c r="L41" s="21">
        <v>0.6</v>
      </c>
      <c r="M41" s="21">
        <v>0.5</v>
      </c>
      <c r="P41" s="26">
        <f t="shared" si="0"/>
        <v>0.11780972450961724</v>
      </c>
    </row>
    <row r="42" spans="1:16">
      <c r="A42" s="21" t="s">
        <v>84</v>
      </c>
      <c r="B42" s="21" t="s">
        <v>595</v>
      </c>
      <c r="C42" s="61" t="s">
        <v>598</v>
      </c>
      <c r="D42" s="61">
        <v>1</v>
      </c>
      <c r="E42" s="61">
        <v>10</v>
      </c>
      <c r="F42" s="22" t="s">
        <v>803</v>
      </c>
      <c r="G42" s="21" t="s">
        <v>587</v>
      </c>
      <c r="J42" s="21" t="s">
        <v>589</v>
      </c>
      <c r="K42" s="21" t="s">
        <v>588</v>
      </c>
      <c r="L42" s="21">
        <v>1</v>
      </c>
      <c r="M42" s="21">
        <v>0.3</v>
      </c>
      <c r="P42" s="26">
        <f t="shared" si="0"/>
        <v>7.0685834705770348E-2</v>
      </c>
    </row>
    <row r="43" spans="1:16">
      <c r="A43" s="21" t="s">
        <v>84</v>
      </c>
      <c r="B43" s="21" t="s">
        <v>595</v>
      </c>
      <c r="C43" s="61" t="s">
        <v>598</v>
      </c>
      <c r="D43" s="61">
        <v>1</v>
      </c>
      <c r="E43" s="61">
        <v>10</v>
      </c>
      <c r="F43" s="22" t="s">
        <v>803</v>
      </c>
      <c r="G43" s="21" t="s">
        <v>587</v>
      </c>
      <c r="J43" s="21" t="s">
        <v>589</v>
      </c>
      <c r="K43" s="21" t="s">
        <v>588</v>
      </c>
      <c r="L43" s="21">
        <v>0.6</v>
      </c>
      <c r="M43" s="21">
        <v>0.5</v>
      </c>
      <c r="P43" s="26">
        <f t="shared" si="0"/>
        <v>0.11780972450961724</v>
      </c>
    </row>
    <row r="44" spans="1:16">
      <c r="A44" s="21" t="s">
        <v>84</v>
      </c>
      <c r="B44" s="21" t="s">
        <v>595</v>
      </c>
      <c r="C44" s="61" t="s">
        <v>598</v>
      </c>
      <c r="D44" s="61">
        <v>1</v>
      </c>
      <c r="E44" s="61">
        <v>3</v>
      </c>
      <c r="F44" s="22" t="s">
        <v>803</v>
      </c>
      <c r="G44" s="21" t="s">
        <v>587</v>
      </c>
      <c r="J44" s="21" t="s">
        <v>589</v>
      </c>
      <c r="K44" s="21" t="s">
        <v>588</v>
      </c>
      <c r="L44" s="21">
        <v>0.8</v>
      </c>
      <c r="M44" s="21">
        <v>0.4</v>
      </c>
      <c r="P44" s="26">
        <f t="shared" si="0"/>
        <v>0.1005309649148734</v>
      </c>
    </row>
    <row r="45" spans="1:16">
      <c r="A45" s="21" t="s">
        <v>84</v>
      </c>
      <c r="B45" s="21" t="s">
        <v>595</v>
      </c>
      <c r="C45" s="61" t="s">
        <v>599</v>
      </c>
      <c r="D45" s="61">
        <v>1</v>
      </c>
      <c r="E45" s="61">
        <v>3</v>
      </c>
      <c r="F45" s="22" t="s">
        <v>803</v>
      </c>
      <c r="G45" s="21" t="s">
        <v>587</v>
      </c>
      <c r="J45" s="21" t="s">
        <v>589</v>
      </c>
      <c r="K45" s="21" t="s">
        <v>588</v>
      </c>
      <c r="L45" s="21">
        <v>0.4</v>
      </c>
      <c r="M45" s="21">
        <v>0.3</v>
      </c>
      <c r="P45" s="26">
        <f t="shared" si="0"/>
        <v>2.8274333882308142E-2</v>
      </c>
    </row>
    <row r="46" spans="1:16">
      <c r="A46" s="21" t="s">
        <v>84</v>
      </c>
      <c r="B46" s="21" t="s">
        <v>595</v>
      </c>
      <c r="C46" s="61" t="s">
        <v>599</v>
      </c>
      <c r="D46" s="61">
        <v>1</v>
      </c>
      <c r="E46" s="61">
        <v>3</v>
      </c>
      <c r="F46" s="22" t="s">
        <v>803</v>
      </c>
      <c r="G46" s="21" t="s">
        <v>587</v>
      </c>
      <c r="J46" s="21" t="s">
        <v>589</v>
      </c>
      <c r="K46" s="21" t="s">
        <v>588</v>
      </c>
      <c r="L46" s="21">
        <v>0.5</v>
      </c>
      <c r="M46" s="21">
        <v>0.4</v>
      </c>
      <c r="P46" s="26">
        <f t="shared" si="0"/>
        <v>6.2831853071795868E-2</v>
      </c>
    </row>
    <row r="47" spans="1:16">
      <c r="A47" s="21" t="s">
        <v>84</v>
      </c>
      <c r="B47" s="21" t="s">
        <v>595</v>
      </c>
      <c r="C47" s="61" t="s">
        <v>599</v>
      </c>
      <c r="D47" s="61">
        <v>1</v>
      </c>
      <c r="E47" s="61">
        <v>6</v>
      </c>
      <c r="F47" s="22" t="s">
        <v>803</v>
      </c>
      <c r="G47" s="21" t="s">
        <v>587</v>
      </c>
      <c r="J47" s="21" t="s">
        <v>589</v>
      </c>
      <c r="K47" s="21" t="s">
        <v>588</v>
      </c>
      <c r="L47" s="21">
        <v>0.7</v>
      </c>
      <c r="M47" s="21">
        <v>0.5</v>
      </c>
      <c r="P47" s="26">
        <f t="shared" si="0"/>
        <v>0.13744467859455345</v>
      </c>
    </row>
    <row r="48" spans="1:16">
      <c r="A48" s="21" t="s">
        <v>84</v>
      </c>
      <c r="B48" s="21" t="s">
        <v>595</v>
      </c>
      <c r="C48" s="61" t="s">
        <v>599</v>
      </c>
      <c r="D48" s="61">
        <v>1</v>
      </c>
      <c r="E48" s="61">
        <v>6</v>
      </c>
      <c r="F48" s="22" t="s">
        <v>803</v>
      </c>
      <c r="G48" s="21" t="s">
        <v>587</v>
      </c>
      <c r="J48" s="21" t="s">
        <v>589</v>
      </c>
      <c r="K48" s="21" t="s">
        <v>588</v>
      </c>
      <c r="L48" s="21">
        <v>0.9</v>
      </c>
      <c r="M48" s="21">
        <v>0.6</v>
      </c>
      <c r="P48" s="26">
        <f t="shared" si="0"/>
        <v>0.25446900494077324</v>
      </c>
    </row>
    <row r="49" spans="1:16">
      <c r="A49" s="21" t="s">
        <v>84</v>
      </c>
      <c r="B49" s="21" t="s">
        <v>595</v>
      </c>
      <c r="C49" s="61" t="s">
        <v>599</v>
      </c>
      <c r="D49" s="61">
        <v>1</v>
      </c>
      <c r="E49" s="61">
        <v>6</v>
      </c>
      <c r="F49" s="22" t="s">
        <v>803</v>
      </c>
      <c r="G49" s="21" t="s">
        <v>587</v>
      </c>
      <c r="J49" s="21" t="s">
        <v>589</v>
      </c>
      <c r="K49" s="21" t="s">
        <v>588</v>
      </c>
      <c r="L49" s="21">
        <v>0.8</v>
      </c>
      <c r="M49" s="21">
        <v>0.6</v>
      </c>
      <c r="P49" s="26">
        <f t="shared" si="0"/>
        <v>0.22619467105846514</v>
      </c>
    </row>
    <row r="50" spans="1:16">
      <c r="A50" s="21" t="s">
        <v>84</v>
      </c>
      <c r="B50" s="21" t="s">
        <v>595</v>
      </c>
      <c r="C50" s="61" t="s">
        <v>599</v>
      </c>
      <c r="D50" s="61">
        <v>1</v>
      </c>
      <c r="E50" s="61">
        <v>6</v>
      </c>
      <c r="F50" s="22" t="s">
        <v>803</v>
      </c>
      <c r="G50" s="21" t="s">
        <v>587</v>
      </c>
      <c r="J50" s="21" t="s">
        <v>589</v>
      </c>
      <c r="K50" s="21" t="s">
        <v>588</v>
      </c>
      <c r="L50" s="21">
        <v>1</v>
      </c>
      <c r="M50" s="21">
        <v>0.7</v>
      </c>
      <c r="P50" s="26">
        <f t="shared" si="0"/>
        <v>0.38484510006474959</v>
      </c>
    </row>
    <row r="51" spans="1:16">
      <c r="A51" s="21" t="s">
        <v>84</v>
      </c>
      <c r="B51" s="21" t="s">
        <v>595</v>
      </c>
      <c r="C51" s="61" t="s">
        <v>599</v>
      </c>
      <c r="D51" s="61">
        <v>1</v>
      </c>
      <c r="E51" s="61">
        <v>6</v>
      </c>
      <c r="F51" s="22" t="s">
        <v>803</v>
      </c>
      <c r="G51" s="21" t="s">
        <v>587</v>
      </c>
      <c r="J51" s="21" t="s">
        <v>589</v>
      </c>
      <c r="K51" s="21" t="s">
        <v>588</v>
      </c>
      <c r="L51" s="21">
        <v>0.6</v>
      </c>
      <c r="M51" s="21">
        <v>0.3</v>
      </c>
      <c r="P51" s="26">
        <f t="shared" si="0"/>
        <v>4.2411500823462206E-2</v>
      </c>
    </row>
    <row r="52" spans="1:16">
      <c r="A52" s="21" t="s">
        <v>84</v>
      </c>
      <c r="B52" s="21" t="s">
        <v>595</v>
      </c>
      <c r="C52" s="61" t="s">
        <v>599</v>
      </c>
      <c r="D52" s="61">
        <v>1</v>
      </c>
      <c r="E52" s="61">
        <v>6</v>
      </c>
      <c r="F52" s="22" t="s">
        <v>803</v>
      </c>
      <c r="G52" s="21" t="s">
        <v>587</v>
      </c>
      <c r="J52" s="21" t="s">
        <v>589</v>
      </c>
      <c r="K52" s="21" t="s">
        <v>588</v>
      </c>
      <c r="L52" s="21">
        <v>0.6</v>
      </c>
      <c r="M52" s="21">
        <v>0.3</v>
      </c>
      <c r="P52" s="26">
        <f t="shared" si="0"/>
        <v>4.2411500823462206E-2</v>
      </c>
    </row>
    <row r="53" spans="1:16">
      <c r="A53" s="21" t="s">
        <v>84</v>
      </c>
      <c r="B53" s="21" t="s">
        <v>595</v>
      </c>
      <c r="C53" s="61" t="s">
        <v>599</v>
      </c>
      <c r="D53" s="61">
        <v>1</v>
      </c>
      <c r="E53" s="61">
        <v>6</v>
      </c>
      <c r="F53" s="22" t="s">
        <v>803</v>
      </c>
      <c r="G53" s="21" t="s">
        <v>587</v>
      </c>
      <c r="J53" s="21" t="s">
        <v>589</v>
      </c>
      <c r="K53" s="21" t="s">
        <v>588</v>
      </c>
      <c r="L53" s="21">
        <v>0.5</v>
      </c>
      <c r="M53" s="21">
        <v>0.3</v>
      </c>
      <c r="P53" s="26">
        <f t="shared" si="0"/>
        <v>3.5342917352885174E-2</v>
      </c>
    </row>
    <row r="54" spans="1:16">
      <c r="A54" s="21" t="s">
        <v>84</v>
      </c>
      <c r="B54" s="21" t="s">
        <v>595</v>
      </c>
      <c r="C54" s="61" t="s">
        <v>599</v>
      </c>
      <c r="D54" s="61">
        <v>1</v>
      </c>
      <c r="E54" s="61">
        <v>6</v>
      </c>
      <c r="F54" s="22" t="s">
        <v>803</v>
      </c>
      <c r="G54" s="21" t="s">
        <v>587</v>
      </c>
      <c r="J54" s="21" t="s">
        <v>589</v>
      </c>
      <c r="K54" s="21" t="s">
        <v>588</v>
      </c>
      <c r="L54" s="21">
        <v>0.6</v>
      </c>
      <c r="M54" s="21">
        <v>0.4</v>
      </c>
      <c r="P54" s="26">
        <f t="shared" si="0"/>
        <v>7.5398223686155036E-2</v>
      </c>
    </row>
    <row r="55" spans="1:16">
      <c r="A55" s="21" t="s">
        <v>84</v>
      </c>
      <c r="B55" s="21" t="s">
        <v>595</v>
      </c>
      <c r="C55" s="61" t="s">
        <v>599</v>
      </c>
      <c r="D55" s="61">
        <v>1</v>
      </c>
      <c r="E55" s="61">
        <v>6</v>
      </c>
      <c r="F55" s="22" t="s">
        <v>803</v>
      </c>
      <c r="G55" s="21" t="s">
        <v>587</v>
      </c>
      <c r="J55" s="21" t="s">
        <v>589</v>
      </c>
      <c r="K55" s="21" t="s">
        <v>588</v>
      </c>
      <c r="L55" s="21">
        <v>0.7</v>
      </c>
      <c r="M55" s="21">
        <v>0.5</v>
      </c>
      <c r="P55" s="26">
        <f t="shared" si="0"/>
        <v>0.13744467859455345</v>
      </c>
    </row>
    <row r="56" spans="1:16">
      <c r="A56" s="21" t="s">
        <v>84</v>
      </c>
      <c r="B56" s="21" t="s">
        <v>595</v>
      </c>
      <c r="C56" s="61" t="s">
        <v>599</v>
      </c>
      <c r="D56" s="61">
        <v>1</v>
      </c>
      <c r="E56" s="61">
        <v>9</v>
      </c>
      <c r="F56" s="22" t="s">
        <v>803</v>
      </c>
      <c r="G56" s="21" t="s">
        <v>587</v>
      </c>
      <c r="J56" s="21" t="s">
        <v>589</v>
      </c>
      <c r="K56" s="21" t="s">
        <v>588</v>
      </c>
      <c r="L56" s="21">
        <v>1.4</v>
      </c>
      <c r="M56" s="21">
        <v>0.9</v>
      </c>
      <c r="P56" s="26">
        <f t="shared" si="0"/>
        <v>0.89064151729270635</v>
      </c>
    </row>
    <row r="57" spans="1:16">
      <c r="A57" s="21" t="s">
        <v>84</v>
      </c>
      <c r="B57" s="21" t="s">
        <v>595</v>
      </c>
      <c r="C57" s="61" t="s">
        <v>599</v>
      </c>
      <c r="D57" s="61">
        <v>1</v>
      </c>
      <c r="E57" s="61">
        <v>9</v>
      </c>
      <c r="F57" s="22" t="s">
        <v>803</v>
      </c>
      <c r="G57" s="21" t="s">
        <v>587</v>
      </c>
      <c r="J57" s="21" t="s">
        <v>589</v>
      </c>
      <c r="K57" s="21" t="s">
        <v>588</v>
      </c>
      <c r="L57" s="21">
        <v>0.8</v>
      </c>
      <c r="M57" s="21">
        <v>0.4</v>
      </c>
      <c r="P57" s="26">
        <f t="shared" si="0"/>
        <v>0.1005309649148734</v>
      </c>
    </row>
    <row r="58" spans="1:16">
      <c r="A58" s="21" t="s">
        <v>84</v>
      </c>
      <c r="B58" s="21" t="s">
        <v>595</v>
      </c>
      <c r="C58" s="61" t="s">
        <v>599</v>
      </c>
      <c r="D58" s="61">
        <v>1</v>
      </c>
      <c r="E58" s="61">
        <v>9</v>
      </c>
      <c r="F58" s="22" t="s">
        <v>803</v>
      </c>
      <c r="G58" s="21" t="s">
        <v>587</v>
      </c>
      <c r="J58" s="21" t="s">
        <v>589</v>
      </c>
      <c r="K58" s="21" t="s">
        <v>588</v>
      </c>
      <c r="L58" s="21">
        <v>1</v>
      </c>
      <c r="M58" s="21">
        <v>0.5</v>
      </c>
      <c r="P58" s="26">
        <f t="shared" si="0"/>
        <v>0.19634954084936207</v>
      </c>
    </row>
    <row r="59" spans="1:16">
      <c r="A59" s="21" t="s">
        <v>84</v>
      </c>
      <c r="B59" s="21" t="s">
        <v>595</v>
      </c>
      <c r="C59" s="61" t="s">
        <v>599</v>
      </c>
      <c r="D59" s="61">
        <v>1</v>
      </c>
      <c r="E59" s="61">
        <v>10</v>
      </c>
      <c r="F59" s="22" t="s">
        <v>803</v>
      </c>
      <c r="G59" s="21" t="s">
        <v>587</v>
      </c>
      <c r="J59" s="21" t="s">
        <v>589</v>
      </c>
      <c r="K59" s="21" t="s">
        <v>588</v>
      </c>
      <c r="L59" s="21">
        <v>0.8</v>
      </c>
      <c r="M59" s="21">
        <v>0.4</v>
      </c>
      <c r="P59" s="26">
        <f t="shared" si="0"/>
        <v>0.1005309649148734</v>
      </c>
    </row>
    <row r="60" spans="1:16">
      <c r="A60" s="21" t="s">
        <v>84</v>
      </c>
      <c r="B60" s="21" t="s">
        <v>595</v>
      </c>
      <c r="C60" s="61" t="s">
        <v>599</v>
      </c>
      <c r="D60" s="61">
        <v>1</v>
      </c>
      <c r="E60" s="61">
        <v>10</v>
      </c>
      <c r="F60" s="22" t="s">
        <v>803</v>
      </c>
      <c r="G60" s="21" t="s">
        <v>587</v>
      </c>
      <c r="J60" s="21" t="s">
        <v>589</v>
      </c>
      <c r="K60" s="21" t="s">
        <v>588</v>
      </c>
      <c r="L60" s="21">
        <v>0.8</v>
      </c>
      <c r="M60" s="21">
        <v>0.3</v>
      </c>
      <c r="P60" s="26">
        <f t="shared" si="0"/>
        <v>5.6548667764616284E-2</v>
      </c>
    </row>
    <row r="61" spans="1:16">
      <c r="A61" s="21" t="s">
        <v>84</v>
      </c>
      <c r="B61" s="21" t="s">
        <v>595</v>
      </c>
      <c r="C61" s="61" t="s">
        <v>599</v>
      </c>
      <c r="D61" s="61">
        <v>1</v>
      </c>
      <c r="E61" s="61">
        <v>10</v>
      </c>
      <c r="F61" s="22" t="s">
        <v>803</v>
      </c>
      <c r="G61" s="21" t="s">
        <v>587</v>
      </c>
      <c r="J61" s="21" t="s">
        <v>589</v>
      </c>
      <c r="K61" s="21" t="s">
        <v>588</v>
      </c>
      <c r="L61" s="21">
        <v>0.7</v>
      </c>
      <c r="M61" s="21">
        <v>0.5</v>
      </c>
      <c r="P61" s="26">
        <f t="shared" si="0"/>
        <v>0.13744467859455345</v>
      </c>
    </row>
    <row r="62" spans="1:16">
      <c r="A62" s="21" t="s">
        <v>84</v>
      </c>
      <c r="B62" s="21" t="s">
        <v>595</v>
      </c>
      <c r="C62" s="61" t="s">
        <v>599</v>
      </c>
      <c r="D62" s="61">
        <v>1</v>
      </c>
      <c r="E62" s="61">
        <v>10</v>
      </c>
      <c r="F62" s="22" t="s">
        <v>803</v>
      </c>
      <c r="G62" s="21" t="s">
        <v>587</v>
      </c>
      <c r="J62" s="21" t="s">
        <v>589</v>
      </c>
      <c r="K62" s="21" t="s">
        <v>588</v>
      </c>
      <c r="L62" s="21">
        <v>0.7</v>
      </c>
      <c r="M62" s="21">
        <v>0.5</v>
      </c>
      <c r="P62" s="26">
        <f t="shared" si="0"/>
        <v>0.13744467859455345</v>
      </c>
    </row>
    <row r="63" spans="1:16">
      <c r="A63" s="21" t="s">
        <v>600</v>
      </c>
      <c r="B63" s="21" t="s">
        <v>46</v>
      </c>
      <c r="C63" s="61" t="s">
        <v>601</v>
      </c>
      <c r="D63" s="61">
        <v>1</v>
      </c>
      <c r="E63" s="61">
        <v>1</v>
      </c>
      <c r="F63" s="22" t="s">
        <v>803</v>
      </c>
      <c r="G63" s="21" t="s">
        <v>587</v>
      </c>
      <c r="J63" s="21" t="s">
        <v>589</v>
      </c>
      <c r="K63" s="21" t="s">
        <v>588</v>
      </c>
      <c r="L63" s="21">
        <v>0.8</v>
      </c>
      <c r="M63" s="21">
        <v>0.6</v>
      </c>
      <c r="P63" s="26">
        <f t="shared" si="0"/>
        <v>0.22619467105846514</v>
      </c>
    </row>
    <row r="64" spans="1:16">
      <c r="A64" s="21" t="s">
        <v>600</v>
      </c>
      <c r="B64" s="21" t="s">
        <v>46</v>
      </c>
      <c r="C64" s="61" t="s">
        <v>601</v>
      </c>
      <c r="D64" s="61">
        <v>1</v>
      </c>
      <c r="E64" s="61">
        <v>1</v>
      </c>
      <c r="F64" s="22" t="s">
        <v>803</v>
      </c>
      <c r="G64" s="21" t="s">
        <v>587</v>
      </c>
      <c r="J64" s="21" t="s">
        <v>589</v>
      </c>
      <c r="K64" s="21" t="s">
        <v>588</v>
      </c>
      <c r="L64" s="21">
        <v>1.1000000000000001</v>
      </c>
      <c r="M64" s="21">
        <v>0.5</v>
      </c>
      <c r="P64" s="26">
        <f t="shared" si="0"/>
        <v>0.2159844949342983</v>
      </c>
    </row>
    <row r="65" spans="1:16">
      <c r="A65" s="21" t="s">
        <v>600</v>
      </c>
      <c r="B65" s="21" t="s">
        <v>46</v>
      </c>
      <c r="C65" s="61" t="s">
        <v>601</v>
      </c>
      <c r="D65" s="61">
        <v>1</v>
      </c>
      <c r="E65" s="61">
        <v>1</v>
      </c>
      <c r="F65" s="22" t="s">
        <v>803</v>
      </c>
      <c r="G65" s="21" t="s">
        <v>587</v>
      </c>
      <c r="J65" s="21" t="s">
        <v>589</v>
      </c>
      <c r="K65" s="21" t="s">
        <v>588</v>
      </c>
      <c r="L65" s="21">
        <v>0.6</v>
      </c>
      <c r="M65" s="21">
        <v>0.2</v>
      </c>
      <c r="P65" s="26">
        <f t="shared" si="0"/>
        <v>1.8849555921538759E-2</v>
      </c>
    </row>
    <row r="66" spans="1:16">
      <c r="A66" s="21" t="s">
        <v>600</v>
      </c>
      <c r="B66" s="21" t="s">
        <v>46</v>
      </c>
      <c r="C66" s="61" t="s">
        <v>601</v>
      </c>
      <c r="D66" s="61">
        <v>1</v>
      </c>
      <c r="E66" s="61">
        <v>1</v>
      </c>
      <c r="F66" s="22" t="s">
        <v>803</v>
      </c>
      <c r="G66" s="21" t="s">
        <v>587</v>
      </c>
      <c r="J66" s="21" t="s">
        <v>589</v>
      </c>
      <c r="K66" s="21" t="s">
        <v>588</v>
      </c>
      <c r="L66" s="21">
        <v>0.8</v>
      </c>
      <c r="M66" s="21">
        <v>0.3</v>
      </c>
      <c r="P66" s="26">
        <f t="shared" si="0"/>
        <v>5.6548667764616284E-2</v>
      </c>
    </row>
    <row r="67" spans="1:16">
      <c r="A67" s="21" t="s">
        <v>600</v>
      </c>
      <c r="B67" s="21" t="s">
        <v>46</v>
      </c>
      <c r="C67" s="61" t="s">
        <v>602</v>
      </c>
      <c r="D67" s="61">
        <v>1</v>
      </c>
      <c r="E67" s="61">
        <v>3</v>
      </c>
      <c r="F67" s="22" t="s">
        <v>803</v>
      </c>
      <c r="G67" s="21" t="s">
        <v>587</v>
      </c>
      <c r="J67" s="21" t="s">
        <v>589</v>
      </c>
      <c r="K67" s="21" t="s">
        <v>588</v>
      </c>
      <c r="L67" s="21">
        <v>1.1000000000000001</v>
      </c>
      <c r="M67" s="21">
        <v>0.6</v>
      </c>
      <c r="P67" s="26">
        <f t="shared" si="0"/>
        <v>0.31101767270538955</v>
      </c>
    </row>
    <row r="68" spans="1:16">
      <c r="A68" s="21" t="s">
        <v>600</v>
      </c>
      <c r="B68" s="21" t="s">
        <v>46</v>
      </c>
      <c r="C68" s="61" t="s">
        <v>602</v>
      </c>
      <c r="D68" s="61">
        <v>1</v>
      </c>
      <c r="E68" s="61">
        <v>12</v>
      </c>
      <c r="F68" s="22" t="s">
        <v>803</v>
      </c>
      <c r="G68" s="21" t="s">
        <v>587</v>
      </c>
      <c r="J68" s="21" t="s">
        <v>589</v>
      </c>
      <c r="K68" s="21" t="s">
        <v>588</v>
      </c>
      <c r="L68" s="21">
        <v>0.7</v>
      </c>
      <c r="M68" s="21">
        <v>0.3</v>
      </c>
      <c r="P68" s="26">
        <f t="shared" si="0"/>
        <v>4.9480084294039238E-2</v>
      </c>
    </row>
    <row r="69" spans="1:16">
      <c r="A69" s="21" t="s">
        <v>600</v>
      </c>
      <c r="B69" s="21" t="s">
        <v>46</v>
      </c>
      <c r="C69" s="61" t="s">
        <v>602</v>
      </c>
      <c r="D69" s="61">
        <v>1</v>
      </c>
      <c r="E69" s="61">
        <v>4</v>
      </c>
      <c r="F69" s="22" t="s">
        <v>803</v>
      </c>
      <c r="G69" s="21" t="s">
        <v>587</v>
      </c>
      <c r="J69" s="21" t="s">
        <v>589</v>
      </c>
      <c r="K69" s="21" t="s">
        <v>588</v>
      </c>
      <c r="L69" s="21">
        <v>0.8</v>
      </c>
      <c r="M69" s="21">
        <v>0.6</v>
      </c>
      <c r="P69" s="26">
        <f t="shared" si="0"/>
        <v>0.22619467105846514</v>
      </c>
    </row>
    <row r="70" spans="1:16">
      <c r="A70" s="21" t="s">
        <v>600</v>
      </c>
      <c r="B70" s="21" t="s">
        <v>46</v>
      </c>
      <c r="C70" s="61" t="s">
        <v>602</v>
      </c>
      <c r="D70" s="61">
        <v>1</v>
      </c>
      <c r="E70" s="61">
        <v>4</v>
      </c>
      <c r="F70" s="22" t="s">
        <v>803</v>
      </c>
      <c r="G70" s="21" t="s">
        <v>587</v>
      </c>
      <c r="J70" s="21" t="s">
        <v>589</v>
      </c>
      <c r="K70" s="21" t="s">
        <v>588</v>
      </c>
      <c r="L70" s="21">
        <v>0.6</v>
      </c>
      <c r="M70" s="21">
        <v>0.5</v>
      </c>
      <c r="P70" s="26">
        <f t="shared" si="0"/>
        <v>0.11780972450961724</v>
      </c>
    </row>
    <row r="71" spans="1:16">
      <c r="A71" s="21" t="s">
        <v>600</v>
      </c>
      <c r="B71" s="21" t="s">
        <v>46</v>
      </c>
      <c r="C71" s="61" t="s">
        <v>602</v>
      </c>
      <c r="D71" s="61">
        <v>1</v>
      </c>
      <c r="E71" s="61">
        <v>7</v>
      </c>
      <c r="F71" s="22" t="s">
        <v>803</v>
      </c>
      <c r="G71" s="21" t="s">
        <v>587</v>
      </c>
      <c r="J71" s="21" t="s">
        <v>589</v>
      </c>
      <c r="K71" s="21" t="s">
        <v>588</v>
      </c>
      <c r="L71" s="21">
        <v>0.8</v>
      </c>
      <c r="M71" s="21">
        <v>0.4</v>
      </c>
      <c r="P71" s="26">
        <f t="shared" si="0"/>
        <v>0.1005309649148734</v>
      </c>
    </row>
    <row r="72" spans="1:16">
      <c r="A72" s="21" t="s">
        <v>600</v>
      </c>
      <c r="B72" s="21" t="s">
        <v>46</v>
      </c>
      <c r="C72" s="61" t="s">
        <v>602</v>
      </c>
      <c r="D72" s="61">
        <v>1</v>
      </c>
      <c r="E72" s="61">
        <v>7</v>
      </c>
      <c r="F72" s="22" t="s">
        <v>803</v>
      </c>
      <c r="G72" s="21" t="s">
        <v>587</v>
      </c>
      <c r="J72" s="21" t="s">
        <v>589</v>
      </c>
      <c r="K72" s="21" t="s">
        <v>588</v>
      </c>
      <c r="L72" s="21">
        <v>0.9</v>
      </c>
      <c r="M72" s="21">
        <v>0.5</v>
      </c>
      <c r="P72" s="26">
        <f t="shared" ref="P72:P119" si="1">PI()*(M72/2)^2*L72</f>
        <v>0.17671458676442586</v>
      </c>
    </row>
    <row r="73" spans="1:16">
      <c r="A73" s="21" t="s">
        <v>600</v>
      </c>
      <c r="B73" s="21" t="s">
        <v>46</v>
      </c>
      <c r="C73" s="61" t="s">
        <v>602</v>
      </c>
      <c r="D73" s="61">
        <v>1</v>
      </c>
      <c r="E73" s="61">
        <v>7</v>
      </c>
      <c r="F73" s="22" t="s">
        <v>803</v>
      </c>
      <c r="G73" s="21" t="s">
        <v>587</v>
      </c>
      <c r="J73" s="21" t="s">
        <v>589</v>
      </c>
      <c r="K73" s="21" t="s">
        <v>588</v>
      </c>
      <c r="L73" s="21">
        <v>0.7</v>
      </c>
      <c r="M73" s="21">
        <v>0.3</v>
      </c>
      <c r="P73" s="26">
        <f t="shared" si="1"/>
        <v>4.9480084294039238E-2</v>
      </c>
    </row>
    <row r="74" spans="1:16">
      <c r="A74" s="21" t="s">
        <v>600</v>
      </c>
      <c r="B74" s="21" t="s">
        <v>46</v>
      </c>
      <c r="C74" s="61" t="s">
        <v>602</v>
      </c>
      <c r="D74" s="61">
        <v>1</v>
      </c>
      <c r="E74" s="61">
        <v>7</v>
      </c>
      <c r="F74" s="22" t="s">
        <v>803</v>
      </c>
      <c r="G74" s="21" t="s">
        <v>587</v>
      </c>
      <c r="J74" s="21" t="s">
        <v>589</v>
      </c>
      <c r="K74" s="21" t="s">
        <v>588</v>
      </c>
      <c r="L74" s="21">
        <v>0.8</v>
      </c>
      <c r="M74" s="21">
        <v>0.5</v>
      </c>
      <c r="P74" s="26">
        <f t="shared" si="1"/>
        <v>0.15707963267948966</v>
      </c>
    </row>
    <row r="75" spans="1:16">
      <c r="A75" s="21" t="s">
        <v>600</v>
      </c>
      <c r="B75" s="21" t="s">
        <v>46</v>
      </c>
      <c r="C75" s="61" t="s">
        <v>603</v>
      </c>
      <c r="D75" s="61">
        <v>2</v>
      </c>
      <c r="E75" s="61">
        <v>2</v>
      </c>
      <c r="F75" s="22" t="s">
        <v>803</v>
      </c>
      <c r="G75" s="21" t="s">
        <v>587</v>
      </c>
      <c r="J75" s="21" t="s">
        <v>589</v>
      </c>
      <c r="K75" s="21" t="s">
        <v>588</v>
      </c>
      <c r="L75" s="21">
        <v>0.8</v>
      </c>
      <c r="M75" s="21">
        <v>0.5</v>
      </c>
      <c r="P75" s="26">
        <f t="shared" si="1"/>
        <v>0.15707963267948966</v>
      </c>
    </row>
    <row r="76" spans="1:16">
      <c r="A76" s="21" t="s">
        <v>600</v>
      </c>
      <c r="B76" s="21" t="s">
        <v>46</v>
      </c>
      <c r="C76" s="61" t="s">
        <v>603</v>
      </c>
      <c r="D76" s="61">
        <v>2</v>
      </c>
      <c r="E76" s="61">
        <v>2</v>
      </c>
      <c r="F76" s="22" t="s">
        <v>803</v>
      </c>
      <c r="G76" s="21" t="s">
        <v>587</v>
      </c>
      <c r="J76" s="21" t="s">
        <v>589</v>
      </c>
      <c r="K76" s="21" t="s">
        <v>588</v>
      </c>
      <c r="L76" s="21">
        <v>0.7</v>
      </c>
      <c r="M76" s="21">
        <v>0.6</v>
      </c>
      <c r="P76" s="26">
        <f t="shared" si="1"/>
        <v>0.19792033717615695</v>
      </c>
    </row>
    <row r="77" spans="1:16">
      <c r="A77" s="21" t="s">
        <v>600</v>
      </c>
      <c r="B77" s="21" t="s">
        <v>46</v>
      </c>
      <c r="C77" s="61" t="s">
        <v>603</v>
      </c>
      <c r="D77" s="61">
        <v>2</v>
      </c>
      <c r="E77" s="61">
        <v>3</v>
      </c>
      <c r="F77" s="22" t="s">
        <v>803</v>
      </c>
      <c r="G77" s="21" t="s">
        <v>587</v>
      </c>
      <c r="J77" s="21" t="s">
        <v>589</v>
      </c>
      <c r="K77" s="21" t="s">
        <v>588</v>
      </c>
      <c r="L77" s="21">
        <v>1</v>
      </c>
      <c r="M77" s="21">
        <v>0.8</v>
      </c>
      <c r="P77" s="26">
        <f t="shared" si="1"/>
        <v>0.50265482457436694</v>
      </c>
    </row>
    <row r="78" spans="1:16">
      <c r="A78" s="21" t="s">
        <v>600</v>
      </c>
      <c r="B78" s="21" t="s">
        <v>46</v>
      </c>
      <c r="C78" s="61" t="s">
        <v>603</v>
      </c>
      <c r="D78" s="61">
        <v>2</v>
      </c>
      <c r="E78" s="61">
        <v>8</v>
      </c>
      <c r="F78" s="22" t="s">
        <v>803</v>
      </c>
      <c r="G78" s="21" t="s">
        <v>587</v>
      </c>
      <c r="J78" s="21" t="s">
        <v>589</v>
      </c>
      <c r="K78" s="21" t="s">
        <v>588</v>
      </c>
      <c r="L78" s="21">
        <v>0.7</v>
      </c>
      <c r="M78" s="21">
        <v>0.5</v>
      </c>
      <c r="P78" s="26">
        <f t="shared" si="1"/>
        <v>0.13744467859455345</v>
      </c>
    </row>
    <row r="79" spans="1:16">
      <c r="A79" s="21" t="s">
        <v>600</v>
      </c>
      <c r="B79" s="21" t="s">
        <v>46</v>
      </c>
      <c r="C79" s="61" t="s">
        <v>603</v>
      </c>
      <c r="D79" s="61">
        <v>2</v>
      </c>
      <c r="E79" s="61">
        <v>8</v>
      </c>
      <c r="F79" s="22" t="s">
        <v>803</v>
      </c>
      <c r="G79" s="21" t="s">
        <v>587</v>
      </c>
      <c r="J79" s="21" t="s">
        <v>589</v>
      </c>
      <c r="K79" s="21" t="s">
        <v>588</v>
      </c>
      <c r="L79" s="21">
        <v>1</v>
      </c>
      <c r="M79" s="21">
        <v>0.7</v>
      </c>
      <c r="P79" s="26">
        <f t="shared" si="1"/>
        <v>0.38484510006474959</v>
      </c>
    </row>
    <row r="80" spans="1:16">
      <c r="A80" s="21" t="s">
        <v>600</v>
      </c>
      <c r="B80" s="21" t="s">
        <v>46</v>
      </c>
      <c r="C80" s="61" t="s">
        <v>603</v>
      </c>
      <c r="D80" s="61">
        <v>2</v>
      </c>
      <c r="E80" s="61">
        <v>8</v>
      </c>
      <c r="F80" s="22" t="s">
        <v>803</v>
      </c>
      <c r="G80" s="21" t="s">
        <v>587</v>
      </c>
      <c r="J80" s="21" t="s">
        <v>589</v>
      </c>
      <c r="K80" s="21" t="s">
        <v>588</v>
      </c>
      <c r="L80" s="21">
        <v>1.3</v>
      </c>
      <c r="M80" s="21">
        <v>0.8</v>
      </c>
      <c r="P80" s="26">
        <f t="shared" si="1"/>
        <v>0.65345127194667707</v>
      </c>
    </row>
    <row r="81" spans="1:16">
      <c r="A81" s="21" t="s">
        <v>600</v>
      </c>
      <c r="B81" s="21" t="s">
        <v>46</v>
      </c>
      <c r="C81" s="61" t="s">
        <v>603</v>
      </c>
      <c r="D81" s="61">
        <v>2</v>
      </c>
      <c r="E81" s="61">
        <v>8</v>
      </c>
      <c r="F81" s="22" t="s">
        <v>803</v>
      </c>
      <c r="G81" s="21" t="s">
        <v>587</v>
      </c>
      <c r="J81" s="21" t="s">
        <v>589</v>
      </c>
      <c r="K81" s="21" t="s">
        <v>588</v>
      </c>
      <c r="L81" s="21">
        <v>1.3</v>
      </c>
      <c r="M81" s="21">
        <v>0.8</v>
      </c>
      <c r="P81" s="26">
        <f t="shared" si="1"/>
        <v>0.65345127194667707</v>
      </c>
    </row>
    <row r="82" spans="1:16">
      <c r="A82" s="21" t="s">
        <v>600</v>
      </c>
      <c r="B82" s="21" t="s">
        <v>46</v>
      </c>
      <c r="C82" s="61" t="s">
        <v>603</v>
      </c>
      <c r="D82" s="61">
        <v>2</v>
      </c>
      <c r="E82" s="61">
        <v>8</v>
      </c>
      <c r="F82" s="22" t="s">
        <v>803</v>
      </c>
      <c r="G82" s="21" t="s">
        <v>587</v>
      </c>
      <c r="J82" s="21" t="s">
        <v>589</v>
      </c>
      <c r="K82" s="21" t="s">
        <v>588</v>
      </c>
      <c r="L82" s="21">
        <v>0.6</v>
      </c>
      <c r="M82" s="21">
        <v>0.5</v>
      </c>
      <c r="P82" s="26">
        <f t="shared" si="1"/>
        <v>0.11780972450961724</v>
      </c>
    </row>
    <row r="83" spans="1:16">
      <c r="A83" s="21" t="s">
        <v>600</v>
      </c>
      <c r="B83" s="21" t="s">
        <v>46</v>
      </c>
      <c r="C83" s="61" t="s">
        <v>603</v>
      </c>
      <c r="D83" s="61">
        <v>2</v>
      </c>
      <c r="E83" s="61">
        <v>12</v>
      </c>
      <c r="F83" s="22" t="s">
        <v>803</v>
      </c>
      <c r="G83" s="21" t="s">
        <v>587</v>
      </c>
      <c r="J83" s="21" t="s">
        <v>589</v>
      </c>
      <c r="K83" s="21" t="s">
        <v>588</v>
      </c>
      <c r="L83" s="21">
        <v>0.9</v>
      </c>
      <c r="M83" s="21">
        <v>0.6</v>
      </c>
      <c r="P83" s="26">
        <f t="shared" si="1"/>
        <v>0.25446900494077324</v>
      </c>
    </row>
    <row r="84" spans="1:16">
      <c r="A84" s="21" t="s">
        <v>600</v>
      </c>
      <c r="B84" s="21" t="s">
        <v>46</v>
      </c>
      <c r="C84" s="61" t="s">
        <v>603</v>
      </c>
      <c r="D84" s="61">
        <v>2</v>
      </c>
      <c r="E84" s="61">
        <v>12</v>
      </c>
      <c r="F84" s="22" t="s">
        <v>803</v>
      </c>
      <c r="G84" s="21" t="s">
        <v>587</v>
      </c>
      <c r="J84" s="21" t="s">
        <v>589</v>
      </c>
      <c r="K84" s="21" t="s">
        <v>588</v>
      </c>
      <c r="L84" s="21">
        <v>0.6</v>
      </c>
      <c r="M84" s="21">
        <v>0.5</v>
      </c>
      <c r="P84" s="26">
        <f t="shared" si="1"/>
        <v>0.11780972450961724</v>
      </c>
    </row>
    <row r="85" spans="1:16">
      <c r="A85" s="21" t="s">
        <v>600</v>
      </c>
      <c r="B85" s="21" t="s">
        <v>46</v>
      </c>
      <c r="C85" s="61" t="s">
        <v>603</v>
      </c>
      <c r="D85" s="61">
        <v>2</v>
      </c>
      <c r="E85" s="61">
        <v>12</v>
      </c>
      <c r="F85" s="22" t="s">
        <v>803</v>
      </c>
      <c r="G85" s="21" t="s">
        <v>587</v>
      </c>
      <c r="J85" s="21" t="s">
        <v>589</v>
      </c>
      <c r="K85" s="21" t="s">
        <v>588</v>
      </c>
      <c r="L85" s="21">
        <v>0.5</v>
      </c>
      <c r="M85" s="21">
        <v>0.4</v>
      </c>
      <c r="P85" s="26">
        <f t="shared" si="1"/>
        <v>6.2831853071795868E-2</v>
      </c>
    </row>
    <row r="86" spans="1:16">
      <c r="A86" s="21" t="s">
        <v>600</v>
      </c>
      <c r="B86" s="21" t="s">
        <v>46</v>
      </c>
      <c r="C86" s="61" t="s">
        <v>604</v>
      </c>
      <c r="D86" s="61">
        <v>1</v>
      </c>
      <c r="E86" s="61">
        <v>6</v>
      </c>
      <c r="F86" s="22" t="s">
        <v>803</v>
      </c>
      <c r="G86" s="21" t="s">
        <v>587</v>
      </c>
      <c r="J86" s="21" t="s">
        <v>589</v>
      </c>
      <c r="K86" s="21" t="s">
        <v>588</v>
      </c>
      <c r="L86" s="21">
        <v>1.1000000000000001</v>
      </c>
      <c r="M86" s="21">
        <v>0.5</v>
      </c>
      <c r="P86" s="26">
        <f t="shared" si="1"/>
        <v>0.2159844949342983</v>
      </c>
    </row>
    <row r="87" spans="1:16">
      <c r="A87" s="21" t="s">
        <v>600</v>
      </c>
      <c r="B87" s="21" t="s">
        <v>46</v>
      </c>
      <c r="C87" s="61" t="s">
        <v>604</v>
      </c>
      <c r="D87" s="61">
        <v>1</v>
      </c>
      <c r="E87" s="61">
        <v>6</v>
      </c>
      <c r="F87" s="22" t="s">
        <v>803</v>
      </c>
      <c r="G87" s="21" t="s">
        <v>587</v>
      </c>
      <c r="J87" s="21" t="s">
        <v>589</v>
      </c>
      <c r="K87" s="21" t="s">
        <v>588</v>
      </c>
      <c r="L87" s="21">
        <v>1.1000000000000001</v>
      </c>
      <c r="M87" s="21">
        <v>0.7</v>
      </c>
      <c r="P87" s="26">
        <f t="shared" si="1"/>
        <v>0.4233296100712246</v>
      </c>
    </row>
    <row r="88" spans="1:16">
      <c r="A88" s="21" t="s">
        <v>600</v>
      </c>
      <c r="B88" s="21" t="s">
        <v>46</v>
      </c>
      <c r="C88" s="61" t="s">
        <v>604</v>
      </c>
      <c r="D88" s="61">
        <v>1</v>
      </c>
      <c r="E88" s="61">
        <v>6</v>
      </c>
      <c r="F88" s="22" t="s">
        <v>803</v>
      </c>
      <c r="G88" s="21" t="s">
        <v>587</v>
      </c>
      <c r="J88" s="21" t="s">
        <v>589</v>
      </c>
      <c r="K88" s="21" t="s">
        <v>588</v>
      </c>
      <c r="L88" s="21">
        <v>0.5</v>
      </c>
      <c r="M88" s="21">
        <v>0.5</v>
      </c>
      <c r="P88" s="26">
        <f t="shared" si="1"/>
        <v>9.8174770424681035E-2</v>
      </c>
    </row>
    <row r="89" spans="1:16">
      <c r="A89" s="21" t="s">
        <v>600</v>
      </c>
      <c r="B89" s="21" t="s">
        <v>46</v>
      </c>
      <c r="C89" s="61" t="s">
        <v>604</v>
      </c>
      <c r="D89" s="61">
        <v>1</v>
      </c>
      <c r="E89" s="61">
        <v>12</v>
      </c>
      <c r="F89" s="22" t="s">
        <v>803</v>
      </c>
      <c r="G89" s="21" t="s">
        <v>587</v>
      </c>
      <c r="J89" s="21" t="s">
        <v>589</v>
      </c>
      <c r="K89" s="21" t="s">
        <v>588</v>
      </c>
      <c r="L89" s="21">
        <v>1.1000000000000001</v>
      </c>
      <c r="M89" s="21">
        <v>0.6</v>
      </c>
      <c r="P89" s="26">
        <f t="shared" si="1"/>
        <v>0.31101767270538955</v>
      </c>
    </row>
    <row r="90" spans="1:16">
      <c r="A90" s="21" t="s">
        <v>600</v>
      </c>
      <c r="B90" s="21" t="s">
        <v>46</v>
      </c>
      <c r="C90" s="61" t="s">
        <v>604</v>
      </c>
      <c r="D90" s="61">
        <v>1</v>
      </c>
      <c r="E90" s="61">
        <v>12</v>
      </c>
      <c r="F90" s="22" t="s">
        <v>803</v>
      </c>
      <c r="G90" s="21" t="s">
        <v>587</v>
      </c>
      <c r="J90" s="21" t="s">
        <v>589</v>
      </c>
      <c r="K90" s="21" t="s">
        <v>588</v>
      </c>
      <c r="L90" s="21">
        <v>0.6</v>
      </c>
      <c r="M90" s="21">
        <v>0.3</v>
      </c>
      <c r="P90" s="26">
        <f t="shared" si="1"/>
        <v>4.2411500823462206E-2</v>
      </c>
    </row>
    <row r="91" spans="1:16">
      <c r="A91" s="21" t="s">
        <v>600</v>
      </c>
      <c r="B91" s="21" t="s">
        <v>46</v>
      </c>
      <c r="C91" s="61" t="s">
        <v>604</v>
      </c>
      <c r="D91" s="61">
        <v>1</v>
      </c>
      <c r="E91" s="61">
        <v>12</v>
      </c>
      <c r="F91" s="22" t="s">
        <v>803</v>
      </c>
      <c r="G91" s="21" t="s">
        <v>587</v>
      </c>
      <c r="J91" s="21" t="s">
        <v>589</v>
      </c>
      <c r="K91" s="21" t="s">
        <v>588</v>
      </c>
      <c r="L91" s="21">
        <v>0.6</v>
      </c>
      <c r="M91" s="21">
        <v>0.3</v>
      </c>
      <c r="P91" s="26">
        <f t="shared" si="1"/>
        <v>4.2411500823462206E-2</v>
      </c>
    </row>
    <row r="92" spans="1:16">
      <c r="A92" s="21" t="s">
        <v>600</v>
      </c>
      <c r="B92" s="21" t="s">
        <v>46</v>
      </c>
      <c r="C92" s="61" t="s">
        <v>604</v>
      </c>
      <c r="D92" s="61">
        <v>1</v>
      </c>
      <c r="E92" s="61">
        <v>12</v>
      </c>
      <c r="F92" s="22" t="s">
        <v>803</v>
      </c>
      <c r="G92" s="21" t="s">
        <v>587</v>
      </c>
      <c r="J92" s="21" t="s">
        <v>589</v>
      </c>
      <c r="K92" s="21" t="s">
        <v>588</v>
      </c>
      <c r="L92" s="21">
        <v>0.4</v>
      </c>
      <c r="M92" s="21">
        <v>0.3</v>
      </c>
      <c r="P92" s="26">
        <f t="shared" si="1"/>
        <v>2.8274333882308142E-2</v>
      </c>
    </row>
    <row r="93" spans="1:16">
      <c r="A93" s="21" t="s">
        <v>600</v>
      </c>
      <c r="B93" s="21" t="s">
        <v>46</v>
      </c>
      <c r="C93" s="61" t="s">
        <v>604</v>
      </c>
      <c r="D93" s="61">
        <v>1</v>
      </c>
      <c r="E93" s="61">
        <v>9</v>
      </c>
      <c r="F93" s="22" t="s">
        <v>803</v>
      </c>
      <c r="G93" s="21" t="s">
        <v>587</v>
      </c>
      <c r="J93" s="21" t="s">
        <v>589</v>
      </c>
      <c r="K93" s="21" t="s">
        <v>588</v>
      </c>
      <c r="L93" s="21">
        <v>1</v>
      </c>
      <c r="M93" s="21">
        <v>0.7</v>
      </c>
      <c r="P93" s="26">
        <f t="shared" si="1"/>
        <v>0.38484510006474959</v>
      </c>
    </row>
    <row r="94" spans="1:16">
      <c r="A94" s="21" t="s">
        <v>600</v>
      </c>
      <c r="B94" s="21" t="s">
        <v>46</v>
      </c>
      <c r="C94" s="61" t="s">
        <v>604</v>
      </c>
      <c r="D94" s="61">
        <v>1</v>
      </c>
      <c r="E94" s="61">
        <v>9</v>
      </c>
      <c r="F94" s="22" t="s">
        <v>803</v>
      </c>
      <c r="G94" s="21" t="s">
        <v>587</v>
      </c>
      <c r="J94" s="21" t="s">
        <v>589</v>
      </c>
      <c r="K94" s="21" t="s">
        <v>588</v>
      </c>
      <c r="L94" s="21">
        <v>0.6</v>
      </c>
      <c r="M94" s="21">
        <v>0.5</v>
      </c>
      <c r="P94" s="26">
        <f t="shared" si="1"/>
        <v>0.11780972450961724</v>
      </c>
    </row>
    <row r="95" spans="1:16">
      <c r="A95" s="21" t="s">
        <v>600</v>
      </c>
      <c r="B95" s="21" t="s">
        <v>46</v>
      </c>
      <c r="C95" s="61" t="s">
        <v>604</v>
      </c>
      <c r="D95" s="61">
        <v>1</v>
      </c>
      <c r="E95" s="61">
        <v>9</v>
      </c>
      <c r="F95" s="22" t="s">
        <v>803</v>
      </c>
      <c r="G95" s="21" t="s">
        <v>587</v>
      </c>
      <c r="J95" s="21" t="s">
        <v>589</v>
      </c>
      <c r="K95" s="21" t="s">
        <v>588</v>
      </c>
      <c r="L95" s="21">
        <v>0.7</v>
      </c>
      <c r="M95" s="21">
        <v>0.5</v>
      </c>
      <c r="P95" s="26">
        <f t="shared" si="1"/>
        <v>0.13744467859455345</v>
      </c>
    </row>
    <row r="96" spans="1:16">
      <c r="A96" s="21" t="s">
        <v>600</v>
      </c>
      <c r="B96" s="21" t="s">
        <v>46</v>
      </c>
      <c r="C96" s="61" t="s">
        <v>604</v>
      </c>
      <c r="D96" s="61">
        <v>1</v>
      </c>
      <c r="E96" s="61">
        <v>10</v>
      </c>
      <c r="F96" s="22" t="s">
        <v>803</v>
      </c>
      <c r="G96" s="21" t="s">
        <v>587</v>
      </c>
      <c r="J96" s="21" t="s">
        <v>589</v>
      </c>
      <c r="K96" s="21" t="s">
        <v>588</v>
      </c>
      <c r="L96" s="21">
        <v>0.7</v>
      </c>
      <c r="M96" s="21">
        <v>0.5</v>
      </c>
      <c r="P96" s="26">
        <f t="shared" si="1"/>
        <v>0.13744467859455345</v>
      </c>
    </row>
    <row r="97" spans="1:16">
      <c r="A97" s="21" t="s">
        <v>600</v>
      </c>
      <c r="B97" s="21" t="s">
        <v>46</v>
      </c>
      <c r="C97" s="61" t="s">
        <v>604</v>
      </c>
      <c r="D97" s="61">
        <v>1</v>
      </c>
      <c r="E97" s="61">
        <v>10</v>
      </c>
      <c r="F97" s="22" t="s">
        <v>803</v>
      </c>
      <c r="G97" s="21" t="s">
        <v>587</v>
      </c>
      <c r="J97" s="21" t="s">
        <v>589</v>
      </c>
      <c r="K97" s="21" t="s">
        <v>588</v>
      </c>
      <c r="L97" s="21">
        <v>0.7</v>
      </c>
      <c r="M97" s="21">
        <v>0.4</v>
      </c>
      <c r="P97" s="26">
        <f t="shared" si="1"/>
        <v>8.7964594300514204E-2</v>
      </c>
    </row>
    <row r="98" spans="1:16">
      <c r="A98" s="21" t="s">
        <v>600</v>
      </c>
      <c r="B98" s="21" t="s">
        <v>46</v>
      </c>
      <c r="C98" s="61" t="s">
        <v>604</v>
      </c>
      <c r="D98" s="61">
        <v>1</v>
      </c>
      <c r="E98" s="61">
        <v>10</v>
      </c>
      <c r="F98" s="22" t="s">
        <v>803</v>
      </c>
      <c r="G98" s="21" t="s">
        <v>587</v>
      </c>
      <c r="J98" s="21" t="s">
        <v>589</v>
      </c>
      <c r="K98" s="21" t="s">
        <v>588</v>
      </c>
      <c r="L98" s="21">
        <v>0.7</v>
      </c>
      <c r="M98" s="21">
        <v>0.4</v>
      </c>
      <c r="P98" s="26">
        <f t="shared" si="1"/>
        <v>8.7964594300514204E-2</v>
      </c>
    </row>
    <row r="99" spans="1:16">
      <c r="A99" s="21" t="s">
        <v>600</v>
      </c>
      <c r="B99" s="21" t="s">
        <v>46</v>
      </c>
      <c r="C99" s="61" t="s">
        <v>604</v>
      </c>
      <c r="D99" s="61">
        <v>1</v>
      </c>
      <c r="E99" s="61">
        <v>10</v>
      </c>
      <c r="F99" s="22" t="s">
        <v>803</v>
      </c>
      <c r="G99" s="21" t="s">
        <v>587</v>
      </c>
      <c r="J99" s="21" t="s">
        <v>589</v>
      </c>
      <c r="K99" s="21" t="s">
        <v>588</v>
      </c>
      <c r="L99" s="21">
        <v>0.5</v>
      </c>
      <c r="M99" s="21">
        <v>0.3</v>
      </c>
      <c r="P99" s="26">
        <f t="shared" si="1"/>
        <v>3.5342917352885174E-2</v>
      </c>
    </row>
    <row r="100" spans="1:16">
      <c r="A100" s="21" t="s">
        <v>605</v>
      </c>
      <c r="B100" s="21" t="s">
        <v>46</v>
      </c>
      <c r="C100" s="61" t="s">
        <v>606</v>
      </c>
      <c r="D100" s="61">
        <v>1</v>
      </c>
      <c r="E100" s="61">
        <v>1</v>
      </c>
      <c r="F100" s="22" t="s">
        <v>803</v>
      </c>
      <c r="G100" s="21" t="s">
        <v>587</v>
      </c>
      <c r="J100" s="21" t="s">
        <v>589</v>
      </c>
      <c r="K100" s="21" t="s">
        <v>588</v>
      </c>
      <c r="L100" s="21">
        <v>0.7</v>
      </c>
      <c r="M100" s="21">
        <v>0.4</v>
      </c>
      <c r="P100" s="26">
        <f t="shared" si="1"/>
        <v>8.7964594300514204E-2</v>
      </c>
    </row>
    <row r="101" spans="1:16">
      <c r="A101" s="21" t="s">
        <v>526</v>
      </c>
      <c r="B101" s="21" t="s">
        <v>46</v>
      </c>
      <c r="C101" s="61" t="s">
        <v>531</v>
      </c>
      <c r="D101" s="61">
        <v>1</v>
      </c>
      <c r="E101" s="61">
        <v>1</v>
      </c>
      <c r="F101" s="22" t="s">
        <v>803</v>
      </c>
      <c r="G101" s="21" t="s">
        <v>587</v>
      </c>
      <c r="J101" s="21" t="s">
        <v>117</v>
      </c>
      <c r="K101" s="21" t="s">
        <v>114</v>
      </c>
      <c r="L101" s="21">
        <v>1</v>
      </c>
      <c r="M101" s="21">
        <v>0.6</v>
      </c>
      <c r="P101" s="26">
        <f t="shared" si="1"/>
        <v>0.28274333882308139</v>
      </c>
    </row>
    <row r="102" spans="1:16">
      <c r="A102" s="21" t="s">
        <v>526</v>
      </c>
      <c r="B102" s="21" t="s">
        <v>46</v>
      </c>
      <c r="C102" s="61" t="s">
        <v>531</v>
      </c>
      <c r="D102" s="61">
        <v>1</v>
      </c>
      <c r="E102" s="61">
        <v>2</v>
      </c>
      <c r="F102" s="22" t="s">
        <v>803</v>
      </c>
      <c r="G102" s="21" t="s">
        <v>587</v>
      </c>
      <c r="J102" s="21" t="s">
        <v>117</v>
      </c>
      <c r="K102" s="21" t="s">
        <v>114</v>
      </c>
      <c r="L102" s="21">
        <v>1.1000000000000001</v>
      </c>
      <c r="M102" s="21">
        <v>0.8</v>
      </c>
      <c r="P102" s="26">
        <f t="shared" si="1"/>
        <v>0.55292030703180373</v>
      </c>
    </row>
    <row r="103" spans="1:16">
      <c r="A103" s="21" t="s">
        <v>526</v>
      </c>
      <c r="B103" s="21" t="s">
        <v>46</v>
      </c>
      <c r="C103" s="61" t="s">
        <v>634</v>
      </c>
      <c r="D103" s="61">
        <v>1</v>
      </c>
      <c r="E103" s="61">
        <v>7</v>
      </c>
      <c r="F103" s="22" t="s">
        <v>803</v>
      </c>
      <c r="G103" s="21" t="s">
        <v>587</v>
      </c>
      <c r="J103" s="21" t="s">
        <v>117</v>
      </c>
      <c r="K103" s="21" t="s">
        <v>114</v>
      </c>
      <c r="L103" s="21">
        <v>0.7</v>
      </c>
      <c r="M103" s="21">
        <v>0.4</v>
      </c>
      <c r="P103" s="26">
        <f t="shared" si="1"/>
        <v>8.7964594300514204E-2</v>
      </c>
    </row>
    <row r="104" spans="1:16">
      <c r="A104" s="21" t="s">
        <v>605</v>
      </c>
      <c r="B104" s="21" t="s">
        <v>46</v>
      </c>
      <c r="C104" s="61" t="s">
        <v>607</v>
      </c>
      <c r="D104" s="61">
        <v>1</v>
      </c>
      <c r="E104" s="61">
        <v>9</v>
      </c>
      <c r="F104" s="22" t="s">
        <v>803</v>
      </c>
      <c r="G104" s="21" t="s">
        <v>587</v>
      </c>
      <c r="J104" s="21" t="s">
        <v>589</v>
      </c>
      <c r="K104" s="21" t="s">
        <v>588</v>
      </c>
      <c r="L104" s="21">
        <v>1.1000000000000001</v>
      </c>
      <c r="M104" s="21">
        <v>0.8</v>
      </c>
      <c r="P104" s="26">
        <f t="shared" si="1"/>
        <v>0.55292030703180373</v>
      </c>
    </row>
    <row r="105" spans="1:16">
      <c r="A105" s="21" t="s">
        <v>635</v>
      </c>
      <c r="B105" s="21" t="s">
        <v>132</v>
      </c>
      <c r="C105" s="61" t="s">
        <v>639</v>
      </c>
      <c r="D105" s="61">
        <v>1</v>
      </c>
      <c r="E105" s="61">
        <v>7</v>
      </c>
      <c r="F105" s="22" t="s">
        <v>803</v>
      </c>
      <c r="G105" s="21" t="s">
        <v>587</v>
      </c>
      <c r="J105" s="21" t="s">
        <v>589</v>
      </c>
      <c r="K105" s="21" t="s">
        <v>588</v>
      </c>
      <c r="L105" s="21">
        <v>0.9</v>
      </c>
      <c r="M105" s="21">
        <v>0.6</v>
      </c>
      <c r="P105" s="26">
        <f t="shared" si="1"/>
        <v>0.25446900494077324</v>
      </c>
    </row>
    <row r="106" spans="1:16">
      <c r="A106" s="21" t="s">
        <v>635</v>
      </c>
      <c r="B106" s="21" t="s">
        <v>132</v>
      </c>
      <c r="C106" s="61" t="s">
        <v>639</v>
      </c>
      <c r="D106" s="61">
        <v>1</v>
      </c>
      <c r="E106" s="61">
        <v>7</v>
      </c>
      <c r="F106" s="22" t="s">
        <v>803</v>
      </c>
      <c r="G106" s="21" t="s">
        <v>587</v>
      </c>
      <c r="J106" s="21" t="s">
        <v>589</v>
      </c>
      <c r="K106" s="21" t="s">
        <v>588</v>
      </c>
      <c r="L106" s="21">
        <v>0.7</v>
      </c>
      <c r="M106" s="21">
        <v>0.5</v>
      </c>
      <c r="P106" s="26">
        <f t="shared" si="1"/>
        <v>0.13744467859455345</v>
      </c>
    </row>
    <row r="107" spans="1:16">
      <c r="A107" s="21" t="s">
        <v>608</v>
      </c>
      <c r="B107" s="21" t="s">
        <v>132</v>
      </c>
      <c r="C107" s="61" t="s">
        <v>607</v>
      </c>
      <c r="D107" s="61">
        <v>1</v>
      </c>
      <c r="E107" s="61">
        <v>9</v>
      </c>
      <c r="F107" s="22" t="s">
        <v>803</v>
      </c>
      <c r="G107" s="21" t="s">
        <v>587</v>
      </c>
      <c r="J107" s="21" t="s">
        <v>589</v>
      </c>
      <c r="K107" s="21" t="s">
        <v>588</v>
      </c>
      <c r="L107" s="21">
        <v>1</v>
      </c>
      <c r="M107" s="21">
        <v>0.4</v>
      </c>
      <c r="P107" s="26">
        <f t="shared" si="1"/>
        <v>0.12566370614359174</v>
      </c>
    </row>
    <row r="108" spans="1:16">
      <c r="A108" s="21" t="s">
        <v>640</v>
      </c>
      <c r="B108" s="21" t="s">
        <v>132</v>
      </c>
      <c r="C108" s="61" t="s">
        <v>641</v>
      </c>
      <c r="D108" s="61">
        <v>1</v>
      </c>
      <c r="E108" s="61">
        <v>8</v>
      </c>
      <c r="F108" s="22" t="s">
        <v>803</v>
      </c>
      <c r="G108" s="21" t="s">
        <v>587</v>
      </c>
      <c r="J108" s="21" t="s">
        <v>589</v>
      </c>
      <c r="K108" s="21" t="s">
        <v>588</v>
      </c>
      <c r="L108" s="21">
        <v>1.2</v>
      </c>
      <c r="M108" s="21">
        <v>0.5</v>
      </c>
      <c r="P108" s="26">
        <f t="shared" si="1"/>
        <v>0.23561944901923448</v>
      </c>
    </row>
    <row r="109" spans="1:16">
      <c r="A109" s="21" t="s">
        <v>608</v>
      </c>
      <c r="B109" s="21" t="s">
        <v>132</v>
      </c>
      <c r="C109" s="61" t="s">
        <v>609</v>
      </c>
      <c r="D109" s="61">
        <v>1</v>
      </c>
      <c r="E109" s="61">
        <v>1</v>
      </c>
      <c r="F109" s="22" t="s">
        <v>803</v>
      </c>
      <c r="G109" s="21" t="s">
        <v>587</v>
      </c>
      <c r="J109" s="21" t="s">
        <v>589</v>
      </c>
      <c r="K109" s="21" t="s">
        <v>588</v>
      </c>
      <c r="L109" s="21">
        <v>0.8</v>
      </c>
      <c r="M109" s="21">
        <v>0.5</v>
      </c>
      <c r="P109" s="26">
        <f t="shared" si="1"/>
        <v>0.15707963267948966</v>
      </c>
    </row>
    <row r="110" spans="1:16">
      <c r="A110" s="21" t="s">
        <v>608</v>
      </c>
      <c r="B110" s="21" t="s">
        <v>132</v>
      </c>
      <c r="C110" s="61" t="s">
        <v>643</v>
      </c>
      <c r="D110" s="61">
        <v>1</v>
      </c>
      <c r="E110" s="61">
        <v>9</v>
      </c>
      <c r="F110" s="22" t="s">
        <v>803</v>
      </c>
      <c r="G110" s="21" t="s">
        <v>587</v>
      </c>
      <c r="J110" s="21" t="s">
        <v>589</v>
      </c>
      <c r="K110" s="21" t="s">
        <v>588</v>
      </c>
      <c r="L110" s="21">
        <v>1.4</v>
      </c>
      <c r="M110" s="21">
        <v>1</v>
      </c>
      <c r="P110" s="27">
        <f t="shared" si="1"/>
        <v>1.0995574287564276</v>
      </c>
    </row>
    <row r="111" spans="1:16">
      <c r="A111" s="21" t="s">
        <v>608</v>
      </c>
      <c r="B111" s="21" t="s">
        <v>132</v>
      </c>
      <c r="C111" s="61" t="s">
        <v>643</v>
      </c>
      <c r="D111" s="61">
        <v>1</v>
      </c>
      <c r="E111" s="61">
        <v>9</v>
      </c>
      <c r="F111" s="22" t="s">
        <v>803</v>
      </c>
      <c r="G111" s="21" t="s">
        <v>587</v>
      </c>
      <c r="J111" s="21" t="s">
        <v>589</v>
      </c>
      <c r="K111" s="21" t="s">
        <v>588</v>
      </c>
      <c r="L111" s="21">
        <v>1.3</v>
      </c>
      <c r="M111" s="21">
        <v>1</v>
      </c>
      <c r="P111" s="27">
        <f t="shared" si="1"/>
        <v>1.0210176124166828</v>
      </c>
    </row>
    <row r="112" spans="1:16">
      <c r="A112" s="21" t="s">
        <v>849</v>
      </c>
      <c r="B112" s="21" t="s">
        <v>859</v>
      </c>
      <c r="C112" s="61" t="s">
        <v>851</v>
      </c>
      <c r="D112" s="61">
        <v>1</v>
      </c>
      <c r="E112" s="61">
        <v>7</v>
      </c>
      <c r="F112" s="22" t="s">
        <v>106</v>
      </c>
      <c r="G112" s="21" t="s">
        <v>1030</v>
      </c>
      <c r="J112" s="21" t="s">
        <v>93</v>
      </c>
      <c r="K112" s="21" t="s">
        <v>114</v>
      </c>
      <c r="L112" s="21">
        <v>0.9</v>
      </c>
      <c r="M112" s="21">
        <v>1.2</v>
      </c>
      <c r="P112" s="27">
        <f t="shared" si="1"/>
        <v>1.0178760197630929</v>
      </c>
    </row>
    <row r="113" spans="1:16">
      <c r="A113" s="61" t="s">
        <v>876</v>
      </c>
      <c r="B113" s="21" t="s">
        <v>1042</v>
      </c>
      <c r="C113" s="61" t="s">
        <v>1043</v>
      </c>
      <c r="D113" s="61">
        <v>1</v>
      </c>
      <c r="E113" s="61">
        <v>1</v>
      </c>
      <c r="F113" s="21" t="s">
        <v>1031</v>
      </c>
      <c r="G113" s="21" t="s">
        <v>1030</v>
      </c>
      <c r="J113" s="21" t="s">
        <v>93</v>
      </c>
      <c r="K113" s="21" t="s">
        <v>114</v>
      </c>
      <c r="L113" s="21">
        <v>0.7</v>
      </c>
      <c r="M113" s="21">
        <v>0.4</v>
      </c>
      <c r="P113" s="27">
        <f t="shared" si="1"/>
        <v>8.7964594300514204E-2</v>
      </c>
    </row>
    <row r="114" spans="1:16">
      <c r="A114" s="61" t="s">
        <v>876</v>
      </c>
      <c r="B114" s="21" t="s">
        <v>1042</v>
      </c>
      <c r="C114" s="61" t="s">
        <v>1043</v>
      </c>
      <c r="D114" s="61">
        <v>1</v>
      </c>
      <c r="E114" s="61">
        <v>1</v>
      </c>
      <c r="F114" s="21" t="s">
        <v>1031</v>
      </c>
      <c r="G114" s="21" t="s">
        <v>1030</v>
      </c>
      <c r="J114" s="21" t="s">
        <v>93</v>
      </c>
      <c r="K114" s="21" t="s">
        <v>114</v>
      </c>
      <c r="L114" s="21">
        <v>0.8</v>
      </c>
      <c r="M114" s="21">
        <v>0.3</v>
      </c>
      <c r="P114" s="27">
        <f t="shared" si="1"/>
        <v>5.6548667764616284E-2</v>
      </c>
    </row>
    <row r="115" spans="1:16">
      <c r="A115" s="61" t="s">
        <v>876</v>
      </c>
      <c r="B115" s="21" t="s">
        <v>1042</v>
      </c>
      <c r="C115" s="61" t="s">
        <v>1043</v>
      </c>
      <c r="D115" s="61">
        <v>1</v>
      </c>
      <c r="E115" s="61">
        <v>1</v>
      </c>
      <c r="F115" s="21" t="s">
        <v>1031</v>
      </c>
      <c r="G115" s="21" t="s">
        <v>1030</v>
      </c>
      <c r="J115" s="21" t="s">
        <v>93</v>
      </c>
      <c r="K115" s="21" t="s">
        <v>114</v>
      </c>
      <c r="L115" s="21">
        <v>0.9</v>
      </c>
      <c r="M115" s="21">
        <v>0.3</v>
      </c>
      <c r="P115" s="27">
        <f t="shared" si="1"/>
        <v>6.3617251235193309E-2</v>
      </c>
    </row>
    <row r="116" spans="1:16">
      <c r="A116" s="61" t="s">
        <v>876</v>
      </c>
      <c r="B116" s="21" t="s">
        <v>1042</v>
      </c>
      <c r="C116" s="61" t="s">
        <v>1043</v>
      </c>
      <c r="D116" s="61">
        <v>1</v>
      </c>
      <c r="E116" s="61">
        <v>1</v>
      </c>
      <c r="F116" s="21" t="s">
        <v>1031</v>
      </c>
      <c r="G116" s="21" t="s">
        <v>1030</v>
      </c>
      <c r="J116" s="21" t="s">
        <v>93</v>
      </c>
      <c r="K116" s="21" t="s">
        <v>114</v>
      </c>
      <c r="L116" s="21">
        <v>1</v>
      </c>
      <c r="M116" s="21">
        <v>0.6</v>
      </c>
      <c r="P116" s="27">
        <f t="shared" si="1"/>
        <v>0.28274333882308139</v>
      </c>
    </row>
    <row r="117" spans="1:16">
      <c r="A117" s="61" t="s">
        <v>876</v>
      </c>
      <c r="B117" s="21" t="s">
        <v>1042</v>
      </c>
      <c r="C117" s="61" t="s">
        <v>1043</v>
      </c>
      <c r="D117" s="61">
        <v>1</v>
      </c>
      <c r="E117" s="61">
        <v>1</v>
      </c>
      <c r="F117" s="21" t="s">
        <v>1031</v>
      </c>
      <c r="G117" s="21" t="s">
        <v>1030</v>
      </c>
      <c r="J117" s="21" t="s">
        <v>93</v>
      </c>
      <c r="K117" s="21" t="s">
        <v>114</v>
      </c>
      <c r="L117" s="21">
        <v>0.9</v>
      </c>
      <c r="M117" s="21">
        <v>0.5</v>
      </c>
      <c r="P117" s="27">
        <f t="shared" si="1"/>
        <v>0.17671458676442586</v>
      </c>
    </row>
    <row r="118" spans="1:16">
      <c r="A118" s="61" t="s">
        <v>876</v>
      </c>
      <c r="B118" s="21" t="s">
        <v>1042</v>
      </c>
      <c r="C118" s="61" t="s">
        <v>1044</v>
      </c>
      <c r="D118" s="61">
        <v>2</v>
      </c>
      <c r="E118" s="61">
        <v>9</v>
      </c>
      <c r="F118" s="21" t="s">
        <v>879</v>
      </c>
      <c r="G118" s="21" t="s">
        <v>1030</v>
      </c>
      <c r="J118" s="21" t="s">
        <v>93</v>
      </c>
      <c r="K118" s="21" t="s">
        <v>114</v>
      </c>
      <c r="L118" s="21">
        <v>0.5</v>
      </c>
      <c r="M118" s="21">
        <v>0.2</v>
      </c>
      <c r="P118" s="27">
        <f t="shared" si="1"/>
        <v>1.5707963267948967E-2</v>
      </c>
    </row>
    <row r="119" spans="1:16">
      <c r="A119" s="61" t="s">
        <v>876</v>
      </c>
      <c r="B119" s="21" t="s">
        <v>1042</v>
      </c>
      <c r="C119" s="61" t="s">
        <v>1044</v>
      </c>
      <c r="D119" s="61">
        <v>2</v>
      </c>
      <c r="E119" s="61">
        <v>9</v>
      </c>
      <c r="F119" s="21" t="s">
        <v>879</v>
      </c>
      <c r="G119" s="21" t="s">
        <v>1030</v>
      </c>
      <c r="J119" s="21" t="s">
        <v>93</v>
      </c>
      <c r="K119" s="21" t="s">
        <v>114</v>
      </c>
      <c r="L119" s="21">
        <v>0.9</v>
      </c>
      <c r="M119" s="21">
        <v>0.5</v>
      </c>
      <c r="P119" s="27">
        <f t="shared" si="1"/>
        <v>0.17671458676442586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zoomScaleNormal="100" workbookViewId="0">
      <pane ySplit="1" topLeftCell="A20" activePane="bottomLeft" state="frozen"/>
      <selection pane="bottomLeft" activeCell="I172" sqref="I172"/>
    </sheetView>
  </sheetViews>
  <sheetFormatPr defaultRowHeight="15.75"/>
  <cols>
    <col min="1" max="2" width="14.85546875" style="21" customWidth="1"/>
    <col min="3" max="5" width="14.85546875" style="61" customWidth="1"/>
    <col min="6" max="17" width="14.85546875" style="21" customWidth="1"/>
  </cols>
  <sheetData>
    <row r="1" spans="1:17" s="21" customForma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801</v>
      </c>
      <c r="G1" s="17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9" t="s">
        <v>12</v>
      </c>
      <c r="M1" s="19" t="s">
        <v>11</v>
      </c>
      <c r="N1" s="9" t="s">
        <v>13</v>
      </c>
      <c r="O1" s="9" t="s">
        <v>56</v>
      </c>
      <c r="P1" s="28" t="s">
        <v>14</v>
      </c>
      <c r="Q1" s="18" t="s">
        <v>57</v>
      </c>
    </row>
    <row r="2" spans="1:17">
      <c r="A2" s="21" t="s">
        <v>485</v>
      </c>
      <c r="B2" s="21" t="s">
        <v>120</v>
      </c>
      <c r="C2" s="61" t="s">
        <v>495</v>
      </c>
      <c r="D2" s="61">
        <v>1</v>
      </c>
      <c r="E2" s="61">
        <v>1</v>
      </c>
      <c r="F2" s="21" t="s">
        <v>803</v>
      </c>
      <c r="G2" s="21" t="s">
        <v>699</v>
      </c>
      <c r="J2" s="21" t="s">
        <v>117</v>
      </c>
      <c r="K2" s="21" t="s">
        <v>806</v>
      </c>
      <c r="L2" s="21">
        <v>1.1000000000000001</v>
      </c>
      <c r="M2" s="21">
        <v>0.2</v>
      </c>
      <c r="P2" s="14">
        <f>PI()*(M2/2)^2*L2</f>
        <v>3.4557519189487733E-2</v>
      </c>
    </row>
    <row r="3" spans="1:17">
      <c r="A3" s="21" t="s">
        <v>485</v>
      </c>
      <c r="B3" s="21" t="s">
        <v>120</v>
      </c>
      <c r="C3" s="61" t="s">
        <v>495</v>
      </c>
      <c r="D3" s="61">
        <v>1</v>
      </c>
      <c r="E3" s="61">
        <v>1</v>
      </c>
      <c r="F3" s="21" t="s">
        <v>803</v>
      </c>
      <c r="G3" s="21" t="s">
        <v>699</v>
      </c>
      <c r="J3" s="21" t="s">
        <v>117</v>
      </c>
      <c r="K3" s="21" t="s">
        <v>806</v>
      </c>
      <c r="L3" s="21">
        <v>1</v>
      </c>
      <c r="M3" s="21">
        <v>0.2</v>
      </c>
      <c r="P3" s="14">
        <f t="shared" ref="P3:P66" si="0">PI()*(M3/2)^2*L3</f>
        <v>3.1415926535897934E-2</v>
      </c>
    </row>
    <row r="4" spans="1:17">
      <c r="A4" s="21" t="s">
        <v>485</v>
      </c>
      <c r="B4" s="21" t="s">
        <v>120</v>
      </c>
      <c r="C4" s="61" t="s">
        <v>495</v>
      </c>
      <c r="D4" s="61">
        <v>1</v>
      </c>
      <c r="E4" s="61">
        <v>1</v>
      </c>
      <c r="F4" s="21" t="s">
        <v>803</v>
      </c>
      <c r="G4" s="21" t="s">
        <v>699</v>
      </c>
      <c r="J4" s="21" t="s">
        <v>117</v>
      </c>
      <c r="K4" s="21" t="s">
        <v>806</v>
      </c>
      <c r="L4" s="21">
        <v>1.2</v>
      </c>
      <c r="M4" s="21">
        <v>0.2</v>
      </c>
      <c r="P4" s="14">
        <f t="shared" si="0"/>
        <v>3.7699111843077518E-2</v>
      </c>
    </row>
    <row r="5" spans="1:17">
      <c r="A5" s="21" t="s">
        <v>485</v>
      </c>
      <c r="B5" s="21" t="s">
        <v>120</v>
      </c>
      <c r="C5" s="61" t="s">
        <v>495</v>
      </c>
      <c r="D5" s="61">
        <v>1</v>
      </c>
      <c r="E5" s="61">
        <v>1</v>
      </c>
      <c r="F5" s="21" t="s">
        <v>803</v>
      </c>
      <c r="G5" s="21" t="s">
        <v>699</v>
      </c>
      <c r="J5" s="21" t="s">
        <v>117</v>
      </c>
      <c r="K5" s="21" t="s">
        <v>806</v>
      </c>
      <c r="L5" s="21">
        <v>1</v>
      </c>
      <c r="M5" s="21">
        <v>0.2</v>
      </c>
      <c r="P5" s="14">
        <f t="shared" si="0"/>
        <v>3.1415926535897934E-2</v>
      </c>
    </row>
    <row r="6" spans="1:17">
      <c r="A6" s="21" t="s">
        <v>485</v>
      </c>
      <c r="B6" s="21" t="s">
        <v>120</v>
      </c>
      <c r="C6" s="61" t="s">
        <v>495</v>
      </c>
      <c r="D6" s="61">
        <v>1</v>
      </c>
      <c r="E6" s="61">
        <v>1</v>
      </c>
      <c r="F6" s="21" t="s">
        <v>803</v>
      </c>
      <c r="G6" s="21" t="s">
        <v>699</v>
      </c>
      <c r="J6" s="21" t="s">
        <v>117</v>
      </c>
      <c r="K6" s="21" t="s">
        <v>806</v>
      </c>
      <c r="L6" s="21">
        <v>0.8</v>
      </c>
      <c r="M6" s="21">
        <v>0.2</v>
      </c>
      <c r="P6" s="14">
        <f t="shared" si="0"/>
        <v>2.513274122871835E-2</v>
      </c>
    </row>
    <row r="7" spans="1:17">
      <c r="A7" s="21" t="s">
        <v>485</v>
      </c>
      <c r="B7" s="21" t="s">
        <v>120</v>
      </c>
      <c r="C7" s="61" t="s">
        <v>495</v>
      </c>
      <c r="D7" s="61">
        <v>1</v>
      </c>
      <c r="E7" s="61">
        <v>1</v>
      </c>
      <c r="F7" s="21" t="s">
        <v>803</v>
      </c>
      <c r="G7" s="21" t="s">
        <v>699</v>
      </c>
      <c r="J7" s="21" t="s">
        <v>117</v>
      </c>
      <c r="K7" s="21" t="s">
        <v>806</v>
      </c>
      <c r="L7" s="21">
        <v>0.8</v>
      </c>
      <c r="M7" s="21">
        <v>0.2</v>
      </c>
      <c r="P7" s="14">
        <f t="shared" si="0"/>
        <v>2.513274122871835E-2</v>
      </c>
    </row>
    <row r="8" spans="1:17">
      <c r="A8" s="21" t="s">
        <v>485</v>
      </c>
      <c r="B8" s="21" t="s">
        <v>120</v>
      </c>
      <c r="C8" s="61" t="s">
        <v>495</v>
      </c>
      <c r="D8" s="61">
        <v>1</v>
      </c>
      <c r="E8" s="61">
        <v>1</v>
      </c>
      <c r="F8" s="21" t="s">
        <v>803</v>
      </c>
      <c r="G8" s="21" t="s">
        <v>699</v>
      </c>
      <c r="J8" s="21" t="s">
        <v>117</v>
      </c>
      <c r="K8" s="21" t="s">
        <v>806</v>
      </c>
      <c r="L8" s="21">
        <v>0.9</v>
      </c>
      <c r="M8" s="21">
        <v>0.2</v>
      </c>
      <c r="P8" s="14">
        <f t="shared" si="0"/>
        <v>2.8274333882308142E-2</v>
      </c>
    </row>
    <row r="9" spans="1:17">
      <c r="A9" s="21" t="s">
        <v>485</v>
      </c>
      <c r="B9" s="21" t="s">
        <v>120</v>
      </c>
      <c r="C9" s="61" t="s">
        <v>495</v>
      </c>
      <c r="D9" s="61">
        <v>1</v>
      </c>
      <c r="E9" s="61">
        <v>1</v>
      </c>
      <c r="F9" s="21" t="s">
        <v>803</v>
      </c>
      <c r="G9" s="21" t="s">
        <v>699</v>
      </c>
      <c r="J9" s="21" t="s">
        <v>117</v>
      </c>
      <c r="K9" s="21" t="s">
        <v>806</v>
      </c>
      <c r="L9" s="21">
        <v>1.1000000000000001</v>
      </c>
      <c r="M9" s="21">
        <v>0.2</v>
      </c>
      <c r="P9" s="14">
        <f t="shared" si="0"/>
        <v>3.4557519189487733E-2</v>
      </c>
    </row>
    <row r="10" spans="1:17">
      <c r="A10" s="21" t="s">
        <v>485</v>
      </c>
      <c r="B10" s="21" t="s">
        <v>120</v>
      </c>
      <c r="C10" s="61" t="s">
        <v>495</v>
      </c>
      <c r="D10" s="61">
        <v>1</v>
      </c>
      <c r="E10" s="61">
        <v>1</v>
      </c>
      <c r="F10" s="21" t="s">
        <v>803</v>
      </c>
      <c r="G10" s="21" t="s">
        <v>699</v>
      </c>
      <c r="J10" s="21" t="s">
        <v>117</v>
      </c>
      <c r="K10" s="21" t="s">
        <v>806</v>
      </c>
      <c r="L10" s="21">
        <v>1.5</v>
      </c>
      <c r="M10" s="21">
        <v>0.2</v>
      </c>
      <c r="P10" s="14">
        <f t="shared" si="0"/>
        <v>4.7123889803846901E-2</v>
      </c>
    </row>
    <row r="11" spans="1:17">
      <c r="A11" s="21" t="s">
        <v>485</v>
      </c>
      <c r="B11" s="21" t="s">
        <v>120</v>
      </c>
      <c r="C11" s="61" t="s">
        <v>495</v>
      </c>
      <c r="D11" s="61">
        <v>1</v>
      </c>
      <c r="E11" s="61">
        <v>2</v>
      </c>
      <c r="F11" s="21" t="s">
        <v>803</v>
      </c>
      <c r="G11" s="21" t="s">
        <v>699</v>
      </c>
      <c r="J11" s="21" t="s">
        <v>117</v>
      </c>
      <c r="K11" s="21" t="s">
        <v>806</v>
      </c>
      <c r="L11" s="21">
        <v>1.1000000000000001</v>
      </c>
      <c r="M11" s="21">
        <v>0.2</v>
      </c>
      <c r="P11" s="14">
        <f t="shared" si="0"/>
        <v>3.4557519189487733E-2</v>
      </c>
    </row>
    <row r="12" spans="1:17">
      <c r="A12" s="21" t="s">
        <v>485</v>
      </c>
      <c r="B12" s="21" t="s">
        <v>120</v>
      </c>
      <c r="C12" s="61" t="s">
        <v>495</v>
      </c>
      <c r="D12" s="61">
        <v>1</v>
      </c>
      <c r="E12" s="61">
        <v>2</v>
      </c>
      <c r="F12" s="21" t="s">
        <v>803</v>
      </c>
      <c r="G12" s="21" t="s">
        <v>699</v>
      </c>
      <c r="J12" s="21" t="s">
        <v>117</v>
      </c>
      <c r="K12" s="21" t="s">
        <v>806</v>
      </c>
      <c r="L12" s="21">
        <v>1.1000000000000001</v>
      </c>
      <c r="M12" s="21">
        <v>0.2</v>
      </c>
      <c r="P12" s="14">
        <f t="shared" si="0"/>
        <v>3.4557519189487733E-2</v>
      </c>
    </row>
    <row r="13" spans="1:17">
      <c r="A13" s="21" t="s">
        <v>485</v>
      </c>
      <c r="B13" s="21" t="s">
        <v>120</v>
      </c>
      <c r="C13" s="61" t="s">
        <v>495</v>
      </c>
      <c r="D13" s="61">
        <v>1</v>
      </c>
      <c r="E13" s="61">
        <v>2</v>
      </c>
      <c r="F13" s="21" t="s">
        <v>803</v>
      </c>
      <c r="G13" s="21" t="s">
        <v>699</v>
      </c>
      <c r="J13" s="21" t="s">
        <v>117</v>
      </c>
      <c r="K13" s="21" t="s">
        <v>806</v>
      </c>
      <c r="L13" s="21">
        <v>1.1000000000000001</v>
      </c>
      <c r="M13" s="21">
        <v>0.2</v>
      </c>
      <c r="P13" s="14">
        <f t="shared" si="0"/>
        <v>3.4557519189487733E-2</v>
      </c>
    </row>
    <row r="14" spans="1:17">
      <c r="A14" s="21" t="s">
        <v>74</v>
      </c>
      <c r="B14" s="21" t="s">
        <v>120</v>
      </c>
      <c r="C14" s="61" t="s">
        <v>25</v>
      </c>
      <c r="D14" s="61">
        <v>1</v>
      </c>
      <c r="E14" s="61">
        <v>2</v>
      </c>
      <c r="F14" s="21" t="s">
        <v>803</v>
      </c>
      <c r="G14" s="21" t="s">
        <v>699</v>
      </c>
      <c r="J14" s="21" t="s">
        <v>117</v>
      </c>
      <c r="K14" s="21" t="s">
        <v>806</v>
      </c>
      <c r="L14" s="21">
        <v>1.1000000000000001</v>
      </c>
      <c r="M14" s="21">
        <v>0.2</v>
      </c>
      <c r="P14" s="14">
        <f t="shared" si="0"/>
        <v>3.4557519189487733E-2</v>
      </c>
    </row>
    <row r="15" spans="1:17">
      <c r="A15" s="21" t="s">
        <v>74</v>
      </c>
      <c r="B15" s="21" t="s">
        <v>120</v>
      </c>
      <c r="C15" s="61" t="s">
        <v>25</v>
      </c>
      <c r="D15" s="61">
        <v>1</v>
      </c>
      <c r="E15" s="61">
        <v>2</v>
      </c>
      <c r="F15" s="21" t="s">
        <v>803</v>
      </c>
      <c r="G15" s="21" t="s">
        <v>699</v>
      </c>
      <c r="J15" s="21" t="s">
        <v>117</v>
      </c>
      <c r="K15" s="21" t="s">
        <v>806</v>
      </c>
      <c r="L15" s="21">
        <v>1.2</v>
      </c>
      <c r="M15" s="21">
        <v>0.2</v>
      </c>
      <c r="P15" s="14">
        <f t="shared" si="0"/>
        <v>3.7699111843077518E-2</v>
      </c>
    </row>
    <row r="16" spans="1:17">
      <c r="A16" s="21" t="s">
        <v>74</v>
      </c>
      <c r="B16" s="21" t="s">
        <v>120</v>
      </c>
      <c r="C16" s="61" t="s">
        <v>25</v>
      </c>
      <c r="D16" s="61">
        <v>1</v>
      </c>
      <c r="E16" s="61">
        <v>2</v>
      </c>
      <c r="F16" s="21" t="s">
        <v>803</v>
      </c>
      <c r="G16" s="21" t="s">
        <v>699</v>
      </c>
      <c r="J16" s="21" t="s">
        <v>117</v>
      </c>
      <c r="K16" s="21" t="s">
        <v>806</v>
      </c>
      <c r="L16" s="21">
        <v>0.9</v>
      </c>
      <c r="M16" s="21">
        <v>0.2</v>
      </c>
      <c r="P16" s="14">
        <f t="shared" si="0"/>
        <v>2.8274333882308142E-2</v>
      </c>
    </row>
    <row r="17" spans="1:16">
      <c r="A17" s="21" t="s">
        <v>74</v>
      </c>
      <c r="B17" s="21" t="s">
        <v>120</v>
      </c>
      <c r="C17" s="61" t="s">
        <v>25</v>
      </c>
      <c r="D17" s="61">
        <v>1</v>
      </c>
      <c r="E17" s="61">
        <v>2</v>
      </c>
      <c r="F17" s="21" t="s">
        <v>803</v>
      </c>
      <c r="G17" s="21" t="s">
        <v>699</v>
      </c>
      <c r="J17" s="21" t="s">
        <v>117</v>
      </c>
      <c r="K17" s="21" t="s">
        <v>806</v>
      </c>
      <c r="L17" s="21">
        <v>1.1000000000000001</v>
      </c>
      <c r="M17" s="21">
        <v>0.2</v>
      </c>
      <c r="P17" s="14">
        <f t="shared" si="0"/>
        <v>3.4557519189487733E-2</v>
      </c>
    </row>
    <row r="18" spans="1:16">
      <c r="A18" s="21" t="s">
        <v>74</v>
      </c>
      <c r="B18" s="21" t="s">
        <v>120</v>
      </c>
      <c r="C18" s="61" t="s">
        <v>25</v>
      </c>
      <c r="D18" s="61">
        <v>1</v>
      </c>
      <c r="E18" s="61">
        <v>2</v>
      </c>
      <c r="F18" s="21" t="s">
        <v>803</v>
      </c>
      <c r="G18" s="21" t="s">
        <v>699</v>
      </c>
      <c r="J18" s="21" t="s">
        <v>117</v>
      </c>
      <c r="K18" s="21" t="s">
        <v>806</v>
      </c>
      <c r="L18" s="21">
        <v>0.9</v>
      </c>
      <c r="M18" s="21">
        <v>0.2</v>
      </c>
      <c r="P18" s="14">
        <f t="shared" si="0"/>
        <v>2.8274333882308142E-2</v>
      </c>
    </row>
    <row r="19" spans="1:16">
      <c r="A19" s="21" t="s">
        <v>74</v>
      </c>
      <c r="B19" s="21" t="s">
        <v>120</v>
      </c>
      <c r="C19" s="61" t="s">
        <v>25</v>
      </c>
      <c r="D19" s="61">
        <v>1</v>
      </c>
      <c r="E19" s="61">
        <v>2</v>
      </c>
      <c r="F19" s="21" t="s">
        <v>803</v>
      </c>
      <c r="G19" s="21" t="s">
        <v>699</v>
      </c>
      <c r="J19" s="21" t="s">
        <v>117</v>
      </c>
      <c r="K19" s="21" t="s">
        <v>806</v>
      </c>
      <c r="L19" s="21">
        <v>1.1000000000000001</v>
      </c>
      <c r="M19" s="21">
        <v>0.2</v>
      </c>
      <c r="P19" s="14">
        <f t="shared" si="0"/>
        <v>3.4557519189487733E-2</v>
      </c>
    </row>
    <row r="20" spans="1:16">
      <c r="A20" s="21" t="s">
        <v>74</v>
      </c>
      <c r="B20" s="21" t="s">
        <v>120</v>
      </c>
      <c r="C20" s="61" t="s">
        <v>25</v>
      </c>
      <c r="D20" s="61">
        <v>1</v>
      </c>
      <c r="E20" s="61">
        <v>2</v>
      </c>
      <c r="F20" s="21" t="s">
        <v>803</v>
      </c>
      <c r="G20" s="21" t="s">
        <v>699</v>
      </c>
      <c r="J20" s="21" t="s">
        <v>117</v>
      </c>
      <c r="K20" s="21" t="s">
        <v>806</v>
      </c>
      <c r="L20" s="21">
        <v>1.3</v>
      </c>
      <c r="M20" s="21">
        <v>0.2</v>
      </c>
      <c r="P20" s="14">
        <f t="shared" si="0"/>
        <v>4.0840704496667317E-2</v>
      </c>
    </row>
    <row r="21" spans="1:16">
      <c r="A21" s="21" t="s">
        <v>74</v>
      </c>
      <c r="B21" s="21" t="s">
        <v>120</v>
      </c>
      <c r="C21" s="61" t="s">
        <v>25</v>
      </c>
      <c r="D21" s="61">
        <v>1</v>
      </c>
      <c r="E21" s="61">
        <v>2</v>
      </c>
      <c r="F21" s="21" t="s">
        <v>803</v>
      </c>
      <c r="G21" s="21" t="s">
        <v>699</v>
      </c>
      <c r="J21" s="21" t="s">
        <v>117</v>
      </c>
      <c r="K21" s="21" t="s">
        <v>806</v>
      </c>
      <c r="L21" s="21">
        <v>1.3</v>
      </c>
      <c r="M21" s="21">
        <v>0.2</v>
      </c>
      <c r="P21" s="14">
        <f t="shared" si="0"/>
        <v>4.0840704496667317E-2</v>
      </c>
    </row>
    <row r="22" spans="1:16">
      <c r="A22" s="21" t="s">
        <v>74</v>
      </c>
      <c r="B22" s="21" t="s">
        <v>120</v>
      </c>
      <c r="C22" s="61" t="s">
        <v>25</v>
      </c>
      <c r="D22" s="61">
        <v>1</v>
      </c>
      <c r="E22" s="61">
        <v>2</v>
      </c>
      <c r="F22" s="21" t="s">
        <v>803</v>
      </c>
      <c r="G22" s="21" t="s">
        <v>699</v>
      </c>
      <c r="J22" s="21" t="s">
        <v>117</v>
      </c>
      <c r="K22" s="21" t="s">
        <v>806</v>
      </c>
      <c r="L22" s="21">
        <v>1</v>
      </c>
      <c r="M22" s="21">
        <v>0.2</v>
      </c>
      <c r="P22" s="14">
        <f t="shared" si="0"/>
        <v>3.1415926535897934E-2</v>
      </c>
    </row>
    <row r="23" spans="1:16">
      <c r="A23" s="21" t="s">
        <v>74</v>
      </c>
      <c r="B23" s="21" t="s">
        <v>120</v>
      </c>
      <c r="C23" s="61" t="s">
        <v>25</v>
      </c>
      <c r="D23" s="61">
        <v>1</v>
      </c>
      <c r="E23" s="61">
        <v>2</v>
      </c>
      <c r="F23" s="21" t="s">
        <v>803</v>
      </c>
      <c r="G23" s="21" t="s">
        <v>699</v>
      </c>
      <c r="J23" s="21" t="s">
        <v>117</v>
      </c>
      <c r="K23" s="21" t="s">
        <v>806</v>
      </c>
      <c r="L23" s="21">
        <v>1</v>
      </c>
      <c r="M23" s="21">
        <v>0.2</v>
      </c>
      <c r="P23" s="14">
        <f t="shared" si="0"/>
        <v>3.1415926535897934E-2</v>
      </c>
    </row>
    <row r="24" spans="1:16">
      <c r="A24" s="21" t="s">
        <v>74</v>
      </c>
      <c r="B24" s="21" t="s">
        <v>120</v>
      </c>
      <c r="C24" s="61" t="s">
        <v>25</v>
      </c>
      <c r="D24" s="61">
        <v>1</v>
      </c>
      <c r="E24" s="61">
        <v>2</v>
      </c>
      <c r="F24" s="21" t="s">
        <v>803</v>
      </c>
      <c r="G24" s="21" t="s">
        <v>699</v>
      </c>
      <c r="J24" s="21" t="s">
        <v>117</v>
      </c>
      <c r="K24" s="21" t="s">
        <v>806</v>
      </c>
      <c r="L24" s="21">
        <v>1.5</v>
      </c>
      <c r="M24" s="21">
        <v>0.2</v>
      </c>
      <c r="P24" s="14">
        <f t="shared" si="0"/>
        <v>4.7123889803846901E-2</v>
      </c>
    </row>
    <row r="25" spans="1:16">
      <c r="A25" s="21" t="s">
        <v>74</v>
      </c>
      <c r="B25" s="21" t="s">
        <v>120</v>
      </c>
      <c r="C25" s="61" t="s">
        <v>25</v>
      </c>
      <c r="D25" s="61">
        <v>1</v>
      </c>
      <c r="E25" s="61">
        <v>2</v>
      </c>
      <c r="F25" s="21" t="s">
        <v>803</v>
      </c>
      <c r="G25" s="21" t="s">
        <v>699</v>
      </c>
      <c r="J25" s="21" t="s">
        <v>117</v>
      </c>
      <c r="K25" s="21" t="s">
        <v>806</v>
      </c>
      <c r="L25" s="21">
        <v>1.2</v>
      </c>
      <c r="M25" s="21">
        <v>0.2</v>
      </c>
      <c r="P25" s="14">
        <f t="shared" si="0"/>
        <v>3.7699111843077518E-2</v>
      </c>
    </row>
    <row r="26" spans="1:16">
      <c r="A26" s="21" t="s">
        <v>74</v>
      </c>
      <c r="B26" s="21" t="s">
        <v>120</v>
      </c>
      <c r="C26" s="61" t="s">
        <v>25</v>
      </c>
      <c r="D26" s="61">
        <v>1</v>
      </c>
      <c r="E26" s="61">
        <v>2</v>
      </c>
      <c r="F26" s="21" t="s">
        <v>803</v>
      </c>
      <c r="G26" s="21" t="s">
        <v>699</v>
      </c>
      <c r="J26" s="21" t="s">
        <v>117</v>
      </c>
      <c r="K26" s="21" t="s">
        <v>806</v>
      </c>
      <c r="L26" s="21">
        <v>1.2</v>
      </c>
      <c r="M26" s="21">
        <v>0.2</v>
      </c>
      <c r="P26" s="14">
        <f t="shared" si="0"/>
        <v>3.7699111843077518E-2</v>
      </c>
    </row>
    <row r="27" spans="1:16">
      <c r="A27" s="21" t="s">
        <v>74</v>
      </c>
      <c r="B27" s="21" t="s">
        <v>120</v>
      </c>
      <c r="C27" s="61" t="s">
        <v>25</v>
      </c>
      <c r="D27" s="61">
        <v>1</v>
      </c>
      <c r="E27" s="61">
        <v>2</v>
      </c>
      <c r="F27" s="21" t="s">
        <v>803</v>
      </c>
      <c r="G27" s="21" t="s">
        <v>699</v>
      </c>
      <c r="J27" s="21" t="s">
        <v>117</v>
      </c>
      <c r="K27" s="21" t="s">
        <v>806</v>
      </c>
      <c r="L27" s="21">
        <v>1.3</v>
      </c>
      <c r="M27" s="21">
        <v>0.2</v>
      </c>
      <c r="P27" s="14">
        <f t="shared" si="0"/>
        <v>4.0840704496667317E-2</v>
      </c>
    </row>
    <row r="28" spans="1:16">
      <c r="A28" s="21" t="s">
        <v>74</v>
      </c>
      <c r="B28" s="21" t="s">
        <v>120</v>
      </c>
      <c r="C28" s="61" t="s">
        <v>25</v>
      </c>
      <c r="D28" s="61">
        <v>1</v>
      </c>
      <c r="E28" s="61">
        <v>2</v>
      </c>
      <c r="F28" s="21" t="s">
        <v>803</v>
      </c>
      <c r="G28" s="21" t="s">
        <v>699</v>
      </c>
      <c r="J28" s="21" t="s">
        <v>117</v>
      </c>
      <c r="K28" s="21" t="s">
        <v>806</v>
      </c>
      <c r="L28" s="21">
        <v>1.1000000000000001</v>
      </c>
      <c r="M28" s="21">
        <v>0.2</v>
      </c>
      <c r="P28" s="14">
        <f t="shared" si="0"/>
        <v>3.4557519189487733E-2</v>
      </c>
    </row>
    <row r="29" spans="1:16">
      <c r="A29" s="21" t="s">
        <v>74</v>
      </c>
      <c r="B29" s="21" t="s">
        <v>120</v>
      </c>
      <c r="C29" s="61" t="s">
        <v>25</v>
      </c>
      <c r="D29" s="61">
        <v>1</v>
      </c>
      <c r="E29" s="61">
        <v>2</v>
      </c>
      <c r="F29" s="21" t="s">
        <v>803</v>
      </c>
      <c r="G29" s="21" t="s">
        <v>699</v>
      </c>
      <c r="J29" s="21" t="s">
        <v>117</v>
      </c>
      <c r="K29" s="21" t="s">
        <v>806</v>
      </c>
      <c r="L29" s="21">
        <v>1</v>
      </c>
      <c r="M29" s="21">
        <v>0.2</v>
      </c>
      <c r="P29" s="14">
        <f t="shared" si="0"/>
        <v>3.1415926535897934E-2</v>
      </c>
    </row>
    <row r="30" spans="1:16">
      <c r="A30" s="21" t="s">
        <v>74</v>
      </c>
      <c r="B30" s="21" t="s">
        <v>120</v>
      </c>
      <c r="C30" s="61" t="s">
        <v>25</v>
      </c>
      <c r="D30" s="61">
        <v>1</v>
      </c>
      <c r="E30" s="61">
        <v>2</v>
      </c>
      <c r="F30" s="21" t="s">
        <v>803</v>
      </c>
      <c r="G30" s="21" t="s">
        <v>699</v>
      </c>
      <c r="J30" s="21" t="s">
        <v>117</v>
      </c>
      <c r="K30" s="21" t="s">
        <v>806</v>
      </c>
      <c r="L30" s="21">
        <v>1.3</v>
      </c>
      <c r="M30" s="21">
        <v>0.2</v>
      </c>
      <c r="P30" s="14">
        <f t="shared" si="0"/>
        <v>4.0840704496667317E-2</v>
      </c>
    </row>
    <row r="31" spans="1:16">
      <c r="A31" s="21" t="s">
        <v>74</v>
      </c>
      <c r="B31" s="21" t="s">
        <v>120</v>
      </c>
      <c r="C31" s="61" t="s">
        <v>25</v>
      </c>
      <c r="D31" s="61">
        <v>1</v>
      </c>
      <c r="E31" s="61">
        <v>2</v>
      </c>
      <c r="F31" s="21" t="s">
        <v>803</v>
      </c>
      <c r="G31" s="21" t="s">
        <v>699</v>
      </c>
      <c r="J31" s="21" t="s">
        <v>117</v>
      </c>
      <c r="K31" s="21" t="s">
        <v>806</v>
      </c>
      <c r="L31" s="21">
        <v>0.7</v>
      </c>
      <c r="M31" s="21">
        <v>0.2</v>
      </c>
      <c r="P31" s="14">
        <f t="shared" si="0"/>
        <v>2.1991148575128551E-2</v>
      </c>
    </row>
    <row r="32" spans="1:16">
      <c r="A32" s="21" t="s">
        <v>74</v>
      </c>
      <c r="B32" s="21" t="s">
        <v>120</v>
      </c>
      <c r="C32" s="61" t="s">
        <v>25</v>
      </c>
      <c r="D32" s="61">
        <v>1</v>
      </c>
      <c r="E32" s="61">
        <v>2</v>
      </c>
      <c r="F32" s="21" t="s">
        <v>803</v>
      </c>
      <c r="G32" s="21" t="s">
        <v>699</v>
      </c>
      <c r="J32" s="21" t="s">
        <v>117</v>
      </c>
      <c r="K32" s="21" t="s">
        <v>806</v>
      </c>
      <c r="L32" s="21">
        <v>1</v>
      </c>
      <c r="M32" s="21">
        <v>0.2</v>
      </c>
      <c r="P32" s="14">
        <f t="shared" si="0"/>
        <v>3.1415926535897934E-2</v>
      </c>
    </row>
    <row r="33" spans="1:16">
      <c r="A33" s="21" t="s">
        <v>74</v>
      </c>
      <c r="B33" s="21" t="s">
        <v>120</v>
      </c>
      <c r="C33" s="61" t="s">
        <v>25</v>
      </c>
      <c r="D33" s="61">
        <v>1</v>
      </c>
      <c r="E33" s="61">
        <v>2</v>
      </c>
      <c r="F33" s="21" t="s">
        <v>803</v>
      </c>
      <c r="G33" s="21" t="s">
        <v>699</v>
      </c>
      <c r="J33" s="21" t="s">
        <v>117</v>
      </c>
      <c r="K33" s="21" t="s">
        <v>806</v>
      </c>
      <c r="L33" s="21">
        <v>1.3</v>
      </c>
      <c r="M33" s="21">
        <v>0.2</v>
      </c>
      <c r="P33" s="14">
        <f t="shared" si="0"/>
        <v>4.0840704496667317E-2</v>
      </c>
    </row>
    <row r="34" spans="1:16">
      <c r="A34" s="21" t="s">
        <v>74</v>
      </c>
      <c r="B34" s="21" t="s">
        <v>120</v>
      </c>
      <c r="C34" s="61" t="s">
        <v>25</v>
      </c>
      <c r="D34" s="61">
        <v>1</v>
      </c>
      <c r="E34" s="61">
        <v>2</v>
      </c>
      <c r="F34" s="21" t="s">
        <v>803</v>
      </c>
      <c r="G34" s="21" t="s">
        <v>699</v>
      </c>
      <c r="J34" s="21" t="s">
        <v>117</v>
      </c>
      <c r="K34" s="21" t="s">
        <v>806</v>
      </c>
      <c r="L34" s="21">
        <v>1</v>
      </c>
      <c r="M34" s="21">
        <v>0.2</v>
      </c>
      <c r="P34" s="14">
        <f t="shared" si="0"/>
        <v>3.1415926535897934E-2</v>
      </c>
    </row>
    <row r="35" spans="1:16">
      <c r="A35" s="21" t="s">
        <v>74</v>
      </c>
      <c r="B35" s="21" t="s">
        <v>120</v>
      </c>
      <c r="C35" s="61" t="s">
        <v>25</v>
      </c>
      <c r="D35" s="61">
        <v>1</v>
      </c>
      <c r="E35" s="61">
        <v>2</v>
      </c>
      <c r="F35" s="21" t="s">
        <v>803</v>
      </c>
      <c r="G35" s="21" t="s">
        <v>699</v>
      </c>
      <c r="J35" s="21" t="s">
        <v>117</v>
      </c>
      <c r="K35" s="21" t="s">
        <v>806</v>
      </c>
      <c r="L35" s="21">
        <v>1.2</v>
      </c>
      <c r="M35" s="21">
        <v>0.2</v>
      </c>
      <c r="P35" s="14">
        <f t="shared" si="0"/>
        <v>3.7699111843077518E-2</v>
      </c>
    </row>
    <row r="36" spans="1:16">
      <c r="A36" s="21" t="s">
        <v>74</v>
      </c>
      <c r="B36" s="21" t="s">
        <v>120</v>
      </c>
      <c r="C36" s="61" t="s">
        <v>25</v>
      </c>
      <c r="D36" s="61">
        <v>1</v>
      </c>
      <c r="E36" s="61">
        <v>2</v>
      </c>
      <c r="F36" s="21" t="s">
        <v>803</v>
      </c>
      <c r="G36" s="21" t="s">
        <v>699</v>
      </c>
      <c r="J36" s="21" t="s">
        <v>117</v>
      </c>
      <c r="K36" s="21" t="s">
        <v>806</v>
      </c>
      <c r="L36" s="21">
        <v>1.3</v>
      </c>
      <c r="M36" s="21">
        <v>0.2</v>
      </c>
      <c r="P36" s="14">
        <f t="shared" si="0"/>
        <v>4.0840704496667317E-2</v>
      </c>
    </row>
    <row r="37" spans="1:16">
      <c r="A37" s="21" t="s">
        <v>74</v>
      </c>
      <c r="B37" s="21" t="s">
        <v>120</v>
      </c>
      <c r="C37" s="61" t="s">
        <v>25</v>
      </c>
      <c r="D37" s="61">
        <v>1</v>
      </c>
      <c r="E37" s="61">
        <v>2</v>
      </c>
      <c r="F37" s="21" t="s">
        <v>803</v>
      </c>
      <c r="G37" s="21" t="s">
        <v>699</v>
      </c>
      <c r="J37" s="21" t="s">
        <v>117</v>
      </c>
      <c r="K37" s="21" t="s">
        <v>806</v>
      </c>
      <c r="L37" s="21">
        <v>1.1000000000000001</v>
      </c>
      <c r="M37" s="21">
        <v>0.2</v>
      </c>
      <c r="P37" s="14">
        <f t="shared" si="0"/>
        <v>3.4557519189487733E-2</v>
      </c>
    </row>
    <row r="38" spans="1:16">
      <c r="A38" s="21" t="s">
        <v>74</v>
      </c>
      <c r="B38" s="21" t="s">
        <v>120</v>
      </c>
      <c r="C38" s="61" t="s">
        <v>25</v>
      </c>
      <c r="D38" s="61">
        <v>1</v>
      </c>
      <c r="E38" s="61">
        <v>2</v>
      </c>
      <c r="F38" s="21" t="s">
        <v>803</v>
      </c>
      <c r="G38" s="21" t="s">
        <v>699</v>
      </c>
      <c r="J38" s="21" t="s">
        <v>117</v>
      </c>
      <c r="K38" s="21" t="s">
        <v>806</v>
      </c>
      <c r="L38" s="21">
        <v>1</v>
      </c>
      <c r="M38" s="21">
        <v>0.2</v>
      </c>
      <c r="P38" s="14">
        <f t="shared" si="0"/>
        <v>3.1415926535897934E-2</v>
      </c>
    </row>
    <row r="39" spans="1:16">
      <c r="A39" s="21" t="s">
        <v>74</v>
      </c>
      <c r="B39" s="21" t="s">
        <v>120</v>
      </c>
      <c r="C39" s="61" t="s">
        <v>25</v>
      </c>
      <c r="D39" s="61">
        <v>1</v>
      </c>
      <c r="E39" s="61">
        <v>2</v>
      </c>
      <c r="F39" s="21" t="s">
        <v>803</v>
      </c>
      <c r="G39" s="21" t="s">
        <v>699</v>
      </c>
      <c r="J39" s="21" t="s">
        <v>117</v>
      </c>
      <c r="K39" s="21" t="s">
        <v>806</v>
      </c>
      <c r="L39" s="21">
        <v>1</v>
      </c>
      <c r="M39" s="21">
        <v>0.2</v>
      </c>
      <c r="P39" s="14">
        <f t="shared" si="0"/>
        <v>3.1415926535897934E-2</v>
      </c>
    </row>
    <row r="40" spans="1:16">
      <c r="A40" s="21" t="s">
        <v>74</v>
      </c>
      <c r="B40" s="21" t="s">
        <v>120</v>
      </c>
      <c r="C40" s="61" t="s">
        <v>25</v>
      </c>
      <c r="D40" s="61">
        <v>1</v>
      </c>
      <c r="E40" s="61">
        <v>2</v>
      </c>
      <c r="F40" s="21" t="s">
        <v>803</v>
      </c>
      <c r="G40" s="21" t="s">
        <v>699</v>
      </c>
      <c r="J40" s="21" t="s">
        <v>117</v>
      </c>
      <c r="K40" s="21" t="s">
        <v>806</v>
      </c>
      <c r="L40" s="21">
        <v>1.2</v>
      </c>
      <c r="M40" s="21">
        <v>0.2</v>
      </c>
      <c r="P40" s="14">
        <f t="shared" si="0"/>
        <v>3.7699111843077518E-2</v>
      </c>
    </row>
    <row r="41" spans="1:16">
      <c r="A41" s="21" t="s">
        <v>74</v>
      </c>
      <c r="B41" s="21" t="s">
        <v>120</v>
      </c>
      <c r="C41" s="61" t="s">
        <v>25</v>
      </c>
      <c r="D41" s="61">
        <v>1</v>
      </c>
      <c r="E41" s="61">
        <v>3</v>
      </c>
      <c r="F41" s="21" t="s">
        <v>803</v>
      </c>
      <c r="G41" s="21" t="s">
        <v>699</v>
      </c>
      <c r="J41" s="21" t="s">
        <v>117</v>
      </c>
      <c r="K41" s="21" t="s">
        <v>806</v>
      </c>
      <c r="L41" s="21">
        <v>1</v>
      </c>
      <c r="M41" s="21">
        <v>0.2</v>
      </c>
      <c r="P41" s="14">
        <f t="shared" si="0"/>
        <v>3.1415926535897934E-2</v>
      </c>
    </row>
    <row r="42" spans="1:16">
      <c r="A42" s="21" t="s">
        <v>74</v>
      </c>
      <c r="B42" s="21" t="s">
        <v>120</v>
      </c>
      <c r="C42" s="61" t="s">
        <v>25</v>
      </c>
      <c r="D42" s="61">
        <v>1</v>
      </c>
      <c r="E42" s="61">
        <v>3</v>
      </c>
      <c r="F42" s="21" t="s">
        <v>803</v>
      </c>
      <c r="G42" s="21" t="s">
        <v>699</v>
      </c>
      <c r="J42" s="21" t="s">
        <v>117</v>
      </c>
      <c r="K42" s="21" t="s">
        <v>806</v>
      </c>
      <c r="L42" s="21">
        <v>1</v>
      </c>
      <c r="M42" s="21">
        <v>0.2</v>
      </c>
      <c r="P42" s="14">
        <f t="shared" si="0"/>
        <v>3.1415926535897934E-2</v>
      </c>
    </row>
    <row r="43" spans="1:16">
      <c r="A43" s="21" t="s">
        <v>74</v>
      </c>
      <c r="B43" s="21" t="s">
        <v>120</v>
      </c>
      <c r="C43" s="61" t="s">
        <v>25</v>
      </c>
      <c r="D43" s="61">
        <v>1</v>
      </c>
      <c r="E43" s="61">
        <v>3</v>
      </c>
      <c r="F43" s="21" t="s">
        <v>803</v>
      </c>
      <c r="G43" s="21" t="s">
        <v>699</v>
      </c>
      <c r="J43" s="21" t="s">
        <v>117</v>
      </c>
      <c r="K43" s="21" t="s">
        <v>806</v>
      </c>
      <c r="L43" s="21">
        <v>0.8</v>
      </c>
      <c r="M43" s="21">
        <v>0.2</v>
      </c>
      <c r="P43" s="14">
        <f t="shared" si="0"/>
        <v>2.513274122871835E-2</v>
      </c>
    </row>
    <row r="44" spans="1:16">
      <c r="A44" s="21" t="s">
        <v>74</v>
      </c>
      <c r="B44" s="21" t="s">
        <v>120</v>
      </c>
      <c r="C44" s="61" t="s">
        <v>25</v>
      </c>
      <c r="D44" s="61">
        <v>1</v>
      </c>
      <c r="E44" s="61">
        <v>3</v>
      </c>
      <c r="F44" s="21" t="s">
        <v>803</v>
      </c>
      <c r="G44" s="21" t="s">
        <v>699</v>
      </c>
      <c r="J44" s="21" t="s">
        <v>117</v>
      </c>
      <c r="K44" s="21" t="s">
        <v>806</v>
      </c>
      <c r="L44" s="21">
        <v>0.9</v>
      </c>
      <c r="M44" s="21">
        <v>0.2</v>
      </c>
      <c r="P44" s="14">
        <f t="shared" si="0"/>
        <v>2.8274333882308142E-2</v>
      </c>
    </row>
    <row r="45" spans="1:16">
      <c r="A45" s="21" t="s">
        <v>74</v>
      </c>
      <c r="B45" s="21" t="s">
        <v>120</v>
      </c>
      <c r="C45" s="61" t="s">
        <v>25</v>
      </c>
      <c r="D45" s="61">
        <v>1</v>
      </c>
      <c r="E45" s="61">
        <v>3</v>
      </c>
      <c r="F45" s="21" t="s">
        <v>803</v>
      </c>
      <c r="G45" s="21" t="s">
        <v>699</v>
      </c>
      <c r="J45" s="21" t="s">
        <v>117</v>
      </c>
      <c r="K45" s="21" t="s">
        <v>806</v>
      </c>
      <c r="L45" s="21">
        <v>1</v>
      </c>
      <c r="M45" s="21">
        <v>0.2</v>
      </c>
      <c r="P45" s="14">
        <f t="shared" si="0"/>
        <v>3.1415926535897934E-2</v>
      </c>
    </row>
    <row r="46" spans="1:16">
      <c r="A46" s="21" t="s">
        <v>74</v>
      </c>
      <c r="B46" s="21" t="s">
        <v>120</v>
      </c>
      <c r="C46" s="61" t="s">
        <v>25</v>
      </c>
      <c r="D46" s="61">
        <v>1</v>
      </c>
      <c r="E46" s="61">
        <v>3</v>
      </c>
      <c r="F46" s="21" t="s">
        <v>803</v>
      </c>
      <c r="G46" s="21" t="s">
        <v>699</v>
      </c>
      <c r="J46" s="21" t="s">
        <v>117</v>
      </c>
      <c r="K46" s="21" t="s">
        <v>806</v>
      </c>
      <c r="L46" s="21">
        <v>1.1000000000000001</v>
      </c>
      <c r="M46" s="21">
        <v>0.2</v>
      </c>
      <c r="P46" s="14">
        <f t="shared" si="0"/>
        <v>3.4557519189487733E-2</v>
      </c>
    </row>
    <row r="47" spans="1:16">
      <c r="A47" s="21" t="s">
        <v>74</v>
      </c>
      <c r="B47" s="21" t="s">
        <v>120</v>
      </c>
      <c r="C47" s="61" t="s">
        <v>25</v>
      </c>
      <c r="D47" s="61">
        <v>1</v>
      </c>
      <c r="E47" s="61">
        <v>3</v>
      </c>
      <c r="F47" s="21" t="s">
        <v>803</v>
      </c>
      <c r="G47" s="21" t="s">
        <v>699</v>
      </c>
      <c r="J47" s="21" t="s">
        <v>117</v>
      </c>
      <c r="K47" s="21" t="s">
        <v>806</v>
      </c>
      <c r="L47" s="21">
        <v>1.2</v>
      </c>
      <c r="M47" s="21">
        <v>0.2</v>
      </c>
      <c r="P47" s="14">
        <f t="shared" si="0"/>
        <v>3.7699111843077518E-2</v>
      </c>
    </row>
    <row r="48" spans="1:16">
      <c r="A48" s="21" t="s">
        <v>74</v>
      </c>
      <c r="B48" s="21" t="s">
        <v>120</v>
      </c>
      <c r="C48" s="61" t="s">
        <v>25</v>
      </c>
      <c r="D48" s="61">
        <v>1</v>
      </c>
      <c r="E48" s="61">
        <v>3</v>
      </c>
      <c r="F48" s="21" t="s">
        <v>803</v>
      </c>
      <c r="G48" s="21" t="s">
        <v>699</v>
      </c>
      <c r="J48" s="21" t="s">
        <v>117</v>
      </c>
      <c r="K48" s="21" t="s">
        <v>806</v>
      </c>
      <c r="L48" s="21">
        <v>1.1000000000000001</v>
      </c>
      <c r="M48" s="21">
        <v>0.2</v>
      </c>
      <c r="P48" s="14">
        <f t="shared" si="0"/>
        <v>3.4557519189487733E-2</v>
      </c>
    </row>
    <row r="49" spans="1:16">
      <c r="A49" s="21" t="s">
        <v>74</v>
      </c>
      <c r="B49" s="21" t="s">
        <v>120</v>
      </c>
      <c r="C49" s="61" t="s">
        <v>25</v>
      </c>
      <c r="D49" s="61">
        <v>1</v>
      </c>
      <c r="E49" s="61">
        <v>3</v>
      </c>
      <c r="F49" s="21" t="s">
        <v>803</v>
      </c>
      <c r="G49" s="21" t="s">
        <v>699</v>
      </c>
      <c r="J49" s="21" t="s">
        <v>117</v>
      </c>
      <c r="K49" s="21" t="s">
        <v>806</v>
      </c>
      <c r="L49" s="21">
        <v>1</v>
      </c>
      <c r="M49" s="21">
        <v>0.2</v>
      </c>
      <c r="P49" s="14">
        <f t="shared" si="0"/>
        <v>3.1415926535897934E-2</v>
      </c>
    </row>
    <row r="50" spans="1:16">
      <c r="A50" s="21" t="s">
        <v>74</v>
      </c>
      <c r="B50" s="21" t="s">
        <v>120</v>
      </c>
      <c r="C50" s="61" t="s">
        <v>25</v>
      </c>
      <c r="D50" s="61">
        <v>1</v>
      </c>
      <c r="E50" s="61">
        <v>3</v>
      </c>
      <c r="F50" s="21" t="s">
        <v>803</v>
      </c>
      <c r="G50" s="21" t="s">
        <v>699</v>
      </c>
      <c r="J50" s="21" t="s">
        <v>117</v>
      </c>
      <c r="K50" s="21" t="s">
        <v>806</v>
      </c>
      <c r="L50" s="21">
        <v>1</v>
      </c>
      <c r="M50" s="21">
        <v>0.2</v>
      </c>
      <c r="P50" s="14">
        <f t="shared" si="0"/>
        <v>3.1415926535897934E-2</v>
      </c>
    </row>
    <row r="51" spans="1:16">
      <c r="A51" s="21" t="s">
        <v>492</v>
      </c>
      <c r="B51" s="21" t="s">
        <v>120</v>
      </c>
      <c r="C51" s="61" t="s">
        <v>701</v>
      </c>
      <c r="D51" s="61">
        <v>1</v>
      </c>
      <c r="E51" s="61">
        <v>1</v>
      </c>
      <c r="F51" s="21" t="s">
        <v>803</v>
      </c>
      <c r="G51" s="21" t="s">
        <v>699</v>
      </c>
      <c r="J51" s="21" t="s">
        <v>117</v>
      </c>
      <c r="K51" s="21" t="s">
        <v>806</v>
      </c>
      <c r="L51" s="21">
        <v>1</v>
      </c>
      <c r="M51" s="21">
        <v>0.1</v>
      </c>
      <c r="P51" s="14">
        <f t="shared" si="0"/>
        <v>7.8539816339744835E-3</v>
      </c>
    </row>
    <row r="52" spans="1:16">
      <c r="A52" s="21" t="s">
        <v>492</v>
      </c>
      <c r="B52" s="21" t="s">
        <v>120</v>
      </c>
      <c r="C52" s="61" t="s">
        <v>701</v>
      </c>
      <c r="D52" s="61">
        <v>1</v>
      </c>
      <c r="E52" s="61">
        <v>1</v>
      </c>
      <c r="F52" s="21" t="s">
        <v>803</v>
      </c>
      <c r="G52" s="21" t="s">
        <v>699</v>
      </c>
      <c r="J52" s="21" t="s">
        <v>117</v>
      </c>
      <c r="K52" s="21" t="s">
        <v>806</v>
      </c>
      <c r="L52" s="21">
        <v>1.1000000000000001</v>
      </c>
      <c r="M52" s="21">
        <v>0.1</v>
      </c>
      <c r="P52" s="14">
        <f t="shared" si="0"/>
        <v>8.6393797973719332E-3</v>
      </c>
    </row>
    <row r="53" spans="1:16">
      <c r="A53" s="21" t="s">
        <v>492</v>
      </c>
      <c r="B53" s="21" t="s">
        <v>120</v>
      </c>
      <c r="C53" s="61" t="s">
        <v>702</v>
      </c>
      <c r="D53" s="61">
        <v>2</v>
      </c>
      <c r="E53" s="61">
        <v>12</v>
      </c>
      <c r="F53" s="21" t="s">
        <v>803</v>
      </c>
      <c r="G53" s="21" t="s">
        <v>699</v>
      </c>
      <c r="J53" s="21" t="s">
        <v>117</v>
      </c>
      <c r="K53" s="21" t="s">
        <v>806</v>
      </c>
      <c r="L53" s="21">
        <v>0.7</v>
      </c>
      <c r="M53" s="21">
        <v>0.1</v>
      </c>
      <c r="P53" s="14">
        <f t="shared" si="0"/>
        <v>5.4977871437821377E-3</v>
      </c>
    </row>
    <row r="54" spans="1:16">
      <c r="A54" s="21" t="s">
        <v>492</v>
      </c>
      <c r="B54" s="21" t="s">
        <v>120</v>
      </c>
      <c r="C54" s="61" t="s">
        <v>702</v>
      </c>
      <c r="D54" s="61">
        <v>6</v>
      </c>
      <c r="E54" s="61">
        <v>2</v>
      </c>
      <c r="F54" s="21" t="s">
        <v>803</v>
      </c>
      <c r="G54" s="21" t="s">
        <v>699</v>
      </c>
      <c r="J54" s="21" t="s">
        <v>117</v>
      </c>
      <c r="K54" s="21" t="s">
        <v>806</v>
      </c>
      <c r="L54" s="21">
        <v>1.2</v>
      </c>
      <c r="M54" s="21">
        <v>0.2</v>
      </c>
      <c r="P54" s="14">
        <f t="shared" si="0"/>
        <v>3.7699111843077518E-2</v>
      </c>
    </row>
    <row r="55" spans="1:16">
      <c r="A55" s="21" t="s">
        <v>492</v>
      </c>
      <c r="B55" s="21" t="s">
        <v>120</v>
      </c>
      <c r="C55" s="61" t="s">
        <v>702</v>
      </c>
      <c r="D55" s="61">
        <v>6</v>
      </c>
      <c r="E55" s="61">
        <v>2</v>
      </c>
      <c r="F55" s="21" t="s">
        <v>803</v>
      </c>
      <c r="G55" s="21" t="s">
        <v>699</v>
      </c>
      <c r="J55" s="21" t="s">
        <v>117</v>
      </c>
      <c r="K55" s="21" t="s">
        <v>806</v>
      </c>
      <c r="L55" s="21">
        <v>0.7</v>
      </c>
      <c r="M55" s="21">
        <v>0.1</v>
      </c>
      <c r="P55" s="14">
        <f t="shared" si="0"/>
        <v>5.4977871437821377E-3</v>
      </c>
    </row>
    <row r="56" spans="1:16">
      <c r="A56" s="21" t="s">
        <v>492</v>
      </c>
      <c r="B56" s="21" t="s">
        <v>120</v>
      </c>
      <c r="C56" s="61" t="s">
        <v>702</v>
      </c>
      <c r="D56" s="61">
        <v>6</v>
      </c>
      <c r="E56" s="61">
        <v>2</v>
      </c>
      <c r="F56" s="21" t="s">
        <v>803</v>
      </c>
      <c r="G56" s="21" t="s">
        <v>699</v>
      </c>
      <c r="J56" s="21" t="s">
        <v>117</v>
      </c>
      <c r="K56" s="21" t="s">
        <v>806</v>
      </c>
      <c r="L56" s="21">
        <v>0.6</v>
      </c>
      <c r="M56" s="21">
        <v>0.1</v>
      </c>
      <c r="P56" s="14">
        <f t="shared" si="0"/>
        <v>4.7123889803846897E-3</v>
      </c>
    </row>
    <row r="57" spans="1:16">
      <c r="A57" s="21" t="s">
        <v>492</v>
      </c>
      <c r="B57" s="21" t="s">
        <v>120</v>
      </c>
      <c r="C57" s="61" t="s">
        <v>702</v>
      </c>
      <c r="D57" s="61">
        <v>6</v>
      </c>
      <c r="E57" s="61">
        <v>2</v>
      </c>
      <c r="F57" s="21" t="s">
        <v>803</v>
      </c>
      <c r="G57" s="21" t="s">
        <v>699</v>
      </c>
      <c r="J57" s="21" t="s">
        <v>117</v>
      </c>
      <c r="K57" s="21" t="s">
        <v>806</v>
      </c>
      <c r="L57" s="21">
        <v>0.6</v>
      </c>
      <c r="M57" s="21">
        <v>0.1</v>
      </c>
      <c r="P57" s="14">
        <f t="shared" si="0"/>
        <v>4.7123889803846897E-3</v>
      </c>
    </row>
    <row r="58" spans="1:16">
      <c r="A58" s="21" t="s">
        <v>492</v>
      </c>
      <c r="B58" s="21" t="s">
        <v>120</v>
      </c>
      <c r="C58" s="61" t="s">
        <v>702</v>
      </c>
      <c r="D58" s="61">
        <v>4</v>
      </c>
      <c r="E58" s="61">
        <v>8</v>
      </c>
      <c r="F58" s="21" t="s">
        <v>803</v>
      </c>
      <c r="G58" s="21" t="s">
        <v>699</v>
      </c>
      <c r="J58" s="21" t="s">
        <v>117</v>
      </c>
      <c r="K58" s="21" t="s">
        <v>806</v>
      </c>
      <c r="L58" s="21">
        <v>0.9</v>
      </c>
      <c r="M58" s="21">
        <v>0.2</v>
      </c>
      <c r="P58" s="14">
        <f t="shared" si="0"/>
        <v>2.8274333882308142E-2</v>
      </c>
    </row>
    <row r="59" spans="1:16">
      <c r="A59" s="21" t="s">
        <v>492</v>
      </c>
      <c r="B59" s="21" t="s">
        <v>120</v>
      </c>
      <c r="C59" s="61" t="s">
        <v>702</v>
      </c>
      <c r="D59" s="61">
        <v>4</v>
      </c>
      <c r="E59" s="61">
        <v>8</v>
      </c>
      <c r="F59" s="21" t="s">
        <v>803</v>
      </c>
      <c r="G59" s="21" t="s">
        <v>699</v>
      </c>
      <c r="J59" s="21" t="s">
        <v>117</v>
      </c>
      <c r="K59" s="21" t="s">
        <v>806</v>
      </c>
      <c r="L59" s="21">
        <v>0.9</v>
      </c>
      <c r="M59" s="21">
        <v>0.2</v>
      </c>
      <c r="P59" s="14">
        <f t="shared" si="0"/>
        <v>2.8274333882308142E-2</v>
      </c>
    </row>
    <row r="60" spans="1:16">
      <c r="A60" s="21" t="s">
        <v>492</v>
      </c>
      <c r="B60" s="21" t="s">
        <v>120</v>
      </c>
      <c r="C60" s="61" t="s">
        <v>702</v>
      </c>
      <c r="D60" s="61">
        <v>4</v>
      </c>
      <c r="E60" s="61">
        <v>8</v>
      </c>
      <c r="F60" s="21" t="s">
        <v>803</v>
      </c>
      <c r="G60" s="21" t="s">
        <v>699</v>
      </c>
      <c r="J60" s="21" t="s">
        <v>117</v>
      </c>
      <c r="K60" s="21" t="s">
        <v>806</v>
      </c>
      <c r="L60" s="21">
        <v>0.8</v>
      </c>
      <c r="M60" s="21">
        <v>0.2</v>
      </c>
      <c r="P60" s="14">
        <f t="shared" si="0"/>
        <v>2.513274122871835E-2</v>
      </c>
    </row>
    <row r="61" spans="1:16">
      <c r="A61" s="21" t="s">
        <v>492</v>
      </c>
      <c r="B61" s="21" t="s">
        <v>120</v>
      </c>
      <c r="C61" s="61" t="s">
        <v>702</v>
      </c>
      <c r="D61" s="61">
        <v>4</v>
      </c>
      <c r="E61" s="61">
        <v>8</v>
      </c>
      <c r="F61" s="21" t="s">
        <v>803</v>
      </c>
      <c r="G61" s="21" t="s">
        <v>699</v>
      </c>
      <c r="J61" s="21" t="s">
        <v>117</v>
      </c>
      <c r="K61" s="21" t="s">
        <v>806</v>
      </c>
      <c r="L61" s="21">
        <v>0.6</v>
      </c>
      <c r="M61" s="21">
        <v>0.2</v>
      </c>
      <c r="P61" s="14">
        <f t="shared" si="0"/>
        <v>1.8849555921538759E-2</v>
      </c>
    </row>
    <row r="62" spans="1:16">
      <c r="A62" s="21" t="s">
        <v>492</v>
      </c>
      <c r="B62" s="21" t="s">
        <v>120</v>
      </c>
      <c r="C62" s="61" t="s">
        <v>495</v>
      </c>
      <c r="D62" s="61">
        <v>1</v>
      </c>
      <c r="E62" s="61">
        <v>2</v>
      </c>
      <c r="F62" s="21" t="s">
        <v>803</v>
      </c>
      <c r="G62" s="21" t="s">
        <v>699</v>
      </c>
      <c r="J62" s="21" t="s">
        <v>117</v>
      </c>
      <c r="K62" s="21" t="s">
        <v>806</v>
      </c>
      <c r="L62" s="21">
        <v>0.6</v>
      </c>
      <c r="M62" s="21">
        <v>0.1</v>
      </c>
      <c r="P62" s="14">
        <f t="shared" si="0"/>
        <v>4.7123889803846897E-3</v>
      </c>
    </row>
    <row r="63" spans="1:16">
      <c r="A63" s="21" t="s">
        <v>492</v>
      </c>
      <c r="B63" s="21" t="s">
        <v>120</v>
      </c>
      <c r="C63" s="61" t="s">
        <v>495</v>
      </c>
      <c r="D63" s="61">
        <v>1</v>
      </c>
      <c r="E63" s="61">
        <v>2</v>
      </c>
      <c r="F63" s="21" t="s">
        <v>803</v>
      </c>
      <c r="G63" s="21" t="s">
        <v>699</v>
      </c>
      <c r="J63" s="21" t="s">
        <v>117</v>
      </c>
      <c r="K63" s="21" t="s">
        <v>806</v>
      </c>
      <c r="L63" s="21">
        <v>0.8</v>
      </c>
      <c r="M63" s="21">
        <v>0.2</v>
      </c>
      <c r="P63" s="14">
        <f t="shared" si="0"/>
        <v>2.513274122871835E-2</v>
      </c>
    </row>
    <row r="64" spans="1:16">
      <c r="A64" s="21" t="s">
        <v>18</v>
      </c>
      <c r="B64" s="21" t="s">
        <v>120</v>
      </c>
      <c r="C64" s="61" t="s">
        <v>25</v>
      </c>
      <c r="D64" s="61">
        <v>1</v>
      </c>
      <c r="E64" s="61">
        <v>2</v>
      </c>
      <c r="F64" s="21" t="s">
        <v>803</v>
      </c>
      <c r="G64" s="21" t="s">
        <v>699</v>
      </c>
      <c r="J64" s="21" t="s">
        <v>117</v>
      </c>
      <c r="K64" s="21" t="s">
        <v>806</v>
      </c>
      <c r="L64" s="21">
        <v>0.9</v>
      </c>
      <c r="M64" s="21">
        <v>0.2</v>
      </c>
      <c r="P64" s="14">
        <f t="shared" si="0"/>
        <v>2.8274333882308142E-2</v>
      </c>
    </row>
    <row r="65" spans="1:16">
      <c r="A65" s="21" t="s">
        <v>18</v>
      </c>
      <c r="B65" s="21" t="s">
        <v>120</v>
      </c>
      <c r="C65" s="61" t="s">
        <v>25</v>
      </c>
      <c r="D65" s="61">
        <v>1</v>
      </c>
      <c r="E65" s="61">
        <v>2</v>
      </c>
      <c r="F65" s="21" t="s">
        <v>803</v>
      </c>
      <c r="G65" s="21" t="s">
        <v>699</v>
      </c>
      <c r="J65" s="21" t="s">
        <v>117</v>
      </c>
      <c r="K65" s="21" t="s">
        <v>806</v>
      </c>
      <c r="L65" s="21">
        <v>1</v>
      </c>
      <c r="M65" s="21">
        <v>0.2</v>
      </c>
      <c r="P65" s="14">
        <f t="shared" si="0"/>
        <v>3.1415926535897934E-2</v>
      </c>
    </row>
    <row r="66" spans="1:16">
      <c r="A66" s="21" t="s">
        <v>18</v>
      </c>
      <c r="B66" s="21" t="s">
        <v>120</v>
      </c>
      <c r="C66" s="61" t="s">
        <v>25</v>
      </c>
      <c r="D66" s="61">
        <v>1</v>
      </c>
      <c r="E66" s="61">
        <v>2</v>
      </c>
      <c r="F66" s="21" t="s">
        <v>803</v>
      </c>
      <c r="G66" s="21" t="s">
        <v>699</v>
      </c>
      <c r="J66" s="21" t="s">
        <v>117</v>
      </c>
      <c r="K66" s="21" t="s">
        <v>806</v>
      </c>
      <c r="L66" s="21">
        <v>0.9</v>
      </c>
      <c r="M66" s="21">
        <v>0.2</v>
      </c>
      <c r="P66" s="14">
        <f t="shared" si="0"/>
        <v>2.8274333882308142E-2</v>
      </c>
    </row>
    <row r="67" spans="1:16">
      <c r="A67" s="21" t="s">
        <v>18</v>
      </c>
      <c r="B67" s="21" t="s">
        <v>120</v>
      </c>
      <c r="C67" s="61" t="s">
        <v>25</v>
      </c>
      <c r="D67" s="61">
        <v>1</v>
      </c>
      <c r="E67" s="61">
        <v>2</v>
      </c>
      <c r="F67" s="21" t="s">
        <v>803</v>
      </c>
      <c r="G67" s="21" t="s">
        <v>699</v>
      </c>
      <c r="J67" s="21" t="s">
        <v>117</v>
      </c>
      <c r="K67" s="21" t="s">
        <v>806</v>
      </c>
      <c r="L67" s="21">
        <v>0.7</v>
      </c>
      <c r="M67" s="21">
        <v>0.1</v>
      </c>
      <c r="P67" s="14">
        <f t="shared" ref="P67:P130" si="1">PI()*(M67/2)^2*L67</f>
        <v>5.4977871437821377E-3</v>
      </c>
    </row>
    <row r="68" spans="1:16">
      <c r="A68" s="21" t="s">
        <v>18</v>
      </c>
      <c r="B68" s="21" t="s">
        <v>120</v>
      </c>
      <c r="C68" s="61" t="s">
        <v>25</v>
      </c>
      <c r="D68" s="61">
        <v>1</v>
      </c>
      <c r="E68" s="61">
        <v>2</v>
      </c>
      <c r="F68" s="21" t="s">
        <v>803</v>
      </c>
      <c r="G68" s="21" t="s">
        <v>699</v>
      </c>
      <c r="J68" s="21" t="s">
        <v>117</v>
      </c>
      <c r="K68" s="21" t="s">
        <v>806</v>
      </c>
      <c r="L68" s="21">
        <v>0.8</v>
      </c>
      <c r="M68" s="21">
        <v>0.2</v>
      </c>
      <c r="P68" s="14">
        <f t="shared" si="1"/>
        <v>2.513274122871835E-2</v>
      </c>
    </row>
    <row r="69" spans="1:16">
      <c r="A69" s="21" t="s">
        <v>18</v>
      </c>
      <c r="B69" s="21" t="s">
        <v>120</v>
      </c>
      <c r="C69" s="61" t="s">
        <v>25</v>
      </c>
      <c r="D69" s="61">
        <v>1</v>
      </c>
      <c r="E69" s="61">
        <v>2</v>
      </c>
      <c r="F69" s="21" t="s">
        <v>803</v>
      </c>
      <c r="G69" s="21" t="s">
        <v>699</v>
      </c>
      <c r="J69" s="21" t="s">
        <v>117</v>
      </c>
      <c r="K69" s="21" t="s">
        <v>806</v>
      </c>
      <c r="L69" s="21">
        <v>0.8</v>
      </c>
      <c r="M69" s="21">
        <v>0.2</v>
      </c>
      <c r="P69" s="14">
        <f t="shared" si="1"/>
        <v>2.513274122871835E-2</v>
      </c>
    </row>
    <row r="70" spans="1:16">
      <c r="A70" s="21" t="s">
        <v>18</v>
      </c>
      <c r="B70" s="21" t="s">
        <v>120</v>
      </c>
      <c r="C70" s="61" t="s">
        <v>25</v>
      </c>
      <c r="D70" s="61">
        <v>1</v>
      </c>
      <c r="E70" s="61">
        <v>2</v>
      </c>
      <c r="F70" s="21" t="s">
        <v>803</v>
      </c>
      <c r="G70" s="21" t="s">
        <v>699</v>
      </c>
      <c r="J70" s="21" t="s">
        <v>117</v>
      </c>
      <c r="K70" s="21" t="s">
        <v>806</v>
      </c>
      <c r="L70" s="21">
        <v>0.7</v>
      </c>
      <c r="M70" s="21">
        <v>0.1</v>
      </c>
      <c r="P70" s="14">
        <f t="shared" si="1"/>
        <v>5.4977871437821377E-3</v>
      </c>
    </row>
    <row r="71" spans="1:16">
      <c r="A71" s="21" t="s">
        <v>18</v>
      </c>
      <c r="B71" s="21" t="s">
        <v>120</v>
      </c>
      <c r="C71" s="61" t="s">
        <v>25</v>
      </c>
      <c r="D71" s="61">
        <v>1</v>
      </c>
      <c r="E71" s="61">
        <v>4</v>
      </c>
      <c r="F71" s="21" t="s">
        <v>803</v>
      </c>
      <c r="G71" s="21" t="s">
        <v>699</v>
      </c>
      <c r="J71" s="21" t="s">
        <v>117</v>
      </c>
      <c r="K71" s="21" t="s">
        <v>806</v>
      </c>
      <c r="L71" s="21">
        <v>0.9</v>
      </c>
      <c r="M71" s="21">
        <v>0.2</v>
      </c>
      <c r="P71" s="14">
        <f t="shared" si="1"/>
        <v>2.8274333882308142E-2</v>
      </c>
    </row>
    <row r="72" spans="1:16">
      <c r="A72" s="21" t="s">
        <v>18</v>
      </c>
      <c r="B72" s="21" t="s">
        <v>120</v>
      </c>
      <c r="C72" s="61" t="s">
        <v>25</v>
      </c>
      <c r="D72" s="61">
        <v>1</v>
      </c>
      <c r="E72" s="61">
        <v>4</v>
      </c>
      <c r="F72" s="21" t="s">
        <v>803</v>
      </c>
      <c r="G72" s="21" t="s">
        <v>699</v>
      </c>
      <c r="J72" s="21" t="s">
        <v>117</v>
      </c>
      <c r="K72" s="21" t="s">
        <v>806</v>
      </c>
      <c r="L72" s="21">
        <v>1</v>
      </c>
      <c r="M72" s="21">
        <v>0.2</v>
      </c>
      <c r="P72" s="14">
        <f t="shared" si="1"/>
        <v>3.1415926535897934E-2</v>
      </c>
    </row>
    <row r="73" spans="1:16">
      <c r="A73" s="21" t="s">
        <v>18</v>
      </c>
      <c r="B73" s="21" t="s">
        <v>120</v>
      </c>
      <c r="C73" s="61" t="s">
        <v>25</v>
      </c>
      <c r="D73" s="61">
        <v>1</v>
      </c>
      <c r="E73" s="61">
        <v>4</v>
      </c>
      <c r="F73" s="21" t="s">
        <v>803</v>
      </c>
      <c r="G73" s="21" t="s">
        <v>699</v>
      </c>
      <c r="J73" s="21" t="s">
        <v>117</v>
      </c>
      <c r="K73" s="21" t="s">
        <v>806</v>
      </c>
      <c r="L73" s="21">
        <v>0.7</v>
      </c>
      <c r="M73" s="21">
        <v>0.2</v>
      </c>
      <c r="P73" s="14">
        <f t="shared" si="1"/>
        <v>2.1991148575128551E-2</v>
      </c>
    </row>
    <row r="74" spans="1:16">
      <c r="A74" s="21" t="s">
        <v>18</v>
      </c>
      <c r="B74" s="21" t="s">
        <v>120</v>
      </c>
      <c r="C74" s="61" t="s">
        <v>25</v>
      </c>
      <c r="D74" s="61">
        <v>1</v>
      </c>
      <c r="E74" s="61">
        <v>4</v>
      </c>
      <c r="F74" s="21" t="s">
        <v>803</v>
      </c>
      <c r="G74" s="21" t="s">
        <v>699</v>
      </c>
      <c r="J74" s="21" t="s">
        <v>117</v>
      </c>
      <c r="K74" s="21" t="s">
        <v>806</v>
      </c>
      <c r="L74" s="21">
        <v>0.8</v>
      </c>
      <c r="M74" s="21">
        <v>0.2</v>
      </c>
      <c r="P74" s="14">
        <f t="shared" si="1"/>
        <v>2.513274122871835E-2</v>
      </c>
    </row>
    <row r="75" spans="1:16">
      <c r="A75" s="21" t="s">
        <v>18</v>
      </c>
      <c r="B75" s="21" t="s">
        <v>120</v>
      </c>
      <c r="C75" s="61" t="s">
        <v>25</v>
      </c>
      <c r="D75" s="61">
        <v>1</v>
      </c>
      <c r="E75" s="61">
        <v>4</v>
      </c>
      <c r="F75" s="21" t="s">
        <v>803</v>
      </c>
      <c r="G75" s="21" t="s">
        <v>699</v>
      </c>
      <c r="J75" s="21" t="s">
        <v>117</v>
      </c>
      <c r="K75" s="21" t="s">
        <v>806</v>
      </c>
      <c r="L75" s="21">
        <v>0.7</v>
      </c>
      <c r="M75" s="21">
        <v>0.2</v>
      </c>
      <c r="P75" s="14">
        <f t="shared" si="1"/>
        <v>2.1991148575128551E-2</v>
      </c>
    </row>
    <row r="76" spans="1:16">
      <c r="A76" s="21" t="s">
        <v>18</v>
      </c>
      <c r="B76" s="21" t="s">
        <v>120</v>
      </c>
      <c r="C76" s="61" t="s">
        <v>25</v>
      </c>
      <c r="D76" s="61">
        <v>1</v>
      </c>
      <c r="E76" s="61">
        <v>4</v>
      </c>
      <c r="F76" s="21" t="s">
        <v>803</v>
      </c>
      <c r="G76" s="21" t="s">
        <v>699</v>
      </c>
      <c r="J76" s="21" t="s">
        <v>117</v>
      </c>
      <c r="K76" s="21" t="s">
        <v>806</v>
      </c>
      <c r="L76" s="21">
        <v>1</v>
      </c>
      <c r="M76" s="21">
        <v>0.2</v>
      </c>
      <c r="P76" s="14">
        <f t="shared" si="1"/>
        <v>3.1415926535897934E-2</v>
      </c>
    </row>
    <row r="77" spans="1:16">
      <c r="A77" s="21" t="s">
        <v>18</v>
      </c>
      <c r="B77" s="21" t="s">
        <v>120</v>
      </c>
      <c r="C77" s="61" t="s">
        <v>25</v>
      </c>
      <c r="D77" s="61">
        <v>1</v>
      </c>
      <c r="E77" s="61">
        <v>4</v>
      </c>
      <c r="F77" s="21" t="s">
        <v>803</v>
      </c>
      <c r="G77" s="21" t="s">
        <v>699</v>
      </c>
      <c r="J77" s="21" t="s">
        <v>117</v>
      </c>
      <c r="K77" s="21" t="s">
        <v>806</v>
      </c>
      <c r="L77" s="21">
        <v>1</v>
      </c>
      <c r="M77" s="21">
        <v>0.2</v>
      </c>
      <c r="P77" s="14">
        <f t="shared" si="1"/>
        <v>3.1415926535897934E-2</v>
      </c>
    </row>
    <row r="78" spans="1:16">
      <c r="A78" s="21" t="s">
        <v>18</v>
      </c>
      <c r="B78" s="21" t="s">
        <v>120</v>
      </c>
      <c r="C78" s="61" t="s">
        <v>25</v>
      </c>
      <c r="D78" s="61">
        <v>1</v>
      </c>
      <c r="E78" s="61">
        <v>4</v>
      </c>
      <c r="F78" s="21" t="s">
        <v>803</v>
      </c>
      <c r="G78" s="21" t="s">
        <v>699</v>
      </c>
      <c r="J78" s="21" t="s">
        <v>117</v>
      </c>
      <c r="K78" s="21" t="s">
        <v>806</v>
      </c>
      <c r="L78" s="21">
        <v>0.7</v>
      </c>
      <c r="M78" s="21">
        <v>0.2</v>
      </c>
      <c r="P78" s="14">
        <f t="shared" si="1"/>
        <v>2.1991148575128551E-2</v>
      </c>
    </row>
    <row r="79" spans="1:16">
      <c r="A79" s="21" t="s">
        <v>18</v>
      </c>
      <c r="B79" s="21" t="s">
        <v>120</v>
      </c>
      <c r="C79" s="61" t="s">
        <v>25</v>
      </c>
      <c r="D79" s="61">
        <v>1</v>
      </c>
      <c r="E79" s="61">
        <v>4</v>
      </c>
      <c r="F79" s="21" t="s">
        <v>803</v>
      </c>
      <c r="G79" s="21" t="s">
        <v>699</v>
      </c>
      <c r="J79" s="21" t="s">
        <v>117</v>
      </c>
      <c r="K79" s="21" t="s">
        <v>806</v>
      </c>
      <c r="L79" s="21">
        <v>0.9</v>
      </c>
      <c r="M79" s="21">
        <v>0.2</v>
      </c>
      <c r="P79" s="14">
        <f t="shared" si="1"/>
        <v>2.8274333882308142E-2</v>
      </c>
    </row>
    <row r="80" spans="1:16">
      <c r="A80" s="21" t="s">
        <v>18</v>
      </c>
      <c r="B80" s="21" t="s">
        <v>120</v>
      </c>
      <c r="C80" s="61" t="s">
        <v>25</v>
      </c>
      <c r="D80" s="61">
        <v>1</v>
      </c>
      <c r="E80" s="61">
        <v>4</v>
      </c>
      <c r="F80" s="21" t="s">
        <v>803</v>
      </c>
      <c r="G80" s="21" t="s">
        <v>699</v>
      </c>
      <c r="J80" s="21" t="s">
        <v>117</v>
      </c>
      <c r="K80" s="21" t="s">
        <v>806</v>
      </c>
      <c r="L80" s="21">
        <v>0.8</v>
      </c>
      <c r="M80" s="21">
        <v>0.2</v>
      </c>
      <c r="P80" s="14">
        <f t="shared" si="1"/>
        <v>2.513274122871835E-2</v>
      </c>
    </row>
    <row r="81" spans="1:16">
      <c r="A81" s="21" t="s">
        <v>18</v>
      </c>
      <c r="B81" s="21" t="s">
        <v>120</v>
      </c>
      <c r="C81" s="61" t="s">
        <v>25</v>
      </c>
      <c r="D81" s="61">
        <v>1</v>
      </c>
      <c r="E81" s="61">
        <v>4</v>
      </c>
      <c r="F81" s="21" t="s">
        <v>803</v>
      </c>
      <c r="G81" s="21" t="s">
        <v>699</v>
      </c>
      <c r="J81" s="21" t="s">
        <v>117</v>
      </c>
      <c r="K81" s="21" t="s">
        <v>806</v>
      </c>
      <c r="L81" s="21">
        <v>0.8</v>
      </c>
      <c r="M81" s="21">
        <v>0.2</v>
      </c>
      <c r="P81" s="14">
        <f t="shared" si="1"/>
        <v>2.513274122871835E-2</v>
      </c>
    </row>
    <row r="82" spans="1:16">
      <c r="A82" s="21" t="s">
        <v>18</v>
      </c>
      <c r="B82" s="21" t="s">
        <v>120</v>
      </c>
      <c r="C82" s="61" t="s">
        <v>25</v>
      </c>
      <c r="D82" s="61">
        <v>1</v>
      </c>
      <c r="E82" s="61">
        <v>4</v>
      </c>
      <c r="F82" s="21" t="s">
        <v>803</v>
      </c>
      <c r="G82" s="21" t="s">
        <v>699</v>
      </c>
      <c r="J82" s="21" t="s">
        <v>117</v>
      </c>
      <c r="K82" s="21" t="s">
        <v>806</v>
      </c>
      <c r="L82" s="21">
        <v>0.6</v>
      </c>
      <c r="M82" s="21">
        <v>0.2</v>
      </c>
      <c r="P82" s="14">
        <f t="shared" si="1"/>
        <v>1.8849555921538759E-2</v>
      </c>
    </row>
    <row r="83" spans="1:16">
      <c r="A83" s="21" t="s">
        <v>18</v>
      </c>
      <c r="B83" s="21" t="s">
        <v>120</v>
      </c>
      <c r="C83" s="61" t="s">
        <v>25</v>
      </c>
      <c r="D83" s="61">
        <v>1</v>
      </c>
      <c r="E83" s="61">
        <v>4</v>
      </c>
      <c r="F83" s="21" t="s">
        <v>803</v>
      </c>
      <c r="G83" s="21" t="s">
        <v>699</v>
      </c>
      <c r="J83" s="21" t="s">
        <v>117</v>
      </c>
      <c r="K83" s="21" t="s">
        <v>806</v>
      </c>
      <c r="L83" s="21">
        <v>0.8</v>
      </c>
      <c r="M83" s="21">
        <v>0.1</v>
      </c>
      <c r="P83" s="14">
        <f t="shared" si="1"/>
        <v>6.2831853071795875E-3</v>
      </c>
    </row>
    <row r="84" spans="1:16">
      <c r="A84" s="21" t="s">
        <v>18</v>
      </c>
      <c r="B84" s="21" t="s">
        <v>120</v>
      </c>
      <c r="C84" s="61" t="s">
        <v>25</v>
      </c>
      <c r="D84" s="61">
        <v>1</v>
      </c>
      <c r="E84" s="61">
        <v>4</v>
      </c>
      <c r="F84" s="21" t="s">
        <v>803</v>
      </c>
      <c r="G84" s="21" t="s">
        <v>699</v>
      </c>
      <c r="J84" s="21" t="s">
        <v>117</v>
      </c>
      <c r="K84" s="21" t="s">
        <v>806</v>
      </c>
      <c r="L84" s="21">
        <v>1</v>
      </c>
      <c r="M84" s="21">
        <v>0.2</v>
      </c>
      <c r="P84" s="14">
        <f t="shared" si="1"/>
        <v>3.1415926535897934E-2</v>
      </c>
    </row>
    <row r="85" spans="1:16">
      <c r="A85" s="21" t="s">
        <v>18</v>
      </c>
      <c r="B85" s="21" t="s">
        <v>120</v>
      </c>
      <c r="C85" s="61" t="s">
        <v>25</v>
      </c>
      <c r="D85" s="61">
        <v>1</v>
      </c>
      <c r="E85" s="61">
        <v>4</v>
      </c>
      <c r="F85" s="21" t="s">
        <v>803</v>
      </c>
      <c r="G85" s="21" t="s">
        <v>699</v>
      </c>
      <c r="J85" s="21" t="s">
        <v>117</v>
      </c>
      <c r="K85" s="21" t="s">
        <v>806</v>
      </c>
      <c r="L85" s="21">
        <v>1.1000000000000001</v>
      </c>
      <c r="M85" s="21">
        <v>0.2</v>
      </c>
      <c r="P85" s="14">
        <f t="shared" si="1"/>
        <v>3.4557519189487733E-2</v>
      </c>
    </row>
    <row r="86" spans="1:16">
      <c r="A86" s="21" t="s">
        <v>18</v>
      </c>
      <c r="B86" s="21" t="s">
        <v>120</v>
      </c>
      <c r="C86" s="61" t="s">
        <v>25</v>
      </c>
      <c r="D86" s="61">
        <v>1</v>
      </c>
      <c r="E86" s="61">
        <v>7</v>
      </c>
      <c r="F86" s="21" t="s">
        <v>803</v>
      </c>
      <c r="G86" s="21" t="s">
        <v>699</v>
      </c>
      <c r="J86" s="21" t="s">
        <v>117</v>
      </c>
      <c r="K86" s="21" t="s">
        <v>806</v>
      </c>
      <c r="L86" s="21">
        <v>0.8</v>
      </c>
      <c r="M86" s="21">
        <v>0.2</v>
      </c>
      <c r="P86" s="14">
        <f t="shared" si="1"/>
        <v>2.513274122871835E-2</v>
      </c>
    </row>
    <row r="87" spans="1:16">
      <c r="A87" s="21" t="s">
        <v>18</v>
      </c>
      <c r="B87" s="21" t="s">
        <v>120</v>
      </c>
      <c r="C87" s="61" t="s">
        <v>25</v>
      </c>
      <c r="D87" s="61">
        <v>1</v>
      </c>
      <c r="E87" s="61">
        <v>7</v>
      </c>
      <c r="F87" s="21" t="s">
        <v>803</v>
      </c>
      <c r="G87" s="21" t="s">
        <v>699</v>
      </c>
      <c r="J87" s="21" t="s">
        <v>117</v>
      </c>
      <c r="K87" s="21" t="s">
        <v>806</v>
      </c>
      <c r="L87" s="21">
        <v>0.7</v>
      </c>
      <c r="M87" s="21">
        <v>0.1</v>
      </c>
      <c r="P87" s="14">
        <f t="shared" si="1"/>
        <v>5.4977871437821377E-3</v>
      </c>
    </row>
    <row r="88" spans="1:16">
      <c r="A88" s="21" t="s">
        <v>18</v>
      </c>
      <c r="B88" s="21" t="s">
        <v>120</v>
      </c>
      <c r="C88" s="61" t="s">
        <v>25</v>
      </c>
      <c r="D88" s="61">
        <v>1</v>
      </c>
      <c r="E88" s="61">
        <v>7</v>
      </c>
      <c r="F88" s="21" t="s">
        <v>803</v>
      </c>
      <c r="G88" s="21" t="s">
        <v>699</v>
      </c>
      <c r="J88" s="21" t="s">
        <v>117</v>
      </c>
      <c r="K88" s="21" t="s">
        <v>806</v>
      </c>
      <c r="L88" s="21">
        <v>1</v>
      </c>
      <c r="M88" s="21">
        <v>0.2</v>
      </c>
      <c r="P88" s="14">
        <f t="shared" si="1"/>
        <v>3.1415926535897934E-2</v>
      </c>
    </row>
    <row r="89" spans="1:16">
      <c r="A89" s="21" t="s">
        <v>18</v>
      </c>
      <c r="B89" s="21" t="s">
        <v>120</v>
      </c>
      <c r="C89" s="61" t="s">
        <v>25</v>
      </c>
      <c r="D89" s="61">
        <v>1</v>
      </c>
      <c r="E89" s="61">
        <v>7</v>
      </c>
      <c r="F89" s="21" t="s">
        <v>803</v>
      </c>
      <c r="G89" s="21" t="s">
        <v>699</v>
      </c>
      <c r="J89" s="21" t="s">
        <v>117</v>
      </c>
      <c r="K89" s="21" t="s">
        <v>806</v>
      </c>
      <c r="L89" s="21">
        <v>0.7</v>
      </c>
      <c r="M89" s="21">
        <v>0.1</v>
      </c>
      <c r="P89" s="14">
        <f t="shared" si="1"/>
        <v>5.4977871437821377E-3</v>
      </c>
    </row>
    <row r="90" spans="1:16">
      <c r="A90" s="21" t="s">
        <v>18</v>
      </c>
      <c r="B90" s="21" t="s">
        <v>120</v>
      </c>
      <c r="C90" s="61" t="s">
        <v>25</v>
      </c>
      <c r="D90" s="61">
        <v>1</v>
      </c>
      <c r="E90" s="61">
        <v>7</v>
      </c>
      <c r="F90" s="21" t="s">
        <v>803</v>
      </c>
      <c r="G90" s="21" t="s">
        <v>699</v>
      </c>
      <c r="J90" s="21" t="s">
        <v>117</v>
      </c>
      <c r="K90" s="21" t="s">
        <v>806</v>
      </c>
      <c r="L90" s="21">
        <v>0.8</v>
      </c>
      <c r="M90" s="21">
        <v>0.1</v>
      </c>
      <c r="P90" s="14">
        <f t="shared" si="1"/>
        <v>6.2831853071795875E-3</v>
      </c>
    </row>
    <row r="91" spans="1:16">
      <c r="A91" s="21" t="s">
        <v>18</v>
      </c>
      <c r="B91" s="21" t="s">
        <v>704</v>
      </c>
      <c r="C91" s="61" t="s">
        <v>703</v>
      </c>
      <c r="D91" s="61">
        <v>1</v>
      </c>
      <c r="E91" s="61">
        <v>6</v>
      </c>
      <c r="F91" s="21" t="s">
        <v>803</v>
      </c>
      <c r="G91" s="21" t="s">
        <v>699</v>
      </c>
      <c r="J91" s="21" t="s">
        <v>117</v>
      </c>
      <c r="K91" s="21" t="s">
        <v>806</v>
      </c>
      <c r="L91" s="21">
        <v>0.9</v>
      </c>
      <c r="M91" s="21">
        <v>0.1</v>
      </c>
      <c r="P91" s="14">
        <f t="shared" si="1"/>
        <v>7.0685834705770355E-3</v>
      </c>
    </row>
    <row r="92" spans="1:16">
      <c r="A92" s="21" t="s">
        <v>18</v>
      </c>
      <c r="B92" s="21" t="s">
        <v>132</v>
      </c>
      <c r="C92" s="61" t="s">
        <v>703</v>
      </c>
      <c r="D92" s="61">
        <v>1</v>
      </c>
      <c r="E92" s="61">
        <v>6</v>
      </c>
      <c r="F92" s="21" t="s">
        <v>803</v>
      </c>
      <c r="G92" s="21" t="s">
        <v>699</v>
      </c>
      <c r="J92" s="21" t="s">
        <v>117</v>
      </c>
      <c r="K92" s="21" t="s">
        <v>806</v>
      </c>
      <c r="L92" s="21">
        <v>0.9</v>
      </c>
      <c r="M92" s="21">
        <v>0.1</v>
      </c>
      <c r="P92" s="14">
        <f t="shared" si="1"/>
        <v>7.0685834705770355E-3</v>
      </c>
    </row>
    <row r="93" spans="1:16">
      <c r="A93" s="21" t="s">
        <v>18</v>
      </c>
      <c r="B93" s="21" t="s">
        <v>132</v>
      </c>
      <c r="C93" s="61" t="s">
        <v>705</v>
      </c>
      <c r="D93" s="61">
        <v>1</v>
      </c>
      <c r="E93" s="61">
        <v>1</v>
      </c>
      <c r="F93" s="21" t="s">
        <v>803</v>
      </c>
      <c r="G93" s="21" t="s">
        <v>699</v>
      </c>
      <c r="J93" s="21" t="s">
        <v>117</v>
      </c>
      <c r="K93" s="21" t="s">
        <v>806</v>
      </c>
      <c r="L93" s="21">
        <v>0.8</v>
      </c>
      <c r="M93" s="21">
        <v>0.1</v>
      </c>
      <c r="P93" s="14">
        <f t="shared" si="1"/>
        <v>6.2831853071795875E-3</v>
      </c>
    </row>
    <row r="94" spans="1:16">
      <c r="A94" s="21" t="s">
        <v>18</v>
      </c>
      <c r="B94" s="21" t="s">
        <v>132</v>
      </c>
      <c r="C94" s="61" t="s">
        <v>705</v>
      </c>
      <c r="D94" s="61">
        <v>1</v>
      </c>
      <c r="E94" s="61">
        <v>1</v>
      </c>
      <c r="F94" s="21" t="s">
        <v>803</v>
      </c>
      <c r="G94" s="21" t="s">
        <v>699</v>
      </c>
      <c r="J94" s="21" t="s">
        <v>117</v>
      </c>
      <c r="K94" s="21" t="s">
        <v>806</v>
      </c>
      <c r="L94" s="21">
        <v>1.3</v>
      </c>
      <c r="M94" s="21">
        <v>0.2</v>
      </c>
      <c r="P94" s="14">
        <f t="shared" si="1"/>
        <v>4.0840704496667317E-2</v>
      </c>
    </row>
    <row r="95" spans="1:16">
      <c r="A95" s="21" t="s">
        <v>18</v>
      </c>
      <c r="B95" s="21" t="s">
        <v>132</v>
      </c>
      <c r="C95" s="61" t="s">
        <v>705</v>
      </c>
      <c r="D95" s="61">
        <v>1</v>
      </c>
      <c r="E95" s="61">
        <v>4</v>
      </c>
      <c r="F95" s="21" t="s">
        <v>803</v>
      </c>
      <c r="G95" s="21" t="s">
        <v>699</v>
      </c>
      <c r="J95" s="21" t="s">
        <v>117</v>
      </c>
      <c r="K95" s="21" t="s">
        <v>806</v>
      </c>
      <c r="L95" s="21">
        <v>0.7</v>
      </c>
      <c r="M95" s="21">
        <v>0.2</v>
      </c>
      <c r="P95" s="14">
        <f t="shared" si="1"/>
        <v>2.1991148575128551E-2</v>
      </c>
    </row>
    <row r="96" spans="1:16">
      <c r="A96" s="21" t="s">
        <v>18</v>
      </c>
      <c r="B96" s="21" t="s">
        <v>132</v>
      </c>
      <c r="C96" s="61" t="s">
        <v>705</v>
      </c>
      <c r="D96" s="61">
        <v>1</v>
      </c>
      <c r="E96" s="61">
        <v>6</v>
      </c>
      <c r="F96" s="21" t="s">
        <v>803</v>
      </c>
      <c r="G96" s="21" t="s">
        <v>699</v>
      </c>
      <c r="J96" s="21" t="s">
        <v>117</v>
      </c>
      <c r="K96" s="21" t="s">
        <v>806</v>
      </c>
      <c r="L96" s="21">
        <v>1</v>
      </c>
      <c r="M96" s="21">
        <v>0.1</v>
      </c>
      <c r="P96" s="14">
        <f t="shared" si="1"/>
        <v>7.8539816339744835E-3</v>
      </c>
    </row>
    <row r="97" spans="1:16">
      <c r="A97" s="21" t="s">
        <v>18</v>
      </c>
      <c r="B97" s="21" t="s">
        <v>132</v>
      </c>
      <c r="C97" s="61" t="s">
        <v>706</v>
      </c>
      <c r="D97" s="61">
        <v>1</v>
      </c>
      <c r="E97" s="61">
        <v>3</v>
      </c>
      <c r="F97" s="21" t="s">
        <v>803</v>
      </c>
      <c r="G97" s="21" t="s">
        <v>699</v>
      </c>
      <c r="J97" s="21" t="s">
        <v>117</v>
      </c>
      <c r="K97" s="21" t="s">
        <v>806</v>
      </c>
      <c r="L97" s="21">
        <v>1.5</v>
      </c>
      <c r="M97" s="21">
        <v>0.3</v>
      </c>
      <c r="P97" s="14">
        <f t="shared" si="1"/>
        <v>0.10602875205865553</v>
      </c>
    </row>
    <row r="98" spans="1:16">
      <c r="A98" s="21" t="s">
        <v>18</v>
      </c>
      <c r="B98" s="21" t="s">
        <v>132</v>
      </c>
      <c r="C98" s="61" t="s">
        <v>706</v>
      </c>
      <c r="D98" s="61">
        <v>1</v>
      </c>
      <c r="E98" s="61">
        <v>3</v>
      </c>
      <c r="F98" s="21" t="s">
        <v>803</v>
      </c>
      <c r="G98" s="21" t="s">
        <v>699</v>
      </c>
      <c r="J98" s="21" t="s">
        <v>117</v>
      </c>
      <c r="K98" s="21" t="s">
        <v>806</v>
      </c>
      <c r="L98" s="21">
        <v>1.8</v>
      </c>
      <c r="M98" s="21">
        <v>0.3</v>
      </c>
      <c r="P98" s="14">
        <f t="shared" si="1"/>
        <v>0.12723450247038662</v>
      </c>
    </row>
    <row r="99" spans="1:16">
      <c r="A99" s="21" t="s">
        <v>18</v>
      </c>
      <c r="B99" s="21" t="s">
        <v>132</v>
      </c>
      <c r="C99" s="61" t="s">
        <v>43</v>
      </c>
      <c r="D99" s="61">
        <v>1</v>
      </c>
      <c r="E99" s="61">
        <v>3</v>
      </c>
      <c r="F99" s="21" t="s">
        <v>803</v>
      </c>
      <c r="G99" s="21" t="s">
        <v>699</v>
      </c>
      <c r="J99" s="21" t="s">
        <v>117</v>
      </c>
      <c r="K99" s="21" t="s">
        <v>806</v>
      </c>
      <c r="L99" s="21">
        <v>1.7</v>
      </c>
      <c r="M99" s="21">
        <v>0.3</v>
      </c>
      <c r="P99" s="14">
        <f t="shared" si="1"/>
        <v>0.12016591899980959</v>
      </c>
    </row>
    <row r="100" spans="1:16">
      <c r="A100" s="21" t="s">
        <v>18</v>
      </c>
      <c r="B100" s="21" t="s">
        <v>132</v>
      </c>
      <c r="C100" s="61" t="s">
        <v>43</v>
      </c>
      <c r="D100" s="61">
        <v>1</v>
      </c>
      <c r="E100" s="61">
        <v>3</v>
      </c>
      <c r="F100" s="21" t="s">
        <v>803</v>
      </c>
      <c r="G100" s="21" t="s">
        <v>699</v>
      </c>
      <c r="J100" s="21" t="s">
        <v>117</v>
      </c>
      <c r="K100" s="21" t="s">
        <v>806</v>
      </c>
      <c r="L100" s="21">
        <v>4.2</v>
      </c>
      <c r="M100" s="21">
        <v>0.5</v>
      </c>
      <c r="P100" s="14">
        <f t="shared" si="1"/>
        <v>0.82466807156732069</v>
      </c>
    </row>
    <row r="101" spans="1:16">
      <c r="A101" s="21" t="s">
        <v>18</v>
      </c>
      <c r="B101" s="21" t="s">
        <v>132</v>
      </c>
      <c r="C101" s="61" t="s">
        <v>43</v>
      </c>
      <c r="D101" s="61">
        <v>1</v>
      </c>
      <c r="E101" s="61">
        <v>3</v>
      </c>
      <c r="F101" s="21" t="s">
        <v>803</v>
      </c>
      <c r="G101" s="21" t="s">
        <v>699</v>
      </c>
      <c r="J101" s="21" t="s">
        <v>117</v>
      </c>
      <c r="K101" s="21" t="s">
        <v>806</v>
      </c>
      <c r="L101" s="21">
        <v>2.5</v>
      </c>
      <c r="M101" s="21">
        <v>0.3</v>
      </c>
      <c r="P101" s="14">
        <f t="shared" si="1"/>
        <v>0.17671458676442586</v>
      </c>
    </row>
    <row r="102" spans="1:16">
      <c r="A102" s="21" t="s">
        <v>18</v>
      </c>
      <c r="B102" s="21" t="s">
        <v>132</v>
      </c>
      <c r="C102" s="61" t="s">
        <v>43</v>
      </c>
      <c r="D102" s="61">
        <v>1</v>
      </c>
      <c r="E102" s="61">
        <v>10</v>
      </c>
      <c r="F102" s="21" t="s">
        <v>803</v>
      </c>
      <c r="G102" s="21" t="s">
        <v>699</v>
      </c>
      <c r="J102" s="21" t="s">
        <v>117</v>
      </c>
      <c r="K102" s="21" t="s">
        <v>806</v>
      </c>
      <c r="L102" s="21">
        <v>2.1</v>
      </c>
      <c r="M102" s="21">
        <v>0.4</v>
      </c>
      <c r="P102" s="14">
        <f t="shared" si="1"/>
        <v>0.26389378290154264</v>
      </c>
    </row>
    <row r="103" spans="1:16">
      <c r="A103" s="21" t="s">
        <v>415</v>
      </c>
      <c r="B103" s="21" t="s">
        <v>54</v>
      </c>
      <c r="C103" s="61" t="s">
        <v>707</v>
      </c>
      <c r="D103" s="61">
        <v>1</v>
      </c>
      <c r="E103" s="61">
        <v>1</v>
      </c>
      <c r="F103" s="21" t="s">
        <v>803</v>
      </c>
      <c r="G103" s="21" t="s">
        <v>699</v>
      </c>
      <c r="J103" s="21" t="s">
        <v>117</v>
      </c>
      <c r="K103" s="21" t="s">
        <v>806</v>
      </c>
      <c r="L103" s="21">
        <v>0.9</v>
      </c>
      <c r="M103" s="21">
        <v>0.2</v>
      </c>
      <c r="P103" s="14">
        <f t="shared" si="1"/>
        <v>2.8274333882308142E-2</v>
      </c>
    </row>
    <row r="104" spans="1:16">
      <c r="A104" s="21" t="s">
        <v>415</v>
      </c>
      <c r="B104" s="21" t="s">
        <v>54</v>
      </c>
      <c r="C104" s="61" t="s">
        <v>707</v>
      </c>
      <c r="D104" s="61">
        <v>1</v>
      </c>
      <c r="E104" s="61">
        <v>1</v>
      </c>
      <c r="F104" s="21" t="s">
        <v>803</v>
      </c>
      <c r="G104" s="21" t="s">
        <v>699</v>
      </c>
      <c r="J104" s="21" t="s">
        <v>117</v>
      </c>
      <c r="K104" s="21" t="s">
        <v>806</v>
      </c>
      <c r="L104" s="21">
        <v>0.9</v>
      </c>
      <c r="M104" s="21">
        <v>0.2</v>
      </c>
      <c r="P104" s="14">
        <f t="shared" si="1"/>
        <v>2.8274333882308142E-2</v>
      </c>
    </row>
    <row r="105" spans="1:16">
      <c r="A105" s="21" t="s">
        <v>45</v>
      </c>
      <c r="B105" s="21" t="s">
        <v>54</v>
      </c>
      <c r="C105" s="61" t="s">
        <v>25</v>
      </c>
      <c r="D105" s="61">
        <v>1</v>
      </c>
      <c r="E105" s="61">
        <v>1</v>
      </c>
      <c r="F105" s="21" t="s">
        <v>803</v>
      </c>
      <c r="G105" s="21" t="s">
        <v>699</v>
      </c>
      <c r="J105" s="21" t="s">
        <v>117</v>
      </c>
      <c r="K105" s="21" t="s">
        <v>806</v>
      </c>
      <c r="L105" s="21">
        <v>1.5</v>
      </c>
      <c r="M105" s="21">
        <v>0.2</v>
      </c>
      <c r="P105" s="14">
        <f t="shared" si="1"/>
        <v>4.7123889803846901E-2</v>
      </c>
    </row>
    <row r="106" spans="1:16">
      <c r="A106" s="21" t="s">
        <v>45</v>
      </c>
      <c r="B106" s="21" t="s">
        <v>54</v>
      </c>
      <c r="C106" s="61" t="s">
        <v>25</v>
      </c>
      <c r="D106" s="61">
        <v>1</v>
      </c>
      <c r="E106" s="61">
        <v>1</v>
      </c>
      <c r="F106" s="21" t="s">
        <v>803</v>
      </c>
      <c r="G106" s="21" t="s">
        <v>699</v>
      </c>
      <c r="J106" s="21" t="s">
        <v>117</v>
      </c>
      <c r="K106" s="21" t="s">
        <v>806</v>
      </c>
      <c r="L106" s="21">
        <v>0.8</v>
      </c>
      <c r="M106" s="21">
        <v>0.2</v>
      </c>
      <c r="P106" s="14">
        <f t="shared" si="1"/>
        <v>2.513274122871835E-2</v>
      </c>
    </row>
    <row r="107" spans="1:16">
      <c r="A107" s="21" t="s">
        <v>45</v>
      </c>
      <c r="B107" s="21" t="s">
        <v>54</v>
      </c>
      <c r="C107" s="61" t="s">
        <v>25</v>
      </c>
      <c r="D107" s="61">
        <v>1</v>
      </c>
      <c r="E107" s="61">
        <v>1</v>
      </c>
      <c r="F107" s="21" t="s">
        <v>803</v>
      </c>
      <c r="G107" s="21" t="s">
        <v>699</v>
      </c>
      <c r="J107" s="21" t="s">
        <v>117</v>
      </c>
      <c r="K107" s="21" t="s">
        <v>806</v>
      </c>
      <c r="L107" s="21">
        <v>1</v>
      </c>
      <c r="M107" s="21">
        <v>0.2</v>
      </c>
      <c r="P107" s="14">
        <f t="shared" si="1"/>
        <v>3.1415926535897934E-2</v>
      </c>
    </row>
    <row r="108" spans="1:16">
      <c r="A108" s="21" t="s">
        <v>45</v>
      </c>
      <c r="B108" s="21" t="s">
        <v>54</v>
      </c>
      <c r="C108" s="61" t="s">
        <v>25</v>
      </c>
      <c r="D108" s="61">
        <v>1</v>
      </c>
      <c r="E108" s="61">
        <v>1</v>
      </c>
      <c r="F108" s="21" t="s">
        <v>803</v>
      </c>
      <c r="G108" s="21" t="s">
        <v>699</v>
      </c>
      <c r="J108" s="21" t="s">
        <v>117</v>
      </c>
      <c r="K108" s="21" t="s">
        <v>806</v>
      </c>
      <c r="L108" s="21">
        <v>1</v>
      </c>
      <c r="M108" s="21">
        <v>0.2</v>
      </c>
      <c r="P108" s="14">
        <f t="shared" si="1"/>
        <v>3.1415926535897934E-2</v>
      </c>
    </row>
    <row r="109" spans="1:16">
      <c r="A109" s="21" t="s">
        <v>45</v>
      </c>
      <c r="B109" s="21" t="s">
        <v>54</v>
      </c>
      <c r="C109" s="61" t="s">
        <v>25</v>
      </c>
      <c r="D109" s="61">
        <v>1</v>
      </c>
      <c r="E109" s="61">
        <v>1</v>
      </c>
      <c r="F109" s="21" t="s">
        <v>803</v>
      </c>
      <c r="G109" s="21" t="s">
        <v>699</v>
      </c>
      <c r="J109" s="21" t="s">
        <v>117</v>
      </c>
      <c r="K109" s="21" t="s">
        <v>806</v>
      </c>
      <c r="L109" s="21">
        <v>0.8</v>
      </c>
      <c r="M109" s="21">
        <v>0.2</v>
      </c>
      <c r="P109" s="14">
        <f t="shared" si="1"/>
        <v>2.513274122871835E-2</v>
      </c>
    </row>
    <row r="110" spans="1:16">
      <c r="A110" s="21" t="s">
        <v>45</v>
      </c>
      <c r="B110" s="21" t="s">
        <v>54</v>
      </c>
      <c r="C110" s="61" t="s">
        <v>25</v>
      </c>
      <c r="D110" s="61">
        <v>1</v>
      </c>
      <c r="E110" s="61">
        <v>1</v>
      </c>
      <c r="F110" s="21" t="s">
        <v>803</v>
      </c>
      <c r="G110" s="21" t="s">
        <v>699</v>
      </c>
      <c r="J110" s="21" t="s">
        <v>117</v>
      </c>
      <c r="K110" s="21" t="s">
        <v>806</v>
      </c>
      <c r="L110" s="21">
        <v>0.9</v>
      </c>
      <c r="M110" s="21">
        <v>0.2</v>
      </c>
      <c r="P110" s="14">
        <f t="shared" si="1"/>
        <v>2.8274333882308142E-2</v>
      </c>
    </row>
    <row r="111" spans="1:16">
      <c r="A111" s="21" t="s">
        <v>45</v>
      </c>
      <c r="B111" s="21" t="s">
        <v>54</v>
      </c>
      <c r="C111" s="61" t="s">
        <v>25</v>
      </c>
      <c r="D111" s="61">
        <v>1</v>
      </c>
      <c r="E111" s="61">
        <v>1</v>
      </c>
      <c r="F111" s="21" t="s">
        <v>803</v>
      </c>
      <c r="G111" s="21" t="s">
        <v>699</v>
      </c>
      <c r="J111" s="21" t="s">
        <v>117</v>
      </c>
      <c r="K111" s="21" t="s">
        <v>806</v>
      </c>
      <c r="L111" s="21">
        <v>0.7</v>
      </c>
      <c r="M111" s="21">
        <v>0.1</v>
      </c>
      <c r="P111" s="14">
        <f t="shared" si="1"/>
        <v>5.4977871437821377E-3</v>
      </c>
    </row>
    <row r="112" spans="1:16">
      <c r="A112" s="21" t="s">
        <v>45</v>
      </c>
      <c r="B112" s="21" t="s">
        <v>54</v>
      </c>
      <c r="C112" s="61" t="s">
        <v>25</v>
      </c>
      <c r="D112" s="61">
        <v>1</v>
      </c>
      <c r="E112" s="61">
        <v>1</v>
      </c>
      <c r="F112" s="21" t="s">
        <v>803</v>
      </c>
      <c r="G112" s="21" t="s">
        <v>699</v>
      </c>
      <c r="J112" s="21" t="s">
        <v>117</v>
      </c>
      <c r="K112" s="21" t="s">
        <v>806</v>
      </c>
      <c r="L112" s="21">
        <v>0.9</v>
      </c>
      <c r="M112" s="21">
        <v>0.2</v>
      </c>
      <c r="P112" s="14">
        <f t="shared" si="1"/>
        <v>2.8274333882308142E-2</v>
      </c>
    </row>
    <row r="113" spans="1:16">
      <c r="A113" s="21" t="s">
        <v>45</v>
      </c>
      <c r="B113" s="21" t="s">
        <v>54</v>
      </c>
      <c r="C113" s="61" t="s">
        <v>25</v>
      </c>
      <c r="D113" s="61">
        <v>1</v>
      </c>
      <c r="E113" s="61">
        <v>1</v>
      </c>
      <c r="F113" s="21" t="s">
        <v>803</v>
      </c>
      <c r="G113" s="21" t="s">
        <v>699</v>
      </c>
      <c r="J113" s="21" t="s">
        <v>117</v>
      </c>
      <c r="K113" s="21" t="s">
        <v>806</v>
      </c>
      <c r="L113" s="21">
        <v>0.9</v>
      </c>
      <c r="M113" s="21">
        <v>0.2</v>
      </c>
      <c r="P113" s="14">
        <f t="shared" si="1"/>
        <v>2.8274333882308142E-2</v>
      </c>
    </row>
    <row r="114" spans="1:16">
      <c r="A114" s="21" t="s">
        <v>45</v>
      </c>
      <c r="B114" s="21" t="s">
        <v>54</v>
      </c>
      <c r="C114" s="61" t="s">
        <v>25</v>
      </c>
      <c r="D114" s="61">
        <v>1</v>
      </c>
      <c r="E114" s="61">
        <v>1</v>
      </c>
      <c r="F114" s="21" t="s">
        <v>803</v>
      </c>
      <c r="G114" s="21" t="s">
        <v>699</v>
      </c>
      <c r="J114" s="21" t="s">
        <v>117</v>
      </c>
      <c r="K114" s="21" t="s">
        <v>806</v>
      </c>
      <c r="L114" s="21">
        <v>0.8</v>
      </c>
      <c r="M114" s="21">
        <v>0.2</v>
      </c>
      <c r="P114" s="14">
        <f t="shared" si="1"/>
        <v>2.513274122871835E-2</v>
      </c>
    </row>
    <row r="115" spans="1:16">
      <c r="A115" s="21" t="s">
        <v>45</v>
      </c>
      <c r="B115" s="21" t="s">
        <v>54</v>
      </c>
      <c r="C115" s="61" t="s">
        <v>25</v>
      </c>
      <c r="D115" s="61">
        <v>1</v>
      </c>
      <c r="E115" s="61">
        <v>1</v>
      </c>
      <c r="F115" s="21" t="s">
        <v>803</v>
      </c>
      <c r="G115" s="21" t="s">
        <v>699</v>
      </c>
      <c r="J115" s="21" t="s">
        <v>117</v>
      </c>
      <c r="K115" s="21" t="s">
        <v>806</v>
      </c>
      <c r="L115" s="21">
        <v>0.6</v>
      </c>
      <c r="M115" s="21">
        <v>0.2</v>
      </c>
      <c r="P115" s="14">
        <f t="shared" si="1"/>
        <v>1.8849555921538759E-2</v>
      </c>
    </row>
    <row r="116" spans="1:16">
      <c r="A116" s="21" t="s">
        <v>45</v>
      </c>
      <c r="B116" s="21" t="s">
        <v>54</v>
      </c>
      <c r="C116" s="61" t="s">
        <v>25</v>
      </c>
      <c r="D116" s="61">
        <v>3</v>
      </c>
      <c r="E116" s="61">
        <v>4</v>
      </c>
      <c r="F116" s="21" t="s">
        <v>803</v>
      </c>
      <c r="G116" s="21" t="s">
        <v>699</v>
      </c>
      <c r="J116" s="21" t="s">
        <v>117</v>
      </c>
      <c r="K116" s="21" t="s">
        <v>806</v>
      </c>
      <c r="L116" s="21">
        <v>0.9</v>
      </c>
      <c r="M116" s="21">
        <v>0.2</v>
      </c>
      <c r="P116" s="14">
        <f t="shared" si="1"/>
        <v>2.8274333882308142E-2</v>
      </c>
    </row>
    <row r="117" spans="1:16">
      <c r="A117" s="21" t="s">
        <v>45</v>
      </c>
      <c r="B117" s="21" t="s">
        <v>54</v>
      </c>
      <c r="C117" s="61" t="s">
        <v>25</v>
      </c>
      <c r="D117" s="61">
        <v>3</v>
      </c>
      <c r="E117" s="61">
        <v>4</v>
      </c>
      <c r="F117" s="21" t="s">
        <v>803</v>
      </c>
      <c r="G117" s="21" t="s">
        <v>699</v>
      </c>
      <c r="J117" s="21" t="s">
        <v>117</v>
      </c>
      <c r="K117" s="21" t="s">
        <v>806</v>
      </c>
      <c r="L117" s="21">
        <v>0.8</v>
      </c>
      <c r="M117" s="21">
        <v>0.2</v>
      </c>
      <c r="P117" s="14">
        <f t="shared" si="1"/>
        <v>2.513274122871835E-2</v>
      </c>
    </row>
    <row r="118" spans="1:16">
      <c r="A118" s="21" t="s">
        <v>45</v>
      </c>
      <c r="B118" s="21" t="s">
        <v>54</v>
      </c>
      <c r="C118" s="61" t="s">
        <v>25</v>
      </c>
      <c r="D118" s="61">
        <v>3</v>
      </c>
      <c r="E118" s="61">
        <v>4</v>
      </c>
      <c r="F118" s="21" t="s">
        <v>803</v>
      </c>
      <c r="G118" s="21" t="s">
        <v>699</v>
      </c>
      <c r="J118" s="21" t="s">
        <v>117</v>
      </c>
      <c r="K118" s="21" t="s">
        <v>806</v>
      </c>
      <c r="L118" s="21">
        <v>0.8</v>
      </c>
      <c r="M118" s="21">
        <v>0.2</v>
      </c>
      <c r="P118" s="14">
        <f t="shared" si="1"/>
        <v>2.513274122871835E-2</v>
      </c>
    </row>
    <row r="119" spans="1:16">
      <c r="A119" s="21" t="s">
        <v>45</v>
      </c>
      <c r="B119" s="21" t="s">
        <v>54</v>
      </c>
      <c r="C119" s="61" t="s">
        <v>25</v>
      </c>
      <c r="D119" s="61">
        <v>3</v>
      </c>
      <c r="E119" s="61">
        <v>4</v>
      </c>
      <c r="F119" s="21" t="s">
        <v>803</v>
      </c>
      <c r="G119" s="21" t="s">
        <v>699</v>
      </c>
      <c r="J119" s="21" t="s">
        <v>117</v>
      </c>
      <c r="K119" s="21" t="s">
        <v>806</v>
      </c>
      <c r="L119" s="21">
        <v>1</v>
      </c>
      <c r="M119" s="21">
        <v>0.2</v>
      </c>
      <c r="P119" s="14">
        <f t="shared" si="1"/>
        <v>3.1415926535897934E-2</v>
      </c>
    </row>
    <row r="120" spans="1:16">
      <c r="A120" s="21" t="s">
        <v>45</v>
      </c>
      <c r="B120" s="21" t="s">
        <v>54</v>
      </c>
      <c r="C120" s="61" t="s">
        <v>25</v>
      </c>
      <c r="D120" s="61">
        <v>3</v>
      </c>
      <c r="E120" s="61">
        <v>4</v>
      </c>
      <c r="F120" s="21" t="s">
        <v>803</v>
      </c>
      <c r="G120" s="21" t="s">
        <v>699</v>
      </c>
      <c r="J120" s="21" t="s">
        <v>117</v>
      </c>
      <c r="K120" s="21" t="s">
        <v>806</v>
      </c>
      <c r="L120" s="21">
        <v>0.9</v>
      </c>
      <c r="M120" s="21">
        <v>0.2</v>
      </c>
      <c r="P120" s="14">
        <f t="shared" si="1"/>
        <v>2.8274333882308142E-2</v>
      </c>
    </row>
    <row r="121" spans="1:16">
      <c r="A121" s="21" t="s">
        <v>45</v>
      </c>
      <c r="B121" s="21" t="s">
        <v>54</v>
      </c>
      <c r="C121" s="61" t="s">
        <v>25</v>
      </c>
      <c r="D121" s="61">
        <v>3</v>
      </c>
      <c r="E121" s="61">
        <v>4</v>
      </c>
      <c r="F121" s="21" t="s">
        <v>803</v>
      </c>
      <c r="G121" s="21" t="s">
        <v>699</v>
      </c>
      <c r="J121" s="21" t="s">
        <v>117</v>
      </c>
      <c r="K121" s="21" t="s">
        <v>806</v>
      </c>
      <c r="L121" s="21">
        <v>1.5</v>
      </c>
      <c r="M121" s="21">
        <v>0.2</v>
      </c>
      <c r="P121" s="14">
        <f t="shared" si="1"/>
        <v>4.7123889803846901E-2</v>
      </c>
    </row>
    <row r="122" spans="1:16">
      <c r="A122" s="21" t="s">
        <v>45</v>
      </c>
      <c r="B122" s="21" t="s">
        <v>54</v>
      </c>
      <c r="C122" s="61" t="s">
        <v>25</v>
      </c>
      <c r="D122" s="61">
        <v>3</v>
      </c>
      <c r="E122" s="61">
        <v>4</v>
      </c>
      <c r="F122" s="21" t="s">
        <v>803</v>
      </c>
      <c r="G122" s="21" t="s">
        <v>699</v>
      </c>
      <c r="J122" s="21" t="s">
        <v>117</v>
      </c>
      <c r="K122" s="21" t="s">
        <v>806</v>
      </c>
      <c r="L122" s="21">
        <v>0.8</v>
      </c>
      <c r="M122" s="21">
        <v>0.2</v>
      </c>
      <c r="P122" s="14">
        <f t="shared" si="1"/>
        <v>2.513274122871835E-2</v>
      </c>
    </row>
    <row r="123" spans="1:16">
      <c r="A123" s="21" t="s">
        <v>45</v>
      </c>
      <c r="B123" s="21" t="s">
        <v>54</v>
      </c>
      <c r="C123" s="61" t="s">
        <v>25</v>
      </c>
      <c r="D123" s="61">
        <v>3</v>
      </c>
      <c r="E123" s="61">
        <v>4</v>
      </c>
      <c r="F123" s="21" t="s">
        <v>803</v>
      </c>
      <c r="G123" s="21" t="s">
        <v>699</v>
      </c>
      <c r="J123" s="21" t="s">
        <v>117</v>
      </c>
      <c r="K123" s="21" t="s">
        <v>806</v>
      </c>
      <c r="L123" s="21">
        <v>0.8</v>
      </c>
      <c r="M123" s="21">
        <v>0.2</v>
      </c>
      <c r="P123" s="14">
        <f t="shared" si="1"/>
        <v>2.513274122871835E-2</v>
      </c>
    </row>
    <row r="124" spans="1:16">
      <c r="A124" s="21" t="s">
        <v>45</v>
      </c>
      <c r="B124" s="21" t="s">
        <v>54</v>
      </c>
      <c r="C124" s="61" t="s">
        <v>25</v>
      </c>
      <c r="D124" s="61">
        <v>3</v>
      </c>
      <c r="E124" s="61">
        <v>4</v>
      </c>
      <c r="F124" s="21" t="s">
        <v>803</v>
      </c>
      <c r="G124" s="21" t="s">
        <v>699</v>
      </c>
      <c r="J124" s="21" t="s">
        <v>117</v>
      </c>
      <c r="K124" s="21" t="s">
        <v>806</v>
      </c>
      <c r="L124" s="21">
        <v>0.9</v>
      </c>
      <c r="M124" s="21">
        <v>0.2</v>
      </c>
      <c r="P124" s="14">
        <f t="shared" si="1"/>
        <v>2.8274333882308142E-2</v>
      </c>
    </row>
    <row r="125" spans="1:16">
      <c r="A125" s="21" t="s">
        <v>45</v>
      </c>
      <c r="B125" s="21" t="s">
        <v>54</v>
      </c>
      <c r="C125" s="61" t="s">
        <v>25</v>
      </c>
      <c r="D125" s="61">
        <v>3</v>
      </c>
      <c r="E125" s="61">
        <v>4</v>
      </c>
      <c r="F125" s="21" t="s">
        <v>803</v>
      </c>
      <c r="G125" s="21" t="s">
        <v>699</v>
      </c>
      <c r="J125" s="21" t="s">
        <v>117</v>
      </c>
      <c r="K125" s="21" t="s">
        <v>806</v>
      </c>
      <c r="L125" s="21">
        <v>1</v>
      </c>
      <c r="M125" s="21">
        <v>0.2</v>
      </c>
      <c r="P125" s="14">
        <f t="shared" si="1"/>
        <v>3.1415926535897934E-2</v>
      </c>
    </row>
    <row r="126" spans="1:16">
      <c r="A126" s="21" t="s">
        <v>45</v>
      </c>
      <c r="B126" s="21" t="s">
        <v>54</v>
      </c>
      <c r="C126" s="61" t="s">
        <v>25</v>
      </c>
      <c r="D126" s="61">
        <v>3</v>
      </c>
      <c r="E126" s="61">
        <v>4</v>
      </c>
      <c r="F126" s="21" t="s">
        <v>803</v>
      </c>
      <c r="G126" s="21" t="s">
        <v>699</v>
      </c>
      <c r="J126" s="21" t="s">
        <v>117</v>
      </c>
      <c r="K126" s="21" t="s">
        <v>806</v>
      </c>
      <c r="L126" s="21">
        <v>1.1000000000000001</v>
      </c>
      <c r="M126" s="21">
        <v>0.2</v>
      </c>
      <c r="P126" s="14">
        <f t="shared" si="1"/>
        <v>3.4557519189487733E-2</v>
      </c>
    </row>
    <row r="127" spans="1:16">
      <c r="A127" s="21" t="s">
        <v>45</v>
      </c>
      <c r="B127" s="21" t="s">
        <v>54</v>
      </c>
      <c r="C127" s="61" t="s">
        <v>25</v>
      </c>
      <c r="D127" s="61">
        <v>3</v>
      </c>
      <c r="E127" s="61">
        <v>4</v>
      </c>
      <c r="F127" s="21" t="s">
        <v>803</v>
      </c>
      <c r="G127" s="21" t="s">
        <v>699</v>
      </c>
      <c r="J127" s="21" t="s">
        <v>117</v>
      </c>
      <c r="K127" s="21" t="s">
        <v>806</v>
      </c>
      <c r="L127" s="21">
        <v>1.2</v>
      </c>
      <c r="M127" s="21">
        <v>0.2</v>
      </c>
      <c r="P127" s="14">
        <f t="shared" si="1"/>
        <v>3.7699111843077518E-2</v>
      </c>
    </row>
    <row r="128" spans="1:16">
      <c r="A128" s="21" t="s">
        <v>45</v>
      </c>
      <c r="B128" s="21" t="s">
        <v>54</v>
      </c>
      <c r="C128" s="61" t="s">
        <v>25</v>
      </c>
      <c r="D128" s="61">
        <v>3</v>
      </c>
      <c r="E128" s="61">
        <v>4</v>
      </c>
      <c r="F128" s="21" t="s">
        <v>803</v>
      </c>
      <c r="G128" s="21" t="s">
        <v>699</v>
      </c>
      <c r="J128" s="21" t="s">
        <v>117</v>
      </c>
      <c r="K128" s="21" t="s">
        <v>806</v>
      </c>
      <c r="L128" s="21">
        <v>0.9</v>
      </c>
      <c r="M128" s="21">
        <v>0.2</v>
      </c>
      <c r="P128" s="14">
        <f t="shared" si="1"/>
        <v>2.8274333882308142E-2</v>
      </c>
    </row>
    <row r="129" spans="1:16">
      <c r="A129" s="21" t="s">
        <v>45</v>
      </c>
      <c r="B129" s="21" t="s">
        <v>54</v>
      </c>
      <c r="C129" s="61" t="s">
        <v>25</v>
      </c>
      <c r="D129" s="61">
        <v>3</v>
      </c>
      <c r="E129" s="61">
        <v>4</v>
      </c>
      <c r="F129" s="21" t="s">
        <v>803</v>
      </c>
      <c r="G129" s="21" t="s">
        <v>699</v>
      </c>
      <c r="J129" s="21" t="s">
        <v>117</v>
      </c>
      <c r="K129" s="21" t="s">
        <v>806</v>
      </c>
      <c r="L129" s="21">
        <v>0.8</v>
      </c>
      <c r="M129" s="21">
        <v>0.2</v>
      </c>
      <c r="P129" s="14">
        <f t="shared" si="1"/>
        <v>2.513274122871835E-2</v>
      </c>
    </row>
    <row r="130" spans="1:16">
      <c r="A130" s="21" t="s">
        <v>45</v>
      </c>
      <c r="B130" s="21" t="s">
        <v>54</v>
      </c>
      <c r="C130" s="61" t="s">
        <v>25</v>
      </c>
      <c r="D130" s="61">
        <v>3</v>
      </c>
      <c r="E130" s="61">
        <v>6</v>
      </c>
      <c r="F130" s="21" t="s">
        <v>803</v>
      </c>
      <c r="G130" s="21" t="s">
        <v>699</v>
      </c>
      <c r="J130" s="21" t="s">
        <v>117</v>
      </c>
      <c r="K130" s="21" t="s">
        <v>806</v>
      </c>
      <c r="L130" s="21">
        <v>1.2</v>
      </c>
      <c r="M130" s="21">
        <v>0.2</v>
      </c>
      <c r="P130" s="14">
        <f t="shared" si="1"/>
        <v>3.7699111843077518E-2</v>
      </c>
    </row>
    <row r="131" spans="1:16">
      <c r="A131" s="21" t="s">
        <v>45</v>
      </c>
      <c r="B131" s="21" t="s">
        <v>54</v>
      </c>
      <c r="C131" s="61" t="s">
        <v>25</v>
      </c>
      <c r="D131" s="61">
        <v>3</v>
      </c>
      <c r="E131" s="61">
        <v>6</v>
      </c>
      <c r="F131" s="21" t="s">
        <v>803</v>
      </c>
      <c r="G131" s="21" t="s">
        <v>699</v>
      </c>
      <c r="J131" s="21" t="s">
        <v>117</v>
      </c>
      <c r="K131" s="21" t="s">
        <v>806</v>
      </c>
      <c r="L131" s="21">
        <v>1.1000000000000001</v>
      </c>
      <c r="M131" s="21">
        <v>0.2</v>
      </c>
      <c r="P131" s="14">
        <f t="shared" ref="P131:P167" si="2">PI()*(M131/2)^2*L131</f>
        <v>3.4557519189487733E-2</v>
      </c>
    </row>
    <row r="132" spans="1:16">
      <c r="A132" s="21" t="s">
        <v>45</v>
      </c>
      <c r="B132" s="21" t="s">
        <v>54</v>
      </c>
      <c r="C132" s="61" t="s">
        <v>25</v>
      </c>
      <c r="D132" s="61">
        <v>3</v>
      </c>
      <c r="E132" s="61">
        <v>6</v>
      </c>
      <c r="F132" s="21" t="s">
        <v>803</v>
      </c>
      <c r="G132" s="21" t="s">
        <v>699</v>
      </c>
      <c r="J132" s="21" t="s">
        <v>117</v>
      </c>
      <c r="K132" s="21" t="s">
        <v>806</v>
      </c>
      <c r="L132" s="21">
        <v>1</v>
      </c>
      <c r="M132" s="21">
        <v>0.2</v>
      </c>
      <c r="P132" s="14">
        <f t="shared" si="2"/>
        <v>3.1415926535897934E-2</v>
      </c>
    </row>
    <row r="133" spans="1:16">
      <c r="A133" s="21" t="s">
        <v>45</v>
      </c>
      <c r="B133" s="21" t="s">
        <v>54</v>
      </c>
      <c r="C133" s="61" t="s">
        <v>25</v>
      </c>
      <c r="D133" s="61">
        <v>3</v>
      </c>
      <c r="E133" s="61">
        <v>6</v>
      </c>
      <c r="F133" s="21" t="s">
        <v>803</v>
      </c>
      <c r="G133" s="21" t="s">
        <v>699</v>
      </c>
      <c r="J133" s="21" t="s">
        <v>117</v>
      </c>
      <c r="K133" s="21" t="s">
        <v>806</v>
      </c>
      <c r="L133" s="21">
        <v>1.1000000000000001</v>
      </c>
      <c r="M133" s="21">
        <v>0.2</v>
      </c>
      <c r="P133" s="14">
        <f t="shared" si="2"/>
        <v>3.4557519189487733E-2</v>
      </c>
    </row>
    <row r="134" spans="1:16">
      <c r="A134" s="21" t="s">
        <v>45</v>
      </c>
      <c r="B134" s="21" t="s">
        <v>54</v>
      </c>
      <c r="C134" s="61" t="s">
        <v>25</v>
      </c>
      <c r="D134" s="61">
        <v>3</v>
      </c>
      <c r="E134" s="61">
        <v>6</v>
      </c>
      <c r="F134" s="21" t="s">
        <v>803</v>
      </c>
      <c r="G134" s="21" t="s">
        <v>699</v>
      </c>
      <c r="J134" s="21" t="s">
        <v>117</v>
      </c>
      <c r="K134" s="21" t="s">
        <v>806</v>
      </c>
      <c r="L134" s="21">
        <v>1.8</v>
      </c>
      <c r="M134" s="21">
        <v>0.2</v>
      </c>
      <c r="P134" s="14">
        <f t="shared" si="2"/>
        <v>5.6548667764616284E-2</v>
      </c>
    </row>
    <row r="135" spans="1:16">
      <c r="A135" s="21" t="s">
        <v>45</v>
      </c>
      <c r="B135" s="21" t="s">
        <v>54</v>
      </c>
      <c r="C135" s="61" t="s">
        <v>25</v>
      </c>
      <c r="D135" s="61">
        <v>3</v>
      </c>
      <c r="E135" s="61">
        <v>6</v>
      </c>
      <c r="F135" s="21" t="s">
        <v>803</v>
      </c>
      <c r="G135" s="21" t="s">
        <v>699</v>
      </c>
      <c r="J135" s="21" t="s">
        <v>117</v>
      </c>
      <c r="K135" s="21" t="s">
        <v>806</v>
      </c>
      <c r="L135" s="21">
        <v>1.1000000000000001</v>
      </c>
      <c r="M135" s="21">
        <v>0.2</v>
      </c>
      <c r="P135" s="14">
        <f t="shared" si="2"/>
        <v>3.4557519189487733E-2</v>
      </c>
    </row>
    <row r="136" spans="1:16">
      <c r="A136" s="21" t="s">
        <v>45</v>
      </c>
      <c r="B136" s="21" t="s">
        <v>54</v>
      </c>
      <c r="C136" s="61" t="s">
        <v>25</v>
      </c>
      <c r="D136" s="61">
        <v>3</v>
      </c>
      <c r="E136" s="61">
        <v>6</v>
      </c>
      <c r="F136" s="21" t="s">
        <v>803</v>
      </c>
      <c r="G136" s="21" t="s">
        <v>699</v>
      </c>
      <c r="J136" s="21" t="s">
        <v>117</v>
      </c>
      <c r="K136" s="21" t="s">
        <v>806</v>
      </c>
      <c r="L136" s="21">
        <v>1.1000000000000001</v>
      </c>
      <c r="M136" s="21">
        <v>0.2</v>
      </c>
      <c r="P136" s="14">
        <f t="shared" si="2"/>
        <v>3.4557519189487733E-2</v>
      </c>
    </row>
    <row r="137" spans="1:16">
      <c r="A137" s="21" t="s">
        <v>45</v>
      </c>
      <c r="B137" s="21" t="s">
        <v>54</v>
      </c>
      <c r="C137" s="61" t="s">
        <v>25</v>
      </c>
      <c r="D137" s="61">
        <v>3</v>
      </c>
      <c r="E137" s="61">
        <v>6</v>
      </c>
      <c r="F137" s="21" t="s">
        <v>803</v>
      </c>
      <c r="G137" s="21" t="s">
        <v>699</v>
      </c>
      <c r="J137" s="21" t="s">
        <v>117</v>
      </c>
      <c r="K137" s="21" t="s">
        <v>806</v>
      </c>
      <c r="L137" s="21">
        <v>1</v>
      </c>
      <c r="M137" s="21">
        <v>0.2</v>
      </c>
      <c r="P137" s="14">
        <f t="shared" si="2"/>
        <v>3.1415926535897934E-2</v>
      </c>
    </row>
    <row r="138" spans="1:16">
      <c r="A138" s="21" t="s">
        <v>45</v>
      </c>
      <c r="B138" s="21" t="s">
        <v>54</v>
      </c>
      <c r="C138" s="61" t="s">
        <v>25</v>
      </c>
      <c r="D138" s="61">
        <v>3</v>
      </c>
      <c r="E138" s="61">
        <v>6</v>
      </c>
      <c r="F138" s="21" t="s">
        <v>803</v>
      </c>
      <c r="G138" s="21" t="s">
        <v>699</v>
      </c>
      <c r="J138" s="21" t="s">
        <v>117</v>
      </c>
      <c r="K138" s="21" t="s">
        <v>806</v>
      </c>
      <c r="L138" s="21">
        <v>0.8</v>
      </c>
      <c r="M138" s="21">
        <v>0.2</v>
      </c>
      <c r="P138" s="14">
        <f t="shared" si="2"/>
        <v>2.513274122871835E-2</v>
      </c>
    </row>
    <row r="139" spans="1:16">
      <c r="A139" s="21" t="s">
        <v>45</v>
      </c>
      <c r="B139" s="21" t="s">
        <v>54</v>
      </c>
      <c r="C139" s="61" t="s">
        <v>25</v>
      </c>
      <c r="D139" s="61">
        <v>3</v>
      </c>
      <c r="E139" s="61">
        <v>6</v>
      </c>
      <c r="F139" s="21" t="s">
        <v>803</v>
      </c>
      <c r="G139" s="21" t="s">
        <v>699</v>
      </c>
      <c r="J139" s="21" t="s">
        <v>117</v>
      </c>
      <c r="K139" s="21" t="s">
        <v>806</v>
      </c>
      <c r="L139" s="21">
        <v>1.2</v>
      </c>
      <c r="M139" s="21">
        <v>0.2</v>
      </c>
      <c r="P139" s="14">
        <f t="shared" si="2"/>
        <v>3.7699111843077518E-2</v>
      </c>
    </row>
    <row r="140" spans="1:16">
      <c r="A140" s="21" t="s">
        <v>45</v>
      </c>
      <c r="B140" s="21" t="s">
        <v>54</v>
      </c>
      <c r="C140" s="61" t="s">
        <v>25</v>
      </c>
      <c r="D140" s="61">
        <v>3</v>
      </c>
      <c r="E140" s="61">
        <v>6</v>
      </c>
      <c r="F140" s="21" t="s">
        <v>803</v>
      </c>
      <c r="G140" s="21" t="s">
        <v>699</v>
      </c>
      <c r="J140" s="21" t="s">
        <v>117</v>
      </c>
      <c r="K140" s="21" t="s">
        <v>806</v>
      </c>
      <c r="L140" s="21">
        <v>1</v>
      </c>
      <c r="M140" s="21">
        <v>0.2</v>
      </c>
      <c r="P140" s="14">
        <f t="shared" si="2"/>
        <v>3.1415926535897934E-2</v>
      </c>
    </row>
    <row r="141" spans="1:16">
      <c r="A141" s="21" t="s">
        <v>45</v>
      </c>
      <c r="B141" s="21" t="s">
        <v>54</v>
      </c>
      <c r="C141" s="61" t="s">
        <v>25</v>
      </c>
      <c r="D141" s="61">
        <v>3</v>
      </c>
      <c r="E141" s="61">
        <v>6</v>
      </c>
      <c r="F141" s="21" t="s">
        <v>803</v>
      </c>
      <c r="G141" s="21" t="s">
        <v>699</v>
      </c>
      <c r="J141" s="21" t="s">
        <v>117</v>
      </c>
      <c r="K141" s="21" t="s">
        <v>806</v>
      </c>
      <c r="L141" s="21">
        <v>1.2</v>
      </c>
      <c r="M141" s="21">
        <v>0.2</v>
      </c>
      <c r="P141" s="14">
        <f t="shared" si="2"/>
        <v>3.7699111843077518E-2</v>
      </c>
    </row>
    <row r="142" spans="1:16">
      <c r="A142" s="21" t="s">
        <v>45</v>
      </c>
      <c r="B142" s="21" t="s">
        <v>54</v>
      </c>
      <c r="C142" s="61" t="s">
        <v>25</v>
      </c>
      <c r="D142" s="61">
        <v>3</v>
      </c>
      <c r="E142" s="61">
        <v>6</v>
      </c>
      <c r="F142" s="21" t="s">
        <v>803</v>
      </c>
      <c r="G142" s="21" t="s">
        <v>699</v>
      </c>
      <c r="J142" s="21" t="s">
        <v>117</v>
      </c>
      <c r="K142" s="21" t="s">
        <v>806</v>
      </c>
      <c r="L142" s="21">
        <v>1</v>
      </c>
      <c r="M142" s="21">
        <v>0.2</v>
      </c>
      <c r="P142" s="14">
        <f t="shared" si="2"/>
        <v>3.1415926535897934E-2</v>
      </c>
    </row>
    <row r="143" spans="1:16">
      <c r="A143" s="21" t="s">
        <v>45</v>
      </c>
      <c r="B143" s="21" t="s">
        <v>54</v>
      </c>
      <c r="C143" s="61" t="s">
        <v>25</v>
      </c>
      <c r="D143" s="61">
        <v>3</v>
      </c>
      <c r="E143" s="61">
        <v>6</v>
      </c>
      <c r="F143" s="21" t="s">
        <v>803</v>
      </c>
      <c r="G143" s="21" t="s">
        <v>699</v>
      </c>
      <c r="J143" s="21" t="s">
        <v>117</v>
      </c>
      <c r="K143" s="21" t="s">
        <v>806</v>
      </c>
      <c r="L143" s="21">
        <v>0.8</v>
      </c>
      <c r="M143" s="21">
        <v>0.2</v>
      </c>
      <c r="P143" s="14">
        <f t="shared" si="2"/>
        <v>2.513274122871835E-2</v>
      </c>
    </row>
    <row r="144" spans="1:16">
      <c r="A144" s="21" t="s">
        <v>45</v>
      </c>
      <c r="B144" s="21" t="s">
        <v>132</v>
      </c>
      <c r="C144" s="61" t="s">
        <v>706</v>
      </c>
      <c r="D144" s="61">
        <v>1</v>
      </c>
      <c r="E144" s="61">
        <v>6</v>
      </c>
      <c r="F144" s="21" t="s">
        <v>803</v>
      </c>
      <c r="G144" s="21" t="s">
        <v>699</v>
      </c>
      <c r="J144" s="21" t="s">
        <v>117</v>
      </c>
      <c r="K144" s="21" t="s">
        <v>806</v>
      </c>
      <c r="L144" s="21">
        <v>1.3</v>
      </c>
      <c r="M144" s="21">
        <v>0.2</v>
      </c>
      <c r="P144" s="14">
        <f t="shared" si="2"/>
        <v>4.0840704496667317E-2</v>
      </c>
    </row>
    <row r="145" spans="1:16">
      <c r="A145" s="21" t="s">
        <v>711</v>
      </c>
      <c r="B145" s="21" t="s">
        <v>669</v>
      </c>
      <c r="C145" s="61" t="s">
        <v>667</v>
      </c>
      <c r="D145" s="61">
        <v>1</v>
      </c>
      <c r="E145" s="61">
        <v>2</v>
      </c>
      <c r="F145" s="21" t="s">
        <v>803</v>
      </c>
      <c r="G145" s="21" t="s">
        <v>698</v>
      </c>
      <c r="J145" s="21" t="s">
        <v>454</v>
      </c>
      <c r="K145" s="21" t="s">
        <v>806</v>
      </c>
      <c r="L145" s="21">
        <v>1.8</v>
      </c>
      <c r="M145" s="21">
        <v>0.7</v>
      </c>
      <c r="P145" s="14">
        <f t="shared" si="2"/>
        <v>0.69272118011654926</v>
      </c>
    </row>
    <row r="146" spans="1:16">
      <c r="A146" s="21" t="s">
        <v>1032</v>
      </c>
      <c r="B146" s="21" t="s">
        <v>1029</v>
      </c>
      <c r="C146" s="61" t="s">
        <v>1060</v>
      </c>
      <c r="D146" s="61">
        <v>1</v>
      </c>
      <c r="E146" s="61">
        <v>12</v>
      </c>
      <c r="F146" s="21" t="s">
        <v>1061</v>
      </c>
      <c r="G146" s="21" t="s">
        <v>698</v>
      </c>
      <c r="J146" s="21" t="s">
        <v>454</v>
      </c>
      <c r="K146" s="21" t="s">
        <v>114</v>
      </c>
      <c r="L146" s="21">
        <v>1</v>
      </c>
      <c r="M146" s="21">
        <v>0.2</v>
      </c>
      <c r="P146" s="21">
        <f t="shared" si="2"/>
        <v>3.1415926535897934E-2</v>
      </c>
    </row>
    <row r="147" spans="1:16">
      <c r="A147" s="21" t="s">
        <v>1032</v>
      </c>
      <c r="B147" s="21" t="s">
        <v>1029</v>
      </c>
      <c r="C147" s="61" t="s">
        <v>1060</v>
      </c>
      <c r="D147" s="61">
        <v>1</v>
      </c>
      <c r="E147" s="61">
        <v>12</v>
      </c>
      <c r="F147" s="21" t="s">
        <v>1061</v>
      </c>
      <c r="G147" s="21" t="s">
        <v>698</v>
      </c>
      <c r="J147" s="21" t="s">
        <v>454</v>
      </c>
      <c r="K147" s="21" t="s">
        <v>114</v>
      </c>
      <c r="L147" s="21">
        <v>1.1000000000000001</v>
      </c>
      <c r="M147" s="21">
        <v>0.2</v>
      </c>
      <c r="P147" s="21">
        <f t="shared" si="2"/>
        <v>3.4557519189487733E-2</v>
      </c>
    </row>
    <row r="148" spans="1:16">
      <c r="A148" s="21" t="s">
        <v>876</v>
      </c>
      <c r="B148" s="21" t="s">
        <v>1029</v>
      </c>
      <c r="C148" s="61" t="s">
        <v>25</v>
      </c>
      <c r="D148" s="61">
        <v>1</v>
      </c>
      <c r="E148" s="61">
        <v>12</v>
      </c>
      <c r="F148" s="21" t="s">
        <v>879</v>
      </c>
      <c r="G148" s="21" t="s">
        <v>698</v>
      </c>
      <c r="J148" s="21" t="s">
        <v>454</v>
      </c>
      <c r="K148" s="21" t="s">
        <v>114</v>
      </c>
      <c r="L148" s="21">
        <v>1</v>
      </c>
      <c r="M148" s="21">
        <v>0.2</v>
      </c>
      <c r="P148" s="21">
        <f t="shared" si="2"/>
        <v>3.1415926535897934E-2</v>
      </c>
    </row>
    <row r="149" spans="1:16">
      <c r="A149" s="21" t="s">
        <v>876</v>
      </c>
      <c r="B149" s="21" t="s">
        <v>1029</v>
      </c>
      <c r="C149" s="61" t="s">
        <v>25</v>
      </c>
      <c r="D149" s="61">
        <v>1</v>
      </c>
      <c r="E149" s="61">
        <v>12</v>
      </c>
      <c r="F149" s="21" t="s">
        <v>879</v>
      </c>
      <c r="G149" s="21" t="s">
        <v>698</v>
      </c>
      <c r="J149" s="21" t="s">
        <v>454</v>
      </c>
      <c r="K149" s="21" t="s">
        <v>114</v>
      </c>
      <c r="L149" s="21">
        <v>0.7</v>
      </c>
      <c r="M149" s="21">
        <v>0.2</v>
      </c>
      <c r="P149" s="21">
        <f t="shared" si="2"/>
        <v>2.1991148575128551E-2</v>
      </c>
    </row>
    <row r="150" spans="1:16">
      <c r="A150" s="21" t="s">
        <v>876</v>
      </c>
      <c r="B150" s="21" t="s">
        <v>1029</v>
      </c>
      <c r="C150" s="61" t="s">
        <v>1062</v>
      </c>
      <c r="D150" s="61">
        <v>1</v>
      </c>
      <c r="E150" s="61">
        <v>5</v>
      </c>
      <c r="F150" s="21" t="s">
        <v>879</v>
      </c>
      <c r="G150" s="21" t="s">
        <v>698</v>
      </c>
      <c r="J150" s="21" t="s">
        <v>454</v>
      </c>
      <c r="K150" s="21" t="s">
        <v>114</v>
      </c>
      <c r="L150" s="21">
        <v>0.7</v>
      </c>
      <c r="M150" s="21">
        <v>0.2</v>
      </c>
      <c r="P150" s="21">
        <f t="shared" si="2"/>
        <v>2.1991148575128551E-2</v>
      </c>
    </row>
    <row r="151" spans="1:16">
      <c r="A151" s="21" t="s">
        <v>876</v>
      </c>
      <c r="B151" s="21" t="s">
        <v>1029</v>
      </c>
      <c r="C151" s="61" t="s">
        <v>1052</v>
      </c>
      <c r="D151" s="61">
        <v>3</v>
      </c>
      <c r="E151" s="61">
        <v>7</v>
      </c>
      <c r="F151" s="21" t="s">
        <v>879</v>
      </c>
      <c r="G151" s="21" t="s">
        <v>698</v>
      </c>
      <c r="J151" s="21" t="s">
        <v>454</v>
      </c>
      <c r="K151" s="21" t="s">
        <v>114</v>
      </c>
      <c r="L151" s="21">
        <v>1.2</v>
      </c>
      <c r="M151" s="21">
        <v>0.2</v>
      </c>
      <c r="P151" s="21">
        <f t="shared" si="2"/>
        <v>3.7699111843077518E-2</v>
      </c>
    </row>
    <row r="152" spans="1:16">
      <c r="A152" s="21" t="s">
        <v>876</v>
      </c>
      <c r="B152" s="21" t="s">
        <v>1029</v>
      </c>
      <c r="C152" s="61" t="s">
        <v>1052</v>
      </c>
      <c r="D152" s="61">
        <v>3</v>
      </c>
      <c r="E152" s="61">
        <v>7</v>
      </c>
      <c r="F152" s="21" t="s">
        <v>879</v>
      </c>
      <c r="G152" s="21" t="s">
        <v>698</v>
      </c>
      <c r="J152" s="21" t="s">
        <v>454</v>
      </c>
      <c r="K152" s="21" t="s">
        <v>114</v>
      </c>
      <c r="L152" s="21">
        <v>1.6</v>
      </c>
      <c r="M152" s="21">
        <v>0.2</v>
      </c>
      <c r="P152" s="21">
        <f t="shared" si="2"/>
        <v>5.02654824574367E-2</v>
      </c>
    </row>
    <row r="153" spans="1:16">
      <c r="A153" s="21" t="s">
        <v>876</v>
      </c>
      <c r="B153" s="21" t="s">
        <v>1029</v>
      </c>
      <c r="C153" s="61" t="s">
        <v>897</v>
      </c>
      <c r="D153" s="61">
        <v>3</v>
      </c>
      <c r="E153" s="61">
        <v>7</v>
      </c>
      <c r="F153" s="21" t="s">
        <v>879</v>
      </c>
      <c r="G153" s="21" t="s">
        <v>698</v>
      </c>
      <c r="J153" s="21" t="s">
        <v>454</v>
      </c>
      <c r="K153" s="21" t="s">
        <v>114</v>
      </c>
      <c r="L153" s="21">
        <v>1.5</v>
      </c>
      <c r="M153" s="21">
        <v>0.2</v>
      </c>
      <c r="P153" s="21">
        <f t="shared" si="2"/>
        <v>4.7123889803846901E-2</v>
      </c>
    </row>
    <row r="154" spans="1:16">
      <c r="A154" s="21" t="s">
        <v>876</v>
      </c>
      <c r="B154" s="21" t="s">
        <v>1029</v>
      </c>
      <c r="C154" s="61" t="s">
        <v>897</v>
      </c>
      <c r="D154" s="61">
        <v>3</v>
      </c>
      <c r="E154" s="61">
        <v>7</v>
      </c>
      <c r="F154" s="21" t="s">
        <v>879</v>
      </c>
      <c r="G154" s="21" t="s">
        <v>698</v>
      </c>
      <c r="J154" s="21" t="s">
        <v>454</v>
      </c>
      <c r="K154" s="21" t="s">
        <v>114</v>
      </c>
      <c r="L154" s="21">
        <v>1.5</v>
      </c>
      <c r="M154" s="21">
        <v>0.2</v>
      </c>
      <c r="P154" s="21">
        <f t="shared" si="2"/>
        <v>4.7123889803846901E-2</v>
      </c>
    </row>
    <row r="155" spans="1:16">
      <c r="A155" s="21" t="s">
        <v>876</v>
      </c>
      <c r="B155" s="21" t="s">
        <v>1029</v>
      </c>
      <c r="C155" s="61" t="s">
        <v>897</v>
      </c>
      <c r="D155" s="61">
        <v>3</v>
      </c>
      <c r="E155" s="61">
        <v>7</v>
      </c>
      <c r="F155" s="21" t="s">
        <v>879</v>
      </c>
      <c r="G155" s="21" t="s">
        <v>698</v>
      </c>
      <c r="J155" s="21" t="s">
        <v>454</v>
      </c>
      <c r="K155" s="21" t="s">
        <v>114</v>
      </c>
      <c r="L155" s="21">
        <v>1.3</v>
      </c>
      <c r="M155" s="21">
        <v>0.2</v>
      </c>
      <c r="P155" s="21">
        <f t="shared" si="2"/>
        <v>4.0840704496667317E-2</v>
      </c>
    </row>
    <row r="156" spans="1:16">
      <c r="A156" s="21" t="s">
        <v>876</v>
      </c>
      <c r="B156" s="21" t="s">
        <v>1029</v>
      </c>
      <c r="C156" s="61" t="s">
        <v>897</v>
      </c>
      <c r="D156" s="61">
        <v>3</v>
      </c>
      <c r="E156" s="61">
        <v>7</v>
      </c>
      <c r="F156" s="21" t="s">
        <v>879</v>
      </c>
      <c r="G156" s="21" t="s">
        <v>698</v>
      </c>
      <c r="J156" s="21" t="s">
        <v>454</v>
      </c>
      <c r="K156" s="21" t="s">
        <v>114</v>
      </c>
      <c r="L156" s="21">
        <v>1.2</v>
      </c>
      <c r="M156" s="21">
        <v>0.2</v>
      </c>
      <c r="P156" s="21">
        <f t="shared" si="2"/>
        <v>3.7699111843077518E-2</v>
      </c>
    </row>
    <row r="157" spans="1:16">
      <c r="A157" s="21" t="s">
        <v>876</v>
      </c>
      <c r="B157" s="21" t="s">
        <v>1029</v>
      </c>
      <c r="C157" s="61" t="s">
        <v>1063</v>
      </c>
      <c r="D157" s="61">
        <v>1</v>
      </c>
      <c r="E157" s="61">
        <v>9</v>
      </c>
      <c r="F157" s="21" t="s">
        <v>879</v>
      </c>
      <c r="G157" s="21" t="s">
        <v>698</v>
      </c>
      <c r="J157" s="21" t="s">
        <v>454</v>
      </c>
      <c r="K157" s="21" t="s">
        <v>114</v>
      </c>
      <c r="L157" s="21">
        <v>2</v>
      </c>
      <c r="M157" s="21">
        <v>0.3</v>
      </c>
      <c r="P157" s="21">
        <f t="shared" si="2"/>
        <v>0.1413716694115407</v>
      </c>
    </row>
    <row r="158" spans="1:16">
      <c r="A158" s="21" t="s">
        <v>876</v>
      </c>
      <c r="B158" s="21" t="s">
        <v>1029</v>
      </c>
      <c r="C158" s="61" t="s">
        <v>1063</v>
      </c>
      <c r="D158" s="61">
        <v>1</v>
      </c>
      <c r="E158" s="61">
        <v>10</v>
      </c>
      <c r="F158" s="21" t="s">
        <v>879</v>
      </c>
      <c r="G158" s="21" t="s">
        <v>698</v>
      </c>
      <c r="J158" s="21" t="s">
        <v>454</v>
      </c>
      <c r="K158" s="21" t="s">
        <v>114</v>
      </c>
      <c r="L158" s="21">
        <v>1.5</v>
      </c>
      <c r="M158" s="21">
        <v>0.3</v>
      </c>
      <c r="P158" s="21">
        <f t="shared" si="2"/>
        <v>0.10602875205865553</v>
      </c>
    </row>
    <row r="159" spans="1:16">
      <c r="A159" s="21" t="s">
        <v>876</v>
      </c>
      <c r="B159" s="21" t="s">
        <v>1029</v>
      </c>
      <c r="C159" s="61" t="s">
        <v>1064</v>
      </c>
      <c r="D159" s="61">
        <v>1</v>
      </c>
      <c r="E159" s="61">
        <v>7</v>
      </c>
      <c r="F159" s="21" t="s">
        <v>879</v>
      </c>
      <c r="G159" s="21" t="s">
        <v>698</v>
      </c>
      <c r="J159" s="21" t="s">
        <v>454</v>
      </c>
      <c r="K159" s="21" t="s">
        <v>114</v>
      </c>
      <c r="L159" s="21">
        <v>2.6</v>
      </c>
      <c r="M159" s="21">
        <v>0.4</v>
      </c>
      <c r="P159" s="21">
        <f t="shared" si="2"/>
        <v>0.32672563597333854</v>
      </c>
    </row>
    <row r="160" spans="1:16">
      <c r="A160" s="21" t="s">
        <v>876</v>
      </c>
      <c r="B160" s="21" t="s">
        <v>46</v>
      </c>
      <c r="C160" s="61" t="s">
        <v>1037</v>
      </c>
      <c r="D160" s="61">
        <v>1</v>
      </c>
      <c r="E160" s="61">
        <v>11</v>
      </c>
      <c r="F160" s="21" t="s">
        <v>879</v>
      </c>
      <c r="G160" s="21" t="s">
        <v>698</v>
      </c>
      <c r="J160" s="21" t="s">
        <v>454</v>
      </c>
      <c r="K160" s="21" t="s">
        <v>114</v>
      </c>
      <c r="L160" s="21">
        <v>3.5</v>
      </c>
      <c r="M160" s="21">
        <v>0.3</v>
      </c>
      <c r="P160" s="21">
        <f t="shared" si="2"/>
        <v>0.24740042147019622</v>
      </c>
    </row>
    <row r="161" spans="1:16">
      <c r="A161" s="21" t="s">
        <v>876</v>
      </c>
      <c r="B161" s="21" t="s">
        <v>46</v>
      </c>
      <c r="C161" s="61" t="s">
        <v>1058</v>
      </c>
      <c r="D161" s="61">
        <v>1</v>
      </c>
      <c r="E161" s="61">
        <v>2</v>
      </c>
      <c r="F161" s="21" t="s">
        <v>879</v>
      </c>
      <c r="G161" s="21" t="s">
        <v>698</v>
      </c>
      <c r="J161" s="21" t="s">
        <v>454</v>
      </c>
      <c r="K161" s="21" t="s">
        <v>114</v>
      </c>
      <c r="L161" s="21">
        <v>1.8</v>
      </c>
      <c r="M161" s="21">
        <v>0.3</v>
      </c>
      <c r="P161" s="21">
        <f t="shared" si="2"/>
        <v>0.12723450247038662</v>
      </c>
    </row>
    <row r="162" spans="1:16">
      <c r="A162" s="21" t="s">
        <v>876</v>
      </c>
      <c r="B162" s="21" t="s">
        <v>46</v>
      </c>
      <c r="C162" s="61" t="s">
        <v>1058</v>
      </c>
      <c r="D162" s="61">
        <v>1</v>
      </c>
      <c r="E162" s="61">
        <v>8</v>
      </c>
      <c r="F162" s="21" t="s">
        <v>879</v>
      </c>
      <c r="G162" s="21" t="s">
        <v>698</v>
      </c>
      <c r="J162" s="21" t="s">
        <v>454</v>
      </c>
      <c r="K162" s="21" t="s">
        <v>114</v>
      </c>
      <c r="L162" s="21">
        <v>2.2999999999999998</v>
      </c>
      <c r="M162" s="21">
        <v>0.3</v>
      </c>
      <c r="P162" s="21">
        <f t="shared" si="2"/>
        <v>0.16257741982327178</v>
      </c>
    </row>
    <row r="163" spans="1:16">
      <c r="A163" s="21" t="s">
        <v>876</v>
      </c>
      <c r="B163" s="21" t="s">
        <v>46</v>
      </c>
      <c r="C163" s="61" t="s">
        <v>1058</v>
      </c>
      <c r="D163" s="61">
        <v>1</v>
      </c>
      <c r="E163" s="61">
        <v>8</v>
      </c>
      <c r="F163" s="21" t="s">
        <v>879</v>
      </c>
      <c r="G163" s="21" t="s">
        <v>698</v>
      </c>
      <c r="J163" s="21" t="s">
        <v>454</v>
      </c>
      <c r="K163" s="21" t="s">
        <v>114</v>
      </c>
      <c r="L163" s="21">
        <v>1.5</v>
      </c>
      <c r="M163" s="21">
        <v>0.2</v>
      </c>
      <c r="P163" s="21">
        <f t="shared" si="2"/>
        <v>4.7123889803846901E-2</v>
      </c>
    </row>
    <row r="164" spans="1:16">
      <c r="A164" s="21" t="s">
        <v>876</v>
      </c>
      <c r="B164" s="21" t="s">
        <v>46</v>
      </c>
      <c r="C164" s="61" t="s">
        <v>1058</v>
      </c>
      <c r="D164" s="61">
        <v>1</v>
      </c>
      <c r="E164" s="61">
        <v>8</v>
      </c>
      <c r="F164" s="21" t="s">
        <v>879</v>
      </c>
      <c r="G164" s="21" t="s">
        <v>698</v>
      </c>
      <c r="J164" s="21" t="s">
        <v>454</v>
      </c>
      <c r="K164" s="21" t="s">
        <v>114</v>
      </c>
      <c r="L164" s="21">
        <v>1.3</v>
      </c>
      <c r="M164" s="21">
        <v>0.3</v>
      </c>
      <c r="P164" s="21">
        <f t="shared" si="2"/>
        <v>9.1891585117501451E-2</v>
      </c>
    </row>
    <row r="165" spans="1:16">
      <c r="A165" s="21" t="s">
        <v>876</v>
      </c>
      <c r="B165" s="21" t="s">
        <v>46</v>
      </c>
      <c r="C165" s="61" t="s">
        <v>1058</v>
      </c>
      <c r="D165" s="61">
        <v>1</v>
      </c>
      <c r="E165" s="61">
        <v>9</v>
      </c>
      <c r="F165" s="21" t="s">
        <v>879</v>
      </c>
      <c r="G165" s="21" t="s">
        <v>698</v>
      </c>
      <c r="J165" s="21" t="s">
        <v>454</v>
      </c>
      <c r="K165" s="21" t="s">
        <v>114</v>
      </c>
      <c r="L165" s="21">
        <v>2.5</v>
      </c>
      <c r="M165" s="21">
        <v>0.5</v>
      </c>
      <c r="P165" s="21">
        <f t="shared" si="2"/>
        <v>0.49087385212340517</v>
      </c>
    </row>
    <row r="166" spans="1:16">
      <c r="A166" s="21" t="s">
        <v>876</v>
      </c>
      <c r="B166" s="21" t="s">
        <v>46</v>
      </c>
      <c r="C166" s="61" t="s">
        <v>1058</v>
      </c>
      <c r="D166" s="61">
        <v>1</v>
      </c>
      <c r="E166" s="61">
        <v>9</v>
      </c>
      <c r="F166" s="21" t="s">
        <v>879</v>
      </c>
      <c r="G166" s="21" t="s">
        <v>698</v>
      </c>
      <c r="J166" s="21" t="s">
        <v>454</v>
      </c>
      <c r="K166" s="21" t="s">
        <v>114</v>
      </c>
      <c r="L166" s="21">
        <v>2.2000000000000002</v>
      </c>
      <c r="M166" s="21">
        <v>0.3</v>
      </c>
      <c r="P166" s="21">
        <f t="shared" si="2"/>
        <v>0.15550883635269477</v>
      </c>
    </row>
    <row r="167" spans="1:16">
      <c r="A167" s="21" t="s">
        <v>876</v>
      </c>
      <c r="B167" s="21" t="s">
        <v>46</v>
      </c>
      <c r="C167" s="61" t="s">
        <v>1065</v>
      </c>
      <c r="D167" s="61">
        <v>1</v>
      </c>
      <c r="E167" s="61">
        <v>11</v>
      </c>
      <c r="F167" s="21" t="s">
        <v>879</v>
      </c>
      <c r="G167" s="21" t="s">
        <v>698</v>
      </c>
      <c r="J167" s="21" t="s">
        <v>454</v>
      </c>
      <c r="K167" s="21" t="s">
        <v>114</v>
      </c>
      <c r="L167" s="21">
        <v>1.1000000000000001</v>
      </c>
      <c r="M167" s="21">
        <v>0.2</v>
      </c>
      <c r="P167" s="21">
        <f t="shared" si="2"/>
        <v>3.4557519189487733E-2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>
      <pane ySplit="1" topLeftCell="A56" activePane="bottomLeft" state="frozen"/>
      <selection pane="bottomLeft" sqref="A1:XFD1"/>
    </sheetView>
  </sheetViews>
  <sheetFormatPr defaultRowHeight="15.75"/>
  <cols>
    <col min="1" max="1" width="11.42578125" style="21" customWidth="1"/>
    <col min="2" max="2" width="14.140625" style="21" customWidth="1"/>
    <col min="3" max="3" width="13.85546875" style="61" customWidth="1"/>
    <col min="4" max="4" width="15" style="61" customWidth="1"/>
    <col min="5" max="5" width="13.28515625" style="61" customWidth="1"/>
    <col min="6" max="6" width="14.5703125" style="21" customWidth="1"/>
    <col min="7" max="9" width="14.28515625" style="21" customWidth="1"/>
    <col min="10" max="10" width="21.7109375" style="21" customWidth="1"/>
    <col min="11" max="13" width="9.140625" style="21"/>
    <col min="14" max="15" width="9" style="21"/>
    <col min="16" max="17" width="9.140625" style="21"/>
  </cols>
  <sheetData>
    <row r="1" spans="1:17" s="21" customForma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801</v>
      </c>
      <c r="G1" s="17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9" t="s">
        <v>12</v>
      </c>
      <c r="M1" s="19" t="s">
        <v>11</v>
      </c>
      <c r="N1" s="9" t="s">
        <v>822</v>
      </c>
      <c r="O1" s="9" t="s">
        <v>56</v>
      </c>
      <c r="P1" s="20" t="s">
        <v>14</v>
      </c>
      <c r="Q1" s="18" t="s">
        <v>57</v>
      </c>
    </row>
    <row r="2" spans="1:17">
      <c r="A2" s="21" t="s">
        <v>644</v>
      </c>
      <c r="B2" s="21" t="s">
        <v>645</v>
      </c>
      <c r="C2" s="61" t="s">
        <v>646</v>
      </c>
      <c r="D2" s="61">
        <v>1</v>
      </c>
      <c r="E2" s="61">
        <v>1</v>
      </c>
      <c r="F2" s="21" t="s">
        <v>803</v>
      </c>
      <c r="G2" s="21" t="s">
        <v>647</v>
      </c>
      <c r="J2" s="21" t="s">
        <v>648</v>
      </c>
      <c r="K2" s="21" t="s">
        <v>588</v>
      </c>
      <c r="L2" s="21">
        <v>1.4</v>
      </c>
      <c r="M2" s="21">
        <v>0.3</v>
      </c>
      <c r="P2" s="21">
        <f>PI()*(M2/2)^2*L2</f>
        <v>9.8960168588078476E-2</v>
      </c>
    </row>
    <row r="3" spans="1:17">
      <c r="A3" s="21" t="s">
        <v>649</v>
      </c>
      <c r="B3" s="21" t="s">
        <v>132</v>
      </c>
      <c r="C3" s="61" t="s">
        <v>650</v>
      </c>
      <c r="D3" s="61">
        <v>1</v>
      </c>
      <c r="E3" s="61">
        <v>1</v>
      </c>
      <c r="F3" s="21" t="s">
        <v>803</v>
      </c>
      <c r="G3" s="21" t="s">
        <v>651</v>
      </c>
      <c r="J3" s="21" t="s">
        <v>648</v>
      </c>
      <c r="K3" s="21" t="s">
        <v>652</v>
      </c>
      <c r="L3" s="21">
        <v>1.8</v>
      </c>
      <c r="M3" s="21">
        <v>0.2</v>
      </c>
      <c r="P3" s="21">
        <f t="shared" ref="P3:P48" si="0">PI()*(M3/2)^2*L3</f>
        <v>5.6548667764616284E-2</v>
      </c>
    </row>
    <row r="4" spans="1:17">
      <c r="A4" s="21" t="s">
        <v>653</v>
      </c>
      <c r="B4" s="21" t="s">
        <v>132</v>
      </c>
      <c r="C4" s="61" t="s">
        <v>650</v>
      </c>
      <c r="D4" s="61">
        <v>1</v>
      </c>
      <c r="E4" s="61">
        <v>1</v>
      </c>
      <c r="F4" s="21" t="s">
        <v>803</v>
      </c>
      <c r="G4" s="21" t="s">
        <v>651</v>
      </c>
      <c r="J4" s="21" t="s">
        <v>648</v>
      </c>
      <c r="K4" s="21" t="s">
        <v>652</v>
      </c>
      <c r="L4" s="21">
        <v>1.3</v>
      </c>
      <c r="M4" s="21">
        <v>0.5</v>
      </c>
      <c r="P4" s="21">
        <f t="shared" si="0"/>
        <v>0.25525440310417069</v>
      </c>
    </row>
    <row r="5" spans="1:17">
      <c r="A5" s="21" t="s">
        <v>653</v>
      </c>
      <c r="B5" s="21" t="s">
        <v>132</v>
      </c>
      <c r="C5" s="61" t="s">
        <v>650</v>
      </c>
      <c r="D5" s="61">
        <v>1</v>
      </c>
      <c r="E5" s="61">
        <v>2</v>
      </c>
      <c r="F5" s="21" t="s">
        <v>803</v>
      </c>
      <c r="G5" s="21" t="s">
        <v>651</v>
      </c>
      <c r="J5" s="21" t="s">
        <v>648</v>
      </c>
      <c r="K5" s="21" t="s">
        <v>652</v>
      </c>
      <c r="L5" s="21">
        <v>3</v>
      </c>
      <c r="M5" s="21">
        <v>0.2</v>
      </c>
      <c r="P5" s="21">
        <f t="shared" si="0"/>
        <v>9.4247779607693802E-2</v>
      </c>
    </row>
    <row r="6" spans="1:17">
      <c r="A6" s="21" t="s">
        <v>653</v>
      </c>
      <c r="B6" s="21" t="s">
        <v>132</v>
      </c>
      <c r="C6" s="61" t="s">
        <v>650</v>
      </c>
      <c r="D6" s="61">
        <v>1</v>
      </c>
      <c r="E6" s="61">
        <v>2</v>
      </c>
      <c r="F6" s="21" t="s">
        <v>803</v>
      </c>
      <c r="G6" s="21" t="s">
        <v>651</v>
      </c>
      <c r="J6" s="21" t="s">
        <v>648</v>
      </c>
      <c r="K6" s="21" t="s">
        <v>652</v>
      </c>
      <c r="L6" s="21">
        <v>1.2</v>
      </c>
      <c r="M6" s="21">
        <v>0.2</v>
      </c>
      <c r="P6" s="21">
        <f t="shared" si="0"/>
        <v>3.7699111843077518E-2</v>
      </c>
    </row>
    <row r="7" spans="1:17">
      <c r="A7" s="21" t="s">
        <v>653</v>
      </c>
      <c r="B7" s="21" t="s">
        <v>132</v>
      </c>
      <c r="C7" s="61" t="s">
        <v>646</v>
      </c>
      <c r="D7" s="61">
        <v>1</v>
      </c>
      <c r="E7" s="61">
        <v>1</v>
      </c>
      <c r="F7" s="21" t="s">
        <v>803</v>
      </c>
      <c r="G7" s="21" t="s">
        <v>651</v>
      </c>
      <c r="J7" s="21" t="s">
        <v>648</v>
      </c>
      <c r="K7" s="21" t="s">
        <v>652</v>
      </c>
      <c r="L7" s="21">
        <v>1.4</v>
      </c>
      <c r="M7" s="21">
        <v>0.4</v>
      </c>
      <c r="P7" s="21">
        <f t="shared" si="0"/>
        <v>0.17592918860102841</v>
      </c>
    </row>
    <row r="8" spans="1:17">
      <c r="A8" s="21" t="s">
        <v>653</v>
      </c>
      <c r="B8" s="21" t="s">
        <v>132</v>
      </c>
      <c r="C8" s="61" t="s">
        <v>646</v>
      </c>
      <c r="D8" s="61">
        <v>1</v>
      </c>
      <c r="E8" s="61">
        <v>2</v>
      </c>
      <c r="F8" s="21" t="s">
        <v>803</v>
      </c>
      <c r="G8" s="21" t="s">
        <v>651</v>
      </c>
      <c r="J8" s="21" t="s">
        <v>648</v>
      </c>
      <c r="K8" s="21" t="s">
        <v>652</v>
      </c>
      <c r="L8" s="21">
        <v>2</v>
      </c>
      <c r="M8" s="21">
        <v>0.3</v>
      </c>
      <c r="P8" s="21">
        <f t="shared" si="0"/>
        <v>0.1413716694115407</v>
      </c>
    </row>
    <row r="9" spans="1:17">
      <c r="A9" s="21" t="s">
        <v>653</v>
      </c>
      <c r="B9" s="21" t="s">
        <v>132</v>
      </c>
      <c r="C9" s="61" t="s">
        <v>646</v>
      </c>
      <c r="D9" s="61">
        <v>1</v>
      </c>
      <c r="E9" s="61">
        <v>3</v>
      </c>
      <c r="F9" s="21" t="s">
        <v>803</v>
      </c>
      <c r="G9" s="21" t="s">
        <v>651</v>
      </c>
      <c r="J9" s="21" t="s">
        <v>648</v>
      </c>
      <c r="K9" s="21" t="s">
        <v>652</v>
      </c>
      <c r="L9" s="21">
        <v>3.5</v>
      </c>
      <c r="M9" s="21">
        <v>0.2</v>
      </c>
      <c r="P9" s="21">
        <f t="shared" si="0"/>
        <v>0.10995574287564278</v>
      </c>
    </row>
    <row r="10" spans="1:17">
      <c r="A10" s="21" t="s">
        <v>654</v>
      </c>
      <c r="B10" s="21" t="s">
        <v>120</v>
      </c>
      <c r="C10" s="61" t="s">
        <v>655</v>
      </c>
      <c r="D10" s="61">
        <v>1</v>
      </c>
      <c r="E10" s="61">
        <v>2</v>
      </c>
      <c r="F10" s="21" t="s">
        <v>803</v>
      </c>
      <c r="G10" s="21" t="s">
        <v>651</v>
      </c>
      <c r="J10" s="21" t="s">
        <v>648</v>
      </c>
      <c r="K10" s="21" t="s">
        <v>652</v>
      </c>
      <c r="L10" s="21">
        <v>3</v>
      </c>
      <c r="M10" s="21">
        <v>0.2</v>
      </c>
      <c r="P10" s="21">
        <f t="shared" si="0"/>
        <v>9.4247779607693802E-2</v>
      </c>
    </row>
    <row r="11" spans="1:17">
      <c r="A11" s="21" t="s">
        <v>654</v>
      </c>
      <c r="B11" s="21" t="s">
        <v>54</v>
      </c>
      <c r="C11" s="61" t="s">
        <v>655</v>
      </c>
      <c r="D11" s="61">
        <v>1</v>
      </c>
      <c r="E11" s="61">
        <v>4</v>
      </c>
      <c r="F11" s="21" t="s">
        <v>803</v>
      </c>
      <c r="G11" s="21" t="s">
        <v>651</v>
      </c>
      <c r="J11" s="21" t="s">
        <v>648</v>
      </c>
      <c r="K11" s="21" t="s">
        <v>652</v>
      </c>
      <c r="L11" s="21">
        <v>1.4</v>
      </c>
      <c r="M11" s="21">
        <v>0.1</v>
      </c>
      <c r="P11" s="21">
        <f t="shared" si="0"/>
        <v>1.0995574287564275E-2</v>
      </c>
    </row>
    <row r="12" spans="1:17">
      <c r="A12" s="21" t="s">
        <v>654</v>
      </c>
      <c r="B12" s="21" t="s">
        <v>54</v>
      </c>
      <c r="C12" s="61" t="s">
        <v>655</v>
      </c>
      <c r="D12" s="61">
        <v>1</v>
      </c>
      <c r="E12" s="61">
        <v>4</v>
      </c>
      <c r="F12" s="21" t="s">
        <v>803</v>
      </c>
      <c r="G12" s="21" t="s">
        <v>651</v>
      </c>
      <c r="J12" s="21" t="s">
        <v>648</v>
      </c>
      <c r="K12" s="21" t="s">
        <v>652</v>
      </c>
      <c r="L12" s="21">
        <v>0.8</v>
      </c>
      <c r="M12" s="21">
        <v>0.1</v>
      </c>
      <c r="P12" s="21">
        <f t="shared" si="0"/>
        <v>6.2831853071795875E-3</v>
      </c>
    </row>
    <row r="13" spans="1:17">
      <c r="A13" s="21" t="s">
        <v>654</v>
      </c>
      <c r="B13" s="21" t="s">
        <v>132</v>
      </c>
      <c r="C13" s="61" t="s">
        <v>650</v>
      </c>
      <c r="D13" s="61">
        <v>1</v>
      </c>
      <c r="E13" s="61">
        <v>3</v>
      </c>
      <c r="F13" s="21" t="s">
        <v>803</v>
      </c>
      <c r="G13" s="21" t="s">
        <v>651</v>
      </c>
      <c r="J13" s="21" t="s">
        <v>648</v>
      </c>
      <c r="K13" s="21" t="s">
        <v>652</v>
      </c>
      <c r="L13" s="21">
        <v>1.5</v>
      </c>
      <c r="M13" s="21">
        <v>0.2</v>
      </c>
      <c r="P13" s="21">
        <f t="shared" si="0"/>
        <v>4.7123889803846901E-2</v>
      </c>
    </row>
    <row r="14" spans="1:17">
      <c r="A14" s="21" t="s">
        <v>654</v>
      </c>
      <c r="B14" s="21" t="s">
        <v>132</v>
      </c>
      <c r="C14" s="61" t="s">
        <v>650</v>
      </c>
      <c r="D14" s="61">
        <v>1</v>
      </c>
      <c r="E14" s="61">
        <v>3</v>
      </c>
      <c r="F14" s="21" t="s">
        <v>803</v>
      </c>
      <c r="G14" s="21" t="s">
        <v>651</v>
      </c>
      <c r="J14" s="21" t="s">
        <v>648</v>
      </c>
      <c r="K14" s="21" t="s">
        <v>652</v>
      </c>
      <c r="L14" s="21">
        <v>1.1000000000000001</v>
      </c>
      <c r="M14" s="21">
        <v>0.2</v>
      </c>
      <c r="P14" s="21">
        <f t="shared" si="0"/>
        <v>3.4557519189487733E-2</v>
      </c>
    </row>
    <row r="15" spans="1:17">
      <c r="A15" s="21" t="s">
        <v>654</v>
      </c>
      <c r="B15" s="21" t="s">
        <v>132</v>
      </c>
      <c r="C15" s="61" t="s">
        <v>650</v>
      </c>
      <c r="D15" s="61">
        <v>1</v>
      </c>
      <c r="E15" s="61">
        <v>3</v>
      </c>
      <c r="F15" s="21" t="s">
        <v>803</v>
      </c>
      <c r="G15" s="21" t="s">
        <v>651</v>
      </c>
      <c r="J15" s="21" t="s">
        <v>648</v>
      </c>
      <c r="K15" s="21" t="s">
        <v>652</v>
      </c>
      <c r="L15" s="21">
        <v>1.3</v>
      </c>
      <c r="M15" s="21">
        <v>0.2</v>
      </c>
      <c r="P15" s="21">
        <f t="shared" si="0"/>
        <v>4.0840704496667317E-2</v>
      </c>
    </row>
    <row r="16" spans="1:17">
      <c r="A16" s="21" t="s">
        <v>654</v>
      </c>
      <c r="B16" s="21" t="s">
        <v>132</v>
      </c>
      <c r="C16" s="61" t="s">
        <v>646</v>
      </c>
      <c r="D16" s="61">
        <v>1</v>
      </c>
      <c r="E16" s="61">
        <v>1</v>
      </c>
      <c r="F16" s="21" t="s">
        <v>803</v>
      </c>
      <c r="G16" s="21" t="s">
        <v>651</v>
      </c>
      <c r="J16" s="21" t="s">
        <v>648</v>
      </c>
      <c r="K16" s="21" t="s">
        <v>652</v>
      </c>
      <c r="L16" s="21">
        <v>2.7</v>
      </c>
      <c r="M16" s="21">
        <v>0.5</v>
      </c>
      <c r="P16" s="21">
        <f t="shared" si="0"/>
        <v>0.53014376029327759</v>
      </c>
    </row>
    <row r="17" spans="1:16">
      <c r="A17" s="21" t="s">
        <v>654</v>
      </c>
      <c r="B17" s="21" t="s">
        <v>132</v>
      </c>
      <c r="C17" s="61" t="s">
        <v>646</v>
      </c>
      <c r="D17" s="61">
        <v>1</v>
      </c>
      <c r="E17" s="61">
        <v>10</v>
      </c>
      <c r="F17" s="21" t="s">
        <v>803</v>
      </c>
      <c r="G17" s="21" t="s">
        <v>651</v>
      </c>
      <c r="J17" s="21" t="s">
        <v>648</v>
      </c>
      <c r="K17" s="21" t="s">
        <v>652</v>
      </c>
      <c r="L17" s="21">
        <v>1.7</v>
      </c>
      <c r="M17" s="21">
        <v>0.4</v>
      </c>
      <c r="P17" s="21">
        <f t="shared" si="0"/>
        <v>0.21362830044410594</v>
      </c>
    </row>
    <row r="18" spans="1:16">
      <c r="A18" s="21" t="s">
        <v>654</v>
      </c>
      <c r="B18" s="21" t="s">
        <v>132</v>
      </c>
      <c r="C18" s="61" t="s">
        <v>656</v>
      </c>
      <c r="D18" s="61">
        <v>1</v>
      </c>
      <c r="E18" s="61">
        <v>9</v>
      </c>
      <c r="F18" s="21" t="s">
        <v>803</v>
      </c>
      <c r="G18" s="21" t="s">
        <v>651</v>
      </c>
      <c r="J18" s="21" t="s">
        <v>648</v>
      </c>
      <c r="K18" s="21" t="s">
        <v>652</v>
      </c>
      <c r="L18" s="21">
        <v>2.5</v>
      </c>
      <c r="M18" s="21">
        <v>0.3</v>
      </c>
      <c r="P18" s="21">
        <f t="shared" si="0"/>
        <v>0.17671458676442586</v>
      </c>
    </row>
    <row r="19" spans="1:16">
      <c r="A19" s="21" t="s">
        <v>654</v>
      </c>
      <c r="B19" s="21" t="s">
        <v>132</v>
      </c>
      <c r="C19" s="61" t="s">
        <v>656</v>
      </c>
      <c r="D19" s="61">
        <v>1</v>
      </c>
      <c r="E19" s="61">
        <v>9</v>
      </c>
      <c r="F19" s="21" t="s">
        <v>803</v>
      </c>
      <c r="G19" s="21" t="s">
        <v>651</v>
      </c>
      <c r="J19" s="21" t="s">
        <v>648</v>
      </c>
      <c r="K19" s="21" t="s">
        <v>652</v>
      </c>
      <c r="L19" s="21">
        <v>2.1</v>
      </c>
      <c r="M19" s="21">
        <v>0.4</v>
      </c>
      <c r="P19" s="21">
        <f t="shared" si="0"/>
        <v>0.26389378290154264</v>
      </c>
    </row>
    <row r="20" spans="1:16">
      <c r="A20" s="21" t="s">
        <v>654</v>
      </c>
      <c r="B20" s="21" t="s">
        <v>132</v>
      </c>
      <c r="C20" s="61" t="s">
        <v>656</v>
      </c>
      <c r="D20" s="61">
        <v>1</v>
      </c>
      <c r="E20" s="61">
        <v>10</v>
      </c>
      <c r="F20" s="21" t="s">
        <v>803</v>
      </c>
      <c r="G20" s="21" t="s">
        <v>651</v>
      </c>
      <c r="J20" s="21" t="s">
        <v>648</v>
      </c>
      <c r="K20" s="21" t="s">
        <v>652</v>
      </c>
      <c r="L20" s="21">
        <v>1.5</v>
      </c>
      <c r="M20" s="21">
        <v>0.4</v>
      </c>
      <c r="P20" s="21">
        <f t="shared" si="0"/>
        <v>0.1884955592153876</v>
      </c>
    </row>
    <row r="21" spans="1:16">
      <c r="A21" s="21" t="s">
        <v>654</v>
      </c>
      <c r="B21" s="21" t="s">
        <v>132</v>
      </c>
      <c r="C21" s="61" t="s">
        <v>656</v>
      </c>
      <c r="D21" s="61">
        <v>1</v>
      </c>
      <c r="E21" s="61">
        <v>10</v>
      </c>
      <c r="F21" s="21" t="s">
        <v>803</v>
      </c>
      <c r="G21" s="21" t="s">
        <v>651</v>
      </c>
      <c r="J21" s="21" t="s">
        <v>648</v>
      </c>
      <c r="K21" s="21" t="s">
        <v>652</v>
      </c>
      <c r="L21" s="21">
        <v>1.6</v>
      </c>
      <c r="M21" s="21">
        <v>0.4</v>
      </c>
      <c r="P21" s="21">
        <f t="shared" si="0"/>
        <v>0.2010619298297468</v>
      </c>
    </row>
    <row r="22" spans="1:16">
      <c r="A22" s="21" t="s">
        <v>659</v>
      </c>
      <c r="B22" s="21" t="s">
        <v>54</v>
      </c>
      <c r="C22" s="61" t="s">
        <v>658</v>
      </c>
      <c r="D22" s="61">
        <v>1</v>
      </c>
      <c r="E22" s="61">
        <v>11</v>
      </c>
      <c r="F22" s="21" t="s">
        <v>803</v>
      </c>
      <c r="G22" s="21" t="s">
        <v>651</v>
      </c>
      <c r="J22" s="21" t="s">
        <v>648</v>
      </c>
      <c r="K22" s="21" t="s">
        <v>652</v>
      </c>
      <c r="L22" s="21">
        <v>8</v>
      </c>
      <c r="M22" s="21">
        <v>0.3</v>
      </c>
      <c r="P22" s="21">
        <f t="shared" si="0"/>
        <v>0.56548667764616278</v>
      </c>
    </row>
    <row r="23" spans="1:16">
      <c r="A23" s="21" t="s">
        <v>657</v>
      </c>
      <c r="B23" s="21" t="s">
        <v>132</v>
      </c>
      <c r="C23" s="61" t="s">
        <v>650</v>
      </c>
      <c r="D23" s="61">
        <v>1</v>
      </c>
      <c r="E23" s="61">
        <v>1</v>
      </c>
      <c r="F23" s="21" t="s">
        <v>803</v>
      </c>
      <c r="G23" s="21" t="s">
        <v>651</v>
      </c>
      <c r="J23" s="21" t="s">
        <v>648</v>
      </c>
      <c r="K23" s="21" t="s">
        <v>652</v>
      </c>
      <c r="L23" s="21">
        <v>1</v>
      </c>
      <c r="M23" s="21">
        <v>0.2</v>
      </c>
      <c r="P23" s="21">
        <f t="shared" si="0"/>
        <v>3.1415926535897934E-2</v>
      </c>
    </row>
    <row r="24" spans="1:16">
      <c r="A24" s="21" t="s">
        <v>657</v>
      </c>
      <c r="B24" s="21" t="s">
        <v>132</v>
      </c>
      <c r="C24" s="61" t="s">
        <v>650</v>
      </c>
      <c r="D24" s="61">
        <v>1</v>
      </c>
      <c r="E24" s="61">
        <v>1</v>
      </c>
      <c r="F24" s="21" t="s">
        <v>803</v>
      </c>
      <c r="G24" s="21" t="s">
        <v>651</v>
      </c>
      <c r="J24" s="21" t="s">
        <v>648</v>
      </c>
      <c r="K24" s="21" t="s">
        <v>652</v>
      </c>
      <c r="L24" s="21">
        <v>2.5</v>
      </c>
      <c r="M24" s="21">
        <v>0.3</v>
      </c>
      <c r="P24" s="21">
        <f t="shared" si="0"/>
        <v>0.17671458676442586</v>
      </c>
    </row>
    <row r="25" spans="1:16">
      <c r="A25" s="21" t="s">
        <v>657</v>
      </c>
      <c r="B25" s="21" t="s">
        <v>132</v>
      </c>
      <c r="C25" s="61" t="s">
        <v>646</v>
      </c>
      <c r="D25" s="61">
        <v>2</v>
      </c>
      <c r="E25" s="61">
        <v>2</v>
      </c>
      <c r="F25" s="21" t="s">
        <v>803</v>
      </c>
      <c r="G25" s="21" t="s">
        <v>651</v>
      </c>
      <c r="J25" s="21" t="s">
        <v>648</v>
      </c>
      <c r="K25" s="21" t="s">
        <v>652</v>
      </c>
      <c r="L25" s="21">
        <v>1.9</v>
      </c>
      <c r="M25" s="21">
        <v>0.3</v>
      </c>
      <c r="P25" s="21">
        <f t="shared" si="0"/>
        <v>0.13430308594096366</v>
      </c>
    </row>
    <row r="26" spans="1:16">
      <c r="A26" s="21" t="s">
        <v>415</v>
      </c>
      <c r="B26" s="21" t="s">
        <v>46</v>
      </c>
      <c r="C26" s="61" t="s">
        <v>426</v>
      </c>
      <c r="D26" s="61">
        <v>1</v>
      </c>
      <c r="E26" s="61">
        <v>10</v>
      </c>
      <c r="F26" s="21" t="s">
        <v>803</v>
      </c>
      <c r="G26" s="21" t="s">
        <v>647</v>
      </c>
      <c r="J26" s="21" t="s">
        <v>93</v>
      </c>
      <c r="K26" s="21" t="s">
        <v>114</v>
      </c>
      <c r="L26" s="21">
        <v>3.8</v>
      </c>
      <c r="M26" s="21">
        <v>0.5</v>
      </c>
      <c r="P26" s="21">
        <f t="shared" si="0"/>
        <v>0.74612825522757587</v>
      </c>
    </row>
    <row r="27" spans="1:16">
      <c r="A27" s="21" t="s">
        <v>415</v>
      </c>
      <c r="B27" s="21" t="s">
        <v>46</v>
      </c>
      <c r="C27" s="61" t="s">
        <v>426</v>
      </c>
      <c r="D27" s="61">
        <v>1</v>
      </c>
      <c r="E27" s="61">
        <v>10</v>
      </c>
      <c r="F27" s="21" t="s">
        <v>803</v>
      </c>
      <c r="G27" s="21" t="s">
        <v>647</v>
      </c>
      <c r="J27" s="21" t="s">
        <v>93</v>
      </c>
      <c r="K27" s="21" t="s">
        <v>114</v>
      </c>
      <c r="L27" s="21">
        <v>3.3</v>
      </c>
      <c r="M27" s="21">
        <v>0.3</v>
      </c>
      <c r="P27" s="21">
        <f t="shared" si="0"/>
        <v>0.23326325452904215</v>
      </c>
    </row>
    <row r="28" spans="1:16">
      <c r="A28" s="21" t="s">
        <v>657</v>
      </c>
      <c r="B28" s="21" t="s">
        <v>132</v>
      </c>
      <c r="C28" s="61" t="s">
        <v>823</v>
      </c>
      <c r="D28" s="61">
        <v>1</v>
      </c>
      <c r="E28" s="61">
        <v>6</v>
      </c>
      <c r="F28" s="21" t="s">
        <v>803</v>
      </c>
      <c r="G28" s="21" t="s">
        <v>651</v>
      </c>
      <c r="J28" s="21" t="s">
        <v>648</v>
      </c>
      <c r="K28" s="21" t="s">
        <v>652</v>
      </c>
      <c r="L28" s="21">
        <v>3.5</v>
      </c>
      <c r="M28" s="21">
        <v>0.2</v>
      </c>
      <c r="P28" s="21">
        <f>PI()*(M28/2)^2*L28</f>
        <v>0.10995574287564278</v>
      </c>
    </row>
    <row r="29" spans="1:16">
      <c r="A29" s="21" t="s">
        <v>657</v>
      </c>
      <c r="B29" s="21" t="s">
        <v>132</v>
      </c>
      <c r="C29" s="61" t="s">
        <v>656</v>
      </c>
      <c r="D29" s="61">
        <v>1</v>
      </c>
      <c r="E29" s="61">
        <v>6</v>
      </c>
      <c r="F29" s="21" t="s">
        <v>803</v>
      </c>
      <c r="G29" s="21" t="s">
        <v>651</v>
      </c>
      <c r="J29" s="21" t="s">
        <v>648</v>
      </c>
      <c r="K29" s="21" t="s">
        <v>652</v>
      </c>
      <c r="L29" s="21">
        <v>2.5</v>
      </c>
      <c r="M29" s="21">
        <v>0.6</v>
      </c>
      <c r="P29" s="21">
        <f t="shared" si="0"/>
        <v>0.70685834705770345</v>
      </c>
    </row>
    <row r="30" spans="1:16">
      <c r="A30" s="21" t="s">
        <v>657</v>
      </c>
      <c r="B30" s="21" t="s">
        <v>132</v>
      </c>
      <c r="C30" s="61" t="s">
        <v>656</v>
      </c>
      <c r="D30" s="61">
        <v>1</v>
      </c>
      <c r="E30" s="61">
        <v>6</v>
      </c>
      <c r="F30" s="21" t="s">
        <v>803</v>
      </c>
      <c r="G30" s="21" t="s">
        <v>651</v>
      </c>
      <c r="J30" s="21" t="s">
        <v>648</v>
      </c>
      <c r="K30" s="21" t="s">
        <v>652</v>
      </c>
      <c r="L30" s="21">
        <v>0.8</v>
      </c>
      <c r="M30" s="21">
        <v>0.2</v>
      </c>
      <c r="P30" s="21">
        <f t="shared" si="0"/>
        <v>2.513274122871835E-2</v>
      </c>
    </row>
    <row r="31" spans="1:16">
      <c r="A31" s="21" t="s">
        <v>657</v>
      </c>
      <c r="B31" s="21" t="s">
        <v>132</v>
      </c>
      <c r="C31" s="61" t="s">
        <v>656</v>
      </c>
      <c r="D31" s="61">
        <v>1</v>
      </c>
      <c r="E31" s="61">
        <v>10</v>
      </c>
      <c r="F31" s="21" t="s">
        <v>803</v>
      </c>
      <c r="G31" s="21" t="s">
        <v>651</v>
      </c>
      <c r="J31" s="21" t="s">
        <v>648</v>
      </c>
      <c r="K31" s="21" t="s">
        <v>652</v>
      </c>
      <c r="L31" s="21">
        <v>2.4</v>
      </c>
      <c r="M31" s="21">
        <v>0.5</v>
      </c>
      <c r="P31" s="21">
        <f t="shared" si="0"/>
        <v>0.47123889803846897</v>
      </c>
    </row>
    <row r="32" spans="1:16">
      <c r="A32" s="21" t="s">
        <v>691</v>
      </c>
      <c r="B32" s="21" t="s">
        <v>46</v>
      </c>
      <c r="C32" s="61" t="s">
        <v>692</v>
      </c>
      <c r="D32" s="61">
        <v>1</v>
      </c>
      <c r="E32" s="61">
        <v>11</v>
      </c>
      <c r="F32" s="21" t="s">
        <v>803</v>
      </c>
      <c r="G32" s="21" t="s">
        <v>647</v>
      </c>
      <c r="J32" s="21" t="s">
        <v>93</v>
      </c>
      <c r="K32" s="21" t="s">
        <v>114</v>
      </c>
      <c r="L32" s="21">
        <v>3.5</v>
      </c>
      <c r="M32" s="21">
        <v>0.4</v>
      </c>
      <c r="P32" s="21">
        <f t="shared" si="0"/>
        <v>0.4398229715025711</v>
      </c>
    </row>
    <row r="33" spans="1:16">
      <c r="A33" s="21" t="s">
        <v>708</v>
      </c>
      <c r="B33" s="21" t="s">
        <v>132</v>
      </c>
      <c r="C33" s="61" t="s">
        <v>709</v>
      </c>
      <c r="D33" s="61">
        <v>1</v>
      </c>
      <c r="E33" s="61">
        <v>8</v>
      </c>
      <c r="F33" s="21" t="s">
        <v>803</v>
      </c>
      <c r="G33" s="21" t="s">
        <v>647</v>
      </c>
      <c r="J33" s="21" t="s">
        <v>93</v>
      </c>
      <c r="K33" s="21" t="s">
        <v>114</v>
      </c>
      <c r="L33" s="21">
        <v>2.2000000000000002</v>
      </c>
      <c r="M33" s="21">
        <v>0.3</v>
      </c>
      <c r="P33" s="21">
        <f t="shared" si="0"/>
        <v>0.15550883635269477</v>
      </c>
    </row>
    <row r="34" spans="1:16">
      <c r="A34" s="21" t="s">
        <v>660</v>
      </c>
      <c r="B34" s="21" t="s">
        <v>132</v>
      </c>
      <c r="C34" s="61" t="s">
        <v>650</v>
      </c>
      <c r="D34" s="61">
        <v>1</v>
      </c>
      <c r="E34" s="61">
        <v>8</v>
      </c>
      <c r="F34" s="21" t="s">
        <v>803</v>
      </c>
      <c r="G34" s="21" t="s">
        <v>651</v>
      </c>
      <c r="J34" s="21" t="s">
        <v>648</v>
      </c>
      <c r="K34" s="21" t="s">
        <v>652</v>
      </c>
      <c r="L34" s="21">
        <v>2.6</v>
      </c>
      <c r="M34" s="21">
        <v>0.2</v>
      </c>
      <c r="P34" s="21">
        <f t="shared" si="0"/>
        <v>8.1681408993334634E-2</v>
      </c>
    </row>
    <row r="35" spans="1:16">
      <c r="A35" s="21" t="s">
        <v>661</v>
      </c>
      <c r="B35" s="21" t="s">
        <v>132</v>
      </c>
      <c r="C35" s="61" t="s">
        <v>650</v>
      </c>
      <c r="D35" s="61">
        <v>1</v>
      </c>
      <c r="E35" s="61">
        <v>8</v>
      </c>
      <c r="F35" s="21" t="s">
        <v>803</v>
      </c>
      <c r="G35" s="21" t="s">
        <v>651</v>
      </c>
      <c r="J35" s="21" t="s">
        <v>648</v>
      </c>
      <c r="K35" s="21" t="s">
        <v>652</v>
      </c>
      <c r="L35" s="21">
        <v>3.5</v>
      </c>
      <c r="M35" s="21">
        <v>0.2</v>
      </c>
      <c r="P35" s="21">
        <f t="shared" si="0"/>
        <v>0.10995574287564278</v>
      </c>
    </row>
    <row r="36" spans="1:16">
      <c r="A36" s="21" t="s">
        <v>660</v>
      </c>
      <c r="B36" s="21" t="s">
        <v>132</v>
      </c>
      <c r="C36" s="61" t="s">
        <v>650</v>
      </c>
      <c r="D36" s="61">
        <v>1</v>
      </c>
      <c r="E36" s="61">
        <v>10</v>
      </c>
      <c r="F36" s="21" t="s">
        <v>803</v>
      </c>
      <c r="G36" s="21" t="s">
        <v>651</v>
      </c>
      <c r="J36" s="21" t="s">
        <v>648</v>
      </c>
      <c r="K36" s="21" t="s">
        <v>652</v>
      </c>
      <c r="L36" s="21">
        <v>1.3</v>
      </c>
      <c r="M36" s="21">
        <v>0.2</v>
      </c>
      <c r="P36" s="21">
        <f t="shared" si="0"/>
        <v>4.0840704496667317E-2</v>
      </c>
    </row>
    <row r="37" spans="1:16">
      <c r="A37" s="21" t="s">
        <v>661</v>
      </c>
      <c r="B37" s="21" t="s">
        <v>132</v>
      </c>
      <c r="C37" s="61" t="s">
        <v>650</v>
      </c>
      <c r="D37" s="61">
        <v>1</v>
      </c>
      <c r="E37" s="61">
        <v>10</v>
      </c>
      <c r="F37" s="21" t="s">
        <v>803</v>
      </c>
      <c r="G37" s="21" t="s">
        <v>651</v>
      </c>
      <c r="J37" s="21" t="s">
        <v>648</v>
      </c>
      <c r="K37" s="21" t="s">
        <v>652</v>
      </c>
      <c r="L37" s="21">
        <v>2.2000000000000002</v>
      </c>
      <c r="M37" s="21">
        <v>0.3</v>
      </c>
      <c r="P37" s="21">
        <f t="shared" si="0"/>
        <v>0.15550883635269477</v>
      </c>
    </row>
    <row r="38" spans="1:16">
      <c r="A38" s="21" t="s">
        <v>661</v>
      </c>
      <c r="B38" s="21" t="s">
        <v>132</v>
      </c>
      <c r="C38" s="61" t="s">
        <v>662</v>
      </c>
      <c r="D38" s="61">
        <v>1</v>
      </c>
      <c r="E38" s="61">
        <v>8</v>
      </c>
      <c r="F38" s="21" t="s">
        <v>803</v>
      </c>
      <c r="G38" s="21" t="s">
        <v>651</v>
      </c>
      <c r="J38" s="21" t="s">
        <v>648</v>
      </c>
      <c r="K38" s="21" t="s">
        <v>652</v>
      </c>
      <c r="L38" s="21">
        <v>4.5</v>
      </c>
      <c r="M38" s="21">
        <v>0.2</v>
      </c>
      <c r="P38" s="21">
        <f t="shared" si="0"/>
        <v>0.1413716694115407</v>
      </c>
    </row>
    <row r="39" spans="1:16">
      <c r="A39" s="21" t="s">
        <v>661</v>
      </c>
      <c r="B39" s="21" t="s">
        <v>132</v>
      </c>
      <c r="C39" s="61" t="s">
        <v>662</v>
      </c>
      <c r="D39" s="61">
        <v>1</v>
      </c>
      <c r="E39" s="61">
        <v>8</v>
      </c>
      <c r="F39" s="21" t="s">
        <v>803</v>
      </c>
      <c r="G39" s="21" t="s">
        <v>651</v>
      </c>
      <c r="J39" s="21" t="s">
        <v>648</v>
      </c>
      <c r="K39" s="21" t="s">
        <v>652</v>
      </c>
      <c r="L39" s="21">
        <v>8.5</v>
      </c>
      <c r="M39" s="21">
        <v>0.2</v>
      </c>
      <c r="P39" s="21">
        <f t="shared" si="0"/>
        <v>0.26703537555513246</v>
      </c>
    </row>
    <row r="40" spans="1:16">
      <c r="A40" s="21" t="s">
        <v>661</v>
      </c>
      <c r="B40" s="21" t="s">
        <v>132</v>
      </c>
      <c r="C40" s="61" t="s">
        <v>662</v>
      </c>
      <c r="D40" s="61">
        <v>1</v>
      </c>
      <c r="E40" s="61">
        <v>10</v>
      </c>
      <c r="F40" s="21" t="s">
        <v>803</v>
      </c>
      <c r="G40" s="21" t="s">
        <v>651</v>
      </c>
      <c r="J40" s="21" t="s">
        <v>648</v>
      </c>
      <c r="K40" s="21" t="s">
        <v>652</v>
      </c>
      <c r="L40" s="21">
        <v>1.6</v>
      </c>
      <c r="M40" s="21">
        <v>0.2</v>
      </c>
      <c r="P40" s="21">
        <f t="shared" si="0"/>
        <v>5.02654824574367E-2</v>
      </c>
    </row>
    <row r="41" spans="1:16">
      <c r="A41" s="21" t="s">
        <v>712</v>
      </c>
      <c r="B41" s="21" t="s">
        <v>78</v>
      </c>
      <c r="C41" s="61" t="s">
        <v>668</v>
      </c>
      <c r="D41" s="61">
        <v>1</v>
      </c>
      <c r="E41" s="61">
        <v>4</v>
      </c>
      <c r="F41" s="21" t="s">
        <v>803</v>
      </c>
      <c r="G41" s="21" t="s">
        <v>674</v>
      </c>
      <c r="J41" s="21" t="s">
        <v>454</v>
      </c>
      <c r="K41" s="21" t="s">
        <v>62</v>
      </c>
      <c r="L41" s="21">
        <v>1.5</v>
      </c>
      <c r="M41" s="21">
        <v>0.1</v>
      </c>
      <c r="P41" s="21">
        <f t="shared" si="0"/>
        <v>1.1780972450961725E-2</v>
      </c>
    </row>
    <row r="42" spans="1:16">
      <c r="A42" s="21" t="s">
        <v>712</v>
      </c>
      <c r="B42" s="21" t="s">
        <v>78</v>
      </c>
      <c r="C42" s="61" t="s">
        <v>668</v>
      </c>
      <c r="D42" s="61">
        <v>1</v>
      </c>
      <c r="E42" s="61">
        <v>4</v>
      </c>
      <c r="F42" s="21" t="s">
        <v>803</v>
      </c>
      <c r="G42" s="21" t="s">
        <v>674</v>
      </c>
      <c r="J42" s="21" t="s">
        <v>454</v>
      </c>
      <c r="K42" s="21" t="s">
        <v>62</v>
      </c>
      <c r="L42" s="21">
        <v>1.4</v>
      </c>
      <c r="M42" s="21">
        <v>0.1</v>
      </c>
      <c r="P42" s="21">
        <f t="shared" si="0"/>
        <v>1.0995574287564275E-2</v>
      </c>
    </row>
    <row r="43" spans="1:16">
      <c r="A43" s="21" t="s">
        <v>712</v>
      </c>
      <c r="B43" s="21" t="s">
        <v>78</v>
      </c>
      <c r="C43" s="61" t="s">
        <v>668</v>
      </c>
      <c r="D43" s="61">
        <v>1</v>
      </c>
      <c r="E43" s="61">
        <v>4</v>
      </c>
      <c r="F43" s="21" t="s">
        <v>803</v>
      </c>
      <c r="G43" s="21" t="s">
        <v>674</v>
      </c>
      <c r="J43" s="21" t="s">
        <v>454</v>
      </c>
      <c r="K43" s="21" t="s">
        <v>62</v>
      </c>
      <c r="L43" s="21">
        <v>1.4</v>
      </c>
      <c r="M43" s="21">
        <v>0.1</v>
      </c>
      <c r="P43" s="21">
        <f t="shared" si="0"/>
        <v>1.0995574287564275E-2</v>
      </c>
    </row>
    <row r="44" spans="1:16">
      <c r="A44" s="21" t="s">
        <v>849</v>
      </c>
      <c r="B44" s="21" t="s">
        <v>859</v>
      </c>
      <c r="C44" s="61" t="s">
        <v>851</v>
      </c>
      <c r="D44" s="61">
        <v>1</v>
      </c>
      <c r="E44" s="61">
        <v>7</v>
      </c>
      <c r="F44" s="21" t="s">
        <v>106</v>
      </c>
      <c r="G44" s="21" t="s">
        <v>674</v>
      </c>
      <c r="J44" s="21" t="s">
        <v>454</v>
      </c>
      <c r="K44" s="21" t="s">
        <v>62</v>
      </c>
      <c r="L44" s="21">
        <v>2.8</v>
      </c>
      <c r="M44" s="21">
        <v>0.1</v>
      </c>
      <c r="P44" s="21">
        <f t="shared" si="0"/>
        <v>2.1991148575128551E-2</v>
      </c>
    </row>
    <row r="45" spans="1:16">
      <c r="A45" s="21" t="s">
        <v>849</v>
      </c>
      <c r="B45" s="21" t="s">
        <v>859</v>
      </c>
      <c r="C45" s="61" t="s">
        <v>851</v>
      </c>
      <c r="D45" s="61">
        <v>1</v>
      </c>
      <c r="E45" s="61">
        <v>11</v>
      </c>
      <c r="F45" s="21" t="s">
        <v>106</v>
      </c>
      <c r="G45" s="21" t="s">
        <v>674</v>
      </c>
      <c r="J45" s="21" t="s">
        <v>454</v>
      </c>
      <c r="K45" s="21" t="s">
        <v>62</v>
      </c>
      <c r="L45" s="21">
        <v>6</v>
      </c>
      <c r="M45" s="21">
        <v>0.1</v>
      </c>
      <c r="P45" s="21">
        <f t="shared" si="0"/>
        <v>4.7123889803846901E-2</v>
      </c>
    </row>
    <row r="46" spans="1:16">
      <c r="A46" s="21" t="s">
        <v>849</v>
      </c>
      <c r="B46" s="21" t="s">
        <v>859</v>
      </c>
      <c r="C46" s="61" t="s">
        <v>851</v>
      </c>
      <c r="D46" s="61">
        <v>1</v>
      </c>
      <c r="E46" s="61">
        <v>11</v>
      </c>
      <c r="F46" s="21" t="s">
        <v>106</v>
      </c>
      <c r="G46" s="21" t="s">
        <v>674</v>
      </c>
      <c r="J46" s="21" t="s">
        <v>454</v>
      </c>
      <c r="K46" s="21" t="s">
        <v>62</v>
      </c>
      <c r="L46" s="21">
        <v>4</v>
      </c>
      <c r="M46" s="21">
        <v>0.2</v>
      </c>
      <c r="P46" s="21">
        <f t="shared" si="0"/>
        <v>0.12566370614359174</v>
      </c>
    </row>
    <row r="47" spans="1:16">
      <c r="A47" s="21" t="s">
        <v>849</v>
      </c>
      <c r="B47" s="21" t="s">
        <v>859</v>
      </c>
      <c r="C47" s="61" t="s">
        <v>851</v>
      </c>
      <c r="D47" s="61">
        <v>1</v>
      </c>
      <c r="E47" s="61">
        <v>11</v>
      </c>
      <c r="F47" s="21" t="s">
        <v>106</v>
      </c>
      <c r="G47" s="21" t="s">
        <v>674</v>
      </c>
      <c r="J47" s="21" t="s">
        <v>454</v>
      </c>
      <c r="K47" s="21" t="s">
        <v>62</v>
      </c>
      <c r="L47" s="21">
        <v>5</v>
      </c>
      <c r="M47" s="21">
        <v>0.2</v>
      </c>
      <c r="P47" s="21">
        <f t="shared" si="0"/>
        <v>0.15707963267948966</v>
      </c>
    </row>
    <row r="48" spans="1:16">
      <c r="A48" s="21" t="s">
        <v>849</v>
      </c>
      <c r="B48" s="21" t="s">
        <v>859</v>
      </c>
      <c r="C48" s="61" t="s">
        <v>851</v>
      </c>
      <c r="D48" s="61">
        <v>1</v>
      </c>
      <c r="E48" s="61">
        <v>11</v>
      </c>
      <c r="F48" s="21" t="s">
        <v>106</v>
      </c>
      <c r="G48" s="21" t="s">
        <v>674</v>
      </c>
      <c r="J48" s="21" t="s">
        <v>454</v>
      </c>
      <c r="K48" s="21" t="s">
        <v>62</v>
      </c>
      <c r="L48" s="21">
        <v>3</v>
      </c>
      <c r="M48" s="21">
        <v>0.2</v>
      </c>
      <c r="P48" s="21">
        <f t="shared" si="0"/>
        <v>9.4247779607693802E-2</v>
      </c>
    </row>
    <row r="49" spans="1:16">
      <c r="A49" s="21" t="s">
        <v>849</v>
      </c>
      <c r="B49" s="21" t="s">
        <v>859</v>
      </c>
      <c r="C49" s="61" t="s">
        <v>851</v>
      </c>
      <c r="D49" s="61">
        <v>1</v>
      </c>
      <c r="E49" s="61">
        <v>12</v>
      </c>
      <c r="F49" s="21" t="s">
        <v>106</v>
      </c>
      <c r="G49" s="21" t="s">
        <v>674</v>
      </c>
      <c r="J49" s="21" t="s">
        <v>454</v>
      </c>
      <c r="K49" s="21" t="s">
        <v>62</v>
      </c>
      <c r="L49" s="21">
        <v>6</v>
      </c>
      <c r="M49" s="21">
        <v>0.1</v>
      </c>
      <c r="P49" s="21">
        <f t="shared" ref="P49:P75" si="1">PI()*(M49/2)^2*L49</f>
        <v>4.7123889803846901E-2</v>
      </c>
    </row>
    <row r="50" spans="1:16">
      <c r="A50" s="21" t="s">
        <v>849</v>
      </c>
      <c r="B50" s="21" t="s">
        <v>46</v>
      </c>
      <c r="C50" s="61" t="s">
        <v>854</v>
      </c>
      <c r="D50" s="61">
        <v>1</v>
      </c>
      <c r="E50" s="61">
        <v>3</v>
      </c>
      <c r="F50" s="21" t="s">
        <v>106</v>
      </c>
      <c r="G50" s="21" t="s">
        <v>674</v>
      </c>
      <c r="J50" s="21" t="s">
        <v>454</v>
      </c>
      <c r="K50" s="21" t="s">
        <v>62</v>
      </c>
      <c r="L50" s="21">
        <v>2.2000000000000002</v>
      </c>
      <c r="M50" s="21">
        <v>0.2</v>
      </c>
      <c r="P50" s="21">
        <f t="shared" si="1"/>
        <v>6.9115038378975466E-2</v>
      </c>
    </row>
    <row r="51" spans="1:16">
      <c r="A51" s="21" t="s">
        <v>1032</v>
      </c>
      <c r="B51" s="21" t="s">
        <v>1029</v>
      </c>
      <c r="C51" s="61" t="s">
        <v>1053</v>
      </c>
      <c r="D51" s="61">
        <v>1</v>
      </c>
      <c r="E51" s="61">
        <v>1</v>
      </c>
      <c r="F51" s="21" t="s">
        <v>1056</v>
      </c>
      <c r="G51" s="21" t="s">
        <v>674</v>
      </c>
      <c r="J51" s="21" t="s">
        <v>454</v>
      </c>
      <c r="K51" s="21" t="s">
        <v>62</v>
      </c>
      <c r="L51" s="21">
        <v>1.8</v>
      </c>
      <c r="M51" s="21">
        <v>0.2</v>
      </c>
      <c r="P51" s="21">
        <f t="shared" si="1"/>
        <v>5.6548667764616284E-2</v>
      </c>
    </row>
    <row r="52" spans="1:16">
      <c r="A52" s="21" t="s">
        <v>1032</v>
      </c>
      <c r="B52" s="21" t="s">
        <v>1029</v>
      </c>
      <c r="C52" s="61" t="s">
        <v>1054</v>
      </c>
      <c r="D52" s="61">
        <v>1</v>
      </c>
      <c r="E52" s="61">
        <v>8</v>
      </c>
      <c r="F52" s="21" t="s">
        <v>1056</v>
      </c>
      <c r="G52" s="21" t="s">
        <v>674</v>
      </c>
      <c r="J52" s="21" t="s">
        <v>454</v>
      </c>
      <c r="K52" s="21" t="s">
        <v>62</v>
      </c>
      <c r="L52" s="21">
        <v>5</v>
      </c>
      <c r="M52" s="21">
        <v>0.1</v>
      </c>
      <c r="P52" s="21">
        <f t="shared" si="1"/>
        <v>3.9269908169872414E-2</v>
      </c>
    </row>
    <row r="53" spans="1:16">
      <c r="A53" s="21" t="s">
        <v>1032</v>
      </c>
      <c r="B53" s="21" t="s">
        <v>1029</v>
      </c>
      <c r="C53" s="61" t="s">
        <v>1054</v>
      </c>
      <c r="D53" s="61">
        <v>1</v>
      </c>
      <c r="E53" s="61">
        <v>8</v>
      </c>
      <c r="F53" s="21" t="s">
        <v>1056</v>
      </c>
      <c r="G53" s="21" t="s">
        <v>674</v>
      </c>
      <c r="J53" s="21" t="s">
        <v>454</v>
      </c>
      <c r="K53" s="21" t="s">
        <v>62</v>
      </c>
      <c r="L53" s="21">
        <v>4.4000000000000004</v>
      </c>
      <c r="M53" s="21">
        <v>0.2</v>
      </c>
      <c r="P53" s="21">
        <f t="shared" si="1"/>
        <v>0.13823007675795093</v>
      </c>
    </row>
    <row r="54" spans="1:16">
      <c r="A54" s="21" t="s">
        <v>876</v>
      </c>
      <c r="B54" s="21" t="s">
        <v>1029</v>
      </c>
      <c r="C54" s="61" t="s">
        <v>887</v>
      </c>
      <c r="D54" s="61">
        <v>1</v>
      </c>
      <c r="E54" s="61">
        <v>8</v>
      </c>
      <c r="F54" s="21" t="s">
        <v>879</v>
      </c>
      <c r="G54" s="21" t="s">
        <v>674</v>
      </c>
      <c r="J54" s="21" t="s">
        <v>454</v>
      </c>
      <c r="K54" s="21" t="s">
        <v>62</v>
      </c>
      <c r="L54" s="21">
        <v>2</v>
      </c>
      <c r="M54" s="21">
        <v>0.4</v>
      </c>
      <c r="P54" s="21">
        <f t="shared" si="1"/>
        <v>0.25132741228718347</v>
      </c>
    </row>
    <row r="55" spans="1:16">
      <c r="A55" s="21" t="s">
        <v>876</v>
      </c>
      <c r="B55" s="21" t="s">
        <v>1029</v>
      </c>
      <c r="C55" s="61" t="s">
        <v>887</v>
      </c>
      <c r="D55" s="61">
        <v>1</v>
      </c>
      <c r="E55" s="61">
        <v>8</v>
      </c>
      <c r="F55" s="21" t="s">
        <v>879</v>
      </c>
      <c r="G55" s="21" t="s">
        <v>674</v>
      </c>
      <c r="J55" s="21" t="s">
        <v>454</v>
      </c>
      <c r="K55" s="21" t="s">
        <v>62</v>
      </c>
      <c r="L55" s="21">
        <v>4.5</v>
      </c>
      <c r="M55" s="21">
        <v>0.3</v>
      </c>
      <c r="P55" s="21">
        <f t="shared" si="1"/>
        <v>0.31808625617596659</v>
      </c>
    </row>
    <row r="56" spans="1:16">
      <c r="A56" s="21" t="s">
        <v>876</v>
      </c>
      <c r="B56" s="21" t="s">
        <v>1029</v>
      </c>
      <c r="C56" s="61" t="s">
        <v>887</v>
      </c>
      <c r="D56" s="61">
        <v>1</v>
      </c>
      <c r="E56" s="61">
        <v>8</v>
      </c>
      <c r="F56" s="21" t="s">
        <v>879</v>
      </c>
      <c r="G56" s="21" t="s">
        <v>674</v>
      </c>
      <c r="J56" s="21" t="s">
        <v>454</v>
      </c>
      <c r="K56" s="21" t="s">
        <v>62</v>
      </c>
      <c r="L56" s="21">
        <v>3</v>
      </c>
      <c r="M56" s="21">
        <v>0.2</v>
      </c>
      <c r="P56" s="21">
        <f t="shared" si="1"/>
        <v>9.4247779607693802E-2</v>
      </c>
    </row>
    <row r="57" spans="1:16">
      <c r="A57" s="21" t="s">
        <v>876</v>
      </c>
      <c r="B57" s="21" t="s">
        <v>1029</v>
      </c>
      <c r="C57" s="61" t="s">
        <v>887</v>
      </c>
      <c r="D57" s="61">
        <v>1</v>
      </c>
      <c r="E57" s="61">
        <v>8</v>
      </c>
      <c r="F57" s="21" t="s">
        <v>879</v>
      </c>
      <c r="G57" s="21" t="s">
        <v>674</v>
      </c>
      <c r="J57" s="21" t="s">
        <v>454</v>
      </c>
      <c r="K57" s="21" t="s">
        <v>62</v>
      </c>
      <c r="L57" s="21">
        <v>4.8</v>
      </c>
      <c r="M57" s="21">
        <v>0.3</v>
      </c>
      <c r="P57" s="21">
        <f t="shared" si="1"/>
        <v>0.33929200658769765</v>
      </c>
    </row>
    <row r="58" spans="1:16">
      <c r="A58" s="21" t="s">
        <v>876</v>
      </c>
      <c r="B58" s="21" t="s">
        <v>1029</v>
      </c>
      <c r="C58" s="61" t="s">
        <v>887</v>
      </c>
      <c r="D58" s="61">
        <v>1</v>
      </c>
      <c r="E58" s="61">
        <v>8</v>
      </c>
      <c r="F58" s="21" t="s">
        <v>879</v>
      </c>
      <c r="G58" s="21" t="s">
        <v>674</v>
      </c>
      <c r="J58" s="21" t="s">
        <v>454</v>
      </c>
      <c r="K58" s="21" t="s">
        <v>62</v>
      </c>
      <c r="L58" s="21">
        <v>2.5</v>
      </c>
      <c r="M58" s="21">
        <v>0.2</v>
      </c>
      <c r="P58" s="21">
        <f t="shared" si="1"/>
        <v>7.8539816339744828E-2</v>
      </c>
    </row>
    <row r="59" spans="1:16">
      <c r="A59" s="21" t="s">
        <v>876</v>
      </c>
      <c r="B59" s="21" t="s">
        <v>1029</v>
      </c>
      <c r="C59" s="61" t="s">
        <v>887</v>
      </c>
      <c r="D59" s="61">
        <v>1</v>
      </c>
      <c r="E59" s="61">
        <v>8</v>
      </c>
      <c r="F59" s="21" t="s">
        <v>879</v>
      </c>
      <c r="G59" s="21" t="s">
        <v>674</v>
      </c>
      <c r="J59" s="21" t="s">
        <v>454</v>
      </c>
      <c r="K59" s="21" t="s">
        <v>62</v>
      </c>
      <c r="L59" s="21">
        <v>8</v>
      </c>
      <c r="M59" s="21">
        <v>0.3</v>
      </c>
      <c r="P59" s="21">
        <f t="shared" si="1"/>
        <v>0.56548667764616278</v>
      </c>
    </row>
    <row r="60" spans="1:16">
      <c r="A60" s="21" t="s">
        <v>876</v>
      </c>
      <c r="B60" s="21" t="s">
        <v>1029</v>
      </c>
      <c r="C60" s="61" t="s">
        <v>887</v>
      </c>
      <c r="D60" s="61">
        <v>1</v>
      </c>
      <c r="E60" s="61">
        <v>8</v>
      </c>
      <c r="F60" s="21" t="s">
        <v>879</v>
      </c>
      <c r="G60" s="21" t="s">
        <v>674</v>
      </c>
      <c r="J60" s="21" t="s">
        <v>454</v>
      </c>
      <c r="K60" s="21" t="s">
        <v>62</v>
      </c>
      <c r="L60" s="21">
        <v>5.5</v>
      </c>
      <c r="M60" s="21">
        <v>0.2</v>
      </c>
      <c r="P60" s="21">
        <f t="shared" si="1"/>
        <v>0.17278759594743864</v>
      </c>
    </row>
    <row r="61" spans="1:16">
      <c r="A61" s="21" t="s">
        <v>876</v>
      </c>
      <c r="B61" s="21" t="s">
        <v>1029</v>
      </c>
      <c r="C61" s="61" t="s">
        <v>887</v>
      </c>
      <c r="D61" s="61">
        <v>1</v>
      </c>
      <c r="E61" s="61">
        <v>8</v>
      </c>
      <c r="F61" s="21" t="s">
        <v>879</v>
      </c>
      <c r="G61" s="21" t="s">
        <v>674</v>
      </c>
      <c r="J61" s="21" t="s">
        <v>454</v>
      </c>
      <c r="K61" s="21" t="s">
        <v>62</v>
      </c>
      <c r="L61" s="21">
        <v>1.7</v>
      </c>
      <c r="M61" s="21">
        <v>0.3</v>
      </c>
      <c r="P61" s="21">
        <f t="shared" si="1"/>
        <v>0.12016591899980959</v>
      </c>
    </row>
    <row r="62" spans="1:16">
      <c r="A62" s="21" t="s">
        <v>876</v>
      </c>
      <c r="B62" s="21" t="s">
        <v>1029</v>
      </c>
      <c r="C62" s="61" t="s">
        <v>887</v>
      </c>
      <c r="D62" s="61">
        <v>1</v>
      </c>
      <c r="E62" s="61">
        <v>8</v>
      </c>
      <c r="F62" s="21" t="s">
        <v>879</v>
      </c>
      <c r="G62" s="21" t="s">
        <v>674</v>
      </c>
      <c r="J62" s="21" t="s">
        <v>454</v>
      </c>
      <c r="K62" s="21" t="s">
        <v>62</v>
      </c>
      <c r="L62" s="21">
        <v>4</v>
      </c>
      <c r="M62" s="21">
        <v>0.2</v>
      </c>
      <c r="P62" s="21">
        <f t="shared" si="1"/>
        <v>0.12566370614359174</v>
      </c>
    </row>
    <row r="63" spans="1:16">
      <c r="A63" s="21" t="s">
        <v>876</v>
      </c>
      <c r="B63" s="21" t="s">
        <v>1029</v>
      </c>
      <c r="C63" s="61" t="s">
        <v>887</v>
      </c>
      <c r="D63" s="61">
        <v>1</v>
      </c>
      <c r="E63" s="61">
        <v>8</v>
      </c>
      <c r="F63" s="21" t="s">
        <v>879</v>
      </c>
      <c r="G63" s="21" t="s">
        <v>674</v>
      </c>
      <c r="J63" s="21" t="s">
        <v>454</v>
      </c>
      <c r="K63" s="21" t="s">
        <v>62</v>
      </c>
      <c r="L63" s="21">
        <v>6</v>
      </c>
      <c r="M63" s="21">
        <v>0.2</v>
      </c>
      <c r="P63" s="21">
        <f t="shared" si="1"/>
        <v>0.1884955592153876</v>
      </c>
    </row>
    <row r="64" spans="1:16">
      <c r="A64" s="21" t="s">
        <v>876</v>
      </c>
      <c r="B64" s="21" t="s">
        <v>1029</v>
      </c>
      <c r="C64" s="61" t="s">
        <v>887</v>
      </c>
      <c r="D64" s="61">
        <v>1</v>
      </c>
      <c r="E64" s="61">
        <v>10</v>
      </c>
      <c r="F64" s="21" t="s">
        <v>879</v>
      </c>
      <c r="G64" s="21" t="s">
        <v>674</v>
      </c>
      <c r="J64" s="21" t="s">
        <v>454</v>
      </c>
      <c r="K64" s="21" t="s">
        <v>62</v>
      </c>
      <c r="L64" s="21">
        <v>4.5</v>
      </c>
      <c r="M64" s="21">
        <v>0.3</v>
      </c>
      <c r="P64" s="21">
        <f t="shared" si="1"/>
        <v>0.31808625617596659</v>
      </c>
    </row>
    <row r="65" spans="1:16">
      <c r="A65" s="21" t="s">
        <v>876</v>
      </c>
      <c r="B65" s="21" t="s">
        <v>1029</v>
      </c>
      <c r="C65" s="61" t="s">
        <v>887</v>
      </c>
      <c r="D65" s="61">
        <v>1</v>
      </c>
      <c r="E65" s="61">
        <v>10</v>
      </c>
      <c r="F65" s="21" t="s">
        <v>879</v>
      </c>
      <c r="G65" s="21" t="s">
        <v>674</v>
      </c>
      <c r="J65" s="21" t="s">
        <v>454</v>
      </c>
      <c r="K65" s="21" t="s">
        <v>62</v>
      </c>
      <c r="L65" s="21">
        <v>2.5</v>
      </c>
      <c r="M65" s="21">
        <v>0.4</v>
      </c>
      <c r="P65" s="21">
        <f t="shared" si="1"/>
        <v>0.31415926535897931</v>
      </c>
    </row>
    <row r="66" spans="1:16">
      <c r="A66" s="21" t="s">
        <v>876</v>
      </c>
      <c r="B66" s="21" t="s">
        <v>1029</v>
      </c>
      <c r="C66" s="61" t="s">
        <v>887</v>
      </c>
      <c r="D66" s="61">
        <v>1</v>
      </c>
      <c r="E66" s="61">
        <v>10</v>
      </c>
      <c r="F66" s="21" t="s">
        <v>879</v>
      </c>
      <c r="G66" s="21" t="s">
        <v>674</v>
      </c>
      <c r="J66" s="21" t="s">
        <v>454</v>
      </c>
      <c r="K66" s="21" t="s">
        <v>62</v>
      </c>
      <c r="L66" s="21">
        <v>2</v>
      </c>
      <c r="M66" s="21">
        <v>0.3</v>
      </c>
      <c r="P66" s="21">
        <f t="shared" si="1"/>
        <v>0.1413716694115407</v>
      </c>
    </row>
    <row r="67" spans="1:16">
      <c r="A67" s="21" t="s">
        <v>1057</v>
      </c>
      <c r="B67" s="21" t="s">
        <v>1029</v>
      </c>
      <c r="C67" s="61" t="s">
        <v>887</v>
      </c>
      <c r="D67" s="61">
        <v>1</v>
      </c>
      <c r="E67" s="61">
        <v>10</v>
      </c>
      <c r="F67" s="21" t="s">
        <v>879</v>
      </c>
      <c r="G67" s="21" t="s">
        <v>674</v>
      </c>
      <c r="J67" s="21" t="s">
        <v>454</v>
      </c>
      <c r="K67" s="21" t="s">
        <v>62</v>
      </c>
      <c r="L67" s="21">
        <v>1.8</v>
      </c>
      <c r="M67" s="21">
        <v>0.3</v>
      </c>
      <c r="P67" s="21">
        <f t="shared" si="1"/>
        <v>0.12723450247038662</v>
      </c>
    </row>
    <row r="68" spans="1:16">
      <c r="A68" s="21" t="s">
        <v>1057</v>
      </c>
      <c r="B68" s="21" t="s">
        <v>46</v>
      </c>
      <c r="C68" s="61" t="s">
        <v>1037</v>
      </c>
      <c r="D68" s="61">
        <v>1</v>
      </c>
      <c r="E68" s="61">
        <v>1</v>
      </c>
      <c r="F68" s="21" t="s">
        <v>879</v>
      </c>
      <c r="G68" s="21" t="s">
        <v>674</v>
      </c>
      <c r="J68" s="21" t="s">
        <v>454</v>
      </c>
      <c r="K68" s="21" t="s">
        <v>62</v>
      </c>
      <c r="L68" s="21">
        <v>1.7</v>
      </c>
      <c r="M68" s="21">
        <v>0.2</v>
      </c>
      <c r="P68" s="21">
        <f t="shared" si="1"/>
        <v>5.3407075111026485E-2</v>
      </c>
    </row>
    <row r="69" spans="1:16">
      <c r="A69" s="21" t="s">
        <v>1057</v>
      </c>
      <c r="B69" s="21" t="s">
        <v>46</v>
      </c>
      <c r="C69" s="61" t="s">
        <v>1037</v>
      </c>
      <c r="D69" s="61">
        <v>1</v>
      </c>
      <c r="E69" s="61">
        <v>1</v>
      </c>
      <c r="F69" s="21" t="s">
        <v>879</v>
      </c>
      <c r="G69" s="21" t="s">
        <v>674</v>
      </c>
      <c r="J69" s="21" t="s">
        <v>454</v>
      </c>
      <c r="K69" s="21" t="s">
        <v>62</v>
      </c>
      <c r="L69" s="21">
        <v>1.3</v>
      </c>
      <c r="M69" s="21">
        <v>0.2</v>
      </c>
      <c r="P69" s="21">
        <f t="shared" si="1"/>
        <v>4.0840704496667317E-2</v>
      </c>
    </row>
    <row r="70" spans="1:16">
      <c r="A70" s="21" t="s">
        <v>1057</v>
      </c>
      <c r="B70" s="21" t="s">
        <v>46</v>
      </c>
      <c r="C70" s="61" t="s">
        <v>1037</v>
      </c>
      <c r="D70" s="61">
        <v>1</v>
      </c>
      <c r="E70" s="61">
        <v>1</v>
      </c>
      <c r="F70" s="21" t="s">
        <v>879</v>
      </c>
      <c r="G70" s="21" t="s">
        <v>674</v>
      </c>
      <c r="J70" s="21" t="s">
        <v>454</v>
      </c>
      <c r="K70" s="21" t="s">
        <v>62</v>
      </c>
      <c r="L70" s="21">
        <v>2.2000000000000002</v>
      </c>
      <c r="M70" s="21">
        <v>0.2</v>
      </c>
      <c r="P70" s="21">
        <f t="shared" si="1"/>
        <v>6.9115038378975466E-2</v>
      </c>
    </row>
    <row r="71" spans="1:16">
      <c r="A71" s="21" t="s">
        <v>1057</v>
      </c>
      <c r="B71" s="21" t="s">
        <v>46</v>
      </c>
      <c r="C71" s="61" t="s">
        <v>1055</v>
      </c>
      <c r="D71" s="61">
        <v>1</v>
      </c>
      <c r="E71" s="61">
        <v>1</v>
      </c>
      <c r="F71" s="21" t="s">
        <v>879</v>
      </c>
      <c r="G71" s="21" t="s">
        <v>674</v>
      </c>
      <c r="J71" s="21" t="s">
        <v>454</v>
      </c>
      <c r="K71" s="21" t="s">
        <v>62</v>
      </c>
      <c r="L71" s="21">
        <v>1.8</v>
      </c>
      <c r="M71" s="21">
        <v>0.3</v>
      </c>
      <c r="P71" s="21">
        <f t="shared" si="1"/>
        <v>0.12723450247038662</v>
      </c>
    </row>
    <row r="72" spans="1:16">
      <c r="A72" s="21" t="s">
        <v>1057</v>
      </c>
      <c r="B72" s="21" t="s">
        <v>46</v>
      </c>
      <c r="C72" s="61" t="s">
        <v>1043</v>
      </c>
      <c r="D72" s="61">
        <v>1</v>
      </c>
      <c r="E72" s="61">
        <v>1</v>
      </c>
      <c r="F72" s="21" t="s">
        <v>879</v>
      </c>
      <c r="G72" s="21" t="s">
        <v>674</v>
      </c>
      <c r="J72" s="21" t="s">
        <v>454</v>
      </c>
      <c r="K72" s="21" t="s">
        <v>62</v>
      </c>
      <c r="L72" s="21">
        <v>1.9</v>
      </c>
      <c r="M72" s="21">
        <v>0.5</v>
      </c>
      <c r="P72" s="21">
        <f t="shared" si="1"/>
        <v>0.37306412761378793</v>
      </c>
    </row>
    <row r="73" spans="1:16">
      <c r="A73" s="21" t="s">
        <v>1057</v>
      </c>
      <c r="B73" s="21" t="s">
        <v>46</v>
      </c>
      <c r="C73" s="61" t="s">
        <v>1043</v>
      </c>
      <c r="D73" s="61">
        <v>1</v>
      </c>
      <c r="E73" s="61">
        <v>1</v>
      </c>
      <c r="F73" s="21" t="s">
        <v>879</v>
      </c>
      <c r="G73" s="21" t="s">
        <v>674</v>
      </c>
      <c r="J73" s="21" t="s">
        <v>454</v>
      </c>
      <c r="K73" s="21" t="s">
        <v>62</v>
      </c>
      <c r="L73" s="21">
        <v>1.4</v>
      </c>
      <c r="M73" s="21">
        <v>0.3</v>
      </c>
      <c r="P73" s="21">
        <f t="shared" si="1"/>
        <v>9.8960168588078476E-2</v>
      </c>
    </row>
    <row r="74" spans="1:16">
      <c r="A74" s="21" t="s">
        <v>1057</v>
      </c>
      <c r="B74" s="21" t="s">
        <v>46</v>
      </c>
      <c r="C74" s="61" t="s">
        <v>1058</v>
      </c>
      <c r="D74" s="61">
        <v>1</v>
      </c>
      <c r="E74" s="61">
        <v>2</v>
      </c>
      <c r="F74" s="21" t="s">
        <v>879</v>
      </c>
      <c r="G74" s="21" t="s">
        <v>674</v>
      </c>
      <c r="J74" s="21" t="s">
        <v>454</v>
      </c>
      <c r="K74" s="21" t="s">
        <v>62</v>
      </c>
      <c r="L74" s="21">
        <v>5</v>
      </c>
      <c r="M74" s="21">
        <v>0.6</v>
      </c>
      <c r="P74" s="21">
        <f t="shared" si="1"/>
        <v>1.4137166941154069</v>
      </c>
    </row>
    <row r="75" spans="1:16">
      <c r="A75" s="21" t="s">
        <v>1057</v>
      </c>
      <c r="B75" s="21" t="s">
        <v>46</v>
      </c>
      <c r="C75" s="61" t="s">
        <v>1059</v>
      </c>
      <c r="D75" s="61">
        <v>1</v>
      </c>
      <c r="E75" s="61">
        <v>10</v>
      </c>
      <c r="F75" s="21" t="s">
        <v>879</v>
      </c>
      <c r="G75" s="21" t="s">
        <v>674</v>
      </c>
      <c r="J75" s="21" t="s">
        <v>454</v>
      </c>
      <c r="K75" s="21" t="s">
        <v>62</v>
      </c>
      <c r="L75" s="21">
        <v>2.2999999999999998</v>
      </c>
      <c r="M75" s="21">
        <v>0.2</v>
      </c>
      <c r="P75" s="21">
        <f t="shared" si="1"/>
        <v>7.2256631032565244E-2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pane ySplit="1" topLeftCell="A2" activePane="bottomLeft" state="frozen"/>
      <selection pane="bottomLeft" activeCell="L37" sqref="L37"/>
    </sheetView>
  </sheetViews>
  <sheetFormatPr defaultRowHeight="15.75"/>
  <cols>
    <col min="1" max="2" width="12.28515625" style="21" customWidth="1"/>
    <col min="3" max="6" width="12.28515625" style="61" customWidth="1"/>
    <col min="7" max="15" width="12.28515625" style="21" customWidth="1"/>
    <col min="16" max="16" width="21.5703125" style="21" customWidth="1"/>
    <col min="17" max="17" width="12.28515625" style="21" customWidth="1"/>
  </cols>
  <sheetData>
    <row r="1" spans="1:17" s="21" customForma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802</v>
      </c>
      <c r="G1" s="17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9" t="s">
        <v>12</v>
      </c>
      <c r="M1" s="19" t="s">
        <v>11</v>
      </c>
      <c r="N1" s="9" t="s">
        <v>13</v>
      </c>
      <c r="O1" s="9" t="s">
        <v>56</v>
      </c>
      <c r="P1" s="20" t="s">
        <v>14</v>
      </c>
      <c r="Q1" s="18" t="s">
        <v>57</v>
      </c>
    </row>
    <row r="2" spans="1:17">
      <c r="A2" s="21" t="s">
        <v>675</v>
      </c>
      <c r="B2" s="21" t="s">
        <v>678</v>
      </c>
      <c r="C2" s="61" t="s">
        <v>679</v>
      </c>
      <c r="D2" s="61">
        <v>1</v>
      </c>
      <c r="E2" s="61">
        <v>3</v>
      </c>
      <c r="F2" s="61" t="s">
        <v>804</v>
      </c>
      <c r="G2" s="21" t="s">
        <v>676</v>
      </c>
      <c r="J2" s="21" t="s">
        <v>677</v>
      </c>
      <c r="K2" s="21" t="s">
        <v>114</v>
      </c>
      <c r="L2" s="21">
        <v>2</v>
      </c>
      <c r="M2" s="21">
        <v>0.2</v>
      </c>
      <c r="P2" s="29">
        <f>PI()*L2*(M2/2)^2</f>
        <v>6.2831853071795868E-2</v>
      </c>
    </row>
    <row r="3" spans="1:17">
      <c r="A3" s="21" t="s">
        <v>675</v>
      </c>
      <c r="B3" s="21" t="s">
        <v>678</v>
      </c>
      <c r="C3" s="61" t="s">
        <v>680</v>
      </c>
      <c r="D3" s="61">
        <v>2</v>
      </c>
      <c r="E3" s="61">
        <v>1</v>
      </c>
      <c r="F3" s="61" t="s">
        <v>804</v>
      </c>
      <c r="G3" s="21" t="s">
        <v>676</v>
      </c>
      <c r="J3" s="21" t="s">
        <v>677</v>
      </c>
      <c r="K3" s="21" t="s">
        <v>114</v>
      </c>
      <c r="L3" s="21">
        <v>5</v>
      </c>
      <c r="M3" s="21">
        <v>1</v>
      </c>
      <c r="P3" s="29">
        <f t="shared" ref="P3:P39" si="0">PI()*L3*(M3/2)^2</f>
        <v>3.9269908169872414</v>
      </c>
    </row>
    <row r="4" spans="1:17">
      <c r="A4" s="21" t="s">
        <v>675</v>
      </c>
      <c r="B4" s="21" t="s">
        <v>678</v>
      </c>
      <c r="C4" s="61" t="s">
        <v>680</v>
      </c>
      <c r="D4" s="61">
        <v>2</v>
      </c>
      <c r="E4" s="61">
        <v>1</v>
      </c>
      <c r="F4" s="61" t="s">
        <v>804</v>
      </c>
      <c r="G4" s="21" t="s">
        <v>676</v>
      </c>
      <c r="J4" s="21" t="s">
        <v>677</v>
      </c>
      <c r="K4" s="21" t="s">
        <v>114</v>
      </c>
      <c r="L4" s="21">
        <v>3.5</v>
      </c>
      <c r="M4" s="21">
        <v>0.7</v>
      </c>
      <c r="P4" s="29">
        <f t="shared" si="0"/>
        <v>1.3469578502266237</v>
      </c>
    </row>
    <row r="5" spans="1:17">
      <c r="A5" s="21" t="s">
        <v>675</v>
      </c>
      <c r="B5" s="21" t="s">
        <v>678</v>
      </c>
      <c r="C5" s="61" t="s">
        <v>680</v>
      </c>
      <c r="D5" s="61">
        <v>2</v>
      </c>
      <c r="E5" s="61">
        <v>3</v>
      </c>
      <c r="F5" s="61" t="s">
        <v>804</v>
      </c>
      <c r="G5" s="21" t="s">
        <v>676</v>
      </c>
      <c r="J5" s="21" t="s">
        <v>677</v>
      </c>
      <c r="K5" s="21" t="s">
        <v>114</v>
      </c>
      <c r="L5" s="21">
        <v>2.1</v>
      </c>
      <c r="M5" s="21">
        <v>0.6</v>
      </c>
      <c r="P5" s="29">
        <f t="shared" si="0"/>
        <v>0.59376101152847083</v>
      </c>
    </row>
    <row r="6" spans="1:17">
      <c r="A6" s="21" t="s">
        <v>681</v>
      </c>
      <c r="B6" s="21" t="s">
        <v>682</v>
      </c>
      <c r="C6" s="61" t="s">
        <v>683</v>
      </c>
      <c r="D6" s="61">
        <v>1</v>
      </c>
      <c r="E6" s="61">
        <v>1</v>
      </c>
      <c r="F6" s="61" t="s">
        <v>804</v>
      </c>
      <c r="G6" s="21" t="s">
        <v>676</v>
      </c>
      <c r="J6" s="21" t="s">
        <v>677</v>
      </c>
      <c r="K6" s="21" t="s">
        <v>114</v>
      </c>
      <c r="L6" s="21">
        <v>6</v>
      </c>
      <c r="M6" s="21">
        <v>0.2</v>
      </c>
      <c r="P6" s="29">
        <f t="shared" si="0"/>
        <v>0.18849555921538763</v>
      </c>
    </row>
    <row r="7" spans="1:17">
      <c r="A7" s="21" t="s">
        <v>681</v>
      </c>
      <c r="B7" s="21" t="s">
        <v>682</v>
      </c>
      <c r="C7" s="61" t="s">
        <v>684</v>
      </c>
      <c r="D7" s="61">
        <v>1</v>
      </c>
      <c r="E7" s="61">
        <v>1</v>
      </c>
      <c r="F7" s="61" t="s">
        <v>804</v>
      </c>
      <c r="G7" s="21" t="s">
        <v>676</v>
      </c>
      <c r="J7" s="21" t="s">
        <v>677</v>
      </c>
      <c r="K7" s="21" t="s">
        <v>114</v>
      </c>
      <c r="L7" s="21">
        <v>5.5</v>
      </c>
      <c r="M7" s="21">
        <v>0.2</v>
      </c>
      <c r="P7" s="29">
        <f t="shared" si="0"/>
        <v>0.17278759594743864</v>
      </c>
    </row>
    <row r="8" spans="1:17">
      <c r="A8" s="21" t="s">
        <v>685</v>
      </c>
      <c r="B8" s="21" t="s">
        <v>682</v>
      </c>
      <c r="C8" s="61" t="s">
        <v>684</v>
      </c>
      <c r="D8" s="61">
        <v>1</v>
      </c>
      <c r="E8" s="61">
        <v>3</v>
      </c>
      <c r="F8" s="61" t="s">
        <v>804</v>
      </c>
      <c r="G8" s="21" t="s">
        <v>676</v>
      </c>
      <c r="J8" s="21" t="s">
        <v>677</v>
      </c>
      <c r="K8" s="21" t="s">
        <v>114</v>
      </c>
      <c r="L8" s="21">
        <v>3.3</v>
      </c>
      <c r="M8" s="21">
        <v>0.1</v>
      </c>
      <c r="P8" s="29">
        <f t="shared" si="0"/>
        <v>2.5918139392115798E-2</v>
      </c>
    </row>
    <row r="9" spans="1:17">
      <c r="A9" s="21" t="s">
        <v>685</v>
      </c>
      <c r="B9" s="21" t="s">
        <v>46</v>
      </c>
      <c r="C9" s="61" t="s">
        <v>680</v>
      </c>
      <c r="D9" s="61">
        <v>1</v>
      </c>
      <c r="E9" s="61">
        <v>10</v>
      </c>
      <c r="F9" s="61" t="s">
        <v>804</v>
      </c>
      <c r="G9" s="21" t="s">
        <v>676</v>
      </c>
      <c r="J9" s="21" t="s">
        <v>677</v>
      </c>
      <c r="K9" s="21" t="s">
        <v>114</v>
      </c>
      <c r="L9" s="21">
        <v>2</v>
      </c>
      <c r="M9" s="21">
        <v>0.8</v>
      </c>
      <c r="P9" s="29">
        <f t="shared" si="0"/>
        <v>1.0053096491487339</v>
      </c>
    </row>
    <row r="10" spans="1:17">
      <c r="A10" s="21" t="s">
        <v>685</v>
      </c>
      <c r="B10" s="21" t="s">
        <v>46</v>
      </c>
      <c r="C10" s="61" t="s">
        <v>686</v>
      </c>
      <c r="D10" s="61">
        <v>1</v>
      </c>
      <c r="E10" s="61">
        <v>3</v>
      </c>
      <c r="F10" s="61" t="s">
        <v>804</v>
      </c>
      <c r="G10" s="21" t="s">
        <v>676</v>
      </c>
      <c r="J10" s="21" t="s">
        <v>677</v>
      </c>
      <c r="K10" s="21" t="s">
        <v>114</v>
      </c>
      <c r="L10" s="21">
        <v>3.8</v>
      </c>
      <c r="M10" s="21">
        <v>1.2</v>
      </c>
      <c r="P10" s="29">
        <f t="shared" si="0"/>
        <v>4.297698750110837</v>
      </c>
    </row>
    <row r="11" spans="1:17">
      <c r="A11" s="21" t="s">
        <v>685</v>
      </c>
      <c r="B11" s="21" t="s">
        <v>46</v>
      </c>
      <c r="C11" s="61" t="s">
        <v>686</v>
      </c>
      <c r="D11" s="61">
        <v>1</v>
      </c>
      <c r="E11" s="61">
        <v>10</v>
      </c>
      <c r="F11" s="61" t="s">
        <v>804</v>
      </c>
      <c r="G11" s="21" t="s">
        <v>676</v>
      </c>
      <c r="J11" s="21" t="s">
        <v>677</v>
      </c>
      <c r="K11" s="21" t="s">
        <v>114</v>
      </c>
      <c r="L11" s="21">
        <v>3.5</v>
      </c>
      <c r="M11" s="21">
        <v>1.2</v>
      </c>
      <c r="P11" s="29">
        <f t="shared" si="0"/>
        <v>3.9584067435231391</v>
      </c>
    </row>
    <row r="12" spans="1:17">
      <c r="A12" s="21" t="s">
        <v>685</v>
      </c>
      <c r="B12" s="21" t="s">
        <v>46</v>
      </c>
      <c r="C12" s="61" t="s">
        <v>686</v>
      </c>
      <c r="D12" s="61">
        <v>1</v>
      </c>
      <c r="E12" s="61">
        <v>10</v>
      </c>
      <c r="F12" s="61" t="s">
        <v>804</v>
      </c>
      <c r="G12" s="21" t="s">
        <v>676</v>
      </c>
      <c r="J12" s="21" t="s">
        <v>677</v>
      </c>
      <c r="K12" s="21" t="s">
        <v>114</v>
      </c>
      <c r="L12" s="21">
        <v>2</v>
      </c>
      <c r="M12" s="21">
        <v>0.3</v>
      </c>
      <c r="P12" s="29">
        <f t="shared" si="0"/>
        <v>0.1413716694115407</v>
      </c>
    </row>
    <row r="13" spans="1:17">
      <c r="A13" s="21" t="s">
        <v>688</v>
      </c>
      <c r="B13" s="21" t="s">
        <v>687</v>
      </c>
      <c r="C13" s="61" t="s">
        <v>689</v>
      </c>
      <c r="D13" s="61">
        <v>1</v>
      </c>
      <c r="E13" s="61">
        <v>7</v>
      </c>
      <c r="F13" s="61" t="s">
        <v>804</v>
      </c>
      <c r="G13" s="21" t="s">
        <v>676</v>
      </c>
      <c r="J13" s="21" t="s">
        <v>677</v>
      </c>
      <c r="K13" s="21" t="s">
        <v>114</v>
      </c>
      <c r="L13" s="21">
        <v>1.5</v>
      </c>
      <c r="M13" s="21">
        <v>0.2</v>
      </c>
      <c r="P13" s="29">
        <f t="shared" si="0"/>
        <v>4.7123889803846908E-2</v>
      </c>
    </row>
    <row r="14" spans="1:17">
      <c r="A14" s="21" t="s">
        <v>688</v>
      </c>
      <c r="B14" s="21" t="s">
        <v>46</v>
      </c>
      <c r="C14" s="61" t="s">
        <v>679</v>
      </c>
      <c r="D14" s="61">
        <v>1</v>
      </c>
      <c r="E14" s="61">
        <v>4</v>
      </c>
      <c r="F14" s="61" t="s">
        <v>804</v>
      </c>
      <c r="G14" s="21" t="s">
        <v>676</v>
      </c>
      <c r="J14" s="21" t="s">
        <v>677</v>
      </c>
      <c r="K14" s="21" t="s">
        <v>114</v>
      </c>
      <c r="L14" s="21">
        <v>1</v>
      </c>
      <c r="M14" s="21">
        <v>0.2</v>
      </c>
      <c r="P14" s="29">
        <f t="shared" si="0"/>
        <v>3.1415926535897934E-2</v>
      </c>
    </row>
    <row r="15" spans="1:17">
      <c r="A15" s="21" t="s">
        <v>688</v>
      </c>
      <c r="B15" s="21" t="s">
        <v>46</v>
      </c>
      <c r="C15" s="61" t="s">
        <v>680</v>
      </c>
      <c r="D15" s="61">
        <v>1</v>
      </c>
      <c r="E15" s="61">
        <v>7</v>
      </c>
      <c r="F15" s="61" t="s">
        <v>804</v>
      </c>
      <c r="G15" s="21" t="s">
        <v>676</v>
      </c>
      <c r="J15" s="21" t="s">
        <v>677</v>
      </c>
      <c r="K15" s="21" t="s">
        <v>114</v>
      </c>
      <c r="L15" s="21">
        <v>3</v>
      </c>
      <c r="M15" s="21">
        <v>0.6</v>
      </c>
      <c r="P15" s="29">
        <f t="shared" si="0"/>
        <v>0.84823001646924412</v>
      </c>
    </row>
    <row r="16" spans="1:17">
      <c r="A16" s="21" t="s">
        <v>688</v>
      </c>
      <c r="B16" s="21" t="s">
        <v>46</v>
      </c>
      <c r="C16" s="61" t="s">
        <v>690</v>
      </c>
      <c r="D16" s="61">
        <v>2</v>
      </c>
      <c r="E16" s="61">
        <v>8</v>
      </c>
      <c r="F16" s="61" t="s">
        <v>804</v>
      </c>
      <c r="G16" s="21" t="s">
        <v>676</v>
      </c>
      <c r="J16" s="21" t="s">
        <v>677</v>
      </c>
      <c r="K16" s="21" t="s">
        <v>114</v>
      </c>
      <c r="L16" s="21">
        <v>1</v>
      </c>
      <c r="M16" s="21">
        <v>0.1</v>
      </c>
      <c r="P16" s="29">
        <f t="shared" si="0"/>
        <v>7.8539816339744835E-3</v>
      </c>
    </row>
    <row r="17" spans="1:16">
      <c r="A17" s="21" t="s">
        <v>688</v>
      </c>
      <c r="B17" s="21" t="s">
        <v>46</v>
      </c>
      <c r="C17" s="61" t="s">
        <v>690</v>
      </c>
      <c r="D17" s="61">
        <v>2</v>
      </c>
      <c r="E17" s="61">
        <v>3</v>
      </c>
      <c r="F17" s="61" t="s">
        <v>804</v>
      </c>
      <c r="G17" s="21" t="s">
        <v>676</v>
      </c>
      <c r="J17" s="21" t="s">
        <v>677</v>
      </c>
      <c r="K17" s="21" t="s">
        <v>114</v>
      </c>
      <c r="L17" s="21">
        <v>3.9</v>
      </c>
      <c r="M17" s="21">
        <v>1</v>
      </c>
      <c r="P17" s="29">
        <f t="shared" si="0"/>
        <v>3.0630528372500483</v>
      </c>
    </row>
    <row r="18" spans="1:16">
      <c r="A18" s="21" t="s">
        <v>688</v>
      </c>
      <c r="B18" s="21" t="s">
        <v>46</v>
      </c>
      <c r="C18" s="61" t="s">
        <v>690</v>
      </c>
      <c r="D18" s="61">
        <v>2</v>
      </c>
      <c r="E18" s="61">
        <v>3</v>
      </c>
      <c r="F18" s="61" t="s">
        <v>804</v>
      </c>
      <c r="G18" s="21" t="s">
        <v>676</v>
      </c>
      <c r="J18" s="21" t="s">
        <v>677</v>
      </c>
      <c r="K18" s="21" t="s">
        <v>114</v>
      </c>
      <c r="L18" s="21">
        <v>2.2000000000000002</v>
      </c>
      <c r="M18" s="21">
        <v>1</v>
      </c>
      <c r="P18" s="29">
        <f t="shared" si="0"/>
        <v>1.7278759594743864</v>
      </c>
    </row>
    <row r="19" spans="1:16">
      <c r="A19" s="21" t="s">
        <v>688</v>
      </c>
      <c r="B19" s="21" t="s">
        <v>46</v>
      </c>
      <c r="C19" s="61" t="s">
        <v>690</v>
      </c>
      <c r="D19" s="61">
        <v>2</v>
      </c>
      <c r="E19" s="61">
        <v>2</v>
      </c>
      <c r="F19" s="61" t="s">
        <v>804</v>
      </c>
      <c r="G19" s="21" t="s">
        <v>676</v>
      </c>
      <c r="J19" s="21" t="s">
        <v>677</v>
      </c>
      <c r="K19" s="21" t="s">
        <v>114</v>
      </c>
      <c r="L19" s="21">
        <v>3.5</v>
      </c>
      <c r="M19" s="21">
        <v>0.5</v>
      </c>
      <c r="P19" s="29">
        <f t="shared" si="0"/>
        <v>0.68722339297276724</v>
      </c>
    </row>
    <row r="20" spans="1:16">
      <c r="A20" s="21" t="s">
        <v>688</v>
      </c>
      <c r="B20" s="21" t="s">
        <v>46</v>
      </c>
      <c r="C20" s="61" t="s">
        <v>690</v>
      </c>
      <c r="D20" s="61">
        <v>2</v>
      </c>
      <c r="E20" s="61">
        <v>2</v>
      </c>
      <c r="F20" s="61" t="s">
        <v>804</v>
      </c>
      <c r="G20" s="21" t="s">
        <v>676</v>
      </c>
      <c r="J20" s="21" t="s">
        <v>677</v>
      </c>
      <c r="K20" s="21" t="s">
        <v>114</v>
      </c>
      <c r="L20" s="21">
        <v>4</v>
      </c>
      <c r="M20" s="21">
        <v>1</v>
      </c>
      <c r="P20" s="29">
        <f t="shared" si="0"/>
        <v>3.1415926535897931</v>
      </c>
    </row>
    <row r="21" spans="1:16">
      <c r="A21" s="21" t="s">
        <v>688</v>
      </c>
      <c r="B21" s="21" t="s">
        <v>46</v>
      </c>
      <c r="C21" s="61" t="s">
        <v>686</v>
      </c>
      <c r="D21" s="61">
        <v>1</v>
      </c>
      <c r="E21" s="61">
        <v>9</v>
      </c>
      <c r="F21" s="61" t="s">
        <v>804</v>
      </c>
      <c r="G21" s="21" t="s">
        <v>676</v>
      </c>
      <c r="J21" s="21" t="s">
        <v>677</v>
      </c>
      <c r="K21" s="21" t="s">
        <v>114</v>
      </c>
      <c r="L21" s="21">
        <v>1.5</v>
      </c>
      <c r="M21" s="21">
        <v>0.7</v>
      </c>
      <c r="P21" s="29">
        <f t="shared" si="0"/>
        <v>0.57726765009712444</v>
      </c>
    </row>
    <row r="22" spans="1:16">
      <c r="A22" s="21" t="s">
        <v>693</v>
      </c>
      <c r="B22" s="21" t="s">
        <v>46</v>
      </c>
      <c r="C22" s="61" t="s">
        <v>694</v>
      </c>
      <c r="D22" s="61">
        <v>1</v>
      </c>
      <c r="E22" s="61">
        <v>6</v>
      </c>
      <c r="F22" s="61" t="s">
        <v>804</v>
      </c>
      <c r="G22" s="21" t="s">
        <v>676</v>
      </c>
      <c r="J22" s="21" t="s">
        <v>677</v>
      </c>
      <c r="K22" s="21" t="s">
        <v>114</v>
      </c>
      <c r="L22" s="21">
        <v>2.7</v>
      </c>
      <c r="M22" s="21">
        <v>0.6</v>
      </c>
      <c r="P22" s="29">
        <f t="shared" si="0"/>
        <v>0.76340701482231965</v>
      </c>
    </row>
    <row r="23" spans="1:16">
      <c r="A23" s="21" t="s">
        <v>693</v>
      </c>
      <c r="B23" s="21" t="s">
        <v>46</v>
      </c>
      <c r="C23" s="61" t="s">
        <v>695</v>
      </c>
      <c r="D23" s="61">
        <v>1</v>
      </c>
      <c r="E23" s="61">
        <v>8</v>
      </c>
      <c r="F23" s="61" t="s">
        <v>804</v>
      </c>
      <c r="G23" s="21" t="s">
        <v>676</v>
      </c>
      <c r="J23" s="21" t="s">
        <v>677</v>
      </c>
      <c r="K23" s="21" t="s">
        <v>114</v>
      </c>
      <c r="L23" s="21">
        <v>3</v>
      </c>
      <c r="M23" s="21">
        <v>0.2</v>
      </c>
      <c r="P23" s="29">
        <f t="shared" si="0"/>
        <v>9.4247779607693816E-2</v>
      </c>
    </row>
    <row r="24" spans="1:16">
      <c r="A24" s="21" t="s">
        <v>693</v>
      </c>
      <c r="B24" s="21" t="s">
        <v>46</v>
      </c>
      <c r="C24" s="61" t="s">
        <v>818</v>
      </c>
      <c r="D24" s="61">
        <v>1</v>
      </c>
      <c r="E24" s="61">
        <v>4</v>
      </c>
      <c r="F24" s="61" t="s">
        <v>804</v>
      </c>
      <c r="G24" s="21" t="s">
        <v>676</v>
      </c>
      <c r="J24" s="21" t="s">
        <v>677</v>
      </c>
      <c r="K24" s="21" t="s">
        <v>114</v>
      </c>
      <c r="L24" s="21">
        <v>1.3</v>
      </c>
      <c r="M24" s="21">
        <v>0.4</v>
      </c>
      <c r="P24" s="29">
        <f t="shared" si="0"/>
        <v>0.16336281798666927</v>
      </c>
    </row>
    <row r="25" spans="1:16">
      <c r="A25" s="21" t="s">
        <v>696</v>
      </c>
      <c r="B25" s="21" t="s">
        <v>46</v>
      </c>
      <c r="C25" s="61" t="s">
        <v>690</v>
      </c>
      <c r="D25" s="61">
        <v>1</v>
      </c>
      <c r="E25" s="61">
        <v>11</v>
      </c>
      <c r="F25" s="61" t="s">
        <v>804</v>
      </c>
      <c r="G25" s="21" t="s">
        <v>676</v>
      </c>
      <c r="J25" s="21" t="s">
        <v>677</v>
      </c>
      <c r="K25" s="21" t="s">
        <v>114</v>
      </c>
      <c r="L25" s="21">
        <v>2.2000000000000002</v>
      </c>
      <c r="M25" s="21">
        <v>0.8</v>
      </c>
      <c r="P25" s="29">
        <f t="shared" si="0"/>
        <v>1.1058406140636075</v>
      </c>
    </row>
    <row r="26" spans="1:16">
      <c r="A26" s="21" t="s">
        <v>712</v>
      </c>
      <c r="B26" s="21" t="s">
        <v>669</v>
      </c>
      <c r="C26" s="61" t="s">
        <v>667</v>
      </c>
      <c r="D26" s="61">
        <v>1</v>
      </c>
      <c r="E26" s="61">
        <v>4</v>
      </c>
      <c r="F26" s="61" t="s">
        <v>804</v>
      </c>
      <c r="G26" s="21" t="s">
        <v>697</v>
      </c>
      <c r="J26" s="21" t="s">
        <v>454</v>
      </c>
      <c r="K26" s="21" t="s">
        <v>62</v>
      </c>
      <c r="L26" s="21">
        <v>3.9</v>
      </c>
      <c r="M26" s="21">
        <v>0.5</v>
      </c>
      <c r="P26" s="29">
        <f t="shared" si="0"/>
        <v>0.76576320931251207</v>
      </c>
    </row>
    <row r="27" spans="1:16">
      <c r="A27" s="21" t="s">
        <v>712</v>
      </c>
      <c r="B27" s="21" t="s">
        <v>669</v>
      </c>
      <c r="C27" s="61" t="s">
        <v>667</v>
      </c>
      <c r="D27" s="61">
        <v>1</v>
      </c>
      <c r="E27" s="61">
        <v>2</v>
      </c>
      <c r="F27" s="61" t="s">
        <v>804</v>
      </c>
      <c r="G27" s="21" t="s">
        <v>697</v>
      </c>
      <c r="J27" s="21" t="s">
        <v>454</v>
      </c>
      <c r="K27" s="21" t="s">
        <v>62</v>
      </c>
      <c r="L27" s="21">
        <v>11.5</v>
      </c>
      <c r="M27" s="21">
        <v>1.5</v>
      </c>
      <c r="P27" s="29">
        <f t="shared" si="0"/>
        <v>20.322177477908973</v>
      </c>
    </row>
    <row r="28" spans="1:16">
      <c r="A28" s="21" t="s">
        <v>710</v>
      </c>
      <c r="B28" s="21" t="s">
        <v>669</v>
      </c>
      <c r="C28" s="61" t="s">
        <v>667</v>
      </c>
      <c r="D28" s="61">
        <v>1</v>
      </c>
      <c r="E28" s="61">
        <v>2</v>
      </c>
      <c r="F28" s="61" t="s">
        <v>804</v>
      </c>
      <c r="G28" s="21" t="s">
        <v>697</v>
      </c>
      <c r="J28" s="21" t="s">
        <v>454</v>
      </c>
      <c r="K28" s="21" t="s">
        <v>62</v>
      </c>
      <c r="L28" s="21">
        <v>16.5</v>
      </c>
      <c r="M28" s="21">
        <v>2.5</v>
      </c>
      <c r="P28" s="29">
        <f t="shared" si="0"/>
        <v>80.99418560036186</v>
      </c>
    </row>
    <row r="29" spans="1:16">
      <c r="A29" s="21" t="s">
        <v>710</v>
      </c>
      <c r="B29" s="21" t="s">
        <v>78</v>
      </c>
      <c r="C29" s="61" t="s">
        <v>668</v>
      </c>
      <c r="D29" s="61">
        <v>1</v>
      </c>
      <c r="E29" s="61">
        <v>4</v>
      </c>
      <c r="F29" s="61" t="s">
        <v>804</v>
      </c>
      <c r="G29" s="21" t="s">
        <v>697</v>
      </c>
      <c r="J29" s="21" t="s">
        <v>454</v>
      </c>
      <c r="K29" s="21" t="s">
        <v>62</v>
      </c>
      <c r="L29" s="21">
        <v>0.9</v>
      </c>
      <c r="M29" s="21">
        <v>0.2</v>
      </c>
      <c r="P29" s="29">
        <f t="shared" si="0"/>
        <v>2.8274333882308142E-2</v>
      </c>
    </row>
    <row r="30" spans="1:16">
      <c r="A30" s="21" t="s">
        <v>710</v>
      </c>
      <c r="B30" s="21" t="s">
        <v>78</v>
      </c>
      <c r="C30" s="61" t="s">
        <v>668</v>
      </c>
      <c r="D30" s="61">
        <v>1</v>
      </c>
      <c r="E30" s="61">
        <v>4</v>
      </c>
      <c r="F30" s="61" t="s">
        <v>804</v>
      </c>
      <c r="G30" s="21" t="s">
        <v>697</v>
      </c>
      <c r="J30" s="21" t="s">
        <v>454</v>
      </c>
      <c r="K30" s="21" t="s">
        <v>62</v>
      </c>
      <c r="L30" s="21">
        <v>1.6</v>
      </c>
      <c r="M30" s="21">
        <v>0.3</v>
      </c>
      <c r="P30" s="29">
        <f t="shared" si="0"/>
        <v>0.11309733552923255</v>
      </c>
    </row>
    <row r="31" spans="1:16">
      <c r="A31" s="21" t="s">
        <v>710</v>
      </c>
      <c r="B31" s="21" t="s">
        <v>78</v>
      </c>
      <c r="C31" s="61" t="s">
        <v>668</v>
      </c>
      <c r="D31" s="61">
        <v>1</v>
      </c>
      <c r="E31" s="61">
        <v>2</v>
      </c>
      <c r="F31" s="61" t="s">
        <v>804</v>
      </c>
      <c r="G31" s="21" t="s">
        <v>697</v>
      </c>
      <c r="J31" s="21" t="s">
        <v>454</v>
      </c>
      <c r="K31" s="21" t="s">
        <v>62</v>
      </c>
      <c r="L31" s="21">
        <v>16.5</v>
      </c>
      <c r="M31" s="21">
        <v>2.8</v>
      </c>
      <c r="P31" s="29">
        <f t="shared" si="0"/>
        <v>101.59910641709389</v>
      </c>
    </row>
    <row r="32" spans="1:16">
      <c r="A32" s="21" t="s">
        <v>710</v>
      </c>
      <c r="B32" s="21" t="s">
        <v>78</v>
      </c>
      <c r="C32" s="61" t="s">
        <v>668</v>
      </c>
      <c r="D32" s="61">
        <v>1</v>
      </c>
      <c r="E32" s="61">
        <v>2</v>
      </c>
      <c r="F32" s="61" t="s">
        <v>804</v>
      </c>
      <c r="G32" s="21" t="s">
        <v>697</v>
      </c>
      <c r="J32" s="21" t="s">
        <v>454</v>
      </c>
      <c r="K32" s="21" t="s">
        <v>62</v>
      </c>
      <c r="L32" s="21">
        <v>2.6</v>
      </c>
      <c r="M32" s="21">
        <v>1.3</v>
      </c>
      <c r="P32" s="29">
        <f t="shared" si="0"/>
        <v>3.451039529968388</v>
      </c>
    </row>
    <row r="33" spans="1:16">
      <c r="A33" s="21" t="s">
        <v>849</v>
      </c>
      <c r="B33" s="21" t="s">
        <v>46</v>
      </c>
      <c r="C33" s="61" t="s">
        <v>858</v>
      </c>
      <c r="D33" s="61">
        <v>1</v>
      </c>
      <c r="E33" s="61">
        <v>6</v>
      </c>
      <c r="F33" s="61" t="s">
        <v>106</v>
      </c>
      <c r="G33" s="21" t="s">
        <v>697</v>
      </c>
      <c r="J33" s="21" t="s">
        <v>454</v>
      </c>
      <c r="K33" s="21" t="s">
        <v>62</v>
      </c>
      <c r="L33" s="21">
        <v>3.7</v>
      </c>
      <c r="M33" s="21">
        <v>1.2</v>
      </c>
      <c r="P33" s="21">
        <f t="shared" si="0"/>
        <v>4.1846014145816044</v>
      </c>
    </row>
    <row r="34" spans="1:16">
      <c r="A34" s="21" t="s">
        <v>1032</v>
      </c>
      <c r="B34" s="21" t="s">
        <v>46</v>
      </c>
      <c r="C34" s="61" t="s">
        <v>1045</v>
      </c>
      <c r="D34" s="61">
        <v>1</v>
      </c>
      <c r="E34" s="61">
        <v>10</v>
      </c>
      <c r="F34" s="61" t="s">
        <v>1046</v>
      </c>
      <c r="G34" s="21" t="s">
        <v>697</v>
      </c>
      <c r="J34" s="21" t="s">
        <v>454</v>
      </c>
      <c r="K34" s="21" t="s">
        <v>62</v>
      </c>
      <c r="L34" s="21">
        <v>4.7</v>
      </c>
      <c r="M34" s="21">
        <v>0.8</v>
      </c>
      <c r="P34" s="21">
        <f t="shared" si="0"/>
        <v>2.3624776754995249</v>
      </c>
    </row>
    <row r="35" spans="1:16">
      <c r="A35" s="21" t="s">
        <v>1032</v>
      </c>
      <c r="B35" s="21" t="s">
        <v>46</v>
      </c>
      <c r="C35" s="61" t="s">
        <v>1045</v>
      </c>
      <c r="D35" s="61">
        <v>1</v>
      </c>
      <c r="E35" s="61">
        <v>11</v>
      </c>
      <c r="F35" s="61" t="s">
        <v>1046</v>
      </c>
      <c r="G35" s="21" t="s">
        <v>697</v>
      </c>
      <c r="J35" s="21" t="s">
        <v>454</v>
      </c>
      <c r="K35" s="21" t="s">
        <v>62</v>
      </c>
      <c r="L35" s="21">
        <v>1.9</v>
      </c>
      <c r="M35" s="21">
        <v>0.3</v>
      </c>
      <c r="P35" s="21">
        <f t="shared" si="0"/>
        <v>0.13430308594096366</v>
      </c>
    </row>
    <row r="36" spans="1:16">
      <c r="A36" s="21" t="s">
        <v>876</v>
      </c>
      <c r="B36" s="21" t="s">
        <v>46</v>
      </c>
      <c r="C36" s="61" t="s">
        <v>1044</v>
      </c>
      <c r="D36" s="61">
        <v>2</v>
      </c>
      <c r="E36" s="61">
        <v>9</v>
      </c>
      <c r="F36" s="61" t="s">
        <v>879</v>
      </c>
      <c r="G36" s="21" t="s">
        <v>697</v>
      </c>
      <c r="J36" s="21" t="s">
        <v>454</v>
      </c>
      <c r="K36" s="21" t="s">
        <v>62</v>
      </c>
      <c r="L36" s="21">
        <v>4</v>
      </c>
      <c r="M36" s="21">
        <v>1.4</v>
      </c>
      <c r="P36" s="21">
        <f t="shared" si="0"/>
        <v>6.1575216010359934</v>
      </c>
    </row>
    <row r="37" spans="1:16">
      <c r="A37" s="21" t="s">
        <v>876</v>
      </c>
      <c r="B37" s="21" t="s">
        <v>46</v>
      </c>
      <c r="C37" s="61" t="s">
        <v>1041</v>
      </c>
      <c r="D37" s="61">
        <v>1</v>
      </c>
      <c r="E37" s="61">
        <v>8</v>
      </c>
      <c r="F37" s="61" t="s">
        <v>879</v>
      </c>
      <c r="G37" s="21" t="s">
        <v>697</v>
      </c>
      <c r="J37" s="21" t="s">
        <v>454</v>
      </c>
      <c r="K37" s="21" t="s">
        <v>62</v>
      </c>
      <c r="L37" s="21">
        <v>4</v>
      </c>
      <c r="M37" s="21">
        <v>1.5</v>
      </c>
      <c r="P37" s="21">
        <f t="shared" si="0"/>
        <v>7.0685834705770345</v>
      </c>
    </row>
    <row r="38" spans="1:16">
      <c r="A38" s="21" t="s">
        <v>876</v>
      </c>
      <c r="B38" s="21" t="s">
        <v>46</v>
      </c>
      <c r="C38" s="61" t="s">
        <v>1041</v>
      </c>
      <c r="D38" s="61">
        <v>1</v>
      </c>
      <c r="E38" s="61">
        <v>10</v>
      </c>
      <c r="F38" s="61" t="s">
        <v>879</v>
      </c>
      <c r="G38" s="21" t="s">
        <v>697</v>
      </c>
      <c r="J38" s="21" t="s">
        <v>454</v>
      </c>
      <c r="K38" s="21" t="s">
        <v>62</v>
      </c>
      <c r="L38" s="21">
        <v>5.2</v>
      </c>
      <c r="M38" s="21">
        <v>1.3</v>
      </c>
      <c r="P38" s="21">
        <f t="shared" si="0"/>
        <v>6.9020790599367761</v>
      </c>
    </row>
    <row r="39" spans="1:16">
      <c r="A39" s="21" t="s">
        <v>876</v>
      </c>
      <c r="B39" s="21" t="s">
        <v>46</v>
      </c>
      <c r="C39" s="61" t="s">
        <v>1047</v>
      </c>
      <c r="D39" s="61">
        <v>1</v>
      </c>
      <c r="E39" s="61">
        <v>5</v>
      </c>
      <c r="F39" s="61" t="s">
        <v>879</v>
      </c>
      <c r="G39" s="21" t="s">
        <v>697</v>
      </c>
      <c r="J39" s="21" t="s">
        <v>454</v>
      </c>
      <c r="K39" s="21" t="s">
        <v>62</v>
      </c>
      <c r="L39" s="21">
        <v>3.3</v>
      </c>
      <c r="M39" s="21">
        <v>0.5</v>
      </c>
      <c r="P39" s="21">
        <f t="shared" si="0"/>
        <v>0.64795348480289483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6"/>
  <sheetViews>
    <sheetView workbookViewId="0">
      <pane ySplit="1" topLeftCell="A889" activePane="bottomLeft" state="frozen"/>
      <selection pane="bottomLeft" activeCell="A649" sqref="A649:A665"/>
    </sheetView>
  </sheetViews>
  <sheetFormatPr defaultRowHeight="15.75"/>
  <cols>
    <col min="1" max="1" width="14.5703125" style="21" customWidth="1"/>
    <col min="2" max="3" width="9.140625" style="21"/>
    <col min="4" max="4" width="15.5703125" style="21" customWidth="1"/>
    <col min="5" max="5" width="9.140625" style="21"/>
    <col min="6" max="6" width="9" style="21"/>
    <col min="7" max="9" width="17.28515625" style="21" customWidth="1"/>
    <col min="10" max="10" width="14.85546875" style="21" customWidth="1"/>
    <col min="11" max="13" width="9.140625" style="21"/>
    <col min="14" max="15" width="9" style="21"/>
    <col min="16" max="16" width="9.140625" style="27"/>
    <col min="17" max="17" width="9.140625" style="21"/>
  </cols>
  <sheetData>
    <row r="1" spans="1:17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801</v>
      </c>
      <c r="G1" s="17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9" t="s">
        <v>719</v>
      </c>
      <c r="M1" s="19" t="s">
        <v>718</v>
      </c>
      <c r="N1" s="9" t="s">
        <v>13</v>
      </c>
      <c r="O1" s="9" t="s">
        <v>56</v>
      </c>
      <c r="P1" s="20" t="s">
        <v>14</v>
      </c>
      <c r="Q1" s="18" t="s">
        <v>57</v>
      </c>
    </row>
    <row r="2" spans="1:17">
      <c r="A2" s="21" t="s">
        <v>715</v>
      </c>
      <c r="B2" s="30" t="s">
        <v>669</v>
      </c>
      <c r="C2" s="41" t="s">
        <v>716</v>
      </c>
      <c r="D2" s="41">
        <v>3</v>
      </c>
      <c r="E2" s="41">
        <v>1</v>
      </c>
      <c r="F2" s="21" t="s">
        <v>803</v>
      </c>
      <c r="G2" s="21" t="s">
        <v>717</v>
      </c>
      <c r="J2" s="21" t="s">
        <v>93</v>
      </c>
      <c r="K2" s="21" t="s">
        <v>114</v>
      </c>
      <c r="L2" s="21">
        <v>0.5</v>
      </c>
      <c r="M2" s="21">
        <v>0.2</v>
      </c>
      <c r="P2" s="27">
        <f>PI()*L2*(M2/2)^2</f>
        <v>1.5707963267948967E-2</v>
      </c>
    </row>
    <row r="3" spans="1:17">
      <c r="A3" s="21" t="s">
        <v>715</v>
      </c>
      <c r="B3" s="30" t="s">
        <v>669</v>
      </c>
      <c r="C3" s="41" t="s">
        <v>716</v>
      </c>
      <c r="D3" s="41">
        <v>3</v>
      </c>
      <c r="E3" s="41">
        <v>1</v>
      </c>
      <c r="F3" s="21" t="s">
        <v>803</v>
      </c>
      <c r="G3" s="21" t="s">
        <v>717</v>
      </c>
      <c r="J3" s="21" t="s">
        <v>93</v>
      </c>
      <c r="K3" s="21" t="s">
        <v>114</v>
      </c>
      <c r="L3" s="21">
        <v>0.6</v>
      </c>
      <c r="M3" s="21">
        <v>0.3</v>
      </c>
      <c r="P3" s="27">
        <f t="shared" ref="P3:P66" si="0">PI()*L3*(M3/2)^2</f>
        <v>4.2411500823462206E-2</v>
      </c>
    </row>
    <row r="4" spans="1:17">
      <c r="A4" s="21" t="s">
        <v>715</v>
      </c>
      <c r="B4" s="30" t="s">
        <v>669</v>
      </c>
      <c r="C4" s="41" t="s">
        <v>716</v>
      </c>
      <c r="D4" s="41">
        <v>3</v>
      </c>
      <c r="E4" s="41">
        <v>1</v>
      </c>
      <c r="F4" s="21" t="s">
        <v>803</v>
      </c>
      <c r="G4" s="21" t="s">
        <v>717</v>
      </c>
      <c r="J4" s="21" t="s">
        <v>93</v>
      </c>
      <c r="K4" s="21" t="s">
        <v>114</v>
      </c>
      <c r="L4" s="21">
        <v>0.6</v>
      </c>
      <c r="M4" s="21">
        <v>0.3</v>
      </c>
      <c r="P4" s="27">
        <f t="shared" si="0"/>
        <v>4.2411500823462206E-2</v>
      </c>
    </row>
    <row r="5" spans="1:17">
      <c r="A5" s="21" t="s">
        <v>715</v>
      </c>
      <c r="B5" s="30" t="s">
        <v>669</v>
      </c>
      <c r="C5" s="41" t="s">
        <v>716</v>
      </c>
      <c r="D5" s="41">
        <v>3</v>
      </c>
      <c r="E5" s="41">
        <v>2</v>
      </c>
      <c r="F5" s="21" t="s">
        <v>803</v>
      </c>
      <c r="G5" s="21" t="s">
        <v>717</v>
      </c>
      <c r="J5" s="21" t="s">
        <v>93</v>
      </c>
      <c r="K5" s="21" t="s">
        <v>114</v>
      </c>
      <c r="L5" s="21">
        <v>0.5</v>
      </c>
      <c r="M5" s="21">
        <v>0.3</v>
      </c>
      <c r="P5" s="27">
        <f t="shared" si="0"/>
        <v>3.5342917352885174E-2</v>
      </c>
    </row>
    <row r="6" spans="1:17">
      <c r="A6" s="21" t="s">
        <v>715</v>
      </c>
      <c r="B6" s="21" t="s">
        <v>720</v>
      </c>
      <c r="C6" s="41" t="s">
        <v>721</v>
      </c>
      <c r="D6" s="41">
        <v>1</v>
      </c>
      <c r="E6" s="41">
        <v>3</v>
      </c>
      <c r="F6" s="21" t="s">
        <v>803</v>
      </c>
      <c r="G6" s="21" t="s">
        <v>717</v>
      </c>
      <c r="J6" s="21" t="s">
        <v>93</v>
      </c>
      <c r="K6" s="21" t="s">
        <v>114</v>
      </c>
      <c r="L6" s="21">
        <v>0.5</v>
      </c>
      <c r="M6" s="21">
        <v>0.2</v>
      </c>
      <c r="P6" s="27">
        <f t="shared" si="0"/>
        <v>1.5707963267948967E-2</v>
      </c>
    </row>
    <row r="7" spans="1:17">
      <c r="A7" s="21" t="s">
        <v>715</v>
      </c>
      <c r="B7" s="21" t="s">
        <v>720</v>
      </c>
      <c r="C7" s="41" t="s">
        <v>722</v>
      </c>
      <c r="D7" s="41">
        <v>2</v>
      </c>
      <c r="E7" s="41">
        <v>1</v>
      </c>
      <c r="F7" s="21" t="s">
        <v>803</v>
      </c>
      <c r="G7" s="21" t="s">
        <v>717</v>
      </c>
      <c r="J7" s="21" t="s">
        <v>93</v>
      </c>
      <c r="K7" s="21" t="s">
        <v>114</v>
      </c>
      <c r="L7" s="21">
        <v>0.8</v>
      </c>
      <c r="M7" s="21">
        <v>0.3</v>
      </c>
      <c r="P7" s="27">
        <f t="shared" si="0"/>
        <v>5.6548667764616277E-2</v>
      </c>
    </row>
    <row r="8" spans="1:17">
      <c r="A8" s="21" t="s">
        <v>715</v>
      </c>
      <c r="B8" s="21" t="s">
        <v>720</v>
      </c>
      <c r="C8" s="41" t="s">
        <v>722</v>
      </c>
      <c r="D8" s="41">
        <v>2</v>
      </c>
      <c r="E8" s="41">
        <v>2</v>
      </c>
      <c r="F8" s="21" t="s">
        <v>803</v>
      </c>
      <c r="G8" s="21" t="s">
        <v>717</v>
      </c>
      <c r="J8" s="21" t="s">
        <v>93</v>
      </c>
      <c r="K8" s="21" t="s">
        <v>114</v>
      </c>
      <c r="L8" s="21">
        <v>0.8</v>
      </c>
      <c r="M8" s="21">
        <v>0.3</v>
      </c>
      <c r="P8" s="27">
        <f t="shared" si="0"/>
        <v>5.6548667764616277E-2</v>
      </c>
    </row>
    <row r="9" spans="1:17">
      <c r="A9" s="21" t="s">
        <v>715</v>
      </c>
      <c r="B9" s="21" t="s">
        <v>720</v>
      </c>
      <c r="C9" s="41" t="s">
        <v>722</v>
      </c>
      <c r="D9" s="41">
        <v>2</v>
      </c>
      <c r="E9" s="41">
        <v>3</v>
      </c>
      <c r="F9" s="21" t="s">
        <v>803</v>
      </c>
      <c r="G9" s="21" t="s">
        <v>717</v>
      </c>
      <c r="J9" s="21" t="s">
        <v>93</v>
      </c>
      <c r="K9" s="21" t="s">
        <v>114</v>
      </c>
      <c r="L9" s="21">
        <v>1</v>
      </c>
      <c r="M9" s="21">
        <v>0.2</v>
      </c>
      <c r="P9" s="27">
        <f t="shared" si="0"/>
        <v>3.1415926535897934E-2</v>
      </c>
    </row>
    <row r="10" spans="1:17">
      <c r="A10" s="21" t="s">
        <v>715</v>
      </c>
      <c r="B10" s="21" t="s">
        <v>720</v>
      </c>
      <c r="C10" s="41" t="s">
        <v>722</v>
      </c>
      <c r="D10" s="41">
        <v>2</v>
      </c>
      <c r="E10" s="41">
        <v>3</v>
      </c>
      <c r="F10" s="21" t="s">
        <v>803</v>
      </c>
      <c r="G10" s="21" t="s">
        <v>717</v>
      </c>
      <c r="J10" s="21" t="s">
        <v>93</v>
      </c>
      <c r="K10" s="21" t="s">
        <v>114</v>
      </c>
      <c r="L10" s="21">
        <v>1.3</v>
      </c>
      <c r="M10" s="21">
        <v>0.3</v>
      </c>
      <c r="P10" s="27">
        <f t="shared" si="0"/>
        <v>9.1891585117501451E-2</v>
      </c>
    </row>
    <row r="11" spans="1:17">
      <c r="A11" s="21" t="s">
        <v>58</v>
      </c>
      <c r="B11" s="21" t="s">
        <v>720</v>
      </c>
      <c r="C11" s="41" t="s">
        <v>34</v>
      </c>
      <c r="D11" s="41">
        <v>2</v>
      </c>
      <c r="E11" s="41">
        <v>3</v>
      </c>
      <c r="F11" s="21" t="s">
        <v>803</v>
      </c>
      <c r="G11" s="21" t="s">
        <v>717</v>
      </c>
      <c r="J11" s="21" t="s">
        <v>93</v>
      </c>
      <c r="K11" s="21" t="s">
        <v>114</v>
      </c>
      <c r="L11" s="21">
        <v>0.8</v>
      </c>
      <c r="M11" s="21">
        <v>0.2</v>
      </c>
      <c r="P11" s="27">
        <f t="shared" si="0"/>
        <v>2.513274122871835E-2</v>
      </c>
    </row>
    <row r="12" spans="1:17">
      <c r="A12" s="21" t="s">
        <v>58</v>
      </c>
      <c r="B12" s="21" t="s">
        <v>720</v>
      </c>
      <c r="C12" s="41" t="s">
        <v>34</v>
      </c>
      <c r="D12" s="41">
        <v>2</v>
      </c>
      <c r="E12" s="41">
        <v>3</v>
      </c>
      <c r="F12" s="21" t="s">
        <v>803</v>
      </c>
      <c r="G12" s="21" t="s">
        <v>717</v>
      </c>
      <c r="J12" s="21" t="s">
        <v>93</v>
      </c>
      <c r="K12" s="21" t="s">
        <v>114</v>
      </c>
      <c r="L12" s="21">
        <v>0.7</v>
      </c>
      <c r="M12" s="21">
        <v>0.3</v>
      </c>
      <c r="P12" s="27">
        <f t="shared" si="0"/>
        <v>4.9480084294039238E-2</v>
      </c>
    </row>
    <row r="13" spans="1:17">
      <c r="A13" s="21" t="s">
        <v>58</v>
      </c>
      <c r="B13" s="21" t="s">
        <v>720</v>
      </c>
      <c r="C13" s="41" t="s">
        <v>723</v>
      </c>
      <c r="D13" s="41">
        <v>1</v>
      </c>
      <c r="E13" s="41">
        <v>1</v>
      </c>
      <c r="F13" s="21" t="s">
        <v>803</v>
      </c>
      <c r="G13" s="21" t="s">
        <v>717</v>
      </c>
      <c r="J13" s="21" t="s">
        <v>93</v>
      </c>
      <c r="K13" s="21" t="s">
        <v>114</v>
      </c>
      <c r="L13" s="21">
        <v>1</v>
      </c>
      <c r="M13" s="21">
        <v>0.3</v>
      </c>
      <c r="P13" s="27">
        <f t="shared" si="0"/>
        <v>7.0685834705770348E-2</v>
      </c>
    </row>
    <row r="14" spans="1:17">
      <c r="A14" s="21" t="s">
        <v>58</v>
      </c>
      <c r="B14" s="21" t="s">
        <v>720</v>
      </c>
      <c r="C14" s="41" t="s">
        <v>723</v>
      </c>
      <c r="D14" s="41">
        <v>1</v>
      </c>
      <c r="E14" s="41">
        <v>2</v>
      </c>
      <c r="F14" s="21" t="s">
        <v>803</v>
      </c>
      <c r="G14" s="21" t="s">
        <v>717</v>
      </c>
      <c r="J14" s="21" t="s">
        <v>93</v>
      </c>
      <c r="K14" s="21" t="s">
        <v>114</v>
      </c>
      <c r="L14" s="21">
        <v>0.6</v>
      </c>
      <c r="M14" s="21">
        <v>0.3</v>
      </c>
      <c r="P14" s="27">
        <f t="shared" si="0"/>
        <v>4.2411500823462206E-2</v>
      </c>
    </row>
    <row r="15" spans="1:17">
      <c r="A15" s="21" t="s">
        <v>58</v>
      </c>
      <c r="B15" s="21" t="s">
        <v>720</v>
      </c>
      <c r="C15" s="41" t="s">
        <v>723</v>
      </c>
      <c r="D15" s="41">
        <v>1</v>
      </c>
      <c r="E15" s="41">
        <v>2</v>
      </c>
      <c r="F15" s="21" t="s">
        <v>803</v>
      </c>
      <c r="G15" s="21" t="s">
        <v>717</v>
      </c>
      <c r="J15" s="21" t="s">
        <v>93</v>
      </c>
      <c r="K15" s="21" t="s">
        <v>114</v>
      </c>
      <c r="L15" s="21">
        <v>1.4</v>
      </c>
      <c r="M15" s="21">
        <v>0.5</v>
      </c>
      <c r="P15" s="27">
        <f t="shared" si="0"/>
        <v>0.2748893571891069</v>
      </c>
    </row>
    <row r="16" spans="1:17">
      <c r="A16" s="21" t="s">
        <v>724</v>
      </c>
      <c r="B16" s="21" t="s">
        <v>725</v>
      </c>
      <c r="C16" s="41" t="s">
        <v>721</v>
      </c>
      <c r="D16" s="41">
        <v>1</v>
      </c>
      <c r="E16" s="41">
        <v>1</v>
      </c>
      <c r="F16" s="21" t="s">
        <v>803</v>
      </c>
      <c r="G16" s="21" t="s">
        <v>717</v>
      </c>
      <c r="J16" s="21" t="s">
        <v>93</v>
      </c>
      <c r="K16" s="21" t="s">
        <v>114</v>
      </c>
      <c r="L16" s="21">
        <v>0.9</v>
      </c>
      <c r="M16" s="21">
        <v>0.4</v>
      </c>
      <c r="P16" s="27">
        <f t="shared" si="0"/>
        <v>0.11309733552923257</v>
      </c>
    </row>
    <row r="17" spans="1:16">
      <c r="A17" s="21" t="s">
        <v>724</v>
      </c>
      <c r="B17" s="21" t="s">
        <v>725</v>
      </c>
      <c r="C17" s="41" t="s">
        <v>721</v>
      </c>
      <c r="D17" s="41">
        <v>1</v>
      </c>
      <c r="E17" s="41">
        <v>2</v>
      </c>
      <c r="F17" s="21" t="s">
        <v>803</v>
      </c>
      <c r="G17" s="21" t="s">
        <v>717</v>
      </c>
      <c r="J17" s="21" t="s">
        <v>93</v>
      </c>
      <c r="K17" s="21" t="s">
        <v>114</v>
      </c>
      <c r="L17" s="21">
        <v>0.9</v>
      </c>
      <c r="M17" s="21">
        <v>0.3</v>
      </c>
      <c r="P17" s="27">
        <f t="shared" si="0"/>
        <v>6.3617251235193309E-2</v>
      </c>
    </row>
    <row r="18" spans="1:16">
      <c r="A18" s="21" t="s">
        <v>724</v>
      </c>
      <c r="B18" s="21" t="s">
        <v>725</v>
      </c>
      <c r="C18" s="41" t="s">
        <v>721</v>
      </c>
      <c r="D18" s="41">
        <v>1</v>
      </c>
      <c r="E18" s="41">
        <v>2</v>
      </c>
      <c r="F18" s="21" t="s">
        <v>803</v>
      </c>
      <c r="G18" s="21" t="s">
        <v>717</v>
      </c>
      <c r="J18" s="21" t="s">
        <v>93</v>
      </c>
      <c r="K18" s="21" t="s">
        <v>114</v>
      </c>
      <c r="L18" s="21">
        <v>0.8</v>
      </c>
      <c r="M18" s="21">
        <v>0.3</v>
      </c>
      <c r="P18" s="27">
        <f t="shared" si="0"/>
        <v>5.6548667764616277E-2</v>
      </c>
    </row>
    <row r="19" spans="1:16">
      <c r="A19" s="21" t="s">
        <v>819</v>
      </c>
      <c r="B19" s="21" t="s">
        <v>726</v>
      </c>
      <c r="C19" s="41" t="s">
        <v>727</v>
      </c>
      <c r="D19" s="41">
        <v>1</v>
      </c>
      <c r="E19" s="41">
        <v>3</v>
      </c>
      <c r="F19" s="21" t="s">
        <v>803</v>
      </c>
      <c r="G19" s="21" t="s">
        <v>717</v>
      </c>
      <c r="J19" s="21" t="s">
        <v>93</v>
      </c>
      <c r="K19" s="21" t="s">
        <v>114</v>
      </c>
      <c r="L19" s="21">
        <v>0.7</v>
      </c>
      <c r="M19" s="21">
        <v>0.3</v>
      </c>
      <c r="P19" s="27">
        <f t="shared" si="0"/>
        <v>4.9480084294039238E-2</v>
      </c>
    </row>
    <row r="20" spans="1:16">
      <c r="A20" s="21" t="s">
        <v>819</v>
      </c>
      <c r="B20" s="21" t="s">
        <v>726</v>
      </c>
      <c r="C20" s="41" t="s">
        <v>728</v>
      </c>
      <c r="D20" s="41">
        <v>1</v>
      </c>
      <c r="E20" s="41">
        <v>1</v>
      </c>
      <c r="F20" s="21" t="s">
        <v>803</v>
      </c>
      <c r="G20" s="21" t="s">
        <v>717</v>
      </c>
      <c r="J20" s="21" t="s">
        <v>93</v>
      </c>
      <c r="K20" s="21" t="s">
        <v>114</v>
      </c>
      <c r="L20" s="21">
        <v>0.8</v>
      </c>
      <c r="M20" s="21">
        <v>0.3</v>
      </c>
      <c r="P20" s="27">
        <f t="shared" si="0"/>
        <v>5.6548667764616277E-2</v>
      </c>
    </row>
    <row r="21" spans="1:16">
      <c r="A21" s="21" t="s">
        <v>819</v>
      </c>
      <c r="B21" s="21" t="s">
        <v>726</v>
      </c>
      <c r="C21" s="41" t="s">
        <v>728</v>
      </c>
      <c r="D21" s="41">
        <v>1</v>
      </c>
      <c r="E21" s="41">
        <v>2</v>
      </c>
      <c r="F21" s="21" t="s">
        <v>803</v>
      </c>
      <c r="G21" s="21" t="s">
        <v>717</v>
      </c>
      <c r="J21" s="21" t="s">
        <v>93</v>
      </c>
      <c r="K21" s="21" t="s">
        <v>114</v>
      </c>
      <c r="L21" s="21">
        <v>0.8</v>
      </c>
      <c r="M21" s="21">
        <v>0.3</v>
      </c>
      <c r="P21" s="27">
        <f t="shared" si="0"/>
        <v>5.6548667764616277E-2</v>
      </c>
    </row>
    <row r="22" spans="1:16">
      <c r="A22" s="21" t="s">
        <v>819</v>
      </c>
      <c r="B22" s="21" t="s">
        <v>726</v>
      </c>
      <c r="C22" s="41" t="s">
        <v>728</v>
      </c>
      <c r="D22" s="41">
        <v>1</v>
      </c>
      <c r="E22" s="41">
        <v>3</v>
      </c>
      <c r="F22" s="21" t="s">
        <v>803</v>
      </c>
      <c r="G22" s="21" t="s">
        <v>717</v>
      </c>
      <c r="J22" s="21" t="s">
        <v>93</v>
      </c>
      <c r="K22" s="21" t="s">
        <v>114</v>
      </c>
      <c r="L22" s="21">
        <v>0.7</v>
      </c>
      <c r="M22" s="21">
        <v>0.3</v>
      </c>
      <c r="P22" s="27">
        <f t="shared" si="0"/>
        <v>4.9480084294039238E-2</v>
      </c>
    </row>
    <row r="23" spans="1:16">
      <c r="A23" s="21" t="s">
        <v>819</v>
      </c>
      <c r="B23" s="21" t="s">
        <v>726</v>
      </c>
      <c r="C23" s="41" t="s">
        <v>728</v>
      </c>
      <c r="D23" s="41">
        <v>1</v>
      </c>
      <c r="E23" s="41">
        <v>3</v>
      </c>
      <c r="F23" s="21" t="s">
        <v>803</v>
      </c>
      <c r="G23" s="21" t="s">
        <v>717</v>
      </c>
      <c r="J23" s="21" t="s">
        <v>93</v>
      </c>
      <c r="K23" s="21" t="s">
        <v>114</v>
      </c>
      <c r="L23" s="21">
        <v>0.8</v>
      </c>
      <c r="M23" s="21">
        <v>0.3</v>
      </c>
      <c r="P23" s="27">
        <f t="shared" si="0"/>
        <v>5.6548667764616277E-2</v>
      </c>
    </row>
    <row r="24" spans="1:16">
      <c r="A24" s="21" t="s">
        <v>819</v>
      </c>
      <c r="B24" s="21" t="s">
        <v>726</v>
      </c>
      <c r="C24" s="41" t="s">
        <v>728</v>
      </c>
      <c r="D24" s="41">
        <v>1</v>
      </c>
      <c r="E24" s="41">
        <v>3</v>
      </c>
      <c r="F24" s="21" t="s">
        <v>803</v>
      </c>
      <c r="G24" s="21" t="s">
        <v>717</v>
      </c>
      <c r="J24" s="21" t="s">
        <v>93</v>
      </c>
      <c r="K24" s="21" t="s">
        <v>114</v>
      </c>
      <c r="L24" s="21">
        <v>0.5</v>
      </c>
      <c r="M24" s="21">
        <v>0.2</v>
      </c>
      <c r="P24" s="27">
        <f t="shared" si="0"/>
        <v>1.5707963267948967E-2</v>
      </c>
    </row>
    <row r="25" spans="1:16">
      <c r="A25" s="21" t="s">
        <v>819</v>
      </c>
      <c r="B25" s="21" t="s">
        <v>726</v>
      </c>
      <c r="C25" s="41" t="s">
        <v>729</v>
      </c>
      <c r="D25" s="41">
        <v>1</v>
      </c>
      <c r="E25" s="41">
        <v>1</v>
      </c>
      <c r="F25" s="21" t="s">
        <v>803</v>
      </c>
      <c r="G25" s="21" t="s">
        <v>717</v>
      </c>
      <c r="J25" s="21" t="s">
        <v>93</v>
      </c>
      <c r="K25" s="21" t="s">
        <v>114</v>
      </c>
      <c r="L25" s="21">
        <v>0.6</v>
      </c>
      <c r="M25" s="21">
        <v>0.2</v>
      </c>
      <c r="P25" s="27">
        <f t="shared" si="0"/>
        <v>1.8849555921538762E-2</v>
      </c>
    </row>
    <row r="26" spans="1:16">
      <c r="A26" s="21" t="s">
        <v>819</v>
      </c>
      <c r="B26" s="21" t="s">
        <v>726</v>
      </c>
      <c r="C26" s="41" t="s">
        <v>729</v>
      </c>
      <c r="D26" s="41">
        <v>1</v>
      </c>
      <c r="E26" s="41">
        <v>2</v>
      </c>
      <c r="F26" s="21" t="s">
        <v>803</v>
      </c>
      <c r="G26" s="21" t="s">
        <v>717</v>
      </c>
      <c r="J26" s="21" t="s">
        <v>93</v>
      </c>
      <c r="K26" s="21" t="s">
        <v>114</v>
      </c>
      <c r="L26" s="21">
        <v>0.8</v>
      </c>
      <c r="M26" s="21">
        <v>0.3</v>
      </c>
      <c r="P26" s="27">
        <f t="shared" si="0"/>
        <v>5.6548667764616277E-2</v>
      </c>
    </row>
    <row r="27" spans="1:16">
      <c r="A27" s="21" t="s">
        <v>819</v>
      </c>
      <c r="B27" s="21" t="s">
        <v>726</v>
      </c>
      <c r="C27" s="41" t="s">
        <v>729</v>
      </c>
      <c r="D27" s="41">
        <v>1</v>
      </c>
      <c r="E27" s="41">
        <v>2</v>
      </c>
      <c r="F27" s="21" t="s">
        <v>803</v>
      </c>
      <c r="G27" s="21" t="s">
        <v>717</v>
      </c>
      <c r="J27" s="21" t="s">
        <v>93</v>
      </c>
      <c r="K27" s="21" t="s">
        <v>114</v>
      </c>
      <c r="L27" s="21">
        <v>0.8</v>
      </c>
      <c r="M27" s="21">
        <v>0.2</v>
      </c>
      <c r="P27" s="27">
        <f t="shared" si="0"/>
        <v>2.513274122871835E-2</v>
      </c>
    </row>
    <row r="28" spans="1:16">
      <c r="A28" s="21" t="s">
        <v>819</v>
      </c>
      <c r="B28" s="21" t="s">
        <v>726</v>
      </c>
      <c r="C28" s="41" t="s">
        <v>25</v>
      </c>
      <c r="D28" s="41">
        <v>1</v>
      </c>
      <c r="E28" s="41">
        <v>2</v>
      </c>
      <c r="F28" s="21" t="s">
        <v>803</v>
      </c>
      <c r="G28" s="21" t="s">
        <v>717</v>
      </c>
      <c r="J28" s="21" t="s">
        <v>93</v>
      </c>
      <c r="K28" s="21" t="s">
        <v>114</v>
      </c>
      <c r="L28" s="21">
        <v>0.7</v>
      </c>
      <c r="M28" s="21">
        <v>0.3</v>
      </c>
      <c r="P28" s="27">
        <f t="shared" si="0"/>
        <v>4.9480084294039238E-2</v>
      </c>
    </row>
    <row r="29" spans="1:16">
      <c r="A29" s="21" t="s">
        <v>819</v>
      </c>
      <c r="B29" s="21" t="s">
        <v>726</v>
      </c>
      <c r="C29" s="41" t="s">
        <v>25</v>
      </c>
      <c r="D29" s="41">
        <v>1</v>
      </c>
      <c r="E29" s="41">
        <v>2</v>
      </c>
      <c r="F29" s="21" t="s">
        <v>803</v>
      </c>
      <c r="G29" s="21" t="s">
        <v>717</v>
      </c>
      <c r="J29" s="21" t="s">
        <v>93</v>
      </c>
      <c r="K29" s="21" t="s">
        <v>114</v>
      </c>
      <c r="L29" s="21">
        <v>0.5</v>
      </c>
      <c r="M29" s="21">
        <v>0.2</v>
      </c>
      <c r="P29" s="27">
        <f t="shared" si="0"/>
        <v>1.5707963267948967E-2</v>
      </c>
    </row>
    <row r="30" spans="1:16">
      <c r="A30" s="21" t="s">
        <v>819</v>
      </c>
      <c r="B30" s="21" t="s">
        <v>726</v>
      </c>
      <c r="C30" s="41" t="s">
        <v>25</v>
      </c>
      <c r="D30" s="41">
        <v>1</v>
      </c>
      <c r="E30" s="41">
        <v>2</v>
      </c>
      <c r="F30" s="21" t="s">
        <v>803</v>
      </c>
      <c r="G30" s="21" t="s">
        <v>717</v>
      </c>
      <c r="J30" s="21" t="s">
        <v>93</v>
      </c>
      <c r="K30" s="21" t="s">
        <v>114</v>
      </c>
      <c r="L30" s="21">
        <v>0.4</v>
      </c>
      <c r="M30" s="21">
        <v>0.1</v>
      </c>
      <c r="P30" s="27">
        <f t="shared" si="0"/>
        <v>3.1415926535897937E-3</v>
      </c>
    </row>
    <row r="31" spans="1:16">
      <c r="A31" s="21" t="s">
        <v>819</v>
      </c>
      <c r="B31" s="21" t="s">
        <v>726</v>
      </c>
      <c r="C31" s="41" t="s">
        <v>25</v>
      </c>
      <c r="D31" s="41">
        <v>1</v>
      </c>
      <c r="E31" s="41">
        <v>3</v>
      </c>
      <c r="F31" s="21" t="s">
        <v>803</v>
      </c>
      <c r="G31" s="21" t="s">
        <v>717</v>
      </c>
      <c r="J31" s="21" t="s">
        <v>93</v>
      </c>
      <c r="K31" s="21" t="s">
        <v>114</v>
      </c>
      <c r="L31" s="21">
        <v>0.7</v>
      </c>
      <c r="M31" s="21">
        <v>0.3</v>
      </c>
      <c r="P31" s="27">
        <f t="shared" si="0"/>
        <v>4.9480084294039238E-2</v>
      </c>
    </row>
    <row r="32" spans="1:16">
      <c r="A32" s="21" t="s">
        <v>819</v>
      </c>
      <c r="B32" s="21" t="s">
        <v>726</v>
      </c>
      <c r="C32" s="41" t="s">
        <v>25</v>
      </c>
      <c r="D32" s="41">
        <v>1</v>
      </c>
      <c r="E32" s="41">
        <v>3</v>
      </c>
      <c r="F32" s="21" t="s">
        <v>803</v>
      </c>
      <c r="G32" s="21" t="s">
        <v>717</v>
      </c>
      <c r="J32" s="21" t="s">
        <v>93</v>
      </c>
      <c r="K32" s="21" t="s">
        <v>114</v>
      </c>
      <c r="L32" s="21">
        <v>0.9</v>
      </c>
      <c r="M32" s="21">
        <v>0.3</v>
      </c>
      <c r="P32" s="27">
        <f t="shared" si="0"/>
        <v>6.3617251235193309E-2</v>
      </c>
    </row>
    <row r="33" spans="1:16">
      <c r="A33" s="21" t="s">
        <v>819</v>
      </c>
      <c r="B33" s="21" t="s">
        <v>726</v>
      </c>
      <c r="C33" s="41" t="s">
        <v>25</v>
      </c>
      <c r="D33" s="41">
        <v>1</v>
      </c>
      <c r="E33" s="41">
        <v>3</v>
      </c>
      <c r="F33" s="21" t="s">
        <v>803</v>
      </c>
      <c r="G33" s="21" t="s">
        <v>717</v>
      </c>
      <c r="J33" s="21" t="s">
        <v>93</v>
      </c>
      <c r="K33" s="21" t="s">
        <v>114</v>
      </c>
      <c r="L33" s="21">
        <v>0.8</v>
      </c>
      <c r="M33" s="21">
        <v>0.3</v>
      </c>
      <c r="P33" s="27">
        <f t="shared" si="0"/>
        <v>5.6548667764616277E-2</v>
      </c>
    </row>
    <row r="34" spans="1:16">
      <c r="A34" s="21" t="s">
        <v>819</v>
      </c>
      <c r="B34" s="21" t="s">
        <v>726</v>
      </c>
      <c r="C34" s="41" t="s">
        <v>25</v>
      </c>
      <c r="D34" s="41">
        <v>1</v>
      </c>
      <c r="E34" s="41">
        <v>3</v>
      </c>
      <c r="F34" s="21" t="s">
        <v>803</v>
      </c>
      <c r="G34" s="21" t="s">
        <v>717</v>
      </c>
      <c r="J34" s="21" t="s">
        <v>93</v>
      </c>
      <c r="K34" s="21" t="s">
        <v>114</v>
      </c>
      <c r="L34" s="21">
        <v>0.8</v>
      </c>
      <c r="M34" s="21">
        <v>0.2</v>
      </c>
      <c r="P34" s="27">
        <f t="shared" si="0"/>
        <v>2.513274122871835E-2</v>
      </c>
    </row>
    <row r="35" spans="1:16">
      <c r="A35" s="21" t="s">
        <v>819</v>
      </c>
      <c r="B35" s="21" t="s">
        <v>726</v>
      </c>
      <c r="C35" s="41" t="s">
        <v>25</v>
      </c>
      <c r="D35" s="41">
        <v>1</v>
      </c>
      <c r="E35" s="41">
        <v>3</v>
      </c>
      <c r="F35" s="21" t="s">
        <v>803</v>
      </c>
      <c r="G35" s="21" t="s">
        <v>717</v>
      </c>
      <c r="J35" s="21" t="s">
        <v>93</v>
      </c>
      <c r="K35" s="21" t="s">
        <v>114</v>
      </c>
      <c r="L35" s="21">
        <v>0.6</v>
      </c>
      <c r="M35" s="21">
        <v>0.2</v>
      </c>
      <c r="P35" s="27">
        <f t="shared" si="0"/>
        <v>1.8849555921538762E-2</v>
      </c>
    </row>
    <row r="36" spans="1:16">
      <c r="A36" s="21" t="s">
        <v>819</v>
      </c>
      <c r="B36" s="21" t="s">
        <v>726</v>
      </c>
      <c r="C36" s="41" t="s">
        <v>25</v>
      </c>
      <c r="D36" s="41">
        <v>1</v>
      </c>
      <c r="E36" s="41">
        <v>3</v>
      </c>
      <c r="F36" s="21" t="s">
        <v>803</v>
      </c>
      <c r="G36" s="21" t="s">
        <v>717</v>
      </c>
      <c r="J36" s="21" t="s">
        <v>93</v>
      </c>
      <c r="K36" s="21" t="s">
        <v>114</v>
      </c>
      <c r="L36" s="21">
        <v>0.8</v>
      </c>
      <c r="M36" s="21">
        <v>0.3</v>
      </c>
      <c r="P36" s="27">
        <f t="shared" si="0"/>
        <v>5.6548667764616277E-2</v>
      </c>
    </row>
    <row r="37" spans="1:16">
      <c r="A37" s="21" t="s">
        <v>819</v>
      </c>
      <c r="B37" s="21" t="s">
        <v>726</v>
      </c>
      <c r="C37" s="41" t="s">
        <v>25</v>
      </c>
      <c r="D37" s="41">
        <v>1</v>
      </c>
      <c r="E37" s="41">
        <v>3</v>
      </c>
      <c r="F37" s="21" t="s">
        <v>803</v>
      </c>
      <c r="G37" s="21" t="s">
        <v>717</v>
      </c>
      <c r="J37" s="21" t="s">
        <v>93</v>
      </c>
      <c r="K37" s="21" t="s">
        <v>114</v>
      </c>
      <c r="L37" s="21">
        <v>0.8</v>
      </c>
      <c r="M37" s="21">
        <v>0.3</v>
      </c>
      <c r="P37" s="27">
        <f t="shared" si="0"/>
        <v>5.6548667764616277E-2</v>
      </c>
    </row>
    <row r="38" spans="1:16">
      <c r="A38" s="21" t="s">
        <v>819</v>
      </c>
      <c r="B38" s="21" t="s">
        <v>132</v>
      </c>
      <c r="C38" s="41" t="s">
        <v>730</v>
      </c>
      <c r="D38" s="41">
        <v>1</v>
      </c>
      <c r="E38" s="41">
        <v>1</v>
      </c>
      <c r="F38" s="21" t="s">
        <v>803</v>
      </c>
      <c r="G38" s="21" t="s">
        <v>717</v>
      </c>
      <c r="J38" s="21" t="s">
        <v>93</v>
      </c>
      <c r="K38" s="21" t="s">
        <v>114</v>
      </c>
      <c r="L38" s="21">
        <v>0.7</v>
      </c>
      <c r="M38" s="21">
        <v>0.2</v>
      </c>
      <c r="P38" s="27">
        <f t="shared" si="0"/>
        <v>2.1991148575128554E-2</v>
      </c>
    </row>
    <row r="39" spans="1:16">
      <c r="A39" s="21" t="s">
        <v>819</v>
      </c>
      <c r="B39" s="21" t="s">
        <v>132</v>
      </c>
      <c r="C39" s="41" t="s">
        <v>730</v>
      </c>
      <c r="D39" s="41">
        <v>1</v>
      </c>
      <c r="E39" s="41">
        <v>3</v>
      </c>
      <c r="F39" s="21" t="s">
        <v>803</v>
      </c>
      <c r="G39" s="21" t="s">
        <v>717</v>
      </c>
      <c r="J39" s="21" t="s">
        <v>93</v>
      </c>
      <c r="K39" s="21" t="s">
        <v>114</v>
      </c>
      <c r="L39" s="21">
        <v>0.5</v>
      </c>
      <c r="M39" s="21">
        <v>0.3</v>
      </c>
      <c r="P39" s="27">
        <f t="shared" si="0"/>
        <v>3.5342917352885174E-2</v>
      </c>
    </row>
    <row r="40" spans="1:16">
      <c r="A40" s="21" t="s">
        <v>819</v>
      </c>
      <c r="B40" s="21" t="s">
        <v>132</v>
      </c>
      <c r="C40" s="41" t="s">
        <v>730</v>
      </c>
      <c r="D40" s="41">
        <v>1</v>
      </c>
      <c r="E40" s="41">
        <v>3</v>
      </c>
      <c r="F40" s="21" t="s">
        <v>803</v>
      </c>
      <c r="G40" s="21" t="s">
        <v>717</v>
      </c>
      <c r="J40" s="21" t="s">
        <v>93</v>
      </c>
      <c r="K40" s="21" t="s">
        <v>114</v>
      </c>
      <c r="L40" s="21">
        <v>0.9</v>
      </c>
      <c r="M40" s="21">
        <v>0.3</v>
      </c>
      <c r="P40" s="27">
        <f t="shared" si="0"/>
        <v>6.3617251235193309E-2</v>
      </c>
    </row>
    <row r="41" spans="1:16">
      <c r="A41" s="21" t="s">
        <v>819</v>
      </c>
      <c r="B41" s="21" t="s">
        <v>132</v>
      </c>
      <c r="C41" s="41" t="s">
        <v>29</v>
      </c>
      <c r="D41" s="41">
        <v>1</v>
      </c>
      <c r="E41" s="41">
        <v>3</v>
      </c>
      <c r="F41" s="21" t="s">
        <v>803</v>
      </c>
      <c r="G41" s="21" t="s">
        <v>717</v>
      </c>
      <c r="J41" s="21" t="s">
        <v>93</v>
      </c>
      <c r="K41" s="21" t="s">
        <v>114</v>
      </c>
      <c r="L41" s="21">
        <v>0.7</v>
      </c>
      <c r="M41" s="21">
        <v>0.3</v>
      </c>
      <c r="P41" s="27">
        <f t="shared" si="0"/>
        <v>4.9480084294039238E-2</v>
      </c>
    </row>
    <row r="42" spans="1:16">
      <c r="A42" s="21" t="s">
        <v>819</v>
      </c>
      <c r="B42" s="21" t="s">
        <v>132</v>
      </c>
      <c r="C42" s="41" t="s">
        <v>29</v>
      </c>
      <c r="D42" s="41">
        <v>1</v>
      </c>
      <c r="E42" s="41">
        <v>3</v>
      </c>
      <c r="F42" s="21" t="s">
        <v>803</v>
      </c>
      <c r="G42" s="21" t="s">
        <v>717</v>
      </c>
      <c r="J42" s="21" t="s">
        <v>93</v>
      </c>
      <c r="K42" s="21" t="s">
        <v>114</v>
      </c>
      <c r="L42" s="21">
        <v>0.7</v>
      </c>
      <c r="M42" s="21">
        <v>0.3</v>
      </c>
      <c r="P42" s="27">
        <f t="shared" si="0"/>
        <v>4.9480084294039238E-2</v>
      </c>
    </row>
    <row r="43" spans="1:16">
      <c r="A43" s="21" t="s">
        <v>819</v>
      </c>
      <c r="B43" s="21" t="s">
        <v>132</v>
      </c>
      <c r="C43" s="41" t="s">
        <v>29</v>
      </c>
      <c r="D43" s="41">
        <v>1</v>
      </c>
      <c r="E43" s="41">
        <v>3</v>
      </c>
      <c r="F43" s="21" t="s">
        <v>803</v>
      </c>
      <c r="G43" s="21" t="s">
        <v>717</v>
      </c>
      <c r="J43" s="21" t="s">
        <v>93</v>
      </c>
      <c r="K43" s="21" t="s">
        <v>114</v>
      </c>
      <c r="L43" s="21">
        <v>0.6</v>
      </c>
      <c r="M43" s="21">
        <v>0.2</v>
      </c>
      <c r="P43" s="27">
        <f t="shared" si="0"/>
        <v>1.8849555921538762E-2</v>
      </c>
    </row>
    <row r="44" spans="1:16">
      <c r="A44" s="21" t="s">
        <v>819</v>
      </c>
      <c r="B44" s="21" t="s">
        <v>132</v>
      </c>
      <c r="C44" s="41" t="s">
        <v>29</v>
      </c>
      <c r="D44" s="41">
        <v>1</v>
      </c>
      <c r="E44" s="41">
        <v>3</v>
      </c>
      <c r="F44" s="21" t="s">
        <v>803</v>
      </c>
      <c r="G44" s="21" t="s">
        <v>717</v>
      </c>
      <c r="J44" s="21" t="s">
        <v>93</v>
      </c>
      <c r="K44" s="21" t="s">
        <v>114</v>
      </c>
      <c r="L44" s="21">
        <v>0.6</v>
      </c>
      <c r="M44" s="21">
        <v>0.2</v>
      </c>
      <c r="P44" s="27">
        <f t="shared" si="0"/>
        <v>1.8849555921538762E-2</v>
      </c>
    </row>
    <row r="45" spans="1:16">
      <c r="A45" s="21" t="s">
        <v>819</v>
      </c>
      <c r="B45" s="21" t="s">
        <v>132</v>
      </c>
      <c r="C45" s="41" t="s">
        <v>731</v>
      </c>
      <c r="D45" s="41">
        <v>1</v>
      </c>
      <c r="E45" s="41">
        <v>1</v>
      </c>
      <c r="F45" s="21" t="s">
        <v>803</v>
      </c>
      <c r="G45" s="21" t="s">
        <v>717</v>
      </c>
      <c r="J45" s="21" t="s">
        <v>93</v>
      </c>
      <c r="K45" s="21" t="s">
        <v>114</v>
      </c>
      <c r="L45" s="21">
        <v>0.7</v>
      </c>
      <c r="M45" s="21">
        <v>0.2</v>
      </c>
      <c r="P45" s="27">
        <f t="shared" si="0"/>
        <v>2.1991148575128554E-2</v>
      </c>
    </row>
    <row r="46" spans="1:16">
      <c r="A46" s="21" t="s">
        <v>819</v>
      </c>
      <c r="B46" s="21" t="s">
        <v>132</v>
      </c>
      <c r="C46" s="41" t="s">
        <v>731</v>
      </c>
      <c r="D46" s="41">
        <v>1</v>
      </c>
      <c r="E46" s="41">
        <v>1</v>
      </c>
      <c r="F46" s="21" t="s">
        <v>803</v>
      </c>
      <c r="G46" s="21" t="s">
        <v>717</v>
      </c>
      <c r="J46" s="21" t="s">
        <v>93</v>
      </c>
      <c r="K46" s="21" t="s">
        <v>114</v>
      </c>
      <c r="L46" s="21">
        <v>0.8</v>
      </c>
      <c r="M46" s="21">
        <v>0.4</v>
      </c>
      <c r="P46" s="27">
        <f t="shared" si="0"/>
        <v>0.1005309649148734</v>
      </c>
    </row>
    <row r="47" spans="1:16">
      <c r="A47" s="21" t="s">
        <v>819</v>
      </c>
      <c r="B47" s="21" t="s">
        <v>132</v>
      </c>
      <c r="C47" s="41" t="s">
        <v>731</v>
      </c>
      <c r="D47" s="41">
        <v>1</v>
      </c>
      <c r="E47" s="41">
        <v>1</v>
      </c>
      <c r="F47" s="21" t="s">
        <v>803</v>
      </c>
      <c r="G47" s="21" t="s">
        <v>717</v>
      </c>
      <c r="J47" s="21" t="s">
        <v>93</v>
      </c>
      <c r="K47" s="21" t="s">
        <v>114</v>
      </c>
      <c r="L47" s="21">
        <v>0.6</v>
      </c>
      <c r="M47" s="21">
        <v>0.2</v>
      </c>
      <c r="P47" s="27">
        <f t="shared" si="0"/>
        <v>1.8849555921538762E-2</v>
      </c>
    </row>
    <row r="48" spans="1:16">
      <c r="A48" s="21" t="s">
        <v>819</v>
      </c>
      <c r="B48" s="21" t="s">
        <v>132</v>
      </c>
      <c r="C48" s="41" t="s">
        <v>731</v>
      </c>
      <c r="D48" s="41">
        <v>1</v>
      </c>
      <c r="E48" s="41">
        <v>2</v>
      </c>
      <c r="F48" s="21" t="s">
        <v>803</v>
      </c>
      <c r="G48" s="21" t="s">
        <v>717</v>
      </c>
      <c r="J48" s="21" t="s">
        <v>93</v>
      </c>
      <c r="K48" s="21" t="s">
        <v>114</v>
      </c>
      <c r="L48" s="21">
        <v>1</v>
      </c>
      <c r="M48" s="21">
        <v>0.2</v>
      </c>
      <c r="P48" s="27">
        <f t="shared" si="0"/>
        <v>3.1415926535897934E-2</v>
      </c>
    </row>
    <row r="49" spans="1:16">
      <c r="A49" s="21" t="s">
        <v>819</v>
      </c>
      <c r="B49" s="21" t="s">
        <v>132</v>
      </c>
      <c r="C49" s="41" t="s">
        <v>731</v>
      </c>
      <c r="D49" s="41">
        <v>1</v>
      </c>
      <c r="E49" s="41">
        <v>2</v>
      </c>
      <c r="F49" s="21" t="s">
        <v>803</v>
      </c>
      <c r="G49" s="21" t="s">
        <v>717</v>
      </c>
      <c r="J49" s="21" t="s">
        <v>93</v>
      </c>
      <c r="K49" s="21" t="s">
        <v>114</v>
      </c>
      <c r="L49" s="21">
        <v>0.9</v>
      </c>
      <c r="M49" s="21">
        <v>0.3</v>
      </c>
      <c r="P49" s="27">
        <f t="shared" si="0"/>
        <v>6.3617251235193309E-2</v>
      </c>
    </row>
    <row r="50" spans="1:16">
      <c r="A50" s="21" t="s">
        <v>819</v>
      </c>
      <c r="B50" s="21" t="s">
        <v>132</v>
      </c>
      <c r="C50" s="41" t="s">
        <v>34</v>
      </c>
      <c r="D50" s="41">
        <v>1</v>
      </c>
      <c r="E50" s="41">
        <v>2</v>
      </c>
      <c r="F50" s="21" t="s">
        <v>803</v>
      </c>
      <c r="G50" s="21" t="s">
        <v>717</v>
      </c>
      <c r="J50" s="21" t="s">
        <v>93</v>
      </c>
      <c r="K50" s="21" t="s">
        <v>114</v>
      </c>
      <c r="L50" s="21">
        <v>0.8</v>
      </c>
      <c r="M50" s="21">
        <v>0.3</v>
      </c>
      <c r="P50" s="27">
        <f t="shared" si="0"/>
        <v>5.6548667764616277E-2</v>
      </c>
    </row>
    <row r="51" spans="1:16">
      <c r="A51" s="21" t="s">
        <v>819</v>
      </c>
      <c r="B51" s="21" t="s">
        <v>132</v>
      </c>
      <c r="C51" s="41" t="s">
        <v>34</v>
      </c>
      <c r="D51" s="41">
        <v>1</v>
      </c>
      <c r="E51" s="41">
        <v>2</v>
      </c>
      <c r="F51" s="21" t="s">
        <v>803</v>
      </c>
      <c r="G51" s="21" t="s">
        <v>717</v>
      </c>
      <c r="J51" s="21" t="s">
        <v>93</v>
      </c>
      <c r="K51" s="21" t="s">
        <v>114</v>
      </c>
      <c r="L51" s="21">
        <v>0.9</v>
      </c>
      <c r="M51" s="21">
        <v>0.3</v>
      </c>
      <c r="P51" s="27">
        <f t="shared" si="0"/>
        <v>6.3617251235193309E-2</v>
      </c>
    </row>
    <row r="52" spans="1:16">
      <c r="A52" s="21" t="s">
        <v>819</v>
      </c>
      <c r="B52" s="21" t="s">
        <v>132</v>
      </c>
      <c r="C52" s="41" t="s">
        <v>34</v>
      </c>
      <c r="D52" s="41">
        <v>1</v>
      </c>
      <c r="E52" s="41">
        <v>2</v>
      </c>
      <c r="F52" s="21" t="s">
        <v>803</v>
      </c>
      <c r="G52" s="21" t="s">
        <v>717</v>
      </c>
      <c r="J52" s="21" t="s">
        <v>93</v>
      </c>
      <c r="K52" s="21" t="s">
        <v>114</v>
      </c>
      <c r="L52" s="21">
        <v>0.7</v>
      </c>
      <c r="M52" s="21">
        <v>0.3</v>
      </c>
      <c r="P52" s="27">
        <f t="shared" si="0"/>
        <v>4.9480084294039238E-2</v>
      </c>
    </row>
    <row r="53" spans="1:16">
      <c r="A53" s="21" t="s">
        <v>819</v>
      </c>
      <c r="B53" s="21" t="s">
        <v>132</v>
      </c>
      <c r="C53" s="41" t="s">
        <v>34</v>
      </c>
      <c r="D53" s="41">
        <v>1</v>
      </c>
      <c r="E53" s="41">
        <v>2</v>
      </c>
      <c r="F53" s="21" t="s">
        <v>803</v>
      </c>
      <c r="G53" s="21" t="s">
        <v>717</v>
      </c>
      <c r="J53" s="21" t="s">
        <v>93</v>
      </c>
      <c r="K53" s="21" t="s">
        <v>114</v>
      </c>
      <c r="L53" s="21">
        <v>0.9</v>
      </c>
      <c r="M53" s="21">
        <v>0.3</v>
      </c>
      <c r="P53" s="27">
        <f t="shared" si="0"/>
        <v>6.3617251235193309E-2</v>
      </c>
    </row>
    <row r="54" spans="1:16">
      <c r="A54" s="21" t="s">
        <v>819</v>
      </c>
      <c r="B54" s="21" t="s">
        <v>132</v>
      </c>
      <c r="C54" s="41" t="s">
        <v>34</v>
      </c>
      <c r="D54" s="41">
        <v>1</v>
      </c>
      <c r="E54" s="41">
        <v>2</v>
      </c>
      <c r="F54" s="21" t="s">
        <v>803</v>
      </c>
      <c r="G54" s="21" t="s">
        <v>717</v>
      </c>
      <c r="J54" s="21" t="s">
        <v>93</v>
      </c>
      <c r="K54" s="21" t="s">
        <v>114</v>
      </c>
      <c r="L54" s="21">
        <v>1</v>
      </c>
      <c r="M54" s="21">
        <v>0.2</v>
      </c>
      <c r="P54" s="27">
        <f t="shared" si="0"/>
        <v>3.1415926535897934E-2</v>
      </c>
    </row>
    <row r="55" spans="1:16">
      <c r="A55" s="21" t="s">
        <v>819</v>
      </c>
      <c r="B55" s="21" t="s">
        <v>132</v>
      </c>
      <c r="C55" s="41" t="s">
        <v>34</v>
      </c>
      <c r="D55" s="41">
        <v>1</v>
      </c>
      <c r="E55" s="41">
        <v>2</v>
      </c>
      <c r="F55" s="21" t="s">
        <v>803</v>
      </c>
      <c r="G55" s="21" t="s">
        <v>717</v>
      </c>
      <c r="J55" s="21" t="s">
        <v>93</v>
      </c>
      <c r="K55" s="21" t="s">
        <v>114</v>
      </c>
      <c r="L55" s="21">
        <v>1</v>
      </c>
      <c r="M55" s="21">
        <v>0.2</v>
      </c>
      <c r="P55" s="27">
        <f t="shared" si="0"/>
        <v>3.1415926535897934E-2</v>
      </c>
    </row>
    <row r="56" spans="1:16">
      <c r="A56" s="21" t="s">
        <v>819</v>
      </c>
      <c r="B56" s="21" t="s">
        <v>132</v>
      </c>
      <c r="C56" s="41" t="s">
        <v>34</v>
      </c>
      <c r="D56" s="41">
        <v>1</v>
      </c>
      <c r="E56" s="41">
        <v>2</v>
      </c>
      <c r="F56" s="21" t="s">
        <v>803</v>
      </c>
      <c r="G56" s="21" t="s">
        <v>717</v>
      </c>
      <c r="J56" s="21" t="s">
        <v>93</v>
      </c>
      <c r="K56" s="21" t="s">
        <v>114</v>
      </c>
      <c r="L56" s="21">
        <v>0.7</v>
      </c>
      <c r="M56" s="21">
        <v>0.2</v>
      </c>
      <c r="P56" s="27">
        <f t="shared" si="0"/>
        <v>2.1991148575128554E-2</v>
      </c>
    </row>
    <row r="57" spans="1:16">
      <c r="A57" s="21" t="s">
        <v>819</v>
      </c>
      <c r="B57" s="21" t="s">
        <v>132</v>
      </c>
      <c r="C57" s="41" t="s">
        <v>34</v>
      </c>
      <c r="D57" s="41">
        <v>1</v>
      </c>
      <c r="E57" s="41">
        <v>2</v>
      </c>
      <c r="F57" s="21" t="s">
        <v>803</v>
      </c>
      <c r="G57" s="21" t="s">
        <v>717</v>
      </c>
      <c r="J57" s="21" t="s">
        <v>93</v>
      </c>
      <c r="K57" s="21" t="s">
        <v>114</v>
      </c>
      <c r="L57" s="21">
        <v>0.6</v>
      </c>
      <c r="M57" s="21">
        <v>0.3</v>
      </c>
      <c r="P57" s="27">
        <f t="shared" si="0"/>
        <v>4.2411500823462206E-2</v>
      </c>
    </row>
    <row r="58" spans="1:16">
      <c r="A58" s="21" t="s">
        <v>819</v>
      </c>
      <c r="B58" s="21" t="s">
        <v>132</v>
      </c>
      <c r="C58" s="41" t="s">
        <v>34</v>
      </c>
      <c r="D58" s="41">
        <v>1</v>
      </c>
      <c r="E58" s="41">
        <v>3</v>
      </c>
      <c r="F58" s="21" t="s">
        <v>803</v>
      </c>
      <c r="G58" s="21" t="s">
        <v>717</v>
      </c>
      <c r="J58" s="21" t="s">
        <v>93</v>
      </c>
      <c r="K58" s="21" t="s">
        <v>114</v>
      </c>
      <c r="L58" s="21">
        <v>0.8</v>
      </c>
      <c r="M58" s="21">
        <v>0.3</v>
      </c>
      <c r="P58" s="27">
        <f t="shared" si="0"/>
        <v>5.6548667764616277E-2</v>
      </c>
    </row>
    <row r="59" spans="1:16">
      <c r="A59" s="21" t="s">
        <v>819</v>
      </c>
      <c r="B59" s="21" t="s">
        <v>132</v>
      </c>
      <c r="C59" s="41" t="s">
        <v>34</v>
      </c>
      <c r="D59" s="41">
        <v>1</v>
      </c>
      <c r="E59" s="41">
        <v>3</v>
      </c>
      <c r="F59" s="21" t="s">
        <v>803</v>
      </c>
      <c r="G59" s="21" t="s">
        <v>717</v>
      </c>
      <c r="J59" s="21" t="s">
        <v>93</v>
      </c>
      <c r="K59" s="21" t="s">
        <v>114</v>
      </c>
      <c r="L59" s="21">
        <v>0.7</v>
      </c>
      <c r="M59" s="21">
        <v>0.2</v>
      </c>
      <c r="P59" s="27">
        <f t="shared" si="0"/>
        <v>2.1991148575128554E-2</v>
      </c>
    </row>
    <row r="60" spans="1:16">
      <c r="A60" s="21" t="s">
        <v>819</v>
      </c>
      <c r="B60" s="21" t="s">
        <v>132</v>
      </c>
      <c r="C60" s="41" t="s">
        <v>732</v>
      </c>
      <c r="D60" s="41">
        <v>1</v>
      </c>
      <c r="E60" s="41">
        <v>2</v>
      </c>
      <c r="F60" s="21" t="s">
        <v>803</v>
      </c>
      <c r="G60" s="21" t="s">
        <v>717</v>
      </c>
      <c r="J60" s="21" t="s">
        <v>93</v>
      </c>
      <c r="K60" s="21" t="s">
        <v>114</v>
      </c>
      <c r="L60" s="21">
        <v>0.7</v>
      </c>
      <c r="M60" s="21">
        <v>0.3</v>
      </c>
      <c r="P60" s="27">
        <f t="shared" si="0"/>
        <v>4.9480084294039238E-2</v>
      </c>
    </row>
    <row r="61" spans="1:16">
      <c r="A61" s="21" t="s">
        <v>819</v>
      </c>
      <c r="B61" s="21" t="s">
        <v>132</v>
      </c>
      <c r="C61" s="41" t="s">
        <v>732</v>
      </c>
      <c r="D61" s="41">
        <v>1</v>
      </c>
      <c r="E61" s="41">
        <v>2</v>
      </c>
      <c r="F61" s="21" t="s">
        <v>803</v>
      </c>
      <c r="G61" s="21" t="s">
        <v>717</v>
      </c>
      <c r="J61" s="21" t="s">
        <v>93</v>
      </c>
      <c r="K61" s="21" t="s">
        <v>114</v>
      </c>
      <c r="L61" s="21">
        <v>1.2</v>
      </c>
      <c r="M61" s="21">
        <v>0.3</v>
      </c>
      <c r="P61" s="27">
        <f t="shared" si="0"/>
        <v>8.4823001646924412E-2</v>
      </c>
    </row>
    <row r="62" spans="1:16">
      <c r="A62" s="21" t="s">
        <v>819</v>
      </c>
      <c r="B62" s="21" t="s">
        <v>132</v>
      </c>
      <c r="C62" s="41" t="s">
        <v>732</v>
      </c>
      <c r="D62" s="41">
        <v>1</v>
      </c>
      <c r="E62" s="41">
        <v>2</v>
      </c>
      <c r="F62" s="21" t="s">
        <v>803</v>
      </c>
      <c r="G62" s="21" t="s">
        <v>717</v>
      </c>
      <c r="J62" s="21" t="s">
        <v>93</v>
      </c>
      <c r="K62" s="21" t="s">
        <v>114</v>
      </c>
      <c r="L62" s="21">
        <v>0.9</v>
      </c>
      <c r="M62" s="21">
        <v>0.3</v>
      </c>
      <c r="P62" s="27">
        <f t="shared" si="0"/>
        <v>6.3617251235193309E-2</v>
      </c>
    </row>
    <row r="63" spans="1:16">
      <c r="A63" s="21" t="s">
        <v>733</v>
      </c>
      <c r="B63" s="21" t="s">
        <v>734</v>
      </c>
      <c r="C63" s="41" t="s">
        <v>735</v>
      </c>
      <c r="D63" s="41">
        <v>1</v>
      </c>
      <c r="E63" s="41">
        <v>9</v>
      </c>
      <c r="F63" s="21" t="s">
        <v>803</v>
      </c>
      <c r="G63" s="21" t="s">
        <v>717</v>
      </c>
      <c r="J63" s="21" t="s">
        <v>93</v>
      </c>
      <c r="K63" s="21" t="s">
        <v>114</v>
      </c>
      <c r="L63" s="21">
        <v>0.9</v>
      </c>
      <c r="M63" s="21">
        <v>0.3</v>
      </c>
      <c r="P63" s="27">
        <f t="shared" si="0"/>
        <v>6.3617251235193309E-2</v>
      </c>
    </row>
    <row r="64" spans="1:16">
      <c r="A64" s="21" t="s">
        <v>733</v>
      </c>
      <c r="B64" s="21" t="s">
        <v>734</v>
      </c>
      <c r="C64" s="41" t="s">
        <v>735</v>
      </c>
      <c r="D64" s="41">
        <v>1</v>
      </c>
      <c r="E64" s="41">
        <v>9</v>
      </c>
      <c r="F64" s="21" t="s">
        <v>803</v>
      </c>
      <c r="G64" s="21" t="s">
        <v>717</v>
      </c>
      <c r="J64" s="21" t="s">
        <v>93</v>
      </c>
      <c r="K64" s="21" t="s">
        <v>114</v>
      </c>
      <c r="L64" s="21">
        <v>0.8</v>
      </c>
      <c r="M64" s="21">
        <v>0.2</v>
      </c>
      <c r="P64" s="27">
        <f t="shared" si="0"/>
        <v>2.513274122871835E-2</v>
      </c>
    </row>
    <row r="65" spans="1:17">
      <c r="A65" s="21" t="s">
        <v>733</v>
      </c>
      <c r="B65" s="21" t="s">
        <v>734</v>
      </c>
      <c r="C65" s="41" t="s">
        <v>735</v>
      </c>
      <c r="D65" s="41">
        <v>1</v>
      </c>
      <c r="E65" s="41">
        <v>9</v>
      </c>
      <c r="F65" s="21" t="s">
        <v>803</v>
      </c>
      <c r="G65" s="21" t="s">
        <v>717</v>
      </c>
      <c r="J65" s="21" t="s">
        <v>93</v>
      </c>
      <c r="K65" s="21" t="s">
        <v>114</v>
      </c>
      <c r="L65" s="21">
        <v>0.9</v>
      </c>
      <c r="M65" s="21">
        <v>0.2</v>
      </c>
      <c r="P65" s="27">
        <f t="shared" si="0"/>
        <v>2.8274333882308142E-2</v>
      </c>
    </row>
    <row r="66" spans="1:17">
      <c r="A66" s="21" t="s">
        <v>733</v>
      </c>
      <c r="B66" s="21" t="s">
        <v>734</v>
      </c>
      <c r="C66" s="41" t="s">
        <v>735</v>
      </c>
      <c r="D66" s="41">
        <v>1</v>
      </c>
      <c r="E66" s="41">
        <v>9</v>
      </c>
      <c r="F66" s="21" t="s">
        <v>803</v>
      </c>
      <c r="G66" s="21" t="s">
        <v>717</v>
      </c>
      <c r="J66" s="21" t="s">
        <v>93</v>
      </c>
      <c r="K66" s="21" t="s">
        <v>114</v>
      </c>
      <c r="L66" s="21">
        <v>0.9</v>
      </c>
      <c r="M66" s="21">
        <v>0.3</v>
      </c>
      <c r="P66" s="27">
        <f t="shared" si="0"/>
        <v>6.3617251235193309E-2</v>
      </c>
    </row>
    <row r="67" spans="1:17">
      <c r="A67" s="21" t="s">
        <v>733</v>
      </c>
      <c r="B67" s="21" t="s">
        <v>734</v>
      </c>
      <c r="C67" s="41" t="s">
        <v>735</v>
      </c>
      <c r="D67" s="41">
        <v>1</v>
      </c>
      <c r="E67" s="41">
        <v>5</v>
      </c>
      <c r="F67" s="21" t="s">
        <v>803</v>
      </c>
      <c r="G67" s="21" t="s">
        <v>717</v>
      </c>
      <c r="J67" s="21" t="s">
        <v>93</v>
      </c>
      <c r="K67" s="21" t="s">
        <v>114</v>
      </c>
      <c r="L67" s="21">
        <v>0.6</v>
      </c>
      <c r="M67" s="21">
        <v>0.2</v>
      </c>
      <c r="P67" s="27">
        <f t="shared" ref="P67:P130" si="1">PI()*L67*(M67/2)^2</f>
        <v>1.8849555921538762E-2</v>
      </c>
    </row>
    <row r="68" spans="1:17">
      <c r="A68" s="21" t="s">
        <v>733</v>
      </c>
      <c r="B68" s="21" t="s">
        <v>734</v>
      </c>
      <c r="C68" s="41" t="s">
        <v>742</v>
      </c>
      <c r="D68" s="41">
        <v>2</v>
      </c>
      <c r="E68" s="41">
        <v>12</v>
      </c>
      <c r="F68" s="21" t="s">
        <v>803</v>
      </c>
      <c r="G68" s="21" t="s">
        <v>717</v>
      </c>
      <c r="J68" s="21" t="s">
        <v>93</v>
      </c>
      <c r="K68" s="21" t="s">
        <v>114</v>
      </c>
      <c r="L68" s="21">
        <v>0.7</v>
      </c>
      <c r="M68" s="21">
        <v>0.3</v>
      </c>
      <c r="P68" s="27">
        <f t="shared" si="1"/>
        <v>4.9480084294039238E-2</v>
      </c>
    </row>
    <row r="69" spans="1:17">
      <c r="A69" s="21" t="s">
        <v>733</v>
      </c>
      <c r="B69" s="21" t="s">
        <v>734</v>
      </c>
      <c r="C69" s="41" t="s">
        <v>742</v>
      </c>
      <c r="D69" s="41">
        <v>2</v>
      </c>
      <c r="E69" s="41">
        <v>12</v>
      </c>
      <c r="F69" s="21" t="s">
        <v>803</v>
      </c>
      <c r="G69" s="21" t="s">
        <v>717</v>
      </c>
      <c r="J69" s="21" t="s">
        <v>93</v>
      </c>
      <c r="K69" s="21" t="s">
        <v>114</v>
      </c>
      <c r="L69" s="21">
        <v>0.8</v>
      </c>
      <c r="M69" s="21">
        <v>0.4</v>
      </c>
      <c r="P69" s="27">
        <f t="shared" si="1"/>
        <v>0.1005309649148734</v>
      </c>
    </row>
    <row r="70" spans="1:17">
      <c r="A70" s="21" t="s">
        <v>18</v>
      </c>
      <c r="B70" s="21" t="s">
        <v>734</v>
      </c>
      <c r="C70" s="41" t="s">
        <v>20</v>
      </c>
      <c r="D70" s="41">
        <v>2</v>
      </c>
      <c r="E70" s="41">
        <v>12</v>
      </c>
      <c r="F70" s="21" t="s">
        <v>803</v>
      </c>
      <c r="G70" s="21" t="s">
        <v>717</v>
      </c>
      <c r="J70" s="21" t="s">
        <v>93</v>
      </c>
      <c r="K70" s="21" t="s">
        <v>114</v>
      </c>
      <c r="L70" s="21">
        <v>0.7</v>
      </c>
      <c r="M70" s="21">
        <v>0.4</v>
      </c>
      <c r="P70" s="27">
        <f t="shared" si="1"/>
        <v>8.7964594300514218E-2</v>
      </c>
    </row>
    <row r="71" spans="1:17" s="10" customFormat="1">
      <c r="A71" s="21" t="s">
        <v>18</v>
      </c>
      <c r="B71" s="21" t="s">
        <v>734</v>
      </c>
      <c r="C71" s="41" t="s">
        <v>20</v>
      </c>
      <c r="D71" s="41">
        <v>2</v>
      </c>
      <c r="E71" s="41">
        <v>12</v>
      </c>
      <c r="F71" s="21" t="s">
        <v>803</v>
      </c>
      <c r="G71" s="21" t="s">
        <v>717</v>
      </c>
      <c r="H71" s="21"/>
      <c r="I71" s="21"/>
      <c r="J71" s="21" t="s">
        <v>93</v>
      </c>
      <c r="K71" s="21" t="s">
        <v>114</v>
      </c>
      <c r="L71" s="30">
        <v>0.7</v>
      </c>
      <c r="M71" s="30">
        <v>0.3</v>
      </c>
      <c r="N71" s="30"/>
      <c r="O71" s="30"/>
      <c r="P71" s="27">
        <f t="shared" si="1"/>
        <v>4.9480084294039238E-2</v>
      </c>
      <c r="Q71" s="30"/>
    </row>
    <row r="72" spans="1:17" s="10" customFormat="1">
      <c r="A72" s="21" t="s">
        <v>18</v>
      </c>
      <c r="B72" s="21" t="s">
        <v>734</v>
      </c>
      <c r="C72" s="41" t="s">
        <v>20</v>
      </c>
      <c r="D72" s="41">
        <v>2</v>
      </c>
      <c r="E72" s="41">
        <v>12</v>
      </c>
      <c r="F72" s="21" t="s">
        <v>803</v>
      </c>
      <c r="G72" s="21" t="s">
        <v>717</v>
      </c>
      <c r="H72" s="21"/>
      <c r="I72" s="21"/>
      <c r="J72" s="21" t="s">
        <v>93</v>
      </c>
      <c r="K72" s="21" t="s">
        <v>114</v>
      </c>
      <c r="L72" s="30">
        <v>0.8</v>
      </c>
      <c r="M72" s="30">
        <v>0.4</v>
      </c>
      <c r="N72" s="30"/>
      <c r="O72" s="30"/>
      <c r="P72" s="27">
        <f t="shared" si="1"/>
        <v>0.1005309649148734</v>
      </c>
      <c r="Q72" s="30"/>
    </row>
    <row r="73" spans="1:17" s="10" customFormat="1">
      <c r="A73" s="21" t="s">
        <v>18</v>
      </c>
      <c r="B73" s="21" t="s">
        <v>734</v>
      </c>
      <c r="C73" s="41" t="s">
        <v>20</v>
      </c>
      <c r="D73" s="41">
        <v>2</v>
      </c>
      <c r="E73" s="41">
        <v>12</v>
      </c>
      <c r="F73" s="21" t="s">
        <v>803</v>
      </c>
      <c r="G73" s="21" t="s">
        <v>717</v>
      </c>
      <c r="H73" s="21"/>
      <c r="I73" s="21"/>
      <c r="J73" s="21" t="s">
        <v>93</v>
      </c>
      <c r="K73" s="21" t="s">
        <v>114</v>
      </c>
      <c r="L73" s="30">
        <v>0.7</v>
      </c>
      <c r="M73" s="30">
        <v>0.3</v>
      </c>
      <c r="N73" s="30"/>
      <c r="O73" s="30"/>
      <c r="P73" s="27">
        <f t="shared" si="1"/>
        <v>4.9480084294039238E-2</v>
      </c>
      <c r="Q73" s="30"/>
    </row>
    <row r="74" spans="1:17">
      <c r="A74" s="21" t="s">
        <v>18</v>
      </c>
      <c r="B74" s="21" t="s">
        <v>734</v>
      </c>
      <c r="C74" s="41" t="s">
        <v>20</v>
      </c>
      <c r="D74" s="41">
        <v>2</v>
      </c>
      <c r="E74" s="41">
        <v>12</v>
      </c>
      <c r="F74" s="21" t="s">
        <v>803</v>
      </c>
      <c r="G74" s="21" t="s">
        <v>717</v>
      </c>
      <c r="J74" s="21" t="s">
        <v>93</v>
      </c>
      <c r="K74" s="21" t="s">
        <v>114</v>
      </c>
      <c r="L74" s="21">
        <v>0.7</v>
      </c>
      <c r="M74" s="21">
        <v>0.3</v>
      </c>
      <c r="P74" s="27">
        <f t="shared" si="1"/>
        <v>4.9480084294039238E-2</v>
      </c>
    </row>
    <row r="75" spans="1:17" s="10" customFormat="1">
      <c r="A75" s="21" t="s">
        <v>18</v>
      </c>
      <c r="B75" s="21" t="s">
        <v>734</v>
      </c>
      <c r="C75" s="41" t="s">
        <v>20</v>
      </c>
      <c r="D75" s="41">
        <v>2</v>
      </c>
      <c r="E75" s="41">
        <v>12</v>
      </c>
      <c r="F75" s="21" t="s">
        <v>803</v>
      </c>
      <c r="G75" s="21" t="s">
        <v>717</v>
      </c>
      <c r="H75" s="21"/>
      <c r="I75" s="21"/>
      <c r="J75" s="21" t="s">
        <v>93</v>
      </c>
      <c r="K75" s="21" t="s">
        <v>114</v>
      </c>
      <c r="L75" s="30">
        <v>0.8</v>
      </c>
      <c r="M75" s="30">
        <v>0.3</v>
      </c>
      <c r="N75" s="30"/>
      <c r="O75" s="30"/>
      <c r="P75" s="27">
        <f t="shared" si="1"/>
        <v>5.6548667764616277E-2</v>
      </c>
      <c r="Q75" s="30"/>
    </row>
    <row r="76" spans="1:17">
      <c r="A76" s="21" t="s">
        <v>18</v>
      </c>
      <c r="B76" s="21" t="s">
        <v>734</v>
      </c>
      <c r="C76" s="41" t="s">
        <v>20</v>
      </c>
      <c r="D76" s="41">
        <v>2</v>
      </c>
      <c r="E76" s="41">
        <v>12</v>
      </c>
      <c r="F76" s="21" t="s">
        <v>803</v>
      </c>
      <c r="G76" s="21" t="s">
        <v>717</v>
      </c>
      <c r="J76" s="21" t="s">
        <v>93</v>
      </c>
      <c r="K76" s="21" t="s">
        <v>114</v>
      </c>
      <c r="L76" s="21">
        <v>0.8</v>
      </c>
      <c r="M76" s="21">
        <v>0.3</v>
      </c>
      <c r="P76" s="27">
        <f t="shared" si="1"/>
        <v>5.6548667764616277E-2</v>
      </c>
    </row>
    <row r="77" spans="1:17">
      <c r="A77" s="21" t="s">
        <v>18</v>
      </c>
      <c r="B77" s="21" t="s">
        <v>734</v>
      </c>
      <c r="C77" s="41" t="s">
        <v>20</v>
      </c>
      <c r="D77" s="41">
        <v>2</v>
      </c>
      <c r="E77" s="41">
        <v>12</v>
      </c>
      <c r="F77" s="21" t="s">
        <v>803</v>
      </c>
      <c r="G77" s="21" t="s">
        <v>717</v>
      </c>
      <c r="J77" s="21" t="s">
        <v>93</v>
      </c>
      <c r="K77" s="21" t="s">
        <v>114</v>
      </c>
      <c r="L77" s="21">
        <v>0.7</v>
      </c>
      <c r="M77" s="21">
        <v>0.4</v>
      </c>
      <c r="P77" s="27">
        <f t="shared" si="1"/>
        <v>8.7964594300514218E-2</v>
      </c>
    </row>
    <row r="78" spans="1:17">
      <c r="A78" s="21" t="s">
        <v>18</v>
      </c>
      <c r="B78" s="21" t="s">
        <v>734</v>
      </c>
      <c r="C78" s="41" t="s">
        <v>20</v>
      </c>
      <c r="D78" s="41">
        <v>2</v>
      </c>
      <c r="E78" s="41">
        <v>12</v>
      </c>
      <c r="F78" s="21" t="s">
        <v>803</v>
      </c>
      <c r="G78" s="21" t="s">
        <v>717</v>
      </c>
      <c r="J78" s="21" t="s">
        <v>93</v>
      </c>
      <c r="K78" s="21" t="s">
        <v>114</v>
      </c>
      <c r="L78" s="21">
        <v>0.8</v>
      </c>
      <c r="M78" s="21">
        <v>0.3</v>
      </c>
      <c r="P78" s="27">
        <f t="shared" si="1"/>
        <v>5.6548667764616277E-2</v>
      </c>
    </row>
    <row r="79" spans="1:17">
      <c r="A79" s="21" t="s">
        <v>18</v>
      </c>
      <c r="B79" s="21" t="s">
        <v>734</v>
      </c>
      <c r="C79" s="41" t="s">
        <v>20</v>
      </c>
      <c r="D79" s="41">
        <v>2</v>
      </c>
      <c r="E79" s="41">
        <v>12</v>
      </c>
      <c r="F79" s="21" t="s">
        <v>803</v>
      </c>
      <c r="G79" s="21" t="s">
        <v>717</v>
      </c>
      <c r="J79" s="21" t="s">
        <v>93</v>
      </c>
      <c r="K79" s="21" t="s">
        <v>114</v>
      </c>
      <c r="L79" s="21">
        <v>0.7</v>
      </c>
      <c r="M79" s="21">
        <v>0.4</v>
      </c>
      <c r="P79" s="27">
        <f t="shared" si="1"/>
        <v>8.7964594300514218E-2</v>
      </c>
    </row>
    <row r="80" spans="1:17">
      <c r="A80" s="21" t="s">
        <v>18</v>
      </c>
      <c r="B80" s="21" t="s">
        <v>734</v>
      </c>
      <c r="C80" s="41" t="s">
        <v>20</v>
      </c>
      <c r="D80" s="41">
        <v>2</v>
      </c>
      <c r="E80" s="41">
        <v>12</v>
      </c>
      <c r="F80" s="21" t="s">
        <v>803</v>
      </c>
      <c r="G80" s="21" t="s">
        <v>717</v>
      </c>
      <c r="J80" s="21" t="s">
        <v>93</v>
      </c>
      <c r="K80" s="21" t="s">
        <v>114</v>
      </c>
      <c r="L80" s="21">
        <v>0.8</v>
      </c>
      <c r="M80" s="21">
        <v>0.4</v>
      </c>
      <c r="P80" s="27">
        <f t="shared" si="1"/>
        <v>0.1005309649148734</v>
      </c>
    </row>
    <row r="81" spans="1:16">
      <c r="A81" s="21" t="s">
        <v>18</v>
      </c>
      <c r="B81" s="21" t="s">
        <v>734</v>
      </c>
      <c r="C81" s="41" t="s">
        <v>20</v>
      </c>
      <c r="D81" s="41">
        <v>2</v>
      </c>
      <c r="E81" s="41">
        <v>12</v>
      </c>
      <c r="F81" s="21" t="s">
        <v>803</v>
      </c>
      <c r="G81" s="21" t="s">
        <v>717</v>
      </c>
      <c r="J81" s="21" t="s">
        <v>93</v>
      </c>
      <c r="K81" s="21" t="s">
        <v>114</v>
      </c>
      <c r="L81" s="21">
        <v>0.7</v>
      </c>
      <c r="M81" s="21">
        <v>0.3</v>
      </c>
      <c r="P81" s="27">
        <f t="shared" si="1"/>
        <v>4.9480084294039238E-2</v>
      </c>
    </row>
    <row r="82" spans="1:16">
      <c r="A82" s="21" t="s">
        <v>18</v>
      </c>
      <c r="B82" s="21" t="s">
        <v>734</v>
      </c>
      <c r="C82" s="41" t="s">
        <v>20</v>
      </c>
      <c r="D82" s="41">
        <v>2</v>
      </c>
      <c r="E82" s="41">
        <v>12</v>
      </c>
      <c r="F82" s="21" t="s">
        <v>803</v>
      </c>
      <c r="G82" s="21" t="s">
        <v>717</v>
      </c>
      <c r="J82" s="21" t="s">
        <v>93</v>
      </c>
      <c r="K82" s="21" t="s">
        <v>114</v>
      </c>
      <c r="L82" s="21">
        <v>0.7</v>
      </c>
      <c r="M82" s="21">
        <v>0.3</v>
      </c>
      <c r="P82" s="27">
        <f t="shared" si="1"/>
        <v>4.9480084294039238E-2</v>
      </c>
    </row>
    <row r="83" spans="1:16">
      <c r="A83" s="21" t="s">
        <v>18</v>
      </c>
      <c r="B83" s="21" t="s">
        <v>734</v>
      </c>
      <c r="C83" s="41" t="s">
        <v>20</v>
      </c>
      <c r="D83" s="41">
        <v>2</v>
      </c>
      <c r="E83" s="41">
        <v>12</v>
      </c>
      <c r="F83" s="21" t="s">
        <v>803</v>
      </c>
      <c r="G83" s="21" t="s">
        <v>717</v>
      </c>
      <c r="J83" s="21" t="s">
        <v>93</v>
      </c>
      <c r="K83" s="21" t="s">
        <v>114</v>
      </c>
      <c r="L83" s="21">
        <v>0.8</v>
      </c>
      <c r="M83" s="21">
        <v>0.4</v>
      </c>
      <c r="P83" s="27">
        <f t="shared" si="1"/>
        <v>0.1005309649148734</v>
      </c>
    </row>
    <row r="84" spans="1:16">
      <c r="A84" s="21" t="s">
        <v>18</v>
      </c>
      <c r="B84" s="21" t="s">
        <v>734</v>
      </c>
      <c r="C84" s="41" t="s">
        <v>20</v>
      </c>
      <c r="D84" s="41">
        <v>5</v>
      </c>
      <c r="E84" s="41">
        <v>11</v>
      </c>
      <c r="F84" s="21" t="s">
        <v>803</v>
      </c>
      <c r="G84" s="21" t="s">
        <v>717</v>
      </c>
      <c r="J84" s="21" t="s">
        <v>93</v>
      </c>
      <c r="K84" s="21" t="s">
        <v>114</v>
      </c>
      <c r="L84" s="21">
        <v>0.8</v>
      </c>
      <c r="M84" s="21">
        <v>0.4</v>
      </c>
      <c r="P84" s="27">
        <f t="shared" si="1"/>
        <v>0.1005309649148734</v>
      </c>
    </row>
    <row r="85" spans="1:16">
      <c r="A85" s="21" t="s">
        <v>18</v>
      </c>
      <c r="B85" s="21" t="s">
        <v>734</v>
      </c>
      <c r="C85" s="41" t="s">
        <v>20</v>
      </c>
      <c r="D85" s="41">
        <v>5</v>
      </c>
      <c r="E85" s="41">
        <v>11</v>
      </c>
      <c r="F85" s="21" t="s">
        <v>803</v>
      </c>
      <c r="G85" s="21" t="s">
        <v>717</v>
      </c>
      <c r="J85" s="21" t="s">
        <v>93</v>
      </c>
      <c r="K85" s="21" t="s">
        <v>114</v>
      </c>
      <c r="L85" s="21">
        <v>0.8</v>
      </c>
      <c r="M85" s="21">
        <v>0.3</v>
      </c>
      <c r="P85" s="27">
        <f t="shared" si="1"/>
        <v>5.6548667764616277E-2</v>
      </c>
    </row>
    <row r="86" spans="1:16">
      <c r="A86" s="21" t="s">
        <v>18</v>
      </c>
      <c r="B86" s="21" t="s">
        <v>734</v>
      </c>
      <c r="C86" s="41" t="s">
        <v>20</v>
      </c>
      <c r="D86" s="41">
        <v>5</v>
      </c>
      <c r="E86" s="41">
        <v>11</v>
      </c>
      <c r="F86" s="21" t="s">
        <v>803</v>
      </c>
      <c r="G86" s="21" t="s">
        <v>717</v>
      </c>
      <c r="J86" s="21" t="s">
        <v>93</v>
      </c>
      <c r="K86" s="21" t="s">
        <v>114</v>
      </c>
      <c r="L86" s="21">
        <v>0.6</v>
      </c>
      <c r="M86" s="21">
        <v>0.2</v>
      </c>
      <c r="P86" s="27">
        <f t="shared" si="1"/>
        <v>1.8849555921538762E-2</v>
      </c>
    </row>
    <row r="87" spans="1:16">
      <c r="A87" s="21" t="s">
        <v>18</v>
      </c>
      <c r="B87" s="21" t="s">
        <v>734</v>
      </c>
      <c r="C87" s="41" t="s">
        <v>20</v>
      </c>
      <c r="D87" s="41">
        <v>6</v>
      </c>
      <c r="E87" s="41">
        <v>2</v>
      </c>
      <c r="F87" s="21" t="s">
        <v>803</v>
      </c>
      <c r="G87" s="21" t="s">
        <v>717</v>
      </c>
      <c r="J87" s="21" t="s">
        <v>93</v>
      </c>
      <c r="K87" s="21" t="s">
        <v>114</v>
      </c>
      <c r="L87" s="21">
        <v>0.9</v>
      </c>
      <c r="M87" s="21">
        <v>0.3</v>
      </c>
      <c r="P87" s="27">
        <f t="shared" si="1"/>
        <v>6.3617251235193309E-2</v>
      </c>
    </row>
    <row r="88" spans="1:16">
      <c r="A88" s="21" t="s">
        <v>18</v>
      </c>
      <c r="B88" s="21" t="s">
        <v>734</v>
      </c>
      <c r="C88" s="41" t="s">
        <v>20</v>
      </c>
      <c r="D88" s="41">
        <v>6</v>
      </c>
      <c r="E88" s="41">
        <v>2</v>
      </c>
      <c r="F88" s="21" t="s">
        <v>803</v>
      </c>
      <c r="G88" s="21" t="s">
        <v>717</v>
      </c>
      <c r="J88" s="21" t="s">
        <v>93</v>
      </c>
      <c r="K88" s="21" t="s">
        <v>114</v>
      </c>
      <c r="L88" s="21">
        <v>0.8</v>
      </c>
      <c r="M88" s="21">
        <v>0.3</v>
      </c>
      <c r="P88" s="27">
        <f t="shared" si="1"/>
        <v>5.6548667764616277E-2</v>
      </c>
    </row>
    <row r="89" spans="1:16">
      <c r="A89" s="21" t="s">
        <v>18</v>
      </c>
      <c r="B89" s="21" t="s">
        <v>734</v>
      </c>
      <c r="C89" s="41" t="s">
        <v>20</v>
      </c>
      <c r="D89" s="41">
        <v>6</v>
      </c>
      <c r="E89" s="41">
        <v>2</v>
      </c>
      <c r="F89" s="21" t="s">
        <v>803</v>
      </c>
      <c r="G89" s="21" t="s">
        <v>717</v>
      </c>
      <c r="J89" s="21" t="s">
        <v>93</v>
      </c>
      <c r="K89" s="21" t="s">
        <v>114</v>
      </c>
      <c r="L89" s="21">
        <v>0.7</v>
      </c>
      <c r="M89" s="21">
        <v>0.2</v>
      </c>
      <c r="P89" s="27">
        <f t="shared" si="1"/>
        <v>2.1991148575128554E-2</v>
      </c>
    </row>
    <row r="90" spans="1:16">
      <c r="A90" s="21" t="s">
        <v>18</v>
      </c>
      <c r="B90" s="21" t="s">
        <v>734</v>
      </c>
      <c r="C90" s="41" t="s">
        <v>20</v>
      </c>
      <c r="D90" s="41">
        <v>6</v>
      </c>
      <c r="E90" s="41">
        <v>2</v>
      </c>
      <c r="F90" s="21" t="s">
        <v>803</v>
      </c>
      <c r="G90" s="21" t="s">
        <v>717</v>
      </c>
      <c r="J90" s="21" t="s">
        <v>93</v>
      </c>
      <c r="K90" s="21" t="s">
        <v>114</v>
      </c>
      <c r="L90" s="21">
        <v>0.8</v>
      </c>
      <c r="M90" s="21">
        <v>0.3</v>
      </c>
      <c r="P90" s="27">
        <f t="shared" si="1"/>
        <v>5.6548667764616277E-2</v>
      </c>
    </row>
    <row r="91" spans="1:16">
      <c r="A91" s="21" t="s">
        <v>18</v>
      </c>
      <c r="B91" s="21" t="s">
        <v>734</v>
      </c>
      <c r="C91" s="41" t="s">
        <v>20</v>
      </c>
      <c r="D91" s="41">
        <v>6</v>
      </c>
      <c r="E91" s="41">
        <v>2</v>
      </c>
      <c r="F91" s="21" t="s">
        <v>803</v>
      </c>
      <c r="G91" s="21" t="s">
        <v>717</v>
      </c>
      <c r="J91" s="21" t="s">
        <v>93</v>
      </c>
      <c r="K91" s="21" t="s">
        <v>114</v>
      </c>
      <c r="L91" s="21">
        <v>0.7</v>
      </c>
      <c r="M91" s="21">
        <v>0.2</v>
      </c>
      <c r="P91" s="27">
        <f t="shared" si="1"/>
        <v>2.1991148575128554E-2</v>
      </c>
    </row>
    <row r="92" spans="1:16">
      <c r="A92" s="21" t="s">
        <v>18</v>
      </c>
      <c r="B92" s="21" t="s">
        <v>734</v>
      </c>
      <c r="C92" s="41" t="s">
        <v>20</v>
      </c>
      <c r="D92" s="41">
        <v>6</v>
      </c>
      <c r="E92" s="41">
        <v>2</v>
      </c>
      <c r="F92" s="21" t="s">
        <v>803</v>
      </c>
      <c r="G92" s="21" t="s">
        <v>717</v>
      </c>
      <c r="J92" s="21" t="s">
        <v>93</v>
      </c>
      <c r="K92" s="21" t="s">
        <v>114</v>
      </c>
      <c r="L92" s="21">
        <v>0.8</v>
      </c>
      <c r="M92" s="21">
        <v>0.3</v>
      </c>
      <c r="P92" s="27">
        <f t="shared" si="1"/>
        <v>5.6548667764616277E-2</v>
      </c>
    </row>
    <row r="93" spans="1:16">
      <c r="A93" s="21" t="s">
        <v>18</v>
      </c>
      <c r="B93" s="21" t="s">
        <v>734</v>
      </c>
      <c r="C93" s="41" t="s">
        <v>20</v>
      </c>
      <c r="D93" s="41">
        <v>6</v>
      </c>
      <c r="E93" s="41">
        <v>2</v>
      </c>
      <c r="F93" s="21" t="s">
        <v>803</v>
      </c>
      <c r="G93" s="21" t="s">
        <v>717</v>
      </c>
      <c r="J93" s="21" t="s">
        <v>93</v>
      </c>
      <c r="K93" s="21" t="s">
        <v>114</v>
      </c>
      <c r="L93" s="21">
        <v>0.7</v>
      </c>
      <c r="M93" s="21">
        <v>0.3</v>
      </c>
      <c r="P93" s="27">
        <f t="shared" si="1"/>
        <v>4.9480084294039238E-2</v>
      </c>
    </row>
    <row r="94" spans="1:16">
      <c r="A94" s="21" t="s">
        <v>18</v>
      </c>
      <c r="B94" s="21" t="s">
        <v>734</v>
      </c>
      <c r="C94" s="41" t="s">
        <v>20</v>
      </c>
      <c r="D94" s="41">
        <v>6</v>
      </c>
      <c r="E94" s="41">
        <v>2</v>
      </c>
      <c r="F94" s="21" t="s">
        <v>803</v>
      </c>
      <c r="G94" s="21" t="s">
        <v>717</v>
      </c>
      <c r="J94" s="21" t="s">
        <v>93</v>
      </c>
      <c r="K94" s="21" t="s">
        <v>114</v>
      </c>
      <c r="L94" s="21">
        <v>0.8</v>
      </c>
      <c r="M94" s="21">
        <v>0.2</v>
      </c>
      <c r="P94" s="27">
        <f t="shared" si="1"/>
        <v>2.513274122871835E-2</v>
      </c>
    </row>
    <row r="95" spans="1:16">
      <c r="A95" s="21" t="s">
        <v>18</v>
      </c>
      <c r="B95" s="21" t="s">
        <v>734</v>
      </c>
      <c r="C95" s="41" t="s">
        <v>20</v>
      </c>
      <c r="D95" s="41">
        <v>6</v>
      </c>
      <c r="E95" s="41">
        <v>2</v>
      </c>
      <c r="F95" s="21" t="s">
        <v>803</v>
      </c>
      <c r="G95" s="21" t="s">
        <v>717</v>
      </c>
      <c r="J95" s="21" t="s">
        <v>93</v>
      </c>
      <c r="K95" s="21" t="s">
        <v>114</v>
      </c>
      <c r="L95" s="21">
        <v>0.8</v>
      </c>
      <c r="M95" s="21">
        <v>0.2</v>
      </c>
      <c r="P95" s="27">
        <f t="shared" si="1"/>
        <v>2.513274122871835E-2</v>
      </c>
    </row>
    <row r="96" spans="1:16">
      <c r="A96" s="21" t="s">
        <v>18</v>
      </c>
      <c r="B96" s="21" t="s">
        <v>734</v>
      </c>
      <c r="C96" s="41" t="s">
        <v>20</v>
      </c>
      <c r="D96" s="41">
        <v>6</v>
      </c>
      <c r="E96" s="41">
        <v>2</v>
      </c>
      <c r="F96" s="21" t="s">
        <v>803</v>
      </c>
      <c r="G96" s="21" t="s">
        <v>717</v>
      </c>
      <c r="J96" s="21" t="s">
        <v>93</v>
      </c>
      <c r="K96" s="21" t="s">
        <v>114</v>
      </c>
      <c r="L96" s="21">
        <v>0.7</v>
      </c>
      <c r="M96" s="21">
        <v>0.2</v>
      </c>
      <c r="P96" s="27">
        <f t="shared" si="1"/>
        <v>2.1991148575128554E-2</v>
      </c>
    </row>
    <row r="97" spans="1:16">
      <c r="A97" s="21" t="s">
        <v>18</v>
      </c>
      <c r="B97" s="21" t="s">
        <v>734</v>
      </c>
      <c r="C97" s="41" t="s">
        <v>20</v>
      </c>
      <c r="D97" s="41">
        <v>6</v>
      </c>
      <c r="E97" s="41">
        <v>2</v>
      </c>
      <c r="F97" s="21" t="s">
        <v>803</v>
      </c>
      <c r="G97" s="21" t="s">
        <v>717</v>
      </c>
      <c r="J97" s="21" t="s">
        <v>93</v>
      </c>
      <c r="K97" s="21" t="s">
        <v>114</v>
      </c>
      <c r="L97" s="21">
        <v>0.8</v>
      </c>
      <c r="M97" s="21">
        <v>0.3</v>
      </c>
      <c r="P97" s="27">
        <f t="shared" si="1"/>
        <v>5.6548667764616277E-2</v>
      </c>
    </row>
    <row r="98" spans="1:16">
      <c r="A98" s="21" t="s">
        <v>18</v>
      </c>
      <c r="B98" s="21" t="s">
        <v>734</v>
      </c>
      <c r="C98" s="41" t="s">
        <v>20</v>
      </c>
      <c r="D98" s="41">
        <v>6</v>
      </c>
      <c r="E98" s="41">
        <v>2</v>
      </c>
      <c r="F98" s="21" t="s">
        <v>803</v>
      </c>
      <c r="G98" s="21" t="s">
        <v>717</v>
      </c>
      <c r="J98" s="21" t="s">
        <v>93</v>
      </c>
      <c r="K98" s="21" t="s">
        <v>114</v>
      </c>
      <c r="L98" s="21">
        <v>0.8</v>
      </c>
      <c r="M98" s="21">
        <v>0.3</v>
      </c>
      <c r="P98" s="27">
        <f t="shared" si="1"/>
        <v>5.6548667764616277E-2</v>
      </c>
    </row>
    <row r="99" spans="1:16">
      <c r="A99" s="21" t="s">
        <v>18</v>
      </c>
      <c r="B99" s="21" t="s">
        <v>734</v>
      </c>
      <c r="C99" s="41" t="s">
        <v>20</v>
      </c>
      <c r="D99" s="41">
        <v>6</v>
      </c>
      <c r="E99" s="41">
        <v>2</v>
      </c>
      <c r="F99" s="21" t="s">
        <v>803</v>
      </c>
      <c r="G99" s="21" t="s">
        <v>717</v>
      </c>
      <c r="J99" s="21" t="s">
        <v>93</v>
      </c>
      <c r="K99" s="21" t="s">
        <v>114</v>
      </c>
      <c r="L99" s="21">
        <v>0.7</v>
      </c>
      <c r="M99" s="21">
        <v>0.3</v>
      </c>
      <c r="P99" s="27">
        <f t="shared" si="1"/>
        <v>4.9480084294039238E-2</v>
      </c>
    </row>
    <row r="100" spans="1:16">
      <c r="A100" s="21" t="s">
        <v>18</v>
      </c>
      <c r="B100" s="21" t="s">
        <v>734</v>
      </c>
      <c r="C100" s="41" t="s">
        <v>20</v>
      </c>
      <c r="D100" s="41">
        <v>6</v>
      </c>
      <c r="E100" s="41">
        <v>2</v>
      </c>
      <c r="F100" s="21" t="s">
        <v>803</v>
      </c>
      <c r="G100" s="21" t="s">
        <v>717</v>
      </c>
      <c r="J100" s="21" t="s">
        <v>93</v>
      </c>
      <c r="K100" s="21" t="s">
        <v>114</v>
      </c>
      <c r="L100" s="21">
        <v>0.7</v>
      </c>
      <c r="M100" s="21">
        <v>0.2</v>
      </c>
      <c r="P100" s="27">
        <f t="shared" si="1"/>
        <v>2.1991148575128554E-2</v>
      </c>
    </row>
    <row r="101" spans="1:16">
      <c r="A101" s="21" t="s">
        <v>18</v>
      </c>
      <c r="B101" s="21" t="s">
        <v>734</v>
      </c>
      <c r="C101" s="41" t="s">
        <v>20</v>
      </c>
      <c r="D101" s="41">
        <v>6</v>
      </c>
      <c r="E101" s="41">
        <v>2</v>
      </c>
      <c r="F101" s="21" t="s">
        <v>803</v>
      </c>
      <c r="G101" s="21" t="s">
        <v>717</v>
      </c>
      <c r="J101" s="21" t="s">
        <v>93</v>
      </c>
      <c r="K101" s="21" t="s">
        <v>114</v>
      </c>
      <c r="L101" s="21">
        <v>0.7</v>
      </c>
      <c r="M101" s="21">
        <v>0.2</v>
      </c>
      <c r="P101" s="27">
        <f t="shared" si="1"/>
        <v>2.1991148575128554E-2</v>
      </c>
    </row>
    <row r="102" spans="1:16">
      <c r="A102" s="21" t="s">
        <v>18</v>
      </c>
      <c r="B102" s="21" t="s">
        <v>734</v>
      </c>
      <c r="C102" s="41" t="s">
        <v>20</v>
      </c>
      <c r="D102" s="41">
        <v>6</v>
      </c>
      <c r="E102" s="41">
        <v>2</v>
      </c>
      <c r="F102" s="21" t="s">
        <v>803</v>
      </c>
      <c r="G102" s="21" t="s">
        <v>717</v>
      </c>
      <c r="J102" s="21" t="s">
        <v>93</v>
      </c>
      <c r="K102" s="21" t="s">
        <v>114</v>
      </c>
      <c r="L102" s="21">
        <v>0.8</v>
      </c>
      <c r="M102" s="21">
        <v>0.3</v>
      </c>
      <c r="P102" s="27">
        <f t="shared" si="1"/>
        <v>5.6548667764616277E-2</v>
      </c>
    </row>
    <row r="103" spans="1:16">
      <c r="A103" s="21" t="s">
        <v>18</v>
      </c>
      <c r="B103" s="21" t="s">
        <v>734</v>
      </c>
      <c r="C103" s="41" t="s">
        <v>20</v>
      </c>
      <c r="D103" s="41">
        <v>6</v>
      </c>
      <c r="E103" s="41">
        <v>2</v>
      </c>
      <c r="F103" s="21" t="s">
        <v>803</v>
      </c>
      <c r="G103" s="21" t="s">
        <v>717</v>
      </c>
      <c r="J103" s="21" t="s">
        <v>93</v>
      </c>
      <c r="K103" s="21" t="s">
        <v>114</v>
      </c>
      <c r="L103" s="21">
        <v>0.8</v>
      </c>
      <c r="M103" s="21">
        <v>0.2</v>
      </c>
      <c r="P103" s="27">
        <f t="shared" si="1"/>
        <v>2.513274122871835E-2</v>
      </c>
    </row>
    <row r="104" spans="1:16">
      <c r="A104" s="21" t="s">
        <v>18</v>
      </c>
      <c r="B104" s="21" t="s">
        <v>734</v>
      </c>
      <c r="C104" s="41" t="s">
        <v>20</v>
      </c>
      <c r="D104" s="41">
        <v>6</v>
      </c>
      <c r="E104" s="41">
        <v>2</v>
      </c>
      <c r="F104" s="21" t="s">
        <v>803</v>
      </c>
      <c r="G104" s="21" t="s">
        <v>717</v>
      </c>
      <c r="J104" s="21" t="s">
        <v>93</v>
      </c>
      <c r="K104" s="21" t="s">
        <v>114</v>
      </c>
      <c r="L104" s="21">
        <v>0.9</v>
      </c>
      <c r="M104" s="21">
        <v>0.2</v>
      </c>
      <c r="P104" s="27">
        <f t="shared" si="1"/>
        <v>2.8274333882308142E-2</v>
      </c>
    </row>
    <row r="105" spans="1:16">
      <c r="A105" s="21" t="s">
        <v>18</v>
      </c>
      <c r="B105" s="21" t="s">
        <v>734</v>
      </c>
      <c r="C105" s="41" t="s">
        <v>20</v>
      </c>
      <c r="D105" s="41">
        <v>6</v>
      </c>
      <c r="E105" s="41">
        <v>2</v>
      </c>
      <c r="F105" s="21" t="s">
        <v>803</v>
      </c>
      <c r="G105" s="21" t="s">
        <v>717</v>
      </c>
      <c r="J105" s="21" t="s">
        <v>93</v>
      </c>
      <c r="K105" s="21" t="s">
        <v>114</v>
      </c>
      <c r="L105" s="21">
        <v>0.8</v>
      </c>
      <c r="M105" s="21">
        <v>0.3</v>
      </c>
      <c r="P105" s="27">
        <f t="shared" si="1"/>
        <v>5.6548667764616277E-2</v>
      </c>
    </row>
    <row r="106" spans="1:16">
      <c r="A106" s="21" t="s">
        <v>18</v>
      </c>
      <c r="B106" s="21" t="s">
        <v>734</v>
      </c>
      <c r="C106" s="41" t="s">
        <v>20</v>
      </c>
      <c r="D106" s="41">
        <v>6</v>
      </c>
      <c r="E106" s="41">
        <v>2</v>
      </c>
      <c r="F106" s="21" t="s">
        <v>803</v>
      </c>
      <c r="G106" s="21" t="s">
        <v>717</v>
      </c>
      <c r="J106" s="21" t="s">
        <v>93</v>
      </c>
      <c r="K106" s="21" t="s">
        <v>114</v>
      </c>
      <c r="L106" s="21">
        <v>0.8</v>
      </c>
      <c r="M106" s="21">
        <v>0.3</v>
      </c>
      <c r="P106" s="27">
        <f t="shared" si="1"/>
        <v>5.6548667764616277E-2</v>
      </c>
    </row>
    <row r="107" spans="1:16">
      <c r="A107" s="21" t="s">
        <v>18</v>
      </c>
      <c r="B107" s="21" t="s">
        <v>734</v>
      </c>
      <c r="C107" s="41" t="s">
        <v>20</v>
      </c>
      <c r="D107" s="41">
        <v>6</v>
      </c>
      <c r="E107" s="41">
        <v>2</v>
      </c>
      <c r="F107" s="21" t="s">
        <v>803</v>
      </c>
      <c r="G107" s="21" t="s">
        <v>717</v>
      </c>
      <c r="J107" s="21" t="s">
        <v>93</v>
      </c>
      <c r="K107" s="21" t="s">
        <v>114</v>
      </c>
      <c r="L107" s="21">
        <v>0.7</v>
      </c>
      <c r="M107" s="21">
        <v>0.2</v>
      </c>
      <c r="P107" s="27">
        <f t="shared" si="1"/>
        <v>2.1991148575128554E-2</v>
      </c>
    </row>
    <row r="108" spans="1:16">
      <c r="A108" s="21" t="s">
        <v>18</v>
      </c>
      <c r="B108" s="21" t="s">
        <v>734</v>
      </c>
      <c r="C108" s="41" t="s">
        <v>20</v>
      </c>
      <c r="D108" s="41">
        <v>6</v>
      </c>
      <c r="E108" s="41">
        <v>2</v>
      </c>
      <c r="F108" s="21" t="s">
        <v>803</v>
      </c>
      <c r="G108" s="21" t="s">
        <v>717</v>
      </c>
      <c r="J108" s="21" t="s">
        <v>93</v>
      </c>
      <c r="K108" s="21" t="s">
        <v>114</v>
      </c>
      <c r="L108" s="21">
        <v>0.7</v>
      </c>
      <c r="M108" s="21">
        <v>0.3</v>
      </c>
      <c r="P108" s="27">
        <f t="shared" si="1"/>
        <v>4.9480084294039238E-2</v>
      </c>
    </row>
    <row r="109" spans="1:16">
      <c r="A109" s="21" t="s">
        <v>18</v>
      </c>
      <c r="B109" s="21" t="s">
        <v>734</v>
      </c>
      <c r="C109" s="41" t="s">
        <v>20</v>
      </c>
      <c r="D109" s="41">
        <v>6</v>
      </c>
      <c r="E109" s="41">
        <v>2</v>
      </c>
      <c r="F109" s="21" t="s">
        <v>803</v>
      </c>
      <c r="G109" s="21" t="s">
        <v>717</v>
      </c>
      <c r="J109" s="21" t="s">
        <v>93</v>
      </c>
      <c r="K109" s="21" t="s">
        <v>114</v>
      </c>
      <c r="L109" s="21">
        <v>0.8</v>
      </c>
      <c r="M109" s="21">
        <v>0.2</v>
      </c>
      <c r="P109" s="27">
        <f t="shared" si="1"/>
        <v>2.513274122871835E-2</v>
      </c>
    </row>
    <row r="110" spans="1:16">
      <c r="A110" s="21" t="s">
        <v>18</v>
      </c>
      <c r="B110" s="21" t="s">
        <v>734</v>
      </c>
      <c r="C110" s="41" t="s">
        <v>20</v>
      </c>
      <c r="D110" s="41">
        <v>6</v>
      </c>
      <c r="E110" s="41">
        <v>2</v>
      </c>
      <c r="F110" s="21" t="s">
        <v>803</v>
      </c>
      <c r="G110" s="21" t="s">
        <v>717</v>
      </c>
      <c r="J110" s="21" t="s">
        <v>93</v>
      </c>
      <c r="K110" s="21" t="s">
        <v>114</v>
      </c>
      <c r="L110" s="21">
        <v>0.8</v>
      </c>
      <c r="M110" s="21">
        <v>0.3</v>
      </c>
      <c r="P110" s="27">
        <f t="shared" si="1"/>
        <v>5.6548667764616277E-2</v>
      </c>
    </row>
    <row r="111" spans="1:16">
      <c r="A111" s="21" t="s">
        <v>743</v>
      </c>
      <c r="B111" s="21" t="s">
        <v>734</v>
      </c>
      <c r="C111" s="41" t="s">
        <v>20</v>
      </c>
      <c r="D111" s="41">
        <v>4</v>
      </c>
      <c r="E111" s="41">
        <v>8</v>
      </c>
      <c r="F111" s="21" t="s">
        <v>803</v>
      </c>
      <c r="G111" s="21" t="s">
        <v>717</v>
      </c>
      <c r="J111" s="21" t="s">
        <v>93</v>
      </c>
      <c r="K111" s="21" t="s">
        <v>114</v>
      </c>
      <c r="L111" s="21">
        <v>0.8</v>
      </c>
      <c r="M111" s="21">
        <v>0.2</v>
      </c>
      <c r="P111" s="27">
        <f t="shared" si="1"/>
        <v>2.513274122871835E-2</v>
      </c>
    </row>
    <row r="112" spans="1:16">
      <c r="A112" s="21" t="s">
        <v>18</v>
      </c>
      <c r="B112" s="21" t="s">
        <v>734</v>
      </c>
      <c r="C112" s="41" t="s">
        <v>20</v>
      </c>
      <c r="D112" s="41">
        <v>4</v>
      </c>
      <c r="E112" s="41">
        <v>8</v>
      </c>
      <c r="F112" s="21" t="s">
        <v>803</v>
      </c>
      <c r="G112" s="21" t="s">
        <v>717</v>
      </c>
      <c r="J112" s="21" t="s">
        <v>93</v>
      </c>
      <c r="K112" s="21" t="s">
        <v>114</v>
      </c>
      <c r="L112" s="21">
        <v>0.8</v>
      </c>
      <c r="M112" s="21">
        <v>0.2</v>
      </c>
      <c r="P112" s="27">
        <f t="shared" si="1"/>
        <v>2.513274122871835E-2</v>
      </c>
    </row>
    <row r="113" spans="1:16">
      <c r="A113" s="21" t="s">
        <v>18</v>
      </c>
      <c r="B113" s="21" t="s">
        <v>734</v>
      </c>
      <c r="C113" s="41" t="s">
        <v>20</v>
      </c>
      <c r="D113" s="41">
        <v>4</v>
      </c>
      <c r="E113" s="41">
        <v>8</v>
      </c>
      <c r="F113" s="21" t="s">
        <v>803</v>
      </c>
      <c r="G113" s="21" t="s">
        <v>717</v>
      </c>
      <c r="J113" s="21" t="s">
        <v>93</v>
      </c>
      <c r="K113" s="21" t="s">
        <v>114</v>
      </c>
      <c r="L113" s="21">
        <v>1.2</v>
      </c>
      <c r="M113" s="21">
        <v>0.3</v>
      </c>
      <c r="P113" s="27">
        <f t="shared" si="1"/>
        <v>8.4823001646924412E-2</v>
      </c>
    </row>
    <row r="114" spans="1:16">
      <c r="A114" s="21" t="s">
        <v>18</v>
      </c>
      <c r="B114" s="21" t="s">
        <v>734</v>
      </c>
      <c r="C114" s="41" t="s">
        <v>20</v>
      </c>
      <c r="D114" s="41">
        <v>4</v>
      </c>
      <c r="E114" s="41">
        <v>8</v>
      </c>
      <c r="F114" s="21" t="s">
        <v>803</v>
      </c>
      <c r="G114" s="21" t="s">
        <v>717</v>
      </c>
      <c r="J114" s="21" t="s">
        <v>93</v>
      </c>
      <c r="K114" s="21" t="s">
        <v>114</v>
      </c>
      <c r="L114" s="21">
        <v>1</v>
      </c>
      <c r="M114" s="21">
        <v>0.3</v>
      </c>
      <c r="P114" s="27">
        <f t="shared" si="1"/>
        <v>7.0685834705770348E-2</v>
      </c>
    </row>
    <row r="115" spans="1:16">
      <c r="A115" s="21" t="s">
        <v>18</v>
      </c>
      <c r="B115" s="21" t="s">
        <v>734</v>
      </c>
      <c r="C115" s="41" t="s">
        <v>20</v>
      </c>
      <c r="D115" s="41">
        <v>4</v>
      </c>
      <c r="E115" s="41">
        <v>8</v>
      </c>
      <c r="F115" s="21" t="s">
        <v>803</v>
      </c>
      <c r="G115" s="21" t="s">
        <v>717</v>
      </c>
      <c r="J115" s="21" t="s">
        <v>93</v>
      </c>
      <c r="K115" s="21" t="s">
        <v>114</v>
      </c>
      <c r="L115" s="21">
        <v>0.7</v>
      </c>
      <c r="M115" s="21">
        <v>0.2</v>
      </c>
      <c r="P115" s="27">
        <f t="shared" si="1"/>
        <v>2.1991148575128554E-2</v>
      </c>
    </row>
    <row r="116" spans="1:16">
      <c r="A116" s="21" t="s">
        <v>18</v>
      </c>
      <c r="B116" s="21" t="s">
        <v>734</v>
      </c>
      <c r="C116" s="41" t="s">
        <v>20</v>
      </c>
      <c r="D116" s="41">
        <v>4</v>
      </c>
      <c r="E116" s="41">
        <v>8</v>
      </c>
      <c r="F116" s="21" t="s">
        <v>803</v>
      </c>
      <c r="G116" s="21" t="s">
        <v>717</v>
      </c>
      <c r="J116" s="21" t="s">
        <v>93</v>
      </c>
      <c r="K116" s="21" t="s">
        <v>114</v>
      </c>
      <c r="L116" s="21">
        <v>1</v>
      </c>
      <c r="M116" s="21">
        <v>0.2</v>
      </c>
      <c r="P116" s="27">
        <f t="shared" si="1"/>
        <v>3.1415926535897934E-2</v>
      </c>
    </row>
    <row r="117" spans="1:16">
      <c r="A117" s="21" t="s">
        <v>18</v>
      </c>
      <c r="B117" s="21" t="s">
        <v>734</v>
      </c>
      <c r="C117" s="41" t="s">
        <v>20</v>
      </c>
      <c r="D117" s="41">
        <v>4</v>
      </c>
      <c r="E117" s="41">
        <v>8</v>
      </c>
      <c r="F117" s="21" t="s">
        <v>803</v>
      </c>
      <c r="G117" s="21" t="s">
        <v>717</v>
      </c>
      <c r="J117" s="21" t="s">
        <v>93</v>
      </c>
      <c r="K117" s="21" t="s">
        <v>114</v>
      </c>
      <c r="L117" s="21">
        <v>0.8</v>
      </c>
      <c r="M117" s="21">
        <v>0.3</v>
      </c>
      <c r="P117" s="27">
        <f t="shared" si="1"/>
        <v>5.6548667764616277E-2</v>
      </c>
    </row>
    <row r="118" spans="1:16">
      <c r="A118" s="21" t="s">
        <v>18</v>
      </c>
      <c r="B118" s="21" t="s">
        <v>734</v>
      </c>
      <c r="C118" s="41" t="s">
        <v>20</v>
      </c>
      <c r="D118" s="41">
        <v>4</v>
      </c>
      <c r="E118" s="41">
        <v>8</v>
      </c>
      <c r="F118" s="21" t="s">
        <v>803</v>
      </c>
      <c r="G118" s="21" t="s">
        <v>717</v>
      </c>
      <c r="J118" s="21" t="s">
        <v>93</v>
      </c>
      <c r="K118" s="21" t="s">
        <v>114</v>
      </c>
      <c r="L118" s="21">
        <v>0.9</v>
      </c>
      <c r="M118" s="21">
        <v>0.2</v>
      </c>
      <c r="P118" s="27">
        <f t="shared" si="1"/>
        <v>2.8274333882308142E-2</v>
      </c>
    </row>
    <row r="119" spans="1:16">
      <c r="A119" s="21" t="s">
        <v>18</v>
      </c>
      <c r="B119" s="21" t="s">
        <v>734</v>
      </c>
      <c r="C119" s="41" t="s">
        <v>20</v>
      </c>
      <c r="D119" s="41">
        <v>4</v>
      </c>
      <c r="E119" s="41">
        <v>8</v>
      </c>
      <c r="F119" s="21" t="s">
        <v>803</v>
      </c>
      <c r="G119" s="21" t="s">
        <v>717</v>
      </c>
      <c r="J119" s="21" t="s">
        <v>93</v>
      </c>
      <c r="K119" s="21" t="s">
        <v>114</v>
      </c>
      <c r="L119" s="21">
        <v>1.1000000000000001</v>
      </c>
      <c r="M119" s="21">
        <v>0.3</v>
      </c>
      <c r="P119" s="27">
        <f t="shared" si="1"/>
        <v>7.7754418176347387E-2</v>
      </c>
    </row>
    <row r="120" spans="1:16">
      <c r="A120" s="21" t="s">
        <v>733</v>
      </c>
      <c r="B120" s="21" t="s">
        <v>734</v>
      </c>
      <c r="C120" s="41" t="s">
        <v>736</v>
      </c>
      <c r="D120" s="41">
        <v>1</v>
      </c>
      <c r="E120" s="41">
        <v>2</v>
      </c>
      <c r="F120" s="21" t="s">
        <v>803</v>
      </c>
      <c r="G120" s="21" t="s">
        <v>717</v>
      </c>
      <c r="J120" s="21" t="s">
        <v>93</v>
      </c>
      <c r="K120" s="21" t="s">
        <v>114</v>
      </c>
      <c r="L120" s="21">
        <v>0.9</v>
      </c>
      <c r="M120" s="21">
        <v>0.4</v>
      </c>
      <c r="P120" s="27">
        <f t="shared" si="1"/>
        <v>0.11309733552923257</v>
      </c>
    </row>
    <row r="121" spans="1:16">
      <c r="A121" s="21" t="s">
        <v>733</v>
      </c>
      <c r="B121" s="21" t="s">
        <v>734</v>
      </c>
      <c r="C121" s="41" t="s">
        <v>736</v>
      </c>
      <c r="D121" s="41">
        <v>1</v>
      </c>
      <c r="E121" s="41">
        <v>2</v>
      </c>
      <c r="F121" s="21" t="s">
        <v>803</v>
      </c>
      <c r="G121" s="21" t="s">
        <v>717</v>
      </c>
      <c r="J121" s="21" t="s">
        <v>93</v>
      </c>
      <c r="K121" s="21" t="s">
        <v>114</v>
      </c>
      <c r="L121" s="21">
        <v>1</v>
      </c>
      <c r="M121" s="21">
        <v>0.4</v>
      </c>
      <c r="P121" s="27">
        <f t="shared" si="1"/>
        <v>0.12566370614359174</v>
      </c>
    </row>
    <row r="122" spans="1:16">
      <c r="A122" s="21" t="s">
        <v>733</v>
      </c>
      <c r="B122" s="21" t="s">
        <v>734</v>
      </c>
      <c r="C122" s="41" t="s">
        <v>736</v>
      </c>
      <c r="D122" s="41">
        <v>1</v>
      </c>
      <c r="E122" s="41">
        <v>2</v>
      </c>
      <c r="F122" s="21" t="s">
        <v>803</v>
      </c>
      <c r="G122" s="21" t="s">
        <v>717</v>
      </c>
      <c r="J122" s="21" t="s">
        <v>93</v>
      </c>
      <c r="K122" s="21" t="s">
        <v>114</v>
      </c>
      <c r="L122" s="21">
        <v>0.5</v>
      </c>
      <c r="M122" s="21">
        <v>0.2</v>
      </c>
      <c r="P122" s="27">
        <f t="shared" si="1"/>
        <v>1.5707963267948967E-2</v>
      </c>
    </row>
    <row r="123" spans="1:16">
      <c r="A123" s="21" t="s">
        <v>733</v>
      </c>
      <c r="B123" s="21" t="s">
        <v>734</v>
      </c>
      <c r="C123" s="41" t="s">
        <v>736</v>
      </c>
      <c r="D123" s="41">
        <v>1</v>
      </c>
      <c r="E123" s="41">
        <v>2</v>
      </c>
      <c r="F123" s="21" t="s">
        <v>803</v>
      </c>
      <c r="G123" s="21" t="s">
        <v>717</v>
      </c>
      <c r="J123" s="21" t="s">
        <v>93</v>
      </c>
      <c r="K123" s="21" t="s">
        <v>114</v>
      </c>
      <c r="L123" s="21">
        <v>1.3</v>
      </c>
      <c r="M123" s="21">
        <v>0.5</v>
      </c>
      <c r="P123" s="27">
        <f t="shared" si="1"/>
        <v>0.25525440310417069</v>
      </c>
    </row>
    <row r="124" spans="1:16">
      <c r="A124" s="21" t="s">
        <v>733</v>
      </c>
      <c r="B124" s="21" t="s">
        <v>734</v>
      </c>
      <c r="C124" s="41" t="s">
        <v>736</v>
      </c>
      <c r="D124" s="41">
        <v>1</v>
      </c>
      <c r="E124" s="41">
        <v>4</v>
      </c>
      <c r="F124" s="21" t="s">
        <v>803</v>
      </c>
      <c r="G124" s="21" t="s">
        <v>717</v>
      </c>
      <c r="J124" s="21" t="s">
        <v>93</v>
      </c>
      <c r="K124" s="21" t="s">
        <v>114</v>
      </c>
      <c r="L124" s="21">
        <v>1</v>
      </c>
      <c r="M124" s="21">
        <v>0.3</v>
      </c>
      <c r="P124" s="27">
        <f t="shared" si="1"/>
        <v>7.0685834705770348E-2</v>
      </c>
    </row>
    <row r="125" spans="1:16">
      <c r="A125" s="21" t="s">
        <v>733</v>
      </c>
      <c r="B125" s="21" t="s">
        <v>734</v>
      </c>
      <c r="C125" s="41" t="s">
        <v>736</v>
      </c>
      <c r="D125" s="41">
        <v>1</v>
      </c>
      <c r="E125" s="41">
        <v>4</v>
      </c>
      <c r="F125" s="21" t="s">
        <v>803</v>
      </c>
      <c r="G125" s="21" t="s">
        <v>717</v>
      </c>
      <c r="J125" s="21" t="s">
        <v>93</v>
      </c>
      <c r="K125" s="21" t="s">
        <v>114</v>
      </c>
      <c r="L125" s="21">
        <v>1</v>
      </c>
      <c r="M125" s="21">
        <v>0.3</v>
      </c>
      <c r="P125" s="27">
        <f t="shared" si="1"/>
        <v>7.0685834705770348E-2</v>
      </c>
    </row>
    <row r="126" spans="1:16">
      <c r="A126" s="21" t="s">
        <v>18</v>
      </c>
      <c r="B126" s="21" t="s">
        <v>734</v>
      </c>
      <c r="C126" s="41" t="s">
        <v>25</v>
      </c>
      <c r="D126" s="41">
        <v>1</v>
      </c>
      <c r="E126" s="41">
        <v>4</v>
      </c>
      <c r="F126" s="21" t="s">
        <v>803</v>
      </c>
      <c r="G126" s="21" t="s">
        <v>717</v>
      </c>
      <c r="J126" s="21" t="s">
        <v>93</v>
      </c>
      <c r="K126" s="21" t="s">
        <v>114</v>
      </c>
      <c r="L126" s="21">
        <v>0.5</v>
      </c>
      <c r="M126" s="21">
        <v>0.2</v>
      </c>
      <c r="P126" s="27">
        <f t="shared" si="1"/>
        <v>1.5707963267948967E-2</v>
      </c>
    </row>
    <row r="127" spans="1:16">
      <c r="A127" s="21" t="s">
        <v>18</v>
      </c>
      <c r="B127" s="21" t="s">
        <v>734</v>
      </c>
      <c r="C127" s="41" t="s">
        <v>25</v>
      </c>
      <c r="D127" s="41">
        <v>1</v>
      </c>
      <c r="E127" s="41">
        <v>4</v>
      </c>
      <c r="F127" s="21" t="s">
        <v>803</v>
      </c>
      <c r="G127" s="21" t="s">
        <v>717</v>
      </c>
      <c r="J127" s="21" t="s">
        <v>93</v>
      </c>
      <c r="K127" s="21" t="s">
        <v>114</v>
      </c>
      <c r="L127" s="21">
        <v>0.6</v>
      </c>
      <c r="M127" s="21">
        <v>0.2</v>
      </c>
      <c r="P127" s="27">
        <f t="shared" si="1"/>
        <v>1.8849555921538762E-2</v>
      </c>
    </row>
    <row r="128" spans="1:16">
      <c r="A128" s="21" t="s">
        <v>18</v>
      </c>
      <c r="B128" s="21" t="s">
        <v>734</v>
      </c>
      <c r="C128" s="41" t="s">
        <v>25</v>
      </c>
      <c r="D128" s="41">
        <v>1</v>
      </c>
      <c r="E128" s="41">
        <v>4</v>
      </c>
      <c r="F128" s="21" t="s">
        <v>803</v>
      </c>
      <c r="G128" s="21" t="s">
        <v>717</v>
      </c>
      <c r="J128" s="21" t="s">
        <v>93</v>
      </c>
      <c r="K128" s="21" t="s">
        <v>114</v>
      </c>
      <c r="L128" s="21">
        <v>1</v>
      </c>
      <c r="M128" s="21">
        <v>0.3</v>
      </c>
      <c r="P128" s="27">
        <f t="shared" si="1"/>
        <v>7.0685834705770348E-2</v>
      </c>
    </row>
    <row r="129" spans="1:16">
      <c r="A129" s="21" t="s">
        <v>18</v>
      </c>
      <c r="B129" s="21" t="s">
        <v>734</v>
      </c>
      <c r="C129" s="41" t="s">
        <v>25</v>
      </c>
      <c r="D129" s="41">
        <v>1</v>
      </c>
      <c r="E129" s="41">
        <v>4</v>
      </c>
      <c r="F129" s="21" t="s">
        <v>803</v>
      </c>
      <c r="G129" s="21" t="s">
        <v>717</v>
      </c>
      <c r="J129" s="21" t="s">
        <v>93</v>
      </c>
      <c r="K129" s="21" t="s">
        <v>114</v>
      </c>
      <c r="L129" s="21">
        <v>0.6</v>
      </c>
      <c r="M129" s="21">
        <v>0.3</v>
      </c>
      <c r="P129" s="27">
        <f t="shared" si="1"/>
        <v>4.2411500823462206E-2</v>
      </c>
    </row>
    <row r="130" spans="1:16">
      <c r="A130" s="21" t="s">
        <v>18</v>
      </c>
      <c r="B130" s="21" t="s">
        <v>734</v>
      </c>
      <c r="C130" s="41" t="s">
        <v>25</v>
      </c>
      <c r="D130" s="41">
        <v>1</v>
      </c>
      <c r="E130" s="41">
        <v>4</v>
      </c>
      <c r="F130" s="21" t="s">
        <v>803</v>
      </c>
      <c r="G130" s="21" t="s">
        <v>717</v>
      </c>
      <c r="J130" s="21" t="s">
        <v>93</v>
      </c>
      <c r="K130" s="21" t="s">
        <v>114</v>
      </c>
      <c r="L130" s="21">
        <v>0.8</v>
      </c>
      <c r="M130" s="21">
        <v>0.3</v>
      </c>
      <c r="P130" s="27">
        <f t="shared" si="1"/>
        <v>5.6548667764616277E-2</v>
      </c>
    </row>
    <row r="131" spans="1:16">
      <c r="A131" s="21" t="s">
        <v>18</v>
      </c>
      <c r="B131" s="21" t="s">
        <v>734</v>
      </c>
      <c r="C131" s="41" t="s">
        <v>25</v>
      </c>
      <c r="D131" s="41">
        <v>1</v>
      </c>
      <c r="E131" s="41">
        <v>4</v>
      </c>
      <c r="F131" s="21" t="s">
        <v>803</v>
      </c>
      <c r="G131" s="21" t="s">
        <v>717</v>
      </c>
      <c r="J131" s="21" t="s">
        <v>93</v>
      </c>
      <c r="K131" s="21" t="s">
        <v>114</v>
      </c>
      <c r="L131" s="21">
        <v>0.7</v>
      </c>
      <c r="M131" s="21">
        <v>0.3</v>
      </c>
      <c r="P131" s="27">
        <f t="shared" ref="P131:P194" si="2">PI()*L131*(M131/2)^2</f>
        <v>4.9480084294039238E-2</v>
      </c>
    </row>
    <row r="132" spans="1:16">
      <c r="A132" s="21" t="s">
        <v>18</v>
      </c>
      <c r="B132" s="21" t="s">
        <v>734</v>
      </c>
      <c r="C132" s="41" t="s">
        <v>25</v>
      </c>
      <c r="D132" s="41">
        <v>1</v>
      </c>
      <c r="E132" s="41">
        <v>7</v>
      </c>
      <c r="F132" s="21" t="s">
        <v>803</v>
      </c>
      <c r="G132" s="21" t="s">
        <v>717</v>
      </c>
      <c r="J132" s="21" t="s">
        <v>93</v>
      </c>
      <c r="K132" s="21" t="s">
        <v>114</v>
      </c>
      <c r="L132" s="21">
        <v>0.5</v>
      </c>
      <c r="M132" s="21">
        <v>0.2</v>
      </c>
      <c r="P132" s="27">
        <f t="shared" si="2"/>
        <v>1.5707963267948967E-2</v>
      </c>
    </row>
    <row r="133" spans="1:16">
      <c r="A133" s="21" t="s">
        <v>18</v>
      </c>
      <c r="B133" s="21" t="s">
        <v>734</v>
      </c>
      <c r="C133" s="41" t="s">
        <v>25</v>
      </c>
      <c r="D133" s="41">
        <v>1</v>
      </c>
      <c r="E133" s="41">
        <v>7</v>
      </c>
      <c r="F133" s="21" t="s">
        <v>803</v>
      </c>
      <c r="G133" s="21" t="s">
        <v>717</v>
      </c>
      <c r="J133" s="21" t="s">
        <v>93</v>
      </c>
      <c r="K133" s="21" t="s">
        <v>114</v>
      </c>
      <c r="L133" s="21">
        <v>0.5</v>
      </c>
      <c r="M133" s="21">
        <v>0.2</v>
      </c>
      <c r="P133" s="27">
        <f t="shared" si="2"/>
        <v>1.5707963267948967E-2</v>
      </c>
    </row>
    <row r="134" spans="1:16">
      <c r="A134" s="21" t="s">
        <v>18</v>
      </c>
      <c r="B134" s="21" t="s">
        <v>734</v>
      </c>
      <c r="C134" s="41" t="s">
        <v>25</v>
      </c>
      <c r="D134" s="41">
        <v>1</v>
      </c>
      <c r="E134" s="41">
        <v>7</v>
      </c>
      <c r="F134" s="21" t="s">
        <v>803</v>
      </c>
      <c r="G134" s="21" t="s">
        <v>717</v>
      </c>
      <c r="J134" s="21" t="s">
        <v>93</v>
      </c>
      <c r="K134" s="21" t="s">
        <v>114</v>
      </c>
      <c r="L134" s="21">
        <v>1</v>
      </c>
      <c r="M134" s="21">
        <v>0.3</v>
      </c>
      <c r="P134" s="27">
        <f t="shared" si="2"/>
        <v>7.0685834705770348E-2</v>
      </c>
    </row>
    <row r="135" spans="1:16">
      <c r="A135" s="21" t="s">
        <v>18</v>
      </c>
      <c r="B135" s="21" t="s">
        <v>734</v>
      </c>
      <c r="C135" s="41" t="s">
        <v>25</v>
      </c>
      <c r="D135" s="41">
        <v>1</v>
      </c>
      <c r="E135" s="41">
        <v>7</v>
      </c>
      <c r="F135" s="21" t="s">
        <v>803</v>
      </c>
      <c r="G135" s="21" t="s">
        <v>717</v>
      </c>
      <c r="J135" s="21" t="s">
        <v>93</v>
      </c>
      <c r="K135" s="21" t="s">
        <v>114</v>
      </c>
      <c r="L135" s="21">
        <v>1</v>
      </c>
      <c r="M135" s="21">
        <v>0.3</v>
      </c>
      <c r="P135" s="27">
        <f t="shared" si="2"/>
        <v>7.0685834705770348E-2</v>
      </c>
    </row>
    <row r="136" spans="1:16">
      <c r="A136" s="21" t="s">
        <v>18</v>
      </c>
      <c r="B136" s="21" t="s">
        <v>734</v>
      </c>
      <c r="C136" s="41" t="s">
        <v>25</v>
      </c>
      <c r="D136" s="41">
        <v>1</v>
      </c>
      <c r="E136" s="41">
        <v>7</v>
      </c>
      <c r="F136" s="21" t="s">
        <v>803</v>
      </c>
      <c r="G136" s="21" t="s">
        <v>717</v>
      </c>
      <c r="J136" s="21" t="s">
        <v>93</v>
      </c>
      <c r="K136" s="21" t="s">
        <v>114</v>
      </c>
      <c r="L136" s="21">
        <v>0.8</v>
      </c>
      <c r="M136" s="21">
        <v>0.3</v>
      </c>
      <c r="P136" s="27">
        <f t="shared" si="2"/>
        <v>5.6548667764616277E-2</v>
      </c>
    </row>
    <row r="137" spans="1:16">
      <c r="A137" s="21" t="s">
        <v>18</v>
      </c>
      <c r="B137" s="21" t="s">
        <v>734</v>
      </c>
      <c r="C137" s="41" t="s">
        <v>25</v>
      </c>
      <c r="D137" s="41">
        <v>1</v>
      </c>
      <c r="E137" s="41">
        <v>7</v>
      </c>
      <c r="F137" s="21" t="s">
        <v>803</v>
      </c>
      <c r="G137" s="21" t="s">
        <v>717</v>
      </c>
      <c r="J137" s="21" t="s">
        <v>93</v>
      </c>
      <c r="K137" s="21" t="s">
        <v>114</v>
      </c>
      <c r="L137" s="21">
        <v>0.9</v>
      </c>
      <c r="M137" s="21">
        <v>0.3</v>
      </c>
      <c r="P137" s="27">
        <f t="shared" si="2"/>
        <v>6.3617251235193309E-2</v>
      </c>
    </row>
    <row r="138" spans="1:16">
      <c r="A138" s="21" t="s">
        <v>18</v>
      </c>
      <c r="B138" s="21" t="s">
        <v>734</v>
      </c>
      <c r="C138" s="41" t="s">
        <v>25</v>
      </c>
      <c r="D138" s="41">
        <v>1</v>
      </c>
      <c r="E138" s="41">
        <v>7</v>
      </c>
      <c r="F138" s="21" t="s">
        <v>803</v>
      </c>
      <c r="G138" s="21" t="s">
        <v>717</v>
      </c>
      <c r="J138" s="21" t="s">
        <v>93</v>
      </c>
      <c r="K138" s="21" t="s">
        <v>114</v>
      </c>
      <c r="L138" s="21">
        <v>0.6</v>
      </c>
      <c r="M138" s="21">
        <v>0.2</v>
      </c>
      <c r="P138" s="27">
        <f t="shared" si="2"/>
        <v>1.8849555921538762E-2</v>
      </c>
    </row>
    <row r="139" spans="1:16">
      <c r="A139" s="21" t="s">
        <v>18</v>
      </c>
      <c r="B139" s="21" t="s">
        <v>734</v>
      </c>
      <c r="C139" s="41" t="s">
        <v>25</v>
      </c>
      <c r="D139" s="41">
        <v>1</v>
      </c>
      <c r="E139" s="41">
        <v>12</v>
      </c>
      <c r="F139" s="21" t="s">
        <v>803</v>
      </c>
      <c r="G139" s="21" t="s">
        <v>717</v>
      </c>
      <c r="J139" s="21" t="s">
        <v>93</v>
      </c>
      <c r="K139" s="21" t="s">
        <v>114</v>
      </c>
      <c r="L139" s="21">
        <v>0.5</v>
      </c>
      <c r="M139" s="21">
        <v>0.2</v>
      </c>
      <c r="P139" s="27">
        <f t="shared" si="2"/>
        <v>1.5707963267948967E-2</v>
      </c>
    </row>
    <row r="140" spans="1:16">
      <c r="A140" s="21" t="s">
        <v>18</v>
      </c>
      <c r="B140" s="21" t="s">
        <v>734</v>
      </c>
      <c r="C140" s="41" t="s">
        <v>25</v>
      </c>
      <c r="D140" s="41">
        <v>1</v>
      </c>
      <c r="E140" s="41">
        <v>3</v>
      </c>
      <c r="F140" s="21" t="s">
        <v>803</v>
      </c>
      <c r="G140" s="21" t="s">
        <v>717</v>
      </c>
      <c r="J140" s="21" t="s">
        <v>93</v>
      </c>
      <c r="K140" s="21" t="s">
        <v>114</v>
      </c>
      <c r="L140" s="21">
        <v>1</v>
      </c>
      <c r="M140" s="21">
        <v>0.3</v>
      </c>
      <c r="P140" s="27">
        <f t="shared" si="2"/>
        <v>7.0685834705770348E-2</v>
      </c>
    </row>
    <row r="141" spans="1:16">
      <c r="A141" s="21" t="s">
        <v>18</v>
      </c>
      <c r="B141" s="21" t="s">
        <v>734</v>
      </c>
      <c r="C141" s="41" t="s">
        <v>25</v>
      </c>
      <c r="D141" s="41">
        <v>1</v>
      </c>
      <c r="E141" s="41">
        <v>3</v>
      </c>
      <c r="F141" s="21" t="s">
        <v>803</v>
      </c>
      <c r="G141" s="21" t="s">
        <v>717</v>
      </c>
      <c r="J141" s="21" t="s">
        <v>93</v>
      </c>
      <c r="K141" s="21" t="s">
        <v>114</v>
      </c>
      <c r="L141" s="21">
        <v>0.9</v>
      </c>
      <c r="M141" s="21">
        <v>0.2</v>
      </c>
      <c r="P141" s="27">
        <f t="shared" si="2"/>
        <v>2.8274333882308142E-2</v>
      </c>
    </row>
    <row r="142" spans="1:16">
      <c r="A142" s="21" t="s">
        <v>18</v>
      </c>
      <c r="B142" s="21" t="s">
        <v>739</v>
      </c>
      <c r="C142" s="41" t="s">
        <v>737</v>
      </c>
      <c r="D142" s="41">
        <v>1</v>
      </c>
      <c r="E142" s="41">
        <v>3</v>
      </c>
      <c r="F142" s="21" t="s">
        <v>803</v>
      </c>
      <c r="G142" s="21" t="s">
        <v>717</v>
      </c>
      <c r="J142" s="21" t="s">
        <v>93</v>
      </c>
      <c r="K142" s="21" t="s">
        <v>114</v>
      </c>
      <c r="L142" s="21">
        <v>0.9</v>
      </c>
      <c r="M142" s="21">
        <v>0.3</v>
      </c>
      <c r="P142" s="27">
        <f t="shared" si="2"/>
        <v>6.3617251235193309E-2</v>
      </c>
    </row>
    <row r="143" spans="1:16">
      <c r="A143" s="21" t="s">
        <v>18</v>
      </c>
      <c r="B143" s="21" t="s">
        <v>739</v>
      </c>
      <c r="C143" s="41" t="s">
        <v>737</v>
      </c>
      <c r="D143" s="41">
        <v>1</v>
      </c>
      <c r="E143" s="41">
        <v>3</v>
      </c>
      <c r="F143" s="21" t="s">
        <v>803</v>
      </c>
      <c r="G143" s="21" t="s">
        <v>717</v>
      </c>
      <c r="J143" s="21" t="s">
        <v>93</v>
      </c>
      <c r="K143" s="21" t="s">
        <v>114</v>
      </c>
      <c r="L143" s="21">
        <v>0.6</v>
      </c>
      <c r="M143" s="21">
        <v>0.2</v>
      </c>
      <c r="P143" s="27">
        <f t="shared" si="2"/>
        <v>1.8849555921538762E-2</v>
      </c>
    </row>
    <row r="144" spans="1:16">
      <c r="A144" s="21" t="s">
        <v>18</v>
      </c>
      <c r="B144" s="21" t="s">
        <v>739</v>
      </c>
      <c r="C144" s="41" t="s">
        <v>29</v>
      </c>
      <c r="D144" s="41">
        <v>1</v>
      </c>
      <c r="E144" s="41">
        <v>3</v>
      </c>
      <c r="F144" s="21" t="s">
        <v>803</v>
      </c>
      <c r="G144" s="21" t="s">
        <v>717</v>
      </c>
      <c r="J144" s="21" t="s">
        <v>93</v>
      </c>
      <c r="K144" s="21" t="s">
        <v>114</v>
      </c>
      <c r="L144" s="21">
        <v>0.6</v>
      </c>
      <c r="M144" s="21">
        <v>0.3</v>
      </c>
      <c r="P144" s="27">
        <f t="shared" si="2"/>
        <v>4.2411500823462206E-2</v>
      </c>
    </row>
    <row r="145" spans="1:16">
      <c r="A145" s="21" t="s">
        <v>18</v>
      </c>
      <c r="B145" s="21" t="s">
        <v>739</v>
      </c>
      <c r="C145" s="41" t="s">
        <v>29</v>
      </c>
      <c r="D145" s="41">
        <v>1</v>
      </c>
      <c r="E145" s="41">
        <v>3</v>
      </c>
      <c r="F145" s="21" t="s">
        <v>803</v>
      </c>
      <c r="G145" s="21" t="s">
        <v>717</v>
      </c>
      <c r="J145" s="21" t="s">
        <v>93</v>
      </c>
      <c r="K145" s="21" t="s">
        <v>114</v>
      </c>
      <c r="L145" s="21">
        <v>0.6</v>
      </c>
      <c r="M145" s="21">
        <v>0.2</v>
      </c>
      <c r="P145" s="27">
        <f t="shared" si="2"/>
        <v>1.8849555921538762E-2</v>
      </c>
    </row>
    <row r="146" spans="1:16">
      <c r="A146" s="21" t="s">
        <v>18</v>
      </c>
      <c r="B146" s="21" t="s">
        <v>739</v>
      </c>
      <c r="C146" s="41" t="s">
        <v>29</v>
      </c>
      <c r="D146" s="41">
        <v>1</v>
      </c>
      <c r="E146" s="41">
        <v>3</v>
      </c>
      <c r="F146" s="21" t="s">
        <v>803</v>
      </c>
      <c r="G146" s="21" t="s">
        <v>717</v>
      </c>
      <c r="J146" s="21" t="s">
        <v>93</v>
      </c>
      <c r="K146" s="21" t="s">
        <v>114</v>
      </c>
      <c r="L146" s="21">
        <v>0.9</v>
      </c>
      <c r="M146" s="21">
        <v>0.3</v>
      </c>
      <c r="P146" s="27">
        <f t="shared" si="2"/>
        <v>6.3617251235193309E-2</v>
      </c>
    </row>
    <row r="147" spans="1:16">
      <c r="A147" s="21" t="s">
        <v>18</v>
      </c>
      <c r="B147" s="21" t="s">
        <v>739</v>
      </c>
      <c r="C147" s="41" t="s">
        <v>29</v>
      </c>
      <c r="D147" s="41">
        <v>1</v>
      </c>
      <c r="E147" s="41">
        <v>6</v>
      </c>
      <c r="F147" s="21" t="s">
        <v>803</v>
      </c>
      <c r="G147" s="21" t="s">
        <v>717</v>
      </c>
      <c r="J147" s="21" t="s">
        <v>93</v>
      </c>
      <c r="K147" s="21" t="s">
        <v>114</v>
      </c>
      <c r="L147" s="21">
        <v>0.7</v>
      </c>
      <c r="M147" s="21">
        <v>0.3</v>
      </c>
      <c r="P147" s="27">
        <f t="shared" si="2"/>
        <v>4.9480084294039238E-2</v>
      </c>
    </row>
    <row r="148" spans="1:16">
      <c r="A148" s="21" t="s">
        <v>18</v>
      </c>
      <c r="B148" s="21" t="s">
        <v>739</v>
      </c>
      <c r="C148" s="41" t="s">
        <v>29</v>
      </c>
      <c r="D148" s="41">
        <v>1</v>
      </c>
      <c r="E148" s="41">
        <v>9</v>
      </c>
      <c r="F148" s="21" t="s">
        <v>803</v>
      </c>
      <c r="G148" s="21" t="s">
        <v>717</v>
      </c>
      <c r="J148" s="21" t="s">
        <v>93</v>
      </c>
      <c r="K148" s="21" t="s">
        <v>114</v>
      </c>
      <c r="L148" s="21">
        <v>0.8</v>
      </c>
      <c r="M148" s="21">
        <v>0.3</v>
      </c>
      <c r="P148" s="27">
        <f t="shared" si="2"/>
        <v>5.6548667764616277E-2</v>
      </c>
    </row>
    <row r="149" spans="1:16">
      <c r="A149" s="21" t="s">
        <v>18</v>
      </c>
      <c r="B149" s="21" t="s">
        <v>739</v>
      </c>
      <c r="C149" s="41" t="s">
        <v>29</v>
      </c>
      <c r="D149" s="41">
        <v>1</v>
      </c>
      <c r="E149" s="41">
        <v>9</v>
      </c>
      <c r="F149" s="21" t="s">
        <v>803</v>
      </c>
      <c r="G149" s="21" t="s">
        <v>717</v>
      </c>
      <c r="J149" s="21" t="s">
        <v>93</v>
      </c>
      <c r="K149" s="21" t="s">
        <v>114</v>
      </c>
      <c r="L149" s="21">
        <v>0.6</v>
      </c>
      <c r="M149" s="21">
        <v>0.3</v>
      </c>
      <c r="P149" s="27">
        <f t="shared" si="2"/>
        <v>4.2411500823462206E-2</v>
      </c>
    </row>
    <row r="150" spans="1:16">
      <c r="A150" s="21" t="s">
        <v>18</v>
      </c>
      <c r="B150" s="21" t="s">
        <v>739</v>
      </c>
      <c r="C150" s="41" t="s">
        <v>29</v>
      </c>
      <c r="D150" s="41">
        <v>1</v>
      </c>
      <c r="E150" s="41">
        <v>9</v>
      </c>
      <c r="F150" s="21" t="s">
        <v>803</v>
      </c>
      <c r="G150" s="21" t="s">
        <v>717</v>
      </c>
      <c r="J150" s="21" t="s">
        <v>93</v>
      </c>
      <c r="K150" s="21" t="s">
        <v>114</v>
      </c>
      <c r="L150" s="21">
        <v>0.5</v>
      </c>
      <c r="M150" s="21">
        <v>0.2</v>
      </c>
      <c r="P150" s="27">
        <f t="shared" si="2"/>
        <v>1.5707963267948967E-2</v>
      </c>
    </row>
    <row r="151" spans="1:16">
      <c r="A151" s="21" t="s">
        <v>18</v>
      </c>
      <c r="B151" s="21" t="s">
        <v>739</v>
      </c>
      <c r="C151" s="41" t="s">
        <v>738</v>
      </c>
      <c r="D151" s="41">
        <v>1</v>
      </c>
      <c r="E151" s="41">
        <v>1</v>
      </c>
      <c r="F151" s="21" t="s">
        <v>803</v>
      </c>
      <c r="G151" s="21" t="s">
        <v>717</v>
      </c>
      <c r="J151" s="21" t="s">
        <v>93</v>
      </c>
      <c r="K151" s="21" t="s">
        <v>114</v>
      </c>
      <c r="L151" s="21">
        <v>0.8</v>
      </c>
      <c r="M151" s="21">
        <v>0.3</v>
      </c>
      <c r="P151" s="27">
        <f t="shared" si="2"/>
        <v>5.6548667764616277E-2</v>
      </c>
    </row>
    <row r="152" spans="1:16">
      <c r="A152" s="21" t="s">
        <v>18</v>
      </c>
      <c r="B152" s="21" t="s">
        <v>739</v>
      </c>
      <c r="C152" s="41" t="s">
        <v>738</v>
      </c>
      <c r="D152" s="41">
        <v>1</v>
      </c>
      <c r="E152" s="41">
        <v>1</v>
      </c>
      <c r="F152" s="21" t="s">
        <v>803</v>
      </c>
      <c r="G152" s="21" t="s">
        <v>717</v>
      </c>
      <c r="J152" s="21" t="s">
        <v>93</v>
      </c>
      <c r="K152" s="21" t="s">
        <v>114</v>
      </c>
      <c r="L152" s="21">
        <v>0.8</v>
      </c>
      <c r="M152" s="21">
        <v>0.3</v>
      </c>
      <c r="P152" s="27">
        <f t="shared" si="2"/>
        <v>5.6548667764616277E-2</v>
      </c>
    </row>
    <row r="153" spans="1:16">
      <c r="A153" s="21" t="s">
        <v>18</v>
      </c>
      <c r="B153" s="21" t="s">
        <v>739</v>
      </c>
      <c r="C153" s="41" t="s">
        <v>738</v>
      </c>
      <c r="D153" s="41">
        <v>1</v>
      </c>
      <c r="E153" s="41">
        <v>1</v>
      </c>
      <c r="F153" s="21" t="s">
        <v>803</v>
      </c>
      <c r="G153" s="21" t="s">
        <v>717</v>
      </c>
      <c r="J153" s="21" t="s">
        <v>93</v>
      </c>
      <c r="K153" s="21" t="s">
        <v>114</v>
      </c>
      <c r="L153" s="21">
        <v>0.8</v>
      </c>
      <c r="M153" s="21">
        <v>0.3</v>
      </c>
      <c r="P153" s="27">
        <f t="shared" si="2"/>
        <v>5.6548667764616277E-2</v>
      </c>
    </row>
    <row r="154" spans="1:16">
      <c r="A154" s="21" t="s">
        <v>18</v>
      </c>
      <c r="B154" s="21" t="s">
        <v>739</v>
      </c>
      <c r="C154" s="41" t="s">
        <v>738</v>
      </c>
      <c r="D154" s="41">
        <v>1</v>
      </c>
      <c r="E154" s="41">
        <v>4</v>
      </c>
      <c r="F154" s="21" t="s">
        <v>803</v>
      </c>
      <c r="G154" s="21" t="s">
        <v>717</v>
      </c>
      <c r="J154" s="21" t="s">
        <v>93</v>
      </c>
      <c r="K154" s="21" t="s">
        <v>114</v>
      </c>
      <c r="L154" s="21">
        <v>0.7</v>
      </c>
      <c r="M154" s="21">
        <v>0.2</v>
      </c>
      <c r="P154" s="27">
        <f t="shared" si="2"/>
        <v>2.1991148575128554E-2</v>
      </c>
    </row>
    <row r="155" spans="1:16">
      <c r="A155" s="21" t="s">
        <v>18</v>
      </c>
      <c r="B155" s="21" t="s">
        <v>739</v>
      </c>
      <c r="C155" s="41" t="s">
        <v>738</v>
      </c>
      <c r="D155" s="41">
        <v>1</v>
      </c>
      <c r="E155" s="41">
        <v>4</v>
      </c>
      <c r="F155" s="21" t="s">
        <v>803</v>
      </c>
      <c r="G155" s="21" t="s">
        <v>717</v>
      </c>
      <c r="J155" s="21" t="s">
        <v>93</v>
      </c>
      <c r="K155" s="21" t="s">
        <v>114</v>
      </c>
      <c r="L155" s="21">
        <v>0.7</v>
      </c>
      <c r="M155" s="21">
        <v>0.3</v>
      </c>
      <c r="P155" s="27">
        <f t="shared" si="2"/>
        <v>4.9480084294039238E-2</v>
      </c>
    </row>
    <row r="156" spans="1:16">
      <c r="A156" s="21" t="s">
        <v>18</v>
      </c>
      <c r="B156" s="21" t="s">
        <v>739</v>
      </c>
      <c r="C156" s="41" t="s">
        <v>738</v>
      </c>
      <c r="D156" s="41">
        <v>1</v>
      </c>
      <c r="E156" s="41">
        <v>4</v>
      </c>
      <c r="F156" s="21" t="s">
        <v>803</v>
      </c>
      <c r="G156" s="21" t="s">
        <v>717</v>
      </c>
      <c r="J156" s="21" t="s">
        <v>93</v>
      </c>
      <c r="K156" s="21" t="s">
        <v>114</v>
      </c>
      <c r="L156" s="21">
        <v>0.8</v>
      </c>
      <c r="M156" s="21">
        <v>0.3</v>
      </c>
      <c r="P156" s="27">
        <f t="shared" si="2"/>
        <v>5.6548667764616277E-2</v>
      </c>
    </row>
    <row r="157" spans="1:16">
      <c r="A157" s="21" t="s">
        <v>18</v>
      </c>
      <c r="B157" s="21" t="s">
        <v>739</v>
      </c>
      <c r="C157" s="41" t="s">
        <v>34</v>
      </c>
      <c r="D157" s="41">
        <v>1</v>
      </c>
      <c r="E157" s="41">
        <v>4</v>
      </c>
      <c r="F157" s="21" t="s">
        <v>803</v>
      </c>
      <c r="G157" s="21" t="s">
        <v>717</v>
      </c>
      <c r="J157" s="21" t="s">
        <v>93</v>
      </c>
      <c r="K157" s="21" t="s">
        <v>114</v>
      </c>
      <c r="L157" s="21">
        <v>1</v>
      </c>
      <c r="M157" s="21">
        <v>0.5</v>
      </c>
      <c r="P157" s="27">
        <f t="shared" si="2"/>
        <v>0.19634954084936207</v>
      </c>
    </row>
    <row r="158" spans="1:16">
      <c r="A158" s="21" t="s">
        <v>18</v>
      </c>
      <c r="B158" s="21" t="s">
        <v>739</v>
      </c>
      <c r="C158" s="41" t="s">
        <v>34</v>
      </c>
      <c r="D158" s="41">
        <v>1</v>
      </c>
      <c r="E158" s="41">
        <v>4</v>
      </c>
      <c r="F158" s="21" t="s">
        <v>803</v>
      </c>
      <c r="G158" s="21" t="s">
        <v>717</v>
      </c>
      <c r="J158" s="21" t="s">
        <v>93</v>
      </c>
      <c r="K158" s="21" t="s">
        <v>114</v>
      </c>
      <c r="L158" s="21">
        <v>0.8</v>
      </c>
      <c r="M158" s="21">
        <v>0.4</v>
      </c>
      <c r="P158" s="27">
        <f t="shared" si="2"/>
        <v>0.1005309649148734</v>
      </c>
    </row>
    <row r="159" spans="1:16">
      <c r="A159" s="21" t="s">
        <v>18</v>
      </c>
      <c r="B159" s="21" t="s">
        <v>739</v>
      </c>
      <c r="C159" s="41" t="s">
        <v>34</v>
      </c>
      <c r="D159" s="41">
        <v>1</v>
      </c>
      <c r="E159" s="41">
        <v>4</v>
      </c>
      <c r="F159" s="21" t="s">
        <v>803</v>
      </c>
      <c r="G159" s="21" t="s">
        <v>717</v>
      </c>
      <c r="J159" s="21" t="s">
        <v>93</v>
      </c>
      <c r="K159" s="21" t="s">
        <v>114</v>
      </c>
      <c r="L159" s="21">
        <v>0.8</v>
      </c>
      <c r="M159" s="21">
        <v>0.2</v>
      </c>
      <c r="P159" s="27">
        <f t="shared" si="2"/>
        <v>2.513274122871835E-2</v>
      </c>
    </row>
    <row r="160" spans="1:16">
      <c r="A160" s="21" t="s">
        <v>18</v>
      </c>
      <c r="B160" s="21" t="s">
        <v>739</v>
      </c>
      <c r="C160" s="41" t="s">
        <v>34</v>
      </c>
      <c r="D160" s="41">
        <v>1</v>
      </c>
      <c r="E160" s="41">
        <v>4</v>
      </c>
      <c r="F160" s="21" t="s">
        <v>803</v>
      </c>
      <c r="G160" s="21" t="s">
        <v>717</v>
      </c>
      <c r="J160" s="21" t="s">
        <v>93</v>
      </c>
      <c r="K160" s="21" t="s">
        <v>114</v>
      </c>
      <c r="L160" s="21">
        <v>0.8</v>
      </c>
      <c r="M160" s="21">
        <v>0.4</v>
      </c>
      <c r="P160" s="27">
        <f t="shared" si="2"/>
        <v>0.1005309649148734</v>
      </c>
    </row>
    <row r="161" spans="1:16">
      <c r="A161" s="21" t="s">
        <v>18</v>
      </c>
      <c r="B161" s="21" t="s">
        <v>739</v>
      </c>
      <c r="C161" s="41" t="s">
        <v>34</v>
      </c>
      <c r="D161" s="41">
        <v>1</v>
      </c>
      <c r="E161" s="41">
        <v>4</v>
      </c>
      <c r="F161" s="21" t="s">
        <v>803</v>
      </c>
      <c r="G161" s="21" t="s">
        <v>717</v>
      </c>
      <c r="J161" s="21" t="s">
        <v>93</v>
      </c>
      <c r="K161" s="21" t="s">
        <v>114</v>
      </c>
      <c r="L161" s="21">
        <v>0.7</v>
      </c>
      <c r="M161" s="21">
        <v>0.3</v>
      </c>
      <c r="P161" s="27">
        <f t="shared" si="2"/>
        <v>4.9480084294039238E-2</v>
      </c>
    </row>
    <row r="162" spans="1:16">
      <c r="A162" s="21" t="s">
        <v>18</v>
      </c>
      <c r="B162" s="21" t="s">
        <v>739</v>
      </c>
      <c r="C162" s="41" t="s">
        <v>34</v>
      </c>
      <c r="D162" s="41">
        <v>1</v>
      </c>
      <c r="E162" s="41">
        <v>4</v>
      </c>
      <c r="F162" s="21" t="s">
        <v>803</v>
      </c>
      <c r="G162" s="21" t="s">
        <v>717</v>
      </c>
      <c r="J162" s="21" t="s">
        <v>93</v>
      </c>
      <c r="K162" s="21" t="s">
        <v>114</v>
      </c>
      <c r="L162" s="21">
        <v>0.8</v>
      </c>
      <c r="M162" s="21">
        <v>0.3</v>
      </c>
      <c r="P162" s="27">
        <f t="shared" si="2"/>
        <v>5.6548667764616277E-2</v>
      </c>
    </row>
    <row r="163" spans="1:16">
      <c r="A163" s="21" t="s">
        <v>18</v>
      </c>
      <c r="B163" s="21" t="s">
        <v>739</v>
      </c>
      <c r="C163" s="41" t="s">
        <v>34</v>
      </c>
      <c r="D163" s="41">
        <v>1</v>
      </c>
      <c r="E163" s="41">
        <v>10</v>
      </c>
      <c r="F163" s="21" t="s">
        <v>803</v>
      </c>
      <c r="G163" s="21" t="s">
        <v>717</v>
      </c>
      <c r="J163" s="21" t="s">
        <v>93</v>
      </c>
      <c r="K163" s="21" t="s">
        <v>114</v>
      </c>
      <c r="L163" s="21">
        <v>0.8</v>
      </c>
      <c r="M163" s="21">
        <v>0.2</v>
      </c>
      <c r="P163" s="27">
        <f t="shared" si="2"/>
        <v>2.513274122871835E-2</v>
      </c>
    </row>
    <row r="164" spans="1:16">
      <c r="A164" s="21" t="s">
        <v>18</v>
      </c>
      <c r="B164" s="21" t="s">
        <v>739</v>
      </c>
      <c r="C164" s="41" t="s">
        <v>34</v>
      </c>
      <c r="D164" s="41">
        <v>1</v>
      </c>
      <c r="E164" s="41">
        <v>10</v>
      </c>
      <c r="F164" s="21" t="s">
        <v>803</v>
      </c>
      <c r="G164" s="21" t="s">
        <v>717</v>
      </c>
      <c r="J164" s="21" t="s">
        <v>93</v>
      </c>
      <c r="K164" s="21" t="s">
        <v>114</v>
      </c>
      <c r="L164" s="21">
        <v>0.8</v>
      </c>
      <c r="M164" s="21">
        <v>0.2</v>
      </c>
      <c r="P164" s="27">
        <f t="shared" si="2"/>
        <v>2.513274122871835E-2</v>
      </c>
    </row>
    <row r="165" spans="1:16">
      <c r="A165" s="21" t="s">
        <v>18</v>
      </c>
      <c r="B165" s="21" t="s">
        <v>739</v>
      </c>
      <c r="C165" s="41" t="s">
        <v>34</v>
      </c>
      <c r="D165" s="41">
        <v>1</v>
      </c>
      <c r="E165" s="41">
        <v>10</v>
      </c>
      <c r="F165" s="21" t="s">
        <v>803</v>
      </c>
      <c r="G165" s="21" t="s">
        <v>717</v>
      </c>
      <c r="J165" s="21" t="s">
        <v>93</v>
      </c>
      <c r="K165" s="21" t="s">
        <v>114</v>
      </c>
      <c r="L165" s="21">
        <v>0.7</v>
      </c>
      <c r="M165" s="21">
        <v>0.2</v>
      </c>
      <c r="P165" s="27">
        <f t="shared" si="2"/>
        <v>2.1991148575128554E-2</v>
      </c>
    </row>
    <row r="166" spans="1:16">
      <c r="A166" s="21" t="s">
        <v>18</v>
      </c>
      <c r="B166" s="21" t="s">
        <v>739</v>
      </c>
      <c r="C166" s="41" t="s">
        <v>34</v>
      </c>
      <c r="D166" s="41">
        <v>1</v>
      </c>
      <c r="E166" s="41">
        <v>10</v>
      </c>
      <c r="F166" s="21" t="s">
        <v>803</v>
      </c>
      <c r="G166" s="21" t="s">
        <v>717</v>
      </c>
      <c r="J166" s="21" t="s">
        <v>93</v>
      </c>
      <c r="K166" s="21" t="s">
        <v>114</v>
      </c>
      <c r="L166" s="21">
        <v>0.7</v>
      </c>
      <c r="M166" s="21">
        <v>0.2</v>
      </c>
      <c r="P166" s="27">
        <f t="shared" si="2"/>
        <v>2.1991148575128554E-2</v>
      </c>
    </row>
    <row r="167" spans="1:16">
      <c r="A167" s="21" t="s">
        <v>18</v>
      </c>
      <c r="B167" s="21" t="s">
        <v>739</v>
      </c>
      <c r="C167" s="41" t="s">
        <v>34</v>
      </c>
      <c r="D167" s="41">
        <v>1</v>
      </c>
      <c r="E167" s="41">
        <v>10</v>
      </c>
      <c r="F167" s="21" t="s">
        <v>803</v>
      </c>
      <c r="G167" s="21" t="s">
        <v>717</v>
      </c>
      <c r="J167" s="21" t="s">
        <v>93</v>
      </c>
      <c r="K167" s="21" t="s">
        <v>114</v>
      </c>
      <c r="L167" s="21">
        <v>0.8</v>
      </c>
      <c r="M167" s="21">
        <v>0.2</v>
      </c>
      <c r="P167" s="27">
        <f t="shared" si="2"/>
        <v>2.513274122871835E-2</v>
      </c>
    </row>
    <row r="168" spans="1:16">
      <c r="A168" s="21" t="s">
        <v>18</v>
      </c>
      <c r="B168" s="21" t="s">
        <v>739</v>
      </c>
      <c r="C168" s="41" t="s">
        <v>34</v>
      </c>
      <c r="D168" s="41">
        <v>1</v>
      </c>
      <c r="E168" s="41">
        <v>10</v>
      </c>
      <c r="F168" s="21" t="s">
        <v>803</v>
      </c>
      <c r="G168" s="21" t="s">
        <v>717</v>
      </c>
      <c r="J168" s="21" t="s">
        <v>93</v>
      </c>
      <c r="K168" s="21" t="s">
        <v>114</v>
      </c>
      <c r="L168" s="21">
        <v>0.9</v>
      </c>
      <c r="M168" s="21">
        <v>0.2</v>
      </c>
      <c r="P168" s="27">
        <f t="shared" si="2"/>
        <v>2.8274333882308142E-2</v>
      </c>
    </row>
    <row r="169" spans="1:16">
      <c r="A169" s="21" t="s">
        <v>18</v>
      </c>
      <c r="B169" s="21" t="s">
        <v>739</v>
      </c>
      <c r="C169" s="41" t="s">
        <v>34</v>
      </c>
      <c r="D169" s="41">
        <v>1</v>
      </c>
      <c r="E169" s="41">
        <v>10</v>
      </c>
      <c r="F169" s="21" t="s">
        <v>803</v>
      </c>
      <c r="G169" s="21" t="s">
        <v>717</v>
      </c>
      <c r="J169" s="21" t="s">
        <v>93</v>
      </c>
      <c r="K169" s="21" t="s">
        <v>114</v>
      </c>
      <c r="L169" s="21">
        <v>0.7</v>
      </c>
      <c r="M169" s="21">
        <v>0.2</v>
      </c>
      <c r="P169" s="27">
        <f t="shared" si="2"/>
        <v>2.1991148575128554E-2</v>
      </c>
    </row>
    <row r="170" spans="1:16">
      <c r="A170" s="21" t="s">
        <v>18</v>
      </c>
      <c r="B170" s="21" t="s">
        <v>739</v>
      </c>
      <c r="C170" s="41" t="s">
        <v>34</v>
      </c>
      <c r="D170" s="41">
        <v>1</v>
      </c>
      <c r="E170" s="41">
        <v>10</v>
      </c>
      <c r="F170" s="21" t="s">
        <v>803</v>
      </c>
      <c r="G170" s="21" t="s">
        <v>717</v>
      </c>
      <c r="J170" s="21" t="s">
        <v>93</v>
      </c>
      <c r="K170" s="21" t="s">
        <v>114</v>
      </c>
      <c r="L170" s="21">
        <v>0.7</v>
      </c>
      <c r="M170" s="21">
        <v>0.2</v>
      </c>
      <c r="P170" s="27">
        <f t="shared" si="2"/>
        <v>2.1991148575128554E-2</v>
      </c>
    </row>
    <row r="171" spans="1:16">
      <c r="A171" s="21" t="s">
        <v>18</v>
      </c>
      <c r="B171" s="21" t="s">
        <v>739</v>
      </c>
      <c r="C171" s="41" t="s">
        <v>34</v>
      </c>
      <c r="D171" s="41">
        <v>1</v>
      </c>
      <c r="E171" s="41">
        <v>10</v>
      </c>
      <c r="F171" s="21" t="s">
        <v>803</v>
      </c>
      <c r="G171" s="21" t="s">
        <v>717</v>
      </c>
      <c r="J171" s="21" t="s">
        <v>93</v>
      </c>
      <c r="K171" s="21" t="s">
        <v>114</v>
      </c>
      <c r="L171" s="21">
        <v>0.7</v>
      </c>
      <c r="M171" s="21">
        <v>0.2</v>
      </c>
      <c r="P171" s="27">
        <f t="shared" si="2"/>
        <v>2.1991148575128554E-2</v>
      </c>
    </row>
    <row r="172" spans="1:16">
      <c r="A172" s="21" t="s">
        <v>18</v>
      </c>
      <c r="B172" s="21" t="s">
        <v>739</v>
      </c>
      <c r="C172" s="41" t="s">
        <v>34</v>
      </c>
      <c r="D172" s="41">
        <v>1</v>
      </c>
      <c r="E172" s="41">
        <v>10</v>
      </c>
      <c r="F172" s="21" t="s">
        <v>803</v>
      </c>
      <c r="G172" s="21" t="s">
        <v>717</v>
      </c>
      <c r="J172" s="21" t="s">
        <v>93</v>
      </c>
      <c r="K172" s="21" t="s">
        <v>114</v>
      </c>
      <c r="L172" s="21">
        <v>0.8</v>
      </c>
      <c r="M172" s="21">
        <v>0.2</v>
      </c>
      <c r="P172" s="27">
        <f t="shared" si="2"/>
        <v>2.513274122871835E-2</v>
      </c>
    </row>
    <row r="173" spans="1:16">
      <c r="A173" s="21" t="s">
        <v>18</v>
      </c>
      <c r="B173" s="21" t="s">
        <v>739</v>
      </c>
      <c r="C173" s="41" t="s">
        <v>34</v>
      </c>
      <c r="D173" s="41">
        <v>1</v>
      </c>
      <c r="E173" s="41">
        <v>10</v>
      </c>
      <c r="F173" s="21" t="s">
        <v>803</v>
      </c>
      <c r="G173" s="21" t="s">
        <v>717</v>
      </c>
      <c r="J173" s="21" t="s">
        <v>93</v>
      </c>
      <c r="K173" s="21" t="s">
        <v>114</v>
      </c>
      <c r="L173" s="21">
        <v>0.8</v>
      </c>
      <c r="M173" s="21">
        <v>0.3</v>
      </c>
      <c r="P173" s="27">
        <f t="shared" si="2"/>
        <v>5.6548667764616277E-2</v>
      </c>
    </row>
    <row r="174" spans="1:16">
      <c r="A174" s="21" t="s">
        <v>18</v>
      </c>
      <c r="B174" s="21" t="s">
        <v>739</v>
      </c>
      <c r="C174" s="41" t="s">
        <v>34</v>
      </c>
      <c r="D174" s="41">
        <v>1</v>
      </c>
      <c r="E174" s="41">
        <v>6</v>
      </c>
      <c r="F174" s="21" t="s">
        <v>803</v>
      </c>
      <c r="G174" s="21" t="s">
        <v>717</v>
      </c>
      <c r="J174" s="21" t="s">
        <v>93</v>
      </c>
      <c r="K174" s="21" t="s">
        <v>114</v>
      </c>
      <c r="L174" s="21">
        <v>0.8</v>
      </c>
      <c r="M174" s="21">
        <v>0.3</v>
      </c>
      <c r="P174" s="27">
        <f t="shared" si="2"/>
        <v>5.6548667764616277E-2</v>
      </c>
    </row>
    <row r="175" spans="1:16">
      <c r="A175" s="21" t="s">
        <v>18</v>
      </c>
      <c r="B175" s="21" t="s">
        <v>739</v>
      </c>
      <c r="C175" s="41" t="s">
        <v>34</v>
      </c>
      <c r="D175" s="41">
        <v>1</v>
      </c>
      <c r="E175" s="41">
        <v>6</v>
      </c>
      <c r="F175" s="21" t="s">
        <v>803</v>
      </c>
      <c r="G175" s="21" t="s">
        <v>717</v>
      </c>
      <c r="J175" s="21" t="s">
        <v>93</v>
      </c>
      <c r="K175" s="21" t="s">
        <v>114</v>
      </c>
      <c r="L175" s="21">
        <v>0.6</v>
      </c>
      <c r="M175" s="21">
        <v>0.3</v>
      </c>
      <c r="P175" s="27">
        <f t="shared" si="2"/>
        <v>4.2411500823462206E-2</v>
      </c>
    </row>
    <row r="176" spans="1:16">
      <c r="A176" s="21" t="s">
        <v>18</v>
      </c>
      <c r="B176" s="21" t="s">
        <v>739</v>
      </c>
      <c r="C176" s="41" t="s">
        <v>34</v>
      </c>
      <c r="D176" s="41">
        <v>1</v>
      </c>
      <c r="E176" s="41">
        <v>6</v>
      </c>
      <c r="F176" s="21" t="s">
        <v>803</v>
      </c>
      <c r="G176" s="21" t="s">
        <v>717</v>
      </c>
      <c r="J176" s="21" t="s">
        <v>93</v>
      </c>
      <c r="K176" s="21" t="s">
        <v>114</v>
      </c>
      <c r="L176" s="21">
        <v>0.7</v>
      </c>
      <c r="M176" s="21">
        <v>0.3</v>
      </c>
      <c r="P176" s="27">
        <f t="shared" si="2"/>
        <v>4.9480084294039238E-2</v>
      </c>
    </row>
    <row r="177" spans="1:16">
      <c r="A177" s="21" t="s">
        <v>18</v>
      </c>
      <c r="B177" s="21" t="s">
        <v>739</v>
      </c>
      <c r="C177" s="41" t="s">
        <v>34</v>
      </c>
      <c r="D177" s="41">
        <v>1</v>
      </c>
      <c r="E177" s="41">
        <v>6</v>
      </c>
      <c r="F177" s="21" t="s">
        <v>803</v>
      </c>
      <c r="G177" s="21" t="s">
        <v>717</v>
      </c>
      <c r="J177" s="21" t="s">
        <v>93</v>
      </c>
      <c r="K177" s="21" t="s">
        <v>114</v>
      </c>
      <c r="L177" s="21">
        <v>0.5</v>
      </c>
      <c r="M177" s="21">
        <v>0.3</v>
      </c>
      <c r="P177" s="27">
        <f t="shared" si="2"/>
        <v>3.5342917352885174E-2</v>
      </c>
    </row>
    <row r="178" spans="1:16">
      <c r="A178" s="21" t="s">
        <v>18</v>
      </c>
      <c r="B178" s="21" t="s">
        <v>739</v>
      </c>
      <c r="C178" s="41" t="s">
        <v>34</v>
      </c>
      <c r="D178" s="41">
        <v>1</v>
      </c>
      <c r="E178" s="41">
        <v>6</v>
      </c>
      <c r="F178" s="21" t="s">
        <v>803</v>
      </c>
      <c r="G178" s="21" t="s">
        <v>717</v>
      </c>
      <c r="J178" s="21" t="s">
        <v>93</v>
      </c>
      <c r="K178" s="21" t="s">
        <v>114</v>
      </c>
      <c r="L178" s="21">
        <v>0.8</v>
      </c>
      <c r="M178" s="21">
        <v>0.2</v>
      </c>
      <c r="P178" s="27">
        <f t="shared" si="2"/>
        <v>2.513274122871835E-2</v>
      </c>
    </row>
    <row r="179" spans="1:16">
      <c r="A179" s="21" t="s">
        <v>18</v>
      </c>
      <c r="B179" s="21" t="s">
        <v>739</v>
      </c>
      <c r="C179" s="41" t="s">
        <v>34</v>
      </c>
      <c r="D179" s="41">
        <v>1</v>
      </c>
      <c r="E179" s="41">
        <v>6</v>
      </c>
      <c r="F179" s="21" t="s">
        <v>803</v>
      </c>
      <c r="G179" s="21" t="s">
        <v>717</v>
      </c>
      <c r="J179" s="21" t="s">
        <v>93</v>
      </c>
      <c r="K179" s="21" t="s">
        <v>114</v>
      </c>
      <c r="L179" s="21">
        <v>0.5</v>
      </c>
      <c r="M179" s="21">
        <v>0.2</v>
      </c>
      <c r="P179" s="27">
        <f t="shared" si="2"/>
        <v>1.5707963267948967E-2</v>
      </c>
    </row>
    <row r="180" spans="1:16">
      <c r="A180" s="21" t="s">
        <v>18</v>
      </c>
      <c r="B180" s="21" t="s">
        <v>739</v>
      </c>
      <c r="C180" s="41" t="s">
        <v>34</v>
      </c>
      <c r="D180" s="41">
        <v>1</v>
      </c>
      <c r="E180" s="41">
        <v>6</v>
      </c>
      <c r="F180" s="21" t="s">
        <v>803</v>
      </c>
      <c r="G180" s="21" t="s">
        <v>717</v>
      </c>
      <c r="J180" s="21" t="s">
        <v>93</v>
      </c>
      <c r="K180" s="21" t="s">
        <v>114</v>
      </c>
      <c r="L180" s="21">
        <v>0.7</v>
      </c>
      <c r="M180" s="21">
        <v>0.3</v>
      </c>
      <c r="P180" s="27">
        <f t="shared" si="2"/>
        <v>4.9480084294039238E-2</v>
      </c>
    </row>
    <row r="181" spans="1:16">
      <c r="A181" s="21" t="s">
        <v>18</v>
      </c>
      <c r="B181" s="21" t="s">
        <v>739</v>
      </c>
      <c r="C181" s="41" t="s">
        <v>34</v>
      </c>
      <c r="D181" s="41">
        <v>1</v>
      </c>
      <c r="E181" s="41">
        <v>6</v>
      </c>
      <c r="F181" s="21" t="s">
        <v>803</v>
      </c>
      <c r="G181" s="21" t="s">
        <v>717</v>
      </c>
      <c r="J181" s="21" t="s">
        <v>93</v>
      </c>
      <c r="K181" s="21" t="s">
        <v>114</v>
      </c>
      <c r="L181" s="21">
        <v>0.8</v>
      </c>
      <c r="M181" s="21">
        <v>0.3</v>
      </c>
      <c r="P181" s="27">
        <f t="shared" si="2"/>
        <v>5.6548667764616277E-2</v>
      </c>
    </row>
    <row r="182" spans="1:16">
      <c r="A182" s="21" t="s">
        <v>18</v>
      </c>
      <c r="B182" s="21" t="s">
        <v>739</v>
      </c>
      <c r="C182" s="41" t="s">
        <v>34</v>
      </c>
      <c r="D182" s="41">
        <v>1</v>
      </c>
      <c r="E182" s="41">
        <v>6</v>
      </c>
      <c r="F182" s="21" t="s">
        <v>803</v>
      </c>
      <c r="G182" s="21" t="s">
        <v>717</v>
      </c>
      <c r="J182" s="21" t="s">
        <v>93</v>
      </c>
      <c r="K182" s="21" t="s">
        <v>114</v>
      </c>
      <c r="L182" s="21">
        <v>0.6</v>
      </c>
      <c r="M182" s="21">
        <v>0.2</v>
      </c>
      <c r="P182" s="27">
        <f t="shared" si="2"/>
        <v>1.8849555921538762E-2</v>
      </c>
    </row>
    <row r="183" spans="1:16">
      <c r="A183" s="21" t="s">
        <v>18</v>
      </c>
      <c r="B183" s="21" t="s">
        <v>739</v>
      </c>
      <c r="C183" s="41" t="s">
        <v>34</v>
      </c>
      <c r="D183" s="41">
        <v>1</v>
      </c>
      <c r="E183" s="41">
        <v>6</v>
      </c>
      <c r="F183" s="21" t="s">
        <v>803</v>
      </c>
      <c r="G183" s="21" t="s">
        <v>717</v>
      </c>
      <c r="J183" s="21" t="s">
        <v>93</v>
      </c>
      <c r="K183" s="21" t="s">
        <v>114</v>
      </c>
      <c r="L183" s="21">
        <v>0.8</v>
      </c>
      <c r="M183" s="21">
        <v>0.2</v>
      </c>
      <c r="P183" s="27">
        <f t="shared" si="2"/>
        <v>2.513274122871835E-2</v>
      </c>
    </row>
    <row r="184" spans="1:16">
      <c r="A184" s="21" t="s">
        <v>18</v>
      </c>
      <c r="B184" s="21" t="s">
        <v>739</v>
      </c>
      <c r="C184" s="41" t="s">
        <v>34</v>
      </c>
      <c r="D184" s="41">
        <v>1</v>
      </c>
      <c r="E184" s="41">
        <v>6</v>
      </c>
      <c r="F184" s="21" t="s">
        <v>803</v>
      </c>
      <c r="G184" s="21" t="s">
        <v>717</v>
      </c>
      <c r="J184" s="21" t="s">
        <v>93</v>
      </c>
      <c r="K184" s="21" t="s">
        <v>114</v>
      </c>
      <c r="L184" s="21">
        <v>0.7</v>
      </c>
      <c r="M184" s="21">
        <v>0.2</v>
      </c>
      <c r="P184" s="27">
        <f t="shared" si="2"/>
        <v>2.1991148575128554E-2</v>
      </c>
    </row>
    <row r="185" spans="1:16">
      <c r="A185" s="21" t="s">
        <v>18</v>
      </c>
      <c r="B185" s="21" t="s">
        <v>739</v>
      </c>
      <c r="C185" s="41" t="s">
        <v>34</v>
      </c>
      <c r="D185" s="41">
        <v>1</v>
      </c>
      <c r="E185" s="41">
        <v>6</v>
      </c>
      <c r="F185" s="21" t="s">
        <v>803</v>
      </c>
      <c r="G185" s="21" t="s">
        <v>717</v>
      </c>
      <c r="J185" s="21" t="s">
        <v>93</v>
      </c>
      <c r="K185" s="21" t="s">
        <v>114</v>
      </c>
      <c r="L185" s="21">
        <v>0.7</v>
      </c>
      <c r="M185" s="21">
        <v>0.3</v>
      </c>
      <c r="P185" s="27">
        <f t="shared" si="2"/>
        <v>4.9480084294039238E-2</v>
      </c>
    </row>
    <row r="186" spans="1:16">
      <c r="A186" s="21" t="s">
        <v>18</v>
      </c>
      <c r="B186" s="21" t="s">
        <v>739</v>
      </c>
      <c r="C186" s="41" t="s">
        <v>34</v>
      </c>
      <c r="D186" s="41">
        <v>1</v>
      </c>
      <c r="E186" s="41">
        <v>6</v>
      </c>
      <c r="F186" s="21" t="s">
        <v>803</v>
      </c>
      <c r="G186" s="21" t="s">
        <v>717</v>
      </c>
      <c r="J186" s="21" t="s">
        <v>93</v>
      </c>
      <c r="K186" s="21" t="s">
        <v>114</v>
      </c>
      <c r="L186" s="21">
        <v>0.8</v>
      </c>
      <c r="M186" s="21">
        <v>0.3</v>
      </c>
      <c r="P186" s="27">
        <f t="shared" si="2"/>
        <v>5.6548667764616277E-2</v>
      </c>
    </row>
    <row r="187" spans="1:16">
      <c r="A187" s="21" t="s">
        <v>18</v>
      </c>
      <c r="B187" s="21" t="s">
        <v>739</v>
      </c>
      <c r="C187" s="41" t="s">
        <v>34</v>
      </c>
      <c r="D187" s="41">
        <v>1</v>
      </c>
      <c r="E187" s="41">
        <v>6</v>
      </c>
      <c r="F187" s="21" t="s">
        <v>803</v>
      </c>
      <c r="G187" s="21" t="s">
        <v>717</v>
      </c>
      <c r="J187" s="21" t="s">
        <v>93</v>
      </c>
      <c r="K187" s="21" t="s">
        <v>114</v>
      </c>
      <c r="L187" s="21">
        <v>0.7</v>
      </c>
      <c r="M187" s="21">
        <v>0.3</v>
      </c>
      <c r="P187" s="27">
        <f t="shared" si="2"/>
        <v>4.9480084294039238E-2</v>
      </c>
    </row>
    <row r="188" spans="1:16">
      <c r="A188" s="21" t="s">
        <v>18</v>
      </c>
      <c r="B188" s="21" t="s">
        <v>739</v>
      </c>
      <c r="C188" s="41" t="s">
        <v>34</v>
      </c>
      <c r="D188" s="41">
        <v>1</v>
      </c>
      <c r="E188" s="41">
        <v>6</v>
      </c>
      <c r="F188" s="21" t="s">
        <v>803</v>
      </c>
      <c r="G188" s="21" t="s">
        <v>717</v>
      </c>
      <c r="J188" s="21" t="s">
        <v>93</v>
      </c>
      <c r="K188" s="21" t="s">
        <v>114</v>
      </c>
      <c r="L188" s="21">
        <v>0.8</v>
      </c>
      <c r="M188" s="21">
        <v>0.2</v>
      </c>
      <c r="P188" s="27">
        <f t="shared" si="2"/>
        <v>2.513274122871835E-2</v>
      </c>
    </row>
    <row r="189" spans="1:16">
      <c r="A189" s="21" t="s">
        <v>18</v>
      </c>
      <c r="B189" s="21" t="s">
        <v>739</v>
      </c>
      <c r="C189" s="41" t="s">
        <v>34</v>
      </c>
      <c r="D189" s="41">
        <v>1</v>
      </c>
      <c r="E189" s="41">
        <v>6</v>
      </c>
      <c r="F189" s="21" t="s">
        <v>803</v>
      </c>
      <c r="G189" s="21" t="s">
        <v>717</v>
      </c>
      <c r="J189" s="21" t="s">
        <v>93</v>
      </c>
      <c r="K189" s="21" t="s">
        <v>114</v>
      </c>
      <c r="L189" s="21">
        <v>0.6</v>
      </c>
      <c r="M189" s="21">
        <v>0.3</v>
      </c>
      <c r="P189" s="27">
        <f t="shared" si="2"/>
        <v>4.2411500823462206E-2</v>
      </c>
    </row>
    <row r="190" spans="1:16">
      <c r="A190" s="21" t="s">
        <v>18</v>
      </c>
      <c r="B190" s="21" t="s">
        <v>739</v>
      </c>
      <c r="C190" s="41" t="s">
        <v>34</v>
      </c>
      <c r="D190" s="41">
        <v>1</v>
      </c>
      <c r="E190" s="41">
        <v>6</v>
      </c>
      <c r="F190" s="21" t="s">
        <v>803</v>
      </c>
      <c r="G190" s="21" t="s">
        <v>717</v>
      </c>
      <c r="J190" s="21" t="s">
        <v>93</v>
      </c>
      <c r="K190" s="21" t="s">
        <v>114</v>
      </c>
      <c r="L190" s="21">
        <v>0.7</v>
      </c>
      <c r="M190" s="21">
        <v>0.3</v>
      </c>
      <c r="P190" s="27">
        <f t="shared" si="2"/>
        <v>4.9480084294039238E-2</v>
      </c>
    </row>
    <row r="191" spans="1:16">
      <c r="A191" s="21" t="s">
        <v>18</v>
      </c>
      <c r="B191" s="21" t="s">
        <v>739</v>
      </c>
      <c r="C191" s="41" t="s">
        <v>34</v>
      </c>
      <c r="D191" s="41">
        <v>1</v>
      </c>
      <c r="E191" s="41">
        <v>6</v>
      </c>
      <c r="F191" s="21" t="s">
        <v>803</v>
      </c>
      <c r="G191" s="21" t="s">
        <v>717</v>
      </c>
      <c r="J191" s="21" t="s">
        <v>93</v>
      </c>
      <c r="K191" s="21" t="s">
        <v>114</v>
      </c>
      <c r="L191" s="21">
        <v>0.7</v>
      </c>
      <c r="M191" s="21">
        <v>0.2</v>
      </c>
      <c r="P191" s="27">
        <f t="shared" si="2"/>
        <v>2.1991148575128554E-2</v>
      </c>
    </row>
    <row r="192" spans="1:16">
      <c r="A192" s="21" t="s">
        <v>18</v>
      </c>
      <c r="B192" s="21" t="s">
        <v>739</v>
      </c>
      <c r="C192" s="41" t="s">
        <v>740</v>
      </c>
      <c r="D192" s="41">
        <v>1</v>
      </c>
      <c r="E192" s="41">
        <v>1</v>
      </c>
      <c r="F192" s="21" t="s">
        <v>803</v>
      </c>
      <c r="G192" s="21" t="s">
        <v>717</v>
      </c>
      <c r="J192" s="21" t="s">
        <v>93</v>
      </c>
      <c r="K192" s="21" t="s">
        <v>114</v>
      </c>
      <c r="L192" s="21">
        <v>1</v>
      </c>
      <c r="M192" s="21">
        <v>0.3</v>
      </c>
      <c r="P192" s="27">
        <f t="shared" si="2"/>
        <v>7.0685834705770348E-2</v>
      </c>
    </row>
    <row r="193" spans="1:16">
      <c r="A193" s="21" t="s">
        <v>18</v>
      </c>
      <c r="B193" s="21" t="s">
        <v>739</v>
      </c>
      <c r="C193" s="41" t="s">
        <v>740</v>
      </c>
      <c r="D193" s="41">
        <v>1</v>
      </c>
      <c r="E193" s="41">
        <v>1</v>
      </c>
      <c r="F193" s="21" t="s">
        <v>803</v>
      </c>
      <c r="G193" s="21" t="s">
        <v>717</v>
      </c>
      <c r="J193" s="21" t="s">
        <v>93</v>
      </c>
      <c r="K193" s="21" t="s">
        <v>114</v>
      </c>
      <c r="L193" s="21">
        <v>1</v>
      </c>
      <c r="M193" s="21">
        <v>0.3</v>
      </c>
      <c r="P193" s="27">
        <f t="shared" si="2"/>
        <v>7.0685834705770348E-2</v>
      </c>
    </row>
    <row r="194" spans="1:16">
      <c r="A194" s="21" t="s">
        <v>18</v>
      </c>
      <c r="B194" s="21" t="s">
        <v>739</v>
      </c>
      <c r="C194" s="41" t="s">
        <v>740</v>
      </c>
      <c r="D194" s="41">
        <v>1</v>
      </c>
      <c r="E194" s="41">
        <v>1</v>
      </c>
      <c r="F194" s="21" t="s">
        <v>803</v>
      </c>
      <c r="G194" s="21" t="s">
        <v>717</v>
      </c>
      <c r="J194" s="21" t="s">
        <v>93</v>
      </c>
      <c r="K194" s="21" t="s">
        <v>114</v>
      </c>
      <c r="L194" s="21">
        <v>1.5</v>
      </c>
      <c r="M194" s="21">
        <v>0.3</v>
      </c>
      <c r="P194" s="27">
        <f t="shared" si="2"/>
        <v>0.10602875205865551</v>
      </c>
    </row>
    <row r="195" spans="1:16">
      <c r="A195" s="21" t="s">
        <v>18</v>
      </c>
      <c r="B195" s="21" t="s">
        <v>739</v>
      </c>
      <c r="C195" s="41" t="s">
        <v>740</v>
      </c>
      <c r="D195" s="41">
        <v>1</v>
      </c>
      <c r="E195" s="41">
        <v>1</v>
      </c>
      <c r="F195" s="21" t="s">
        <v>803</v>
      </c>
      <c r="G195" s="21" t="s">
        <v>717</v>
      </c>
      <c r="J195" s="21" t="s">
        <v>93</v>
      </c>
      <c r="K195" s="21" t="s">
        <v>114</v>
      </c>
      <c r="L195" s="21">
        <v>0.8</v>
      </c>
      <c r="M195" s="21">
        <v>0.3</v>
      </c>
      <c r="P195" s="27">
        <f t="shared" ref="P195:P258" si="3">PI()*L195*(M195/2)^2</f>
        <v>5.6548667764616277E-2</v>
      </c>
    </row>
    <row r="196" spans="1:16">
      <c r="A196" s="21" t="s">
        <v>18</v>
      </c>
      <c r="B196" s="21" t="s">
        <v>739</v>
      </c>
      <c r="C196" s="41" t="s">
        <v>740</v>
      </c>
      <c r="D196" s="41">
        <v>1</v>
      </c>
      <c r="E196" s="41">
        <v>4</v>
      </c>
      <c r="F196" s="21" t="s">
        <v>803</v>
      </c>
      <c r="G196" s="21" t="s">
        <v>717</v>
      </c>
      <c r="J196" s="21" t="s">
        <v>93</v>
      </c>
      <c r="K196" s="21" t="s">
        <v>114</v>
      </c>
      <c r="L196" s="21">
        <v>1.8</v>
      </c>
      <c r="M196" s="21">
        <v>0.2</v>
      </c>
      <c r="P196" s="27">
        <f t="shared" si="3"/>
        <v>5.6548667764616284E-2</v>
      </c>
    </row>
    <row r="197" spans="1:16">
      <c r="A197" s="21" t="s">
        <v>18</v>
      </c>
      <c r="B197" s="21" t="s">
        <v>739</v>
      </c>
      <c r="C197" s="41" t="s">
        <v>740</v>
      </c>
      <c r="D197" s="41">
        <v>1</v>
      </c>
      <c r="E197" s="41">
        <v>4</v>
      </c>
      <c r="F197" s="21" t="s">
        <v>803</v>
      </c>
      <c r="G197" s="21" t="s">
        <v>717</v>
      </c>
      <c r="J197" s="21" t="s">
        <v>93</v>
      </c>
      <c r="K197" s="21" t="s">
        <v>114</v>
      </c>
      <c r="L197" s="21">
        <v>0.8</v>
      </c>
      <c r="M197" s="21">
        <v>0.3</v>
      </c>
      <c r="P197" s="27">
        <f t="shared" si="3"/>
        <v>5.6548667764616277E-2</v>
      </c>
    </row>
    <row r="198" spans="1:16">
      <c r="A198" s="21" t="s">
        <v>18</v>
      </c>
      <c r="B198" s="21" t="s">
        <v>739</v>
      </c>
      <c r="C198" s="41" t="s">
        <v>40</v>
      </c>
      <c r="D198" s="41">
        <v>1</v>
      </c>
      <c r="E198" s="41">
        <v>4</v>
      </c>
      <c r="F198" s="21" t="s">
        <v>803</v>
      </c>
      <c r="G198" s="21" t="s">
        <v>717</v>
      </c>
      <c r="J198" s="21" t="s">
        <v>93</v>
      </c>
      <c r="K198" s="21" t="s">
        <v>114</v>
      </c>
      <c r="L198" s="21">
        <v>0.7</v>
      </c>
      <c r="M198" s="21">
        <v>0.3</v>
      </c>
      <c r="P198" s="27">
        <f t="shared" si="3"/>
        <v>4.9480084294039238E-2</v>
      </c>
    </row>
    <row r="199" spans="1:16">
      <c r="A199" s="21" t="s">
        <v>18</v>
      </c>
      <c r="B199" s="21" t="s">
        <v>739</v>
      </c>
      <c r="C199" s="41" t="s">
        <v>40</v>
      </c>
      <c r="D199" s="41">
        <v>1</v>
      </c>
      <c r="E199" s="41">
        <v>4</v>
      </c>
      <c r="F199" s="21" t="s">
        <v>803</v>
      </c>
      <c r="G199" s="21" t="s">
        <v>717</v>
      </c>
      <c r="J199" s="21" t="s">
        <v>93</v>
      </c>
      <c r="K199" s="21" t="s">
        <v>114</v>
      </c>
      <c r="L199" s="21">
        <v>0.5</v>
      </c>
      <c r="M199" s="21">
        <v>0.2</v>
      </c>
      <c r="P199" s="27">
        <f t="shared" si="3"/>
        <v>1.5707963267948967E-2</v>
      </c>
    </row>
    <row r="200" spans="1:16">
      <c r="A200" s="21" t="s">
        <v>18</v>
      </c>
      <c r="B200" s="21" t="s">
        <v>739</v>
      </c>
      <c r="C200" s="41" t="s">
        <v>40</v>
      </c>
      <c r="D200" s="41">
        <v>1</v>
      </c>
      <c r="E200" s="41">
        <v>4</v>
      </c>
      <c r="F200" s="21" t="s">
        <v>803</v>
      </c>
      <c r="G200" s="21" t="s">
        <v>717</v>
      </c>
      <c r="J200" s="21" t="s">
        <v>93</v>
      </c>
      <c r="K200" s="21" t="s">
        <v>114</v>
      </c>
      <c r="L200" s="21">
        <v>0.7</v>
      </c>
      <c r="M200" s="21">
        <v>0.3</v>
      </c>
      <c r="P200" s="27">
        <f t="shared" si="3"/>
        <v>4.9480084294039238E-2</v>
      </c>
    </row>
    <row r="201" spans="1:16">
      <c r="A201" s="21" t="s">
        <v>18</v>
      </c>
      <c r="B201" s="21" t="s">
        <v>739</v>
      </c>
      <c r="C201" s="41" t="s">
        <v>40</v>
      </c>
      <c r="D201" s="41">
        <v>1</v>
      </c>
      <c r="E201" s="41">
        <v>4</v>
      </c>
      <c r="F201" s="21" t="s">
        <v>803</v>
      </c>
      <c r="G201" s="21" t="s">
        <v>717</v>
      </c>
      <c r="J201" s="21" t="s">
        <v>93</v>
      </c>
      <c r="K201" s="21" t="s">
        <v>114</v>
      </c>
      <c r="L201" s="21">
        <v>0.8</v>
      </c>
      <c r="M201" s="21">
        <v>0.4</v>
      </c>
      <c r="P201" s="27">
        <f t="shared" si="3"/>
        <v>0.1005309649148734</v>
      </c>
    </row>
    <row r="202" spans="1:16">
      <c r="A202" s="21" t="s">
        <v>18</v>
      </c>
      <c r="B202" s="21" t="s">
        <v>739</v>
      </c>
      <c r="C202" s="41" t="s">
        <v>40</v>
      </c>
      <c r="D202" s="41">
        <v>1</v>
      </c>
      <c r="E202" s="41">
        <v>4</v>
      </c>
      <c r="F202" s="21" t="s">
        <v>803</v>
      </c>
      <c r="G202" s="21" t="s">
        <v>717</v>
      </c>
      <c r="J202" s="21" t="s">
        <v>93</v>
      </c>
      <c r="K202" s="21" t="s">
        <v>114</v>
      </c>
      <c r="L202" s="21">
        <v>0.9</v>
      </c>
      <c r="M202" s="21">
        <v>0.3</v>
      </c>
      <c r="P202" s="27">
        <f t="shared" si="3"/>
        <v>6.3617251235193309E-2</v>
      </c>
    </row>
    <row r="203" spans="1:16">
      <c r="A203" s="21" t="s">
        <v>18</v>
      </c>
      <c r="B203" s="21" t="s">
        <v>739</v>
      </c>
      <c r="C203" s="41" t="s">
        <v>40</v>
      </c>
      <c r="D203" s="41">
        <v>1</v>
      </c>
      <c r="E203" s="41">
        <v>4</v>
      </c>
      <c r="F203" s="21" t="s">
        <v>803</v>
      </c>
      <c r="G203" s="21" t="s">
        <v>717</v>
      </c>
      <c r="J203" s="21" t="s">
        <v>93</v>
      </c>
      <c r="K203" s="21" t="s">
        <v>114</v>
      </c>
      <c r="L203" s="21">
        <v>0.8</v>
      </c>
      <c r="M203" s="21">
        <v>0.3</v>
      </c>
      <c r="P203" s="27">
        <f t="shared" si="3"/>
        <v>5.6548667764616277E-2</v>
      </c>
    </row>
    <row r="204" spans="1:16">
      <c r="A204" s="21" t="s">
        <v>18</v>
      </c>
      <c r="B204" s="21" t="s">
        <v>739</v>
      </c>
      <c r="C204" s="41" t="s">
        <v>40</v>
      </c>
      <c r="D204" s="41">
        <v>1</v>
      </c>
      <c r="E204" s="41">
        <v>4</v>
      </c>
      <c r="F204" s="21" t="s">
        <v>803</v>
      </c>
      <c r="G204" s="21" t="s">
        <v>717</v>
      </c>
      <c r="J204" s="21" t="s">
        <v>93</v>
      </c>
      <c r="K204" s="21" t="s">
        <v>114</v>
      </c>
      <c r="L204" s="21">
        <v>0.9</v>
      </c>
      <c r="M204" s="21">
        <v>0.4</v>
      </c>
      <c r="P204" s="27">
        <f t="shared" si="3"/>
        <v>0.11309733552923257</v>
      </c>
    </row>
    <row r="205" spans="1:16">
      <c r="A205" s="21" t="s">
        <v>18</v>
      </c>
      <c r="B205" s="21" t="s">
        <v>739</v>
      </c>
      <c r="C205" s="41" t="s">
        <v>40</v>
      </c>
      <c r="D205" s="41">
        <v>1</v>
      </c>
      <c r="E205" s="41">
        <v>4</v>
      </c>
      <c r="F205" s="21" t="s">
        <v>803</v>
      </c>
      <c r="G205" s="21" t="s">
        <v>717</v>
      </c>
      <c r="J205" s="21" t="s">
        <v>93</v>
      </c>
      <c r="K205" s="21" t="s">
        <v>114</v>
      </c>
      <c r="L205" s="21">
        <v>0.8</v>
      </c>
      <c r="M205" s="21">
        <v>0.2</v>
      </c>
      <c r="P205" s="27">
        <f t="shared" si="3"/>
        <v>2.513274122871835E-2</v>
      </c>
    </row>
    <row r="206" spans="1:16">
      <c r="A206" s="21" t="s">
        <v>18</v>
      </c>
      <c r="B206" s="21" t="s">
        <v>739</v>
      </c>
      <c r="C206" s="41" t="s">
        <v>40</v>
      </c>
      <c r="D206" s="41">
        <v>1</v>
      </c>
      <c r="E206" s="41">
        <v>10</v>
      </c>
      <c r="F206" s="21" t="s">
        <v>803</v>
      </c>
      <c r="G206" s="21" t="s">
        <v>717</v>
      </c>
      <c r="J206" s="21" t="s">
        <v>93</v>
      </c>
      <c r="K206" s="21" t="s">
        <v>114</v>
      </c>
      <c r="L206" s="21">
        <v>0.5</v>
      </c>
      <c r="M206" s="21">
        <v>0.3</v>
      </c>
      <c r="P206" s="27">
        <f t="shared" si="3"/>
        <v>3.5342917352885174E-2</v>
      </c>
    </row>
    <row r="207" spans="1:16">
      <c r="A207" s="21" t="s">
        <v>18</v>
      </c>
      <c r="B207" s="21" t="s">
        <v>739</v>
      </c>
      <c r="C207" s="41" t="s">
        <v>40</v>
      </c>
      <c r="D207" s="41">
        <v>1</v>
      </c>
      <c r="E207" s="41">
        <v>10</v>
      </c>
      <c r="F207" s="21" t="s">
        <v>803</v>
      </c>
      <c r="G207" s="21" t="s">
        <v>717</v>
      </c>
      <c r="J207" s="21" t="s">
        <v>93</v>
      </c>
      <c r="K207" s="21" t="s">
        <v>114</v>
      </c>
      <c r="L207" s="21">
        <v>0.7</v>
      </c>
      <c r="M207" s="21">
        <v>0.2</v>
      </c>
      <c r="P207" s="27">
        <f t="shared" si="3"/>
        <v>2.1991148575128554E-2</v>
      </c>
    </row>
    <row r="208" spans="1:16">
      <c r="A208" s="21" t="s">
        <v>18</v>
      </c>
      <c r="B208" s="21" t="s">
        <v>739</v>
      </c>
      <c r="C208" s="41" t="s">
        <v>40</v>
      </c>
      <c r="D208" s="41">
        <v>1</v>
      </c>
      <c r="E208" s="41">
        <v>10</v>
      </c>
      <c r="F208" s="21" t="s">
        <v>803</v>
      </c>
      <c r="G208" s="21" t="s">
        <v>717</v>
      </c>
      <c r="J208" s="21" t="s">
        <v>93</v>
      </c>
      <c r="K208" s="21" t="s">
        <v>114</v>
      </c>
      <c r="L208" s="21">
        <v>0.8</v>
      </c>
      <c r="M208" s="21">
        <v>0.3</v>
      </c>
      <c r="P208" s="27">
        <f t="shared" si="3"/>
        <v>5.6548667764616277E-2</v>
      </c>
    </row>
    <row r="209" spans="1:16">
      <c r="A209" s="21" t="s">
        <v>18</v>
      </c>
      <c r="B209" s="21" t="s">
        <v>739</v>
      </c>
      <c r="C209" s="41" t="s">
        <v>40</v>
      </c>
      <c r="D209" s="41">
        <v>1</v>
      </c>
      <c r="E209" s="41">
        <v>10</v>
      </c>
      <c r="F209" s="21" t="s">
        <v>803</v>
      </c>
      <c r="G209" s="21" t="s">
        <v>717</v>
      </c>
      <c r="J209" s="21" t="s">
        <v>93</v>
      </c>
      <c r="K209" s="21" t="s">
        <v>114</v>
      </c>
      <c r="L209" s="21">
        <v>0.7</v>
      </c>
      <c r="M209" s="21">
        <v>0.3</v>
      </c>
      <c r="P209" s="27">
        <f t="shared" si="3"/>
        <v>4.9480084294039238E-2</v>
      </c>
    </row>
    <row r="210" spans="1:16">
      <c r="A210" s="21" t="s">
        <v>18</v>
      </c>
      <c r="B210" s="21" t="s">
        <v>739</v>
      </c>
      <c r="C210" s="41" t="s">
        <v>40</v>
      </c>
      <c r="D210" s="41">
        <v>1</v>
      </c>
      <c r="E210" s="41">
        <v>10</v>
      </c>
      <c r="F210" s="21" t="s">
        <v>803</v>
      </c>
      <c r="G210" s="21" t="s">
        <v>717</v>
      </c>
      <c r="J210" s="21" t="s">
        <v>93</v>
      </c>
      <c r="K210" s="21" t="s">
        <v>114</v>
      </c>
      <c r="L210" s="21">
        <v>0.8</v>
      </c>
      <c r="M210" s="21">
        <v>0.3</v>
      </c>
      <c r="P210" s="27">
        <f t="shared" si="3"/>
        <v>5.6548667764616277E-2</v>
      </c>
    </row>
    <row r="211" spans="1:16">
      <c r="A211" s="21" t="s">
        <v>18</v>
      </c>
      <c r="B211" s="21" t="s">
        <v>739</v>
      </c>
      <c r="C211" s="41" t="s">
        <v>40</v>
      </c>
      <c r="D211" s="41">
        <v>1</v>
      </c>
      <c r="E211" s="41">
        <v>10</v>
      </c>
      <c r="F211" s="21" t="s">
        <v>803</v>
      </c>
      <c r="G211" s="21" t="s">
        <v>717</v>
      </c>
      <c r="J211" s="21" t="s">
        <v>93</v>
      </c>
      <c r="K211" s="21" t="s">
        <v>114</v>
      </c>
      <c r="L211" s="21">
        <v>0.6</v>
      </c>
      <c r="M211" s="21">
        <v>0.2</v>
      </c>
      <c r="P211" s="27">
        <f t="shared" si="3"/>
        <v>1.8849555921538762E-2</v>
      </c>
    </row>
    <row r="212" spans="1:16">
      <c r="A212" s="21" t="s">
        <v>18</v>
      </c>
      <c r="B212" s="21" t="s">
        <v>739</v>
      </c>
      <c r="C212" s="41" t="s">
        <v>40</v>
      </c>
      <c r="D212" s="41">
        <v>1</v>
      </c>
      <c r="E212" s="41">
        <v>3</v>
      </c>
      <c r="F212" s="21" t="s">
        <v>803</v>
      </c>
      <c r="G212" s="21" t="s">
        <v>717</v>
      </c>
      <c r="J212" s="21" t="s">
        <v>93</v>
      </c>
      <c r="K212" s="21" t="s">
        <v>114</v>
      </c>
      <c r="L212" s="21">
        <v>0.8</v>
      </c>
      <c r="M212" s="21">
        <v>0.3</v>
      </c>
      <c r="P212" s="27">
        <f t="shared" si="3"/>
        <v>5.6548667764616277E-2</v>
      </c>
    </row>
    <row r="213" spans="1:16">
      <c r="A213" s="21" t="s">
        <v>18</v>
      </c>
      <c r="B213" s="21" t="s">
        <v>739</v>
      </c>
      <c r="C213" s="41" t="s">
        <v>741</v>
      </c>
      <c r="D213" s="41">
        <v>1</v>
      </c>
      <c r="E213" s="41">
        <v>3</v>
      </c>
      <c r="F213" s="21" t="s">
        <v>803</v>
      </c>
      <c r="G213" s="21" t="s">
        <v>717</v>
      </c>
      <c r="J213" s="21" t="s">
        <v>93</v>
      </c>
      <c r="K213" s="21" t="s">
        <v>114</v>
      </c>
      <c r="L213" s="21">
        <v>0.5</v>
      </c>
      <c r="M213" s="21">
        <v>0.2</v>
      </c>
      <c r="P213" s="27">
        <f t="shared" si="3"/>
        <v>1.5707963267948967E-2</v>
      </c>
    </row>
    <row r="214" spans="1:16">
      <c r="A214" s="21" t="s">
        <v>18</v>
      </c>
      <c r="B214" s="21" t="s">
        <v>739</v>
      </c>
      <c r="C214" s="41" t="s">
        <v>741</v>
      </c>
      <c r="D214" s="41">
        <v>1</v>
      </c>
      <c r="E214" s="41">
        <v>3</v>
      </c>
      <c r="F214" s="21" t="s">
        <v>803</v>
      </c>
      <c r="G214" s="21" t="s">
        <v>717</v>
      </c>
      <c r="J214" s="21" t="s">
        <v>93</v>
      </c>
      <c r="K214" s="21" t="s">
        <v>114</v>
      </c>
      <c r="L214" s="21">
        <v>0.5</v>
      </c>
      <c r="M214" s="21">
        <v>0.2</v>
      </c>
      <c r="P214" s="27">
        <f t="shared" si="3"/>
        <v>1.5707963267948967E-2</v>
      </c>
    </row>
    <row r="215" spans="1:16">
      <c r="A215" s="21" t="s">
        <v>18</v>
      </c>
      <c r="B215" s="21" t="s">
        <v>739</v>
      </c>
      <c r="C215" s="41" t="s">
        <v>43</v>
      </c>
      <c r="D215" s="41">
        <v>1</v>
      </c>
      <c r="E215" s="41">
        <v>3</v>
      </c>
      <c r="F215" s="21" t="s">
        <v>803</v>
      </c>
      <c r="G215" s="21" t="s">
        <v>717</v>
      </c>
      <c r="J215" s="21" t="s">
        <v>93</v>
      </c>
      <c r="K215" s="21" t="s">
        <v>114</v>
      </c>
      <c r="L215" s="21">
        <v>0.8</v>
      </c>
      <c r="M215" s="21">
        <v>0.3</v>
      </c>
      <c r="P215" s="27">
        <f t="shared" si="3"/>
        <v>5.6548667764616277E-2</v>
      </c>
    </row>
    <row r="216" spans="1:16">
      <c r="A216" s="21" t="s">
        <v>18</v>
      </c>
      <c r="B216" s="21" t="s">
        <v>739</v>
      </c>
      <c r="C216" s="41" t="s">
        <v>43</v>
      </c>
      <c r="D216" s="41">
        <v>1</v>
      </c>
      <c r="E216" s="41">
        <v>3</v>
      </c>
      <c r="F216" s="21" t="s">
        <v>803</v>
      </c>
      <c r="G216" s="21" t="s">
        <v>717</v>
      </c>
      <c r="J216" s="21" t="s">
        <v>93</v>
      </c>
      <c r="K216" s="21" t="s">
        <v>114</v>
      </c>
      <c r="L216" s="21">
        <v>0.8</v>
      </c>
      <c r="M216" s="21">
        <v>0.3</v>
      </c>
      <c r="P216" s="27">
        <f t="shared" si="3"/>
        <v>5.6548667764616277E-2</v>
      </c>
    </row>
    <row r="217" spans="1:16">
      <c r="A217" s="21" t="s">
        <v>18</v>
      </c>
      <c r="B217" s="21" t="s">
        <v>739</v>
      </c>
      <c r="C217" s="41" t="s">
        <v>43</v>
      </c>
      <c r="D217" s="41">
        <v>1</v>
      </c>
      <c r="E217" s="41">
        <v>3</v>
      </c>
      <c r="F217" s="21" t="s">
        <v>803</v>
      </c>
      <c r="G217" s="21" t="s">
        <v>717</v>
      </c>
      <c r="J217" s="21" t="s">
        <v>93</v>
      </c>
      <c r="K217" s="21" t="s">
        <v>114</v>
      </c>
      <c r="L217" s="21">
        <v>0.3</v>
      </c>
      <c r="M217" s="21">
        <v>0.1</v>
      </c>
      <c r="P217" s="27">
        <f t="shared" si="3"/>
        <v>2.3561944901923453E-3</v>
      </c>
    </row>
    <row r="218" spans="1:16">
      <c r="A218" s="21" t="s">
        <v>18</v>
      </c>
      <c r="B218" s="21" t="s">
        <v>739</v>
      </c>
      <c r="C218" s="41" t="s">
        <v>43</v>
      </c>
      <c r="D218" s="41">
        <v>1</v>
      </c>
      <c r="E218" s="41">
        <v>3</v>
      </c>
      <c r="F218" s="21" t="s">
        <v>803</v>
      </c>
      <c r="G218" s="21" t="s">
        <v>717</v>
      </c>
      <c r="J218" s="21" t="s">
        <v>93</v>
      </c>
      <c r="K218" s="21" t="s">
        <v>114</v>
      </c>
      <c r="L218" s="21">
        <v>0.8</v>
      </c>
      <c r="M218" s="21">
        <v>0.1</v>
      </c>
      <c r="P218" s="27">
        <f t="shared" si="3"/>
        <v>6.2831853071795875E-3</v>
      </c>
    </row>
    <row r="219" spans="1:16">
      <c r="A219" s="21" t="s">
        <v>18</v>
      </c>
      <c r="B219" s="21" t="s">
        <v>739</v>
      </c>
      <c r="C219" s="41" t="s">
        <v>43</v>
      </c>
      <c r="D219" s="41">
        <v>1</v>
      </c>
      <c r="E219" s="41">
        <v>3</v>
      </c>
      <c r="F219" s="21" t="s">
        <v>803</v>
      </c>
      <c r="G219" s="21" t="s">
        <v>717</v>
      </c>
      <c r="J219" s="21" t="s">
        <v>93</v>
      </c>
      <c r="K219" s="21" t="s">
        <v>114</v>
      </c>
      <c r="L219" s="21">
        <v>0.8</v>
      </c>
      <c r="M219" s="21">
        <v>0.2</v>
      </c>
      <c r="P219" s="27">
        <f t="shared" si="3"/>
        <v>2.513274122871835E-2</v>
      </c>
    </row>
    <row r="220" spans="1:16">
      <c r="A220" s="21" t="s">
        <v>18</v>
      </c>
      <c r="B220" s="21" t="s">
        <v>739</v>
      </c>
      <c r="C220" s="41" t="s">
        <v>43</v>
      </c>
      <c r="D220" s="41">
        <v>1</v>
      </c>
      <c r="E220" s="41">
        <v>3</v>
      </c>
      <c r="F220" s="21" t="s">
        <v>803</v>
      </c>
      <c r="G220" s="21" t="s">
        <v>717</v>
      </c>
      <c r="J220" s="21" t="s">
        <v>93</v>
      </c>
      <c r="K220" s="21" t="s">
        <v>114</v>
      </c>
      <c r="L220" s="21">
        <v>1.2</v>
      </c>
      <c r="M220" s="21">
        <v>0.4</v>
      </c>
      <c r="P220" s="27">
        <f t="shared" si="3"/>
        <v>0.1507964473723101</v>
      </c>
    </row>
    <row r="221" spans="1:16">
      <c r="A221" s="21" t="s">
        <v>18</v>
      </c>
      <c r="B221" s="21" t="s">
        <v>739</v>
      </c>
      <c r="C221" s="41" t="s">
        <v>43</v>
      </c>
      <c r="D221" s="41">
        <v>1</v>
      </c>
      <c r="E221" s="41">
        <v>3</v>
      </c>
      <c r="F221" s="21" t="s">
        <v>803</v>
      </c>
      <c r="G221" s="21" t="s">
        <v>717</v>
      </c>
      <c r="J221" s="21" t="s">
        <v>93</v>
      </c>
      <c r="K221" s="21" t="s">
        <v>114</v>
      </c>
      <c r="L221" s="21">
        <v>1</v>
      </c>
      <c r="M221" s="21">
        <v>0.3</v>
      </c>
      <c r="P221" s="27">
        <f t="shared" si="3"/>
        <v>7.0685834705770348E-2</v>
      </c>
    </row>
    <row r="222" spans="1:16">
      <c r="A222" s="21" t="s">
        <v>18</v>
      </c>
      <c r="B222" s="21" t="s">
        <v>739</v>
      </c>
      <c r="C222" s="41" t="s">
        <v>43</v>
      </c>
      <c r="D222" s="41">
        <v>1</v>
      </c>
      <c r="E222" s="41">
        <v>3</v>
      </c>
      <c r="F222" s="21" t="s">
        <v>803</v>
      </c>
      <c r="G222" s="21" t="s">
        <v>717</v>
      </c>
      <c r="J222" s="21" t="s">
        <v>93</v>
      </c>
      <c r="K222" s="21" t="s">
        <v>114</v>
      </c>
      <c r="L222" s="21">
        <v>0.5</v>
      </c>
      <c r="M222" s="21">
        <v>0.1</v>
      </c>
      <c r="P222" s="27">
        <f t="shared" si="3"/>
        <v>3.9269908169872417E-3</v>
      </c>
    </row>
    <row r="223" spans="1:16">
      <c r="A223" s="21" t="s">
        <v>18</v>
      </c>
      <c r="B223" s="21" t="s">
        <v>739</v>
      </c>
      <c r="C223" s="41" t="s">
        <v>43</v>
      </c>
      <c r="D223" s="41">
        <v>1</v>
      </c>
      <c r="E223" s="41">
        <v>3</v>
      </c>
      <c r="F223" s="21" t="s">
        <v>803</v>
      </c>
      <c r="G223" s="21" t="s">
        <v>717</v>
      </c>
      <c r="J223" s="21" t="s">
        <v>93</v>
      </c>
      <c r="K223" s="21" t="s">
        <v>114</v>
      </c>
      <c r="L223" s="21">
        <v>0.6</v>
      </c>
      <c r="M223" s="21">
        <v>0.2</v>
      </c>
      <c r="P223" s="27">
        <f t="shared" si="3"/>
        <v>1.8849555921538762E-2</v>
      </c>
    </row>
    <row r="224" spans="1:16">
      <c r="A224" s="21" t="s">
        <v>18</v>
      </c>
      <c r="B224" s="21" t="s">
        <v>739</v>
      </c>
      <c r="C224" s="41" t="s">
        <v>43</v>
      </c>
      <c r="D224" s="41">
        <v>1</v>
      </c>
      <c r="E224" s="41">
        <v>3</v>
      </c>
      <c r="F224" s="21" t="s">
        <v>803</v>
      </c>
      <c r="G224" s="21" t="s">
        <v>717</v>
      </c>
      <c r="J224" s="21" t="s">
        <v>93</v>
      </c>
      <c r="K224" s="21" t="s">
        <v>114</v>
      </c>
      <c r="L224" s="21">
        <v>0.8</v>
      </c>
      <c r="M224" s="21">
        <v>0.2</v>
      </c>
      <c r="P224" s="27">
        <f t="shared" si="3"/>
        <v>2.513274122871835E-2</v>
      </c>
    </row>
    <row r="225" spans="1:16">
      <c r="A225" s="21" t="s">
        <v>18</v>
      </c>
      <c r="B225" s="21" t="s">
        <v>739</v>
      </c>
      <c r="C225" s="41" t="s">
        <v>43</v>
      </c>
      <c r="D225" s="41">
        <v>1</v>
      </c>
      <c r="E225" s="41">
        <v>3</v>
      </c>
      <c r="F225" s="21" t="s">
        <v>803</v>
      </c>
      <c r="G225" s="21" t="s">
        <v>717</v>
      </c>
      <c r="J225" s="21" t="s">
        <v>93</v>
      </c>
      <c r="K225" s="21" t="s">
        <v>114</v>
      </c>
      <c r="L225" s="21">
        <v>1</v>
      </c>
      <c r="M225" s="21">
        <v>0.2</v>
      </c>
      <c r="P225" s="27">
        <f t="shared" si="3"/>
        <v>3.1415926535897934E-2</v>
      </c>
    </row>
    <row r="226" spans="1:16">
      <c r="A226" s="21" t="s">
        <v>18</v>
      </c>
      <c r="B226" s="21" t="s">
        <v>739</v>
      </c>
      <c r="C226" s="41" t="s">
        <v>43</v>
      </c>
      <c r="D226" s="41">
        <v>1</v>
      </c>
      <c r="E226" s="41">
        <v>3</v>
      </c>
      <c r="F226" s="21" t="s">
        <v>803</v>
      </c>
      <c r="G226" s="21" t="s">
        <v>717</v>
      </c>
      <c r="J226" s="21" t="s">
        <v>93</v>
      </c>
      <c r="K226" s="21" t="s">
        <v>114</v>
      </c>
      <c r="L226" s="21">
        <v>0.5</v>
      </c>
      <c r="M226" s="21">
        <v>0.3</v>
      </c>
      <c r="P226" s="27">
        <f t="shared" si="3"/>
        <v>3.5342917352885174E-2</v>
      </c>
    </row>
    <row r="227" spans="1:16">
      <c r="A227" s="21" t="s">
        <v>18</v>
      </c>
      <c r="B227" s="21" t="s">
        <v>739</v>
      </c>
      <c r="C227" s="41" t="s">
        <v>43</v>
      </c>
      <c r="D227" s="41">
        <v>1</v>
      </c>
      <c r="E227" s="41">
        <v>6</v>
      </c>
      <c r="F227" s="21" t="s">
        <v>803</v>
      </c>
      <c r="G227" s="21" t="s">
        <v>717</v>
      </c>
      <c r="J227" s="21" t="s">
        <v>93</v>
      </c>
      <c r="K227" s="21" t="s">
        <v>114</v>
      </c>
      <c r="L227" s="21">
        <v>0.5</v>
      </c>
      <c r="M227" s="21">
        <v>0.3</v>
      </c>
      <c r="P227" s="27">
        <f t="shared" si="3"/>
        <v>3.5342917352885174E-2</v>
      </c>
    </row>
    <row r="228" spans="1:16">
      <c r="A228" s="21" t="s">
        <v>18</v>
      </c>
      <c r="B228" s="21" t="s">
        <v>739</v>
      </c>
      <c r="C228" s="41" t="s">
        <v>43</v>
      </c>
      <c r="D228" s="41">
        <v>1</v>
      </c>
      <c r="E228" s="41">
        <v>6</v>
      </c>
      <c r="F228" s="21" t="s">
        <v>803</v>
      </c>
      <c r="G228" s="21" t="s">
        <v>717</v>
      </c>
      <c r="J228" s="21" t="s">
        <v>93</v>
      </c>
      <c r="K228" s="21" t="s">
        <v>114</v>
      </c>
      <c r="L228" s="21">
        <v>0.5</v>
      </c>
      <c r="M228" s="21">
        <v>0.2</v>
      </c>
      <c r="P228" s="27">
        <f t="shared" si="3"/>
        <v>1.5707963267948967E-2</v>
      </c>
    </row>
    <row r="229" spans="1:16">
      <c r="A229" s="21" t="s">
        <v>18</v>
      </c>
      <c r="B229" s="21" t="s">
        <v>739</v>
      </c>
      <c r="C229" s="41" t="s">
        <v>43</v>
      </c>
      <c r="D229" s="41">
        <v>1</v>
      </c>
      <c r="E229" s="41">
        <v>6</v>
      </c>
      <c r="F229" s="21" t="s">
        <v>803</v>
      </c>
      <c r="G229" s="21" t="s">
        <v>717</v>
      </c>
      <c r="J229" s="21" t="s">
        <v>93</v>
      </c>
      <c r="K229" s="21" t="s">
        <v>114</v>
      </c>
      <c r="L229" s="21">
        <v>1.2</v>
      </c>
      <c r="M229" s="21">
        <v>0.4</v>
      </c>
      <c r="P229" s="27">
        <f t="shared" si="3"/>
        <v>0.1507964473723101</v>
      </c>
    </row>
    <row r="230" spans="1:16">
      <c r="A230" s="21" t="s">
        <v>18</v>
      </c>
      <c r="B230" s="21" t="s">
        <v>739</v>
      </c>
      <c r="C230" s="41" t="s">
        <v>43</v>
      </c>
      <c r="D230" s="41">
        <v>1</v>
      </c>
      <c r="E230" s="41">
        <v>6</v>
      </c>
      <c r="F230" s="21" t="s">
        <v>803</v>
      </c>
      <c r="G230" s="21" t="s">
        <v>717</v>
      </c>
      <c r="J230" s="21" t="s">
        <v>93</v>
      </c>
      <c r="K230" s="21" t="s">
        <v>114</v>
      </c>
      <c r="L230" s="21">
        <v>0.7</v>
      </c>
      <c r="M230" s="21">
        <v>0.3</v>
      </c>
      <c r="P230" s="27">
        <f t="shared" si="3"/>
        <v>4.9480084294039238E-2</v>
      </c>
    </row>
    <row r="231" spans="1:16">
      <c r="A231" s="21" t="s">
        <v>18</v>
      </c>
      <c r="B231" s="21" t="s">
        <v>739</v>
      </c>
      <c r="C231" s="41" t="s">
        <v>43</v>
      </c>
      <c r="D231" s="41">
        <v>1</v>
      </c>
      <c r="E231" s="41">
        <v>9</v>
      </c>
      <c r="F231" s="21" t="s">
        <v>803</v>
      </c>
      <c r="G231" s="21" t="s">
        <v>717</v>
      </c>
      <c r="J231" s="21" t="s">
        <v>93</v>
      </c>
      <c r="K231" s="21" t="s">
        <v>114</v>
      </c>
      <c r="L231" s="21">
        <v>0.6</v>
      </c>
      <c r="M231" s="21">
        <v>0.1</v>
      </c>
      <c r="P231" s="27">
        <f t="shared" si="3"/>
        <v>4.7123889803846906E-3</v>
      </c>
    </row>
    <row r="232" spans="1:16">
      <c r="A232" s="21" t="s">
        <v>18</v>
      </c>
      <c r="B232" s="21" t="s">
        <v>739</v>
      </c>
      <c r="C232" s="41" t="s">
        <v>43</v>
      </c>
      <c r="D232" s="41">
        <v>1</v>
      </c>
      <c r="E232" s="41">
        <v>9</v>
      </c>
      <c r="F232" s="21" t="s">
        <v>803</v>
      </c>
      <c r="G232" s="21" t="s">
        <v>717</v>
      </c>
      <c r="J232" s="21" t="s">
        <v>93</v>
      </c>
      <c r="K232" s="21" t="s">
        <v>114</v>
      </c>
      <c r="L232" s="21">
        <v>0.7</v>
      </c>
      <c r="M232" s="21">
        <v>0.3</v>
      </c>
      <c r="P232" s="27">
        <f t="shared" si="3"/>
        <v>4.9480084294039238E-2</v>
      </c>
    </row>
    <row r="233" spans="1:16">
      <c r="A233" s="21" t="s">
        <v>18</v>
      </c>
      <c r="B233" s="21" t="s">
        <v>739</v>
      </c>
      <c r="C233" s="41" t="s">
        <v>43</v>
      </c>
      <c r="D233" s="41">
        <v>1</v>
      </c>
      <c r="E233" s="41">
        <v>9</v>
      </c>
      <c r="F233" s="21" t="s">
        <v>803</v>
      </c>
      <c r="G233" s="21" t="s">
        <v>717</v>
      </c>
      <c r="J233" s="21" t="s">
        <v>93</v>
      </c>
      <c r="K233" s="21" t="s">
        <v>114</v>
      </c>
      <c r="L233" s="21">
        <v>0.4</v>
      </c>
      <c r="M233" s="21">
        <v>0.2</v>
      </c>
      <c r="P233" s="27">
        <f t="shared" si="3"/>
        <v>1.2566370614359175E-2</v>
      </c>
    </row>
    <row r="234" spans="1:16">
      <c r="A234" s="21" t="s">
        <v>18</v>
      </c>
      <c r="B234" s="21" t="s">
        <v>739</v>
      </c>
      <c r="C234" s="41" t="s">
        <v>43</v>
      </c>
      <c r="D234" s="41">
        <v>1</v>
      </c>
      <c r="E234" s="41">
        <v>9</v>
      </c>
      <c r="F234" s="21" t="s">
        <v>803</v>
      </c>
      <c r="G234" s="21" t="s">
        <v>717</v>
      </c>
      <c r="J234" s="21" t="s">
        <v>93</v>
      </c>
      <c r="K234" s="21" t="s">
        <v>114</v>
      </c>
      <c r="L234" s="21">
        <v>0.9</v>
      </c>
      <c r="M234" s="21">
        <v>0.2</v>
      </c>
      <c r="P234" s="27">
        <f t="shared" si="3"/>
        <v>2.8274333882308142E-2</v>
      </c>
    </row>
    <row r="235" spans="1:16">
      <c r="A235" s="21" t="s">
        <v>18</v>
      </c>
      <c r="B235" s="21" t="s">
        <v>739</v>
      </c>
      <c r="C235" s="41" t="s">
        <v>43</v>
      </c>
      <c r="D235" s="41">
        <v>1</v>
      </c>
      <c r="E235" s="41">
        <v>9</v>
      </c>
      <c r="F235" s="21" t="s">
        <v>803</v>
      </c>
      <c r="G235" s="21" t="s">
        <v>717</v>
      </c>
      <c r="J235" s="21" t="s">
        <v>93</v>
      </c>
      <c r="K235" s="21" t="s">
        <v>114</v>
      </c>
      <c r="L235" s="21">
        <v>0.7</v>
      </c>
      <c r="M235" s="21">
        <v>0.2</v>
      </c>
      <c r="P235" s="27">
        <f t="shared" si="3"/>
        <v>2.1991148575128554E-2</v>
      </c>
    </row>
    <row r="236" spans="1:16">
      <c r="A236" s="21" t="s">
        <v>18</v>
      </c>
      <c r="B236" s="21" t="s">
        <v>739</v>
      </c>
      <c r="C236" s="41" t="s">
        <v>43</v>
      </c>
      <c r="D236" s="41">
        <v>1</v>
      </c>
      <c r="E236" s="41">
        <v>9</v>
      </c>
      <c r="F236" s="21" t="s">
        <v>803</v>
      </c>
      <c r="G236" s="21" t="s">
        <v>717</v>
      </c>
      <c r="J236" s="21" t="s">
        <v>93</v>
      </c>
      <c r="K236" s="21" t="s">
        <v>114</v>
      </c>
      <c r="L236" s="21">
        <v>0.6</v>
      </c>
      <c r="M236" s="21">
        <v>0.2</v>
      </c>
      <c r="P236" s="27">
        <f t="shared" si="3"/>
        <v>1.8849555921538762E-2</v>
      </c>
    </row>
    <row r="237" spans="1:16">
      <c r="A237" s="21" t="s">
        <v>18</v>
      </c>
      <c r="B237" s="21" t="s">
        <v>739</v>
      </c>
      <c r="C237" s="41" t="s">
        <v>43</v>
      </c>
      <c r="D237" s="41">
        <v>1</v>
      </c>
      <c r="E237" s="41">
        <v>9</v>
      </c>
      <c r="F237" s="21" t="s">
        <v>803</v>
      </c>
      <c r="G237" s="21" t="s">
        <v>717</v>
      </c>
      <c r="J237" s="21" t="s">
        <v>93</v>
      </c>
      <c r="K237" s="21" t="s">
        <v>114</v>
      </c>
      <c r="L237" s="21">
        <v>0.8</v>
      </c>
      <c r="M237" s="21">
        <v>0.3</v>
      </c>
      <c r="P237" s="27">
        <f t="shared" si="3"/>
        <v>5.6548667764616277E-2</v>
      </c>
    </row>
    <row r="238" spans="1:16">
      <c r="A238" s="21" t="s">
        <v>18</v>
      </c>
      <c r="B238" s="21" t="s">
        <v>739</v>
      </c>
      <c r="C238" s="41" t="s">
        <v>43</v>
      </c>
      <c r="D238" s="41">
        <v>1</v>
      </c>
      <c r="E238" s="41">
        <v>9</v>
      </c>
      <c r="F238" s="21" t="s">
        <v>803</v>
      </c>
      <c r="G238" s="21" t="s">
        <v>717</v>
      </c>
      <c r="J238" s="21" t="s">
        <v>93</v>
      </c>
      <c r="K238" s="21" t="s">
        <v>114</v>
      </c>
      <c r="L238" s="21">
        <v>0.6</v>
      </c>
      <c r="M238" s="21">
        <v>0.2</v>
      </c>
      <c r="P238" s="27">
        <f t="shared" si="3"/>
        <v>1.8849555921538762E-2</v>
      </c>
    </row>
    <row r="239" spans="1:16">
      <c r="A239" s="21" t="s">
        <v>18</v>
      </c>
      <c r="B239" s="21" t="s">
        <v>739</v>
      </c>
      <c r="C239" s="41" t="s">
        <v>43</v>
      </c>
      <c r="D239" s="41">
        <v>1</v>
      </c>
      <c r="E239" s="41">
        <v>10</v>
      </c>
      <c r="F239" s="21" t="s">
        <v>803</v>
      </c>
      <c r="G239" s="21" t="s">
        <v>717</v>
      </c>
      <c r="J239" s="21" t="s">
        <v>93</v>
      </c>
      <c r="K239" s="21" t="s">
        <v>114</v>
      </c>
      <c r="L239" s="21">
        <v>0.5</v>
      </c>
      <c r="M239" s="21">
        <v>0.2</v>
      </c>
      <c r="P239" s="27">
        <f t="shared" si="3"/>
        <v>1.5707963267948967E-2</v>
      </c>
    </row>
    <row r="240" spans="1:16">
      <c r="A240" s="21" t="s">
        <v>18</v>
      </c>
      <c r="B240" s="21" t="s">
        <v>739</v>
      </c>
      <c r="C240" s="41" t="s">
        <v>43</v>
      </c>
      <c r="D240" s="41">
        <v>1</v>
      </c>
      <c r="E240" s="41">
        <v>10</v>
      </c>
      <c r="F240" s="21" t="s">
        <v>803</v>
      </c>
      <c r="G240" s="21" t="s">
        <v>717</v>
      </c>
      <c r="J240" s="21" t="s">
        <v>93</v>
      </c>
      <c r="K240" s="21" t="s">
        <v>114</v>
      </c>
      <c r="L240" s="21">
        <v>0.8</v>
      </c>
      <c r="M240" s="21">
        <v>0.2</v>
      </c>
      <c r="P240" s="27">
        <f t="shared" si="3"/>
        <v>2.513274122871835E-2</v>
      </c>
    </row>
    <row r="241" spans="1:16">
      <c r="A241" s="21" t="s">
        <v>18</v>
      </c>
      <c r="B241" s="21" t="s">
        <v>739</v>
      </c>
      <c r="C241" s="41" t="s">
        <v>43</v>
      </c>
      <c r="D241" s="41">
        <v>1</v>
      </c>
      <c r="E241" s="41">
        <v>10</v>
      </c>
      <c r="F241" s="21" t="s">
        <v>803</v>
      </c>
      <c r="G241" s="21" t="s">
        <v>717</v>
      </c>
      <c r="J241" s="21" t="s">
        <v>93</v>
      </c>
      <c r="K241" s="21" t="s">
        <v>114</v>
      </c>
      <c r="L241" s="21">
        <v>0.6</v>
      </c>
      <c r="M241" s="21">
        <v>0.3</v>
      </c>
      <c r="P241" s="27">
        <f t="shared" si="3"/>
        <v>4.2411500823462206E-2</v>
      </c>
    </row>
    <row r="242" spans="1:16">
      <c r="A242" s="21" t="s">
        <v>18</v>
      </c>
      <c r="B242" s="21" t="s">
        <v>739</v>
      </c>
      <c r="C242" s="41" t="s">
        <v>43</v>
      </c>
      <c r="D242" s="41">
        <v>1</v>
      </c>
      <c r="E242" s="41">
        <v>10</v>
      </c>
      <c r="F242" s="21" t="s">
        <v>803</v>
      </c>
      <c r="G242" s="21" t="s">
        <v>717</v>
      </c>
      <c r="J242" s="21" t="s">
        <v>93</v>
      </c>
      <c r="K242" s="21" t="s">
        <v>114</v>
      </c>
      <c r="L242" s="21">
        <v>0.7</v>
      </c>
      <c r="M242" s="21">
        <v>0.2</v>
      </c>
      <c r="P242" s="27">
        <f t="shared" si="3"/>
        <v>2.1991148575128554E-2</v>
      </c>
    </row>
    <row r="243" spans="1:16">
      <c r="A243" s="21" t="s">
        <v>18</v>
      </c>
      <c r="B243" s="21" t="s">
        <v>739</v>
      </c>
      <c r="C243" s="41" t="s">
        <v>43</v>
      </c>
      <c r="D243" s="41">
        <v>1</v>
      </c>
      <c r="E243" s="41">
        <v>10</v>
      </c>
      <c r="F243" s="21" t="s">
        <v>803</v>
      </c>
      <c r="G243" s="21" t="s">
        <v>717</v>
      </c>
      <c r="J243" s="21" t="s">
        <v>93</v>
      </c>
      <c r="K243" s="21" t="s">
        <v>114</v>
      </c>
      <c r="L243" s="21">
        <v>0.5</v>
      </c>
      <c r="M243" s="21">
        <v>0.2</v>
      </c>
      <c r="P243" s="27">
        <f t="shared" si="3"/>
        <v>1.5707963267948967E-2</v>
      </c>
    </row>
    <row r="244" spans="1:16">
      <c r="A244" s="21" t="s">
        <v>18</v>
      </c>
      <c r="B244" s="21" t="s">
        <v>739</v>
      </c>
      <c r="C244" s="41" t="s">
        <v>43</v>
      </c>
      <c r="D244" s="41">
        <v>1</v>
      </c>
      <c r="E244" s="41">
        <v>10</v>
      </c>
      <c r="F244" s="21" t="s">
        <v>803</v>
      </c>
      <c r="G244" s="21" t="s">
        <v>717</v>
      </c>
      <c r="J244" s="21" t="s">
        <v>93</v>
      </c>
      <c r="K244" s="21" t="s">
        <v>114</v>
      </c>
      <c r="L244" s="21">
        <v>0.5</v>
      </c>
      <c r="M244" s="21">
        <v>0.2</v>
      </c>
      <c r="P244" s="27">
        <f t="shared" si="3"/>
        <v>1.5707963267948967E-2</v>
      </c>
    </row>
    <row r="245" spans="1:16">
      <c r="A245" s="21" t="s">
        <v>744</v>
      </c>
      <c r="B245" s="21" t="s">
        <v>54</v>
      </c>
      <c r="C245" s="41" t="s">
        <v>745</v>
      </c>
      <c r="D245" s="41">
        <v>1</v>
      </c>
      <c r="E245" s="41">
        <v>11</v>
      </c>
      <c r="F245" s="21" t="s">
        <v>803</v>
      </c>
      <c r="G245" s="21" t="s">
        <v>717</v>
      </c>
      <c r="J245" s="21" t="s">
        <v>93</v>
      </c>
      <c r="K245" s="21" t="s">
        <v>114</v>
      </c>
      <c r="L245" s="21">
        <v>0.9</v>
      </c>
      <c r="M245" s="21">
        <v>0.3</v>
      </c>
      <c r="P245" s="27">
        <f t="shared" si="3"/>
        <v>6.3617251235193309E-2</v>
      </c>
    </row>
    <row r="246" spans="1:16">
      <c r="A246" s="21" t="s">
        <v>744</v>
      </c>
      <c r="B246" s="21" t="s">
        <v>54</v>
      </c>
      <c r="C246" s="41" t="s">
        <v>745</v>
      </c>
      <c r="D246" s="41">
        <v>1</v>
      </c>
      <c r="E246" s="41">
        <v>11</v>
      </c>
      <c r="F246" s="21" t="s">
        <v>803</v>
      </c>
      <c r="G246" s="21" t="s">
        <v>717</v>
      </c>
      <c r="J246" s="21" t="s">
        <v>93</v>
      </c>
      <c r="K246" s="21" t="s">
        <v>114</v>
      </c>
      <c r="L246" s="21">
        <v>0.8</v>
      </c>
      <c r="M246" s="21">
        <v>0.3</v>
      </c>
      <c r="P246" s="27">
        <f t="shared" si="3"/>
        <v>5.6548667764616277E-2</v>
      </c>
    </row>
    <row r="247" spans="1:16">
      <c r="A247" s="21" t="s">
        <v>744</v>
      </c>
      <c r="B247" s="21" t="s">
        <v>54</v>
      </c>
      <c r="C247" s="41" t="s">
        <v>745</v>
      </c>
      <c r="D247" s="41">
        <v>1</v>
      </c>
      <c r="E247" s="41">
        <v>7</v>
      </c>
      <c r="F247" s="21" t="s">
        <v>803</v>
      </c>
      <c r="G247" s="21" t="s">
        <v>717</v>
      </c>
      <c r="J247" s="21" t="s">
        <v>93</v>
      </c>
      <c r="K247" s="21" t="s">
        <v>114</v>
      </c>
      <c r="L247" s="21">
        <v>0.8</v>
      </c>
      <c r="M247" s="21">
        <v>0.3</v>
      </c>
      <c r="P247" s="27">
        <f t="shared" si="3"/>
        <v>5.6548667764616277E-2</v>
      </c>
    </row>
    <row r="248" spans="1:16">
      <c r="A248" s="21" t="s">
        <v>744</v>
      </c>
      <c r="B248" s="21" t="s">
        <v>54</v>
      </c>
      <c r="C248" s="41" t="s">
        <v>745</v>
      </c>
      <c r="D248" s="41">
        <v>1</v>
      </c>
      <c r="E248" s="41">
        <v>7</v>
      </c>
      <c r="F248" s="21" t="s">
        <v>803</v>
      </c>
      <c r="G248" s="21" t="s">
        <v>717</v>
      </c>
      <c r="J248" s="21" t="s">
        <v>93</v>
      </c>
      <c r="K248" s="21" t="s">
        <v>114</v>
      </c>
      <c r="L248" s="21">
        <v>1.1000000000000001</v>
      </c>
      <c r="M248" s="21">
        <v>0.3</v>
      </c>
      <c r="P248" s="27">
        <f t="shared" si="3"/>
        <v>7.7754418176347387E-2</v>
      </c>
    </row>
    <row r="249" spans="1:16">
      <c r="A249" s="21" t="s">
        <v>45</v>
      </c>
      <c r="B249" s="21" t="s">
        <v>54</v>
      </c>
      <c r="C249" s="41" t="s">
        <v>25</v>
      </c>
      <c r="D249" s="41">
        <v>3</v>
      </c>
      <c r="E249" s="41">
        <v>4</v>
      </c>
      <c r="F249" s="21" t="s">
        <v>803</v>
      </c>
      <c r="G249" s="21" t="s">
        <v>717</v>
      </c>
      <c r="J249" s="21" t="s">
        <v>93</v>
      </c>
      <c r="K249" s="21" t="s">
        <v>114</v>
      </c>
      <c r="L249" s="21">
        <v>0.9</v>
      </c>
      <c r="M249" s="21">
        <v>0.4</v>
      </c>
      <c r="P249" s="27">
        <f t="shared" si="3"/>
        <v>0.11309733552923257</v>
      </c>
    </row>
    <row r="250" spans="1:16">
      <c r="A250" s="21" t="s">
        <v>45</v>
      </c>
      <c r="B250" s="21" t="s">
        <v>54</v>
      </c>
      <c r="C250" s="41" t="s">
        <v>25</v>
      </c>
      <c r="D250" s="41">
        <v>3</v>
      </c>
      <c r="E250" s="41">
        <v>4</v>
      </c>
      <c r="F250" s="21" t="s">
        <v>803</v>
      </c>
      <c r="G250" s="21" t="s">
        <v>717</v>
      </c>
      <c r="J250" s="21" t="s">
        <v>93</v>
      </c>
      <c r="K250" s="21" t="s">
        <v>114</v>
      </c>
      <c r="L250" s="21">
        <v>0.8</v>
      </c>
      <c r="M250" s="21">
        <v>0.4</v>
      </c>
      <c r="P250" s="27">
        <f t="shared" si="3"/>
        <v>0.1005309649148734</v>
      </c>
    </row>
    <row r="251" spans="1:16">
      <c r="A251" s="21" t="s">
        <v>45</v>
      </c>
      <c r="B251" s="21" t="s">
        <v>54</v>
      </c>
      <c r="C251" s="41" t="s">
        <v>25</v>
      </c>
      <c r="D251" s="41">
        <v>3</v>
      </c>
      <c r="E251" s="41">
        <v>4</v>
      </c>
      <c r="F251" s="21" t="s">
        <v>803</v>
      </c>
      <c r="G251" s="21" t="s">
        <v>717</v>
      </c>
      <c r="J251" s="21" t="s">
        <v>93</v>
      </c>
      <c r="K251" s="21" t="s">
        <v>114</v>
      </c>
      <c r="L251" s="21">
        <v>0.8</v>
      </c>
      <c r="M251" s="21">
        <v>0.3</v>
      </c>
      <c r="P251" s="27">
        <f t="shared" si="3"/>
        <v>5.6548667764616277E-2</v>
      </c>
    </row>
    <row r="252" spans="1:16">
      <c r="A252" s="21" t="s">
        <v>45</v>
      </c>
      <c r="B252" s="21" t="s">
        <v>54</v>
      </c>
      <c r="C252" s="41" t="s">
        <v>25</v>
      </c>
      <c r="D252" s="41">
        <v>3</v>
      </c>
      <c r="E252" s="41">
        <v>4</v>
      </c>
      <c r="F252" s="21" t="s">
        <v>803</v>
      </c>
      <c r="G252" s="21" t="s">
        <v>717</v>
      </c>
      <c r="J252" s="21" t="s">
        <v>93</v>
      </c>
      <c r="K252" s="21" t="s">
        <v>114</v>
      </c>
      <c r="L252" s="21">
        <v>0.5</v>
      </c>
      <c r="M252" s="21">
        <v>0.2</v>
      </c>
      <c r="P252" s="27">
        <f t="shared" si="3"/>
        <v>1.5707963267948967E-2</v>
      </c>
    </row>
    <row r="253" spans="1:16">
      <c r="A253" s="21" t="s">
        <v>45</v>
      </c>
      <c r="B253" s="21" t="s">
        <v>54</v>
      </c>
      <c r="C253" s="41" t="s">
        <v>25</v>
      </c>
      <c r="D253" s="41">
        <v>3</v>
      </c>
      <c r="E253" s="41">
        <v>4</v>
      </c>
      <c r="F253" s="21" t="s">
        <v>803</v>
      </c>
      <c r="G253" s="21" t="s">
        <v>717</v>
      </c>
      <c r="J253" s="21" t="s">
        <v>93</v>
      </c>
      <c r="K253" s="21" t="s">
        <v>114</v>
      </c>
      <c r="L253" s="21">
        <v>0.8</v>
      </c>
      <c r="M253" s="21">
        <v>0.4</v>
      </c>
      <c r="P253" s="27">
        <f t="shared" si="3"/>
        <v>0.1005309649148734</v>
      </c>
    </row>
    <row r="254" spans="1:16">
      <c r="A254" s="21" t="s">
        <v>45</v>
      </c>
      <c r="B254" s="21" t="s">
        <v>54</v>
      </c>
      <c r="C254" s="41" t="s">
        <v>25</v>
      </c>
      <c r="D254" s="41">
        <v>3</v>
      </c>
      <c r="E254" s="41">
        <v>6</v>
      </c>
      <c r="F254" s="21" t="s">
        <v>803</v>
      </c>
      <c r="G254" s="21" t="s">
        <v>717</v>
      </c>
      <c r="J254" s="21" t="s">
        <v>93</v>
      </c>
      <c r="K254" s="21" t="s">
        <v>114</v>
      </c>
      <c r="L254" s="21">
        <v>0.8</v>
      </c>
      <c r="M254" s="21">
        <v>0.3</v>
      </c>
      <c r="P254" s="27">
        <f t="shared" si="3"/>
        <v>5.6548667764616277E-2</v>
      </c>
    </row>
    <row r="255" spans="1:16">
      <c r="A255" s="21" t="s">
        <v>45</v>
      </c>
      <c r="B255" s="21" t="s">
        <v>54</v>
      </c>
      <c r="C255" s="41" t="s">
        <v>25</v>
      </c>
      <c r="D255" s="41">
        <v>3</v>
      </c>
      <c r="E255" s="41">
        <v>6</v>
      </c>
      <c r="F255" s="21" t="s">
        <v>803</v>
      </c>
      <c r="G255" s="21" t="s">
        <v>717</v>
      </c>
      <c r="J255" s="21" t="s">
        <v>93</v>
      </c>
      <c r="K255" s="21" t="s">
        <v>114</v>
      </c>
      <c r="L255" s="21">
        <v>0.7</v>
      </c>
      <c r="M255" s="21">
        <v>0.2</v>
      </c>
      <c r="P255" s="27">
        <f t="shared" si="3"/>
        <v>2.1991148575128554E-2</v>
      </c>
    </row>
    <row r="256" spans="1:16">
      <c r="A256" s="21" t="s">
        <v>45</v>
      </c>
      <c r="B256" s="21" t="s">
        <v>54</v>
      </c>
      <c r="C256" s="41" t="s">
        <v>25</v>
      </c>
      <c r="D256" s="41">
        <v>3</v>
      </c>
      <c r="E256" s="41">
        <v>6</v>
      </c>
      <c r="F256" s="21" t="s">
        <v>803</v>
      </c>
      <c r="G256" s="21" t="s">
        <v>717</v>
      </c>
      <c r="J256" s="21" t="s">
        <v>93</v>
      </c>
      <c r="K256" s="21" t="s">
        <v>114</v>
      </c>
      <c r="L256" s="21">
        <v>1.1000000000000001</v>
      </c>
      <c r="M256" s="21">
        <v>0.4</v>
      </c>
      <c r="P256" s="27">
        <f t="shared" si="3"/>
        <v>0.13823007675795093</v>
      </c>
    </row>
    <row r="257" spans="1:16">
      <c r="A257" s="21" t="s">
        <v>45</v>
      </c>
      <c r="B257" s="21" t="s">
        <v>54</v>
      </c>
      <c r="C257" s="41" t="s">
        <v>25</v>
      </c>
      <c r="D257" s="41">
        <v>3</v>
      </c>
      <c r="E257" s="41">
        <v>6</v>
      </c>
      <c r="F257" s="21" t="s">
        <v>803</v>
      </c>
      <c r="G257" s="21" t="s">
        <v>717</v>
      </c>
      <c r="J257" s="21" t="s">
        <v>93</v>
      </c>
      <c r="K257" s="21" t="s">
        <v>114</v>
      </c>
      <c r="L257" s="21">
        <v>0.9</v>
      </c>
      <c r="M257" s="21">
        <v>0.3</v>
      </c>
      <c r="P257" s="27">
        <f t="shared" si="3"/>
        <v>6.3617251235193309E-2</v>
      </c>
    </row>
    <row r="258" spans="1:16">
      <c r="A258" s="21" t="s">
        <v>45</v>
      </c>
      <c r="B258" s="21" t="s">
        <v>54</v>
      </c>
      <c r="C258" s="41" t="s">
        <v>25</v>
      </c>
      <c r="D258" s="41">
        <v>3</v>
      </c>
      <c r="E258" s="41">
        <v>6</v>
      </c>
      <c r="F258" s="21" t="s">
        <v>803</v>
      </c>
      <c r="G258" s="21" t="s">
        <v>717</v>
      </c>
      <c r="J258" s="21" t="s">
        <v>93</v>
      </c>
      <c r="K258" s="21" t="s">
        <v>114</v>
      </c>
      <c r="L258" s="21">
        <v>0.9</v>
      </c>
      <c r="M258" s="21">
        <v>0.4</v>
      </c>
      <c r="P258" s="27">
        <f t="shared" si="3"/>
        <v>0.11309733552923257</v>
      </c>
    </row>
    <row r="259" spans="1:16">
      <c r="A259" s="21" t="s">
        <v>45</v>
      </c>
      <c r="B259" s="21" t="s">
        <v>54</v>
      </c>
      <c r="C259" s="41" t="s">
        <v>25</v>
      </c>
      <c r="D259" s="41">
        <v>3</v>
      </c>
      <c r="E259" s="41">
        <v>6</v>
      </c>
      <c r="F259" s="21" t="s">
        <v>803</v>
      </c>
      <c r="G259" s="21" t="s">
        <v>717</v>
      </c>
      <c r="J259" s="21" t="s">
        <v>93</v>
      </c>
      <c r="K259" s="21" t="s">
        <v>114</v>
      </c>
      <c r="L259" s="21">
        <v>0.8</v>
      </c>
      <c r="M259" s="21">
        <v>0.3</v>
      </c>
      <c r="P259" s="27">
        <f t="shared" ref="P259:P322" si="4">PI()*L259*(M259/2)^2</f>
        <v>5.6548667764616277E-2</v>
      </c>
    </row>
    <row r="260" spans="1:16">
      <c r="A260" s="21" t="s">
        <v>45</v>
      </c>
      <c r="B260" s="21" t="s">
        <v>54</v>
      </c>
      <c r="C260" s="41" t="s">
        <v>25</v>
      </c>
      <c r="D260" s="41">
        <v>3</v>
      </c>
      <c r="E260" s="41">
        <v>6</v>
      </c>
      <c r="F260" s="21" t="s">
        <v>803</v>
      </c>
      <c r="G260" s="21" t="s">
        <v>717</v>
      </c>
      <c r="J260" s="21" t="s">
        <v>93</v>
      </c>
      <c r="K260" s="21" t="s">
        <v>114</v>
      </c>
      <c r="L260" s="21">
        <v>0.8</v>
      </c>
      <c r="M260" s="21">
        <v>0.2</v>
      </c>
      <c r="P260" s="27">
        <f t="shared" si="4"/>
        <v>2.513274122871835E-2</v>
      </c>
    </row>
    <row r="261" spans="1:16">
      <c r="A261" s="21" t="s">
        <v>45</v>
      </c>
      <c r="B261" s="21" t="s">
        <v>54</v>
      </c>
      <c r="C261" s="41" t="s">
        <v>25</v>
      </c>
      <c r="D261" s="41">
        <v>3</v>
      </c>
      <c r="E261" s="41">
        <v>6</v>
      </c>
      <c r="F261" s="21" t="s">
        <v>803</v>
      </c>
      <c r="G261" s="21" t="s">
        <v>717</v>
      </c>
      <c r="J261" s="21" t="s">
        <v>93</v>
      </c>
      <c r="K261" s="21" t="s">
        <v>114</v>
      </c>
      <c r="L261" s="21">
        <v>0.7</v>
      </c>
      <c r="M261" s="21">
        <v>0.2</v>
      </c>
      <c r="P261" s="27">
        <f t="shared" si="4"/>
        <v>2.1991148575128554E-2</v>
      </c>
    </row>
    <row r="262" spans="1:16">
      <c r="A262" s="21" t="s">
        <v>45</v>
      </c>
      <c r="B262" s="21" t="s">
        <v>54</v>
      </c>
      <c r="C262" s="41" t="s">
        <v>25</v>
      </c>
      <c r="D262" s="41">
        <v>1</v>
      </c>
      <c r="E262" s="41">
        <v>1</v>
      </c>
      <c r="F262" s="21" t="s">
        <v>803</v>
      </c>
      <c r="G262" s="21" t="s">
        <v>717</v>
      </c>
      <c r="J262" s="21" t="s">
        <v>93</v>
      </c>
      <c r="K262" s="21" t="s">
        <v>114</v>
      </c>
      <c r="L262" s="21">
        <v>0.5</v>
      </c>
      <c r="M262" s="21">
        <v>0.1</v>
      </c>
      <c r="P262" s="27">
        <f t="shared" si="4"/>
        <v>3.9269908169872417E-3</v>
      </c>
    </row>
    <row r="263" spans="1:16">
      <c r="A263" s="21" t="s">
        <v>45</v>
      </c>
      <c r="B263" s="21" t="s">
        <v>54</v>
      </c>
      <c r="C263" s="41" t="s">
        <v>25</v>
      </c>
      <c r="D263" s="41">
        <v>1</v>
      </c>
      <c r="E263" s="41">
        <v>1</v>
      </c>
      <c r="F263" s="21" t="s">
        <v>803</v>
      </c>
      <c r="G263" s="21" t="s">
        <v>717</v>
      </c>
      <c r="J263" s="21" t="s">
        <v>93</v>
      </c>
      <c r="K263" s="21" t="s">
        <v>114</v>
      </c>
      <c r="L263" s="21">
        <v>0.5</v>
      </c>
      <c r="M263" s="21">
        <v>0.1</v>
      </c>
      <c r="P263" s="27">
        <f t="shared" si="4"/>
        <v>3.9269908169872417E-3</v>
      </c>
    </row>
    <row r="264" spans="1:16">
      <c r="A264" s="21" t="s">
        <v>45</v>
      </c>
      <c r="B264" s="21" t="s">
        <v>54</v>
      </c>
      <c r="C264" s="41" t="s">
        <v>25</v>
      </c>
      <c r="D264" s="41">
        <v>1</v>
      </c>
      <c r="E264" s="41">
        <v>1</v>
      </c>
      <c r="F264" s="21" t="s">
        <v>803</v>
      </c>
      <c r="G264" s="21" t="s">
        <v>717</v>
      </c>
      <c r="J264" s="21" t="s">
        <v>93</v>
      </c>
      <c r="K264" s="21" t="s">
        <v>114</v>
      </c>
      <c r="L264" s="21">
        <v>1</v>
      </c>
      <c r="M264" s="21">
        <v>0.3</v>
      </c>
      <c r="P264" s="27">
        <f t="shared" si="4"/>
        <v>7.0685834705770348E-2</v>
      </c>
    </row>
    <row r="265" spans="1:16">
      <c r="A265" s="21" t="s">
        <v>45</v>
      </c>
      <c r="B265" s="21" t="s">
        <v>54</v>
      </c>
      <c r="C265" s="41" t="s">
        <v>25</v>
      </c>
      <c r="D265" s="41">
        <v>1</v>
      </c>
      <c r="E265" s="41">
        <v>1</v>
      </c>
      <c r="F265" s="21" t="s">
        <v>803</v>
      </c>
      <c r="G265" s="21" t="s">
        <v>717</v>
      </c>
      <c r="J265" s="21" t="s">
        <v>93</v>
      </c>
      <c r="K265" s="21" t="s">
        <v>114</v>
      </c>
      <c r="L265" s="21">
        <v>1</v>
      </c>
      <c r="M265" s="21">
        <v>0.3</v>
      </c>
      <c r="P265" s="27">
        <f t="shared" si="4"/>
        <v>7.0685834705770348E-2</v>
      </c>
    </row>
    <row r="266" spans="1:16">
      <c r="A266" s="21" t="s">
        <v>45</v>
      </c>
      <c r="B266" s="21" t="s">
        <v>54</v>
      </c>
      <c r="C266" s="41" t="s">
        <v>25</v>
      </c>
      <c r="D266" s="41">
        <v>1</v>
      </c>
      <c r="E266" s="41">
        <v>1</v>
      </c>
      <c r="F266" s="21" t="s">
        <v>803</v>
      </c>
      <c r="G266" s="21" t="s">
        <v>717</v>
      </c>
      <c r="J266" s="21" t="s">
        <v>93</v>
      </c>
      <c r="K266" s="21" t="s">
        <v>114</v>
      </c>
      <c r="L266" s="21">
        <v>0.9</v>
      </c>
      <c r="M266" s="21">
        <v>0.3</v>
      </c>
      <c r="P266" s="27">
        <f t="shared" si="4"/>
        <v>6.3617251235193309E-2</v>
      </c>
    </row>
    <row r="267" spans="1:16">
      <c r="A267" s="21" t="s">
        <v>45</v>
      </c>
      <c r="B267" s="21" t="s">
        <v>54</v>
      </c>
      <c r="C267" s="41" t="s">
        <v>25</v>
      </c>
      <c r="D267" s="41">
        <v>2</v>
      </c>
      <c r="E267" s="41">
        <v>9</v>
      </c>
      <c r="F267" s="21" t="s">
        <v>803</v>
      </c>
      <c r="G267" s="21" t="s">
        <v>717</v>
      </c>
      <c r="J267" s="21" t="s">
        <v>93</v>
      </c>
      <c r="K267" s="21" t="s">
        <v>114</v>
      </c>
      <c r="L267" s="21">
        <v>0.9</v>
      </c>
      <c r="M267" s="21">
        <v>0.3</v>
      </c>
      <c r="P267" s="27">
        <f t="shared" si="4"/>
        <v>6.3617251235193309E-2</v>
      </c>
    </row>
    <row r="268" spans="1:16">
      <c r="A268" s="21" t="s">
        <v>45</v>
      </c>
      <c r="B268" s="21" t="s">
        <v>54</v>
      </c>
      <c r="C268" s="41" t="s">
        <v>25</v>
      </c>
      <c r="D268" s="41">
        <v>2</v>
      </c>
      <c r="E268" s="41">
        <v>9</v>
      </c>
      <c r="F268" s="21" t="s">
        <v>803</v>
      </c>
      <c r="G268" s="21" t="s">
        <v>717</v>
      </c>
      <c r="J268" s="21" t="s">
        <v>93</v>
      </c>
      <c r="K268" s="21" t="s">
        <v>114</v>
      </c>
      <c r="L268" s="21">
        <v>1.1000000000000001</v>
      </c>
      <c r="M268" s="21">
        <v>0.3</v>
      </c>
      <c r="P268" s="27">
        <f t="shared" si="4"/>
        <v>7.7754418176347387E-2</v>
      </c>
    </row>
    <row r="269" spans="1:16">
      <c r="A269" s="21" t="s">
        <v>45</v>
      </c>
      <c r="B269" s="21" t="s">
        <v>54</v>
      </c>
      <c r="C269" s="41" t="s">
        <v>25</v>
      </c>
      <c r="D269" s="41">
        <v>2</v>
      </c>
      <c r="E269" s="41">
        <v>9</v>
      </c>
      <c r="F269" s="21" t="s">
        <v>803</v>
      </c>
      <c r="G269" s="21" t="s">
        <v>717</v>
      </c>
      <c r="J269" s="21" t="s">
        <v>93</v>
      </c>
      <c r="K269" s="21" t="s">
        <v>114</v>
      </c>
      <c r="L269" s="21">
        <v>1.1000000000000001</v>
      </c>
      <c r="M269" s="21">
        <v>0.3</v>
      </c>
      <c r="P269" s="27">
        <f t="shared" si="4"/>
        <v>7.7754418176347387E-2</v>
      </c>
    </row>
    <row r="270" spans="1:16">
      <c r="A270" s="21" t="s">
        <v>45</v>
      </c>
      <c r="B270" s="21" t="s">
        <v>746</v>
      </c>
      <c r="C270" s="41" t="s">
        <v>747</v>
      </c>
      <c r="D270" s="41">
        <v>1</v>
      </c>
      <c r="E270" s="41">
        <v>4</v>
      </c>
      <c r="F270" s="21" t="s">
        <v>803</v>
      </c>
      <c r="G270" s="21" t="s">
        <v>717</v>
      </c>
      <c r="J270" s="21" t="s">
        <v>93</v>
      </c>
      <c r="K270" s="21" t="s">
        <v>114</v>
      </c>
      <c r="L270" s="21">
        <v>0.7</v>
      </c>
      <c r="M270" s="21">
        <v>0.2</v>
      </c>
      <c r="P270" s="27">
        <f t="shared" si="4"/>
        <v>2.1991148575128554E-2</v>
      </c>
    </row>
    <row r="271" spans="1:16">
      <c r="A271" s="21" t="s">
        <v>45</v>
      </c>
      <c r="B271" s="21" t="s">
        <v>746</v>
      </c>
      <c r="C271" s="41" t="s">
        <v>747</v>
      </c>
      <c r="D271" s="41">
        <v>1</v>
      </c>
      <c r="E271" s="41">
        <v>4</v>
      </c>
      <c r="F271" s="21" t="s">
        <v>803</v>
      </c>
      <c r="G271" s="21" t="s">
        <v>717</v>
      </c>
      <c r="J271" s="21" t="s">
        <v>93</v>
      </c>
      <c r="K271" s="21" t="s">
        <v>114</v>
      </c>
      <c r="L271" s="21">
        <v>0.4</v>
      </c>
      <c r="M271" s="21">
        <v>0.2</v>
      </c>
      <c r="P271" s="27">
        <f t="shared" si="4"/>
        <v>1.2566370614359175E-2</v>
      </c>
    </row>
    <row r="272" spans="1:16">
      <c r="A272" s="21" t="s">
        <v>45</v>
      </c>
      <c r="B272" s="21" t="s">
        <v>746</v>
      </c>
      <c r="C272" s="41" t="s">
        <v>29</v>
      </c>
      <c r="D272" s="41">
        <v>1</v>
      </c>
      <c r="E272" s="41">
        <v>4</v>
      </c>
      <c r="F272" s="21" t="s">
        <v>803</v>
      </c>
      <c r="G272" s="21" t="s">
        <v>717</v>
      </c>
      <c r="J272" s="21" t="s">
        <v>93</v>
      </c>
      <c r="K272" s="21" t="s">
        <v>114</v>
      </c>
      <c r="L272" s="21">
        <v>0.8</v>
      </c>
      <c r="M272" s="21">
        <v>0.3</v>
      </c>
      <c r="P272" s="27">
        <f t="shared" si="4"/>
        <v>5.6548667764616277E-2</v>
      </c>
    </row>
    <row r="273" spans="1:16">
      <c r="A273" s="21" t="s">
        <v>45</v>
      </c>
      <c r="B273" s="21" t="s">
        <v>746</v>
      </c>
      <c r="C273" s="41" t="s">
        <v>29</v>
      </c>
      <c r="D273" s="41">
        <v>1</v>
      </c>
      <c r="E273" s="41">
        <v>4</v>
      </c>
      <c r="F273" s="21" t="s">
        <v>803</v>
      </c>
      <c r="G273" s="21" t="s">
        <v>717</v>
      </c>
      <c r="J273" s="21" t="s">
        <v>93</v>
      </c>
      <c r="K273" s="21" t="s">
        <v>114</v>
      </c>
      <c r="L273" s="21">
        <v>0.7</v>
      </c>
      <c r="M273" s="21">
        <v>0.3</v>
      </c>
      <c r="P273" s="27">
        <f t="shared" si="4"/>
        <v>4.9480084294039238E-2</v>
      </c>
    </row>
    <row r="274" spans="1:16">
      <c r="A274" s="21" t="s">
        <v>45</v>
      </c>
      <c r="B274" s="21" t="s">
        <v>746</v>
      </c>
      <c r="C274" s="41" t="s">
        <v>29</v>
      </c>
      <c r="D274" s="41">
        <v>1</v>
      </c>
      <c r="E274" s="41">
        <v>4</v>
      </c>
      <c r="F274" s="21" t="s">
        <v>803</v>
      </c>
      <c r="G274" s="21" t="s">
        <v>717</v>
      </c>
      <c r="J274" s="21" t="s">
        <v>93</v>
      </c>
      <c r="K274" s="21" t="s">
        <v>114</v>
      </c>
      <c r="L274" s="21">
        <v>0.6</v>
      </c>
      <c r="M274" s="21">
        <v>0.2</v>
      </c>
      <c r="P274" s="27">
        <f t="shared" si="4"/>
        <v>1.8849555921538762E-2</v>
      </c>
    </row>
    <row r="275" spans="1:16">
      <c r="A275" s="21" t="s">
        <v>45</v>
      </c>
      <c r="B275" s="21" t="s">
        <v>746</v>
      </c>
      <c r="C275" s="41" t="s">
        <v>29</v>
      </c>
      <c r="D275" s="41">
        <v>1</v>
      </c>
      <c r="E275" s="41">
        <v>4</v>
      </c>
      <c r="F275" s="21" t="s">
        <v>803</v>
      </c>
      <c r="G275" s="21" t="s">
        <v>717</v>
      </c>
      <c r="J275" s="21" t="s">
        <v>93</v>
      </c>
      <c r="K275" s="21" t="s">
        <v>114</v>
      </c>
      <c r="L275" s="21">
        <v>0.6</v>
      </c>
      <c r="M275" s="21">
        <v>0.2</v>
      </c>
      <c r="P275" s="27">
        <f t="shared" si="4"/>
        <v>1.8849555921538762E-2</v>
      </c>
    </row>
    <row r="276" spans="1:16">
      <c r="A276" s="21" t="s">
        <v>45</v>
      </c>
      <c r="B276" s="21" t="s">
        <v>746</v>
      </c>
      <c r="C276" s="41" t="s">
        <v>29</v>
      </c>
      <c r="D276" s="41">
        <v>1</v>
      </c>
      <c r="E276" s="41">
        <v>4</v>
      </c>
      <c r="F276" s="21" t="s">
        <v>803</v>
      </c>
      <c r="G276" s="21" t="s">
        <v>717</v>
      </c>
      <c r="J276" s="21" t="s">
        <v>93</v>
      </c>
      <c r="K276" s="21" t="s">
        <v>114</v>
      </c>
      <c r="L276" s="21">
        <v>0.5</v>
      </c>
      <c r="M276" s="21">
        <v>0.2</v>
      </c>
      <c r="P276" s="27">
        <f t="shared" si="4"/>
        <v>1.5707963267948967E-2</v>
      </c>
    </row>
    <row r="277" spans="1:16">
      <c r="A277" s="21" t="s">
        <v>45</v>
      </c>
      <c r="B277" s="21" t="s">
        <v>746</v>
      </c>
      <c r="C277" s="41" t="s">
        <v>29</v>
      </c>
      <c r="D277" s="41">
        <v>1</v>
      </c>
      <c r="E277" s="41">
        <v>4</v>
      </c>
      <c r="F277" s="21" t="s">
        <v>803</v>
      </c>
      <c r="G277" s="21" t="s">
        <v>717</v>
      </c>
      <c r="J277" s="21" t="s">
        <v>93</v>
      </c>
      <c r="K277" s="21" t="s">
        <v>114</v>
      </c>
      <c r="L277" s="21">
        <v>0.9</v>
      </c>
      <c r="M277" s="21">
        <v>0.3</v>
      </c>
      <c r="P277" s="27">
        <f t="shared" si="4"/>
        <v>6.3617251235193309E-2</v>
      </c>
    </row>
    <row r="278" spans="1:16">
      <c r="A278" s="21" t="s">
        <v>45</v>
      </c>
      <c r="B278" s="21" t="s">
        <v>746</v>
      </c>
      <c r="C278" s="41" t="s">
        <v>29</v>
      </c>
      <c r="D278" s="41">
        <v>1</v>
      </c>
      <c r="E278" s="41">
        <v>8</v>
      </c>
      <c r="F278" s="21" t="s">
        <v>803</v>
      </c>
      <c r="G278" s="21" t="s">
        <v>717</v>
      </c>
      <c r="J278" s="21" t="s">
        <v>93</v>
      </c>
      <c r="K278" s="21" t="s">
        <v>114</v>
      </c>
      <c r="L278" s="21">
        <v>0.5</v>
      </c>
      <c r="M278" s="21">
        <v>0.3</v>
      </c>
      <c r="P278" s="27">
        <f t="shared" si="4"/>
        <v>3.5342917352885174E-2</v>
      </c>
    </row>
    <row r="279" spans="1:16">
      <c r="A279" s="21" t="s">
        <v>45</v>
      </c>
      <c r="B279" s="21" t="s">
        <v>746</v>
      </c>
      <c r="C279" s="41" t="s">
        <v>29</v>
      </c>
      <c r="D279" s="41">
        <v>1</v>
      </c>
      <c r="E279" s="41">
        <v>8</v>
      </c>
      <c r="F279" s="21" t="s">
        <v>803</v>
      </c>
      <c r="G279" s="21" t="s">
        <v>717</v>
      </c>
      <c r="J279" s="21" t="s">
        <v>93</v>
      </c>
      <c r="K279" s="21" t="s">
        <v>114</v>
      </c>
      <c r="L279" s="21">
        <v>0.8</v>
      </c>
      <c r="M279" s="21">
        <v>0.2</v>
      </c>
      <c r="P279" s="27">
        <f t="shared" si="4"/>
        <v>2.513274122871835E-2</v>
      </c>
    </row>
    <row r="280" spans="1:16">
      <c r="A280" s="21" t="s">
        <v>45</v>
      </c>
      <c r="B280" s="21" t="s">
        <v>746</v>
      </c>
      <c r="C280" s="41" t="s">
        <v>29</v>
      </c>
      <c r="D280" s="41">
        <v>1</v>
      </c>
      <c r="E280" s="41">
        <v>8</v>
      </c>
      <c r="F280" s="21" t="s">
        <v>803</v>
      </c>
      <c r="G280" s="21" t="s">
        <v>717</v>
      </c>
      <c r="J280" s="21" t="s">
        <v>93</v>
      </c>
      <c r="K280" s="21" t="s">
        <v>114</v>
      </c>
      <c r="L280" s="21">
        <v>0.7</v>
      </c>
      <c r="M280" s="21">
        <v>0.3</v>
      </c>
      <c r="P280" s="27">
        <f t="shared" si="4"/>
        <v>4.9480084294039238E-2</v>
      </c>
    </row>
    <row r="281" spans="1:16">
      <c r="A281" s="21" t="s">
        <v>45</v>
      </c>
      <c r="B281" s="21" t="s">
        <v>746</v>
      </c>
      <c r="C281" s="41" t="s">
        <v>29</v>
      </c>
      <c r="D281" s="41">
        <v>1</v>
      </c>
      <c r="E281" s="41">
        <v>1</v>
      </c>
      <c r="F281" s="21" t="s">
        <v>803</v>
      </c>
      <c r="G281" s="21" t="s">
        <v>717</v>
      </c>
      <c r="J281" s="21" t="s">
        <v>93</v>
      </c>
      <c r="K281" s="21" t="s">
        <v>114</v>
      </c>
      <c r="L281" s="21">
        <v>0.8</v>
      </c>
      <c r="M281" s="21">
        <v>0.2</v>
      </c>
      <c r="P281" s="27">
        <f t="shared" si="4"/>
        <v>2.513274122871835E-2</v>
      </c>
    </row>
    <row r="282" spans="1:16">
      <c r="A282" s="21" t="s">
        <v>45</v>
      </c>
      <c r="B282" s="21" t="s">
        <v>746</v>
      </c>
      <c r="C282" s="41" t="s">
        <v>29</v>
      </c>
      <c r="D282" s="41">
        <v>1</v>
      </c>
      <c r="E282" s="41">
        <v>1</v>
      </c>
      <c r="F282" s="21" t="s">
        <v>803</v>
      </c>
      <c r="G282" s="21" t="s">
        <v>717</v>
      </c>
      <c r="J282" s="21" t="s">
        <v>93</v>
      </c>
      <c r="K282" s="21" t="s">
        <v>114</v>
      </c>
      <c r="L282" s="21">
        <v>0.7</v>
      </c>
      <c r="M282" s="21">
        <v>0.3</v>
      </c>
      <c r="P282" s="27">
        <f t="shared" si="4"/>
        <v>4.9480084294039238E-2</v>
      </c>
    </row>
    <row r="283" spans="1:16">
      <c r="A283" s="21" t="s">
        <v>45</v>
      </c>
      <c r="B283" s="21" t="s">
        <v>746</v>
      </c>
      <c r="C283" s="41" t="s">
        <v>29</v>
      </c>
      <c r="D283" s="41">
        <v>1</v>
      </c>
      <c r="E283" s="41">
        <v>10</v>
      </c>
      <c r="F283" s="21" t="s">
        <v>803</v>
      </c>
      <c r="G283" s="21" t="s">
        <v>717</v>
      </c>
      <c r="J283" s="21" t="s">
        <v>93</v>
      </c>
      <c r="K283" s="21" t="s">
        <v>114</v>
      </c>
      <c r="L283" s="21">
        <v>0.8</v>
      </c>
      <c r="M283" s="21">
        <v>0.3</v>
      </c>
      <c r="P283" s="27">
        <f t="shared" si="4"/>
        <v>5.6548667764616277E-2</v>
      </c>
    </row>
    <row r="284" spans="1:16">
      <c r="A284" s="21" t="s">
        <v>45</v>
      </c>
      <c r="B284" s="21" t="s">
        <v>746</v>
      </c>
      <c r="C284" s="41" t="s">
        <v>29</v>
      </c>
      <c r="D284" s="41">
        <v>1</v>
      </c>
      <c r="E284" s="41">
        <v>10</v>
      </c>
      <c r="F284" s="21" t="s">
        <v>803</v>
      </c>
      <c r="G284" s="21" t="s">
        <v>717</v>
      </c>
      <c r="J284" s="21" t="s">
        <v>93</v>
      </c>
      <c r="K284" s="21" t="s">
        <v>114</v>
      </c>
      <c r="L284" s="21">
        <v>0.8</v>
      </c>
      <c r="M284" s="21">
        <v>0.3</v>
      </c>
      <c r="P284" s="27">
        <f t="shared" si="4"/>
        <v>5.6548667764616277E-2</v>
      </c>
    </row>
    <row r="285" spans="1:16">
      <c r="A285" s="21" t="s">
        <v>45</v>
      </c>
      <c r="B285" s="21" t="s">
        <v>746</v>
      </c>
      <c r="C285" s="41" t="s">
        <v>29</v>
      </c>
      <c r="D285" s="41">
        <v>1</v>
      </c>
      <c r="E285" s="41">
        <v>10</v>
      </c>
      <c r="F285" s="21" t="s">
        <v>803</v>
      </c>
      <c r="G285" s="21" t="s">
        <v>717</v>
      </c>
      <c r="J285" s="21" t="s">
        <v>93</v>
      </c>
      <c r="K285" s="21" t="s">
        <v>114</v>
      </c>
      <c r="L285" s="21">
        <v>0.9</v>
      </c>
      <c r="M285" s="21">
        <v>0.3</v>
      </c>
      <c r="P285" s="27">
        <f t="shared" si="4"/>
        <v>6.3617251235193309E-2</v>
      </c>
    </row>
    <row r="286" spans="1:16">
      <c r="A286" s="21" t="s">
        <v>45</v>
      </c>
      <c r="B286" s="21" t="s">
        <v>746</v>
      </c>
      <c r="C286" s="41" t="s">
        <v>748</v>
      </c>
      <c r="D286" s="41">
        <v>1</v>
      </c>
      <c r="E286" s="41">
        <v>12</v>
      </c>
      <c r="F286" s="21" t="s">
        <v>803</v>
      </c>
      <c r="G286" s="21" t="s">
        <v>717</v>
      </c>
      <c r="J286" s="21" t="s">
        <v>93</v>
      </c>
      <c r="K286" s="21" t="s">
        <v>114</v>
      </c>
      <c r="L286" s="21">
        <v>0.8</v>
      </c>
      <c r="M286" s="21">
        <v>0.3</v>
      </c>
      <c r="P286" s="27">
        <f t="shared" si="4"/>
        <v>5.6548667764616277E-2</v>
      </c>
    </row>
    <row r="287" spans="1:16">
      <c r="A287" s="21" t="s">
        <v>45</v>
      </c>
      <c r="B287" s="21" t="s">
        <v>746</v>
      </c>
      <c r="C287" s="41" t="s">
        <v>748</v>
      </c>
      <c r="D287" s="41">
        <v>1</v>
      </c>
      <c r="E287" s="41">
        <v>12</v>
      </c>
      <c r="F287" s="21" t="s">
        <v>803</v>
      </c>
      <c r="G287" s="21" t="s">
        <v>717</v>
      </c>
      <c r="J287" s="21" t="s">
        <v>93</v>
      </c>
      <c r="K287" s="21" t="s">
        <v>114</v>
      </c>
      <c r="L287" s="21">
        <v>0.8</v>
      </c>
      <c r="M287" s="21">
        <v>0.3</v>
      </c>
      <c r="P287" s="27">
        <f t="shared" si="4"/>
        <v>5.6548667764616277E-2</v>
      </c>
    </row>
    <row r="288" spans="1:16">
      <c r="A288" s="21" t="s">
        <v>45</v>
      </c>
      <c r="B288" s="21" t="s">
        <v>746</v>
      </c>
      <c r="C288" s="41" t="s">
        <v>34</v>
      </c>
      <c r="D288" s="41">
        <v>1</v>
      </c>
      <c r="E288" s="41">
        <v>12</v>
      </c>
      <c r="F288" s="21" t="s">
        <v>803</v>
      </c>
      <c r="G288" s="21" t="s">
        <v>717</v>
      </c>
      <c r="J288" s="21" t="s">
        <v>93</v>
      </c>
      <c r="K288" s="21" t="s">
        <v>114</v>
      </c>
      <c r="L288" s="21">
        <v>1.1000000000000001</v>
      </c>
      <c r="M288" s="21">
        <v>0.3</v>
      </c>
      <c r="P288" s="27">
        <f t="shared" si="4"/>
        <v>7.7754418176347387E-2</v>
      </c>
    </row>
    <row r="289" spans="1:16">
      <c r="A289" s="21" t="s">
        <v>45</v>
      </c>
      <c r="B289" s="21" t="s">
        <v>746</v>
      </c>
      <c r="C289" s="41" t="s">
        <v>34</v>
      </c>
      <c r="D289" s="41">
        <v>1</v>
      </c>
      <c r="E289" s="41">
        <v>12</v>
      </c>
      <c r="F289" s="21" t="s">
        <v>803</v>
      </c>
      <c r="G289" s="21" t="s">
        <v>717</v>
      </c>
      <c r="J289" s="21" t="s">
        <v>93</v>
      </c>
      <c r="K289" s="21" t="s">
        <v>114</v>
      </c>
      <c r="L289" s="21">
        <v>0.7</v>
      </c>
      <c r="M289" s="21">
        <v>0.3</v>
      </c>
      <c r="P289" s="27">
        <f t="shared" si="4"/>
        <v>4.9480084294039238E-2</v>
      </c>
    </row>
    <row r="290" spans="1:16">
      <c r="A290" s="21" t="s">
        <v>45</v>
      </c>
      <c r="B290" s="21" t="s">
        <v>746</v>
      </c>
      <c r="C290" s="41" t="s">
        <v>34</v>
      </c>
      <c r="D290" s="41">
        <v>1</v>
      </c>
      <c r="E290" s="41">
        <v>12</v>
      </c>
      <c r="F290" s="21" t="s">
        <v>803</v>
      </c>
      <c r="G290" s="21" t="s">
        <v>717</v>
      </c>
      <c r="J290" s="21" t="s">
        <v>93</v>
      </c>
      <c r="K290" s="21" t="s">
        <v>114</v>
      </c>
      <c r="L290" s="21">
        <v>0.9</v>
      </c>
      <c r="M290" s="21">
        <v>0.3</v>
      </c>
      <c r="P290" s="27">
        <f t="shared" si="4"/>
        <v>6.3617251235193309E-2</v>
      </c>
    </row>
    <row r="291" spans="1:16">
      <c r="A291" s="21" t="s">
        <v>45</v>
      </c>
      <c r="B291" s="21" t="s">
        <v>746</v>
      </c>
      <c r="C291" s="41" t="s">
        <v>34</v>
      </c>
      <c r="D291" s="41">
        <v>1</v>
      </c>
      <c r="E291" s="41">
        <v>12</v>
      </c>
      <c r="F291" s="21" t="s">
        <v>803</v>
      </c>
      <c r="G291" s="21" t="s">
        <v>717</v>
      </c>
      <c r="J291" s="21" t="s">
        <v>93</v>
      </c>
      <c r="K291" s="21" t="s">
        <v>114</v>
      </c>
      <c r="L291" s="21">
        <v>0.6</v>
      </c>
      <c r="M291" s="21">
        <v>0.3</v>
      </c>
      <c r="P291" s="27">
        <f t="shared" si="4"/>
        <v>4.2411500823462206E-2</v>
      </c>
    </row>
    <row r="292" spans="1:16">
      <c r="A292" s="21" t="s">
        <v>45</v>
      </c>
      <c r="B292" s="21" t="s">
        <v>746</v>
      </c>
      <c r="C292" s="41" t="s">
        <v>34</v>
      </c>
      <c r="D292" s="41">
        <v>1</v>
      </c>
      <c r="E292" s="41">
        <v>12</v>
      </c>
      <c r="F292" s="21" t="s">
        <v>803</v>
      </c>
      <c r="G292" s="21" t="s">
        <v>717</v>
      </c>
      <c r="J292" s="21" t="s">
        <v>93</v>
      </c>
      <c r="K292" s="21" t="s">
        <v>114</v>
      </c>
      <c r="L292" s="21">
        <v>0.8</v>
      </c>
      <c r="M292" s="21">
        <v>0.3</v>
      </c>
      <c r="P292" s="27">
        <f t="shared" si="4"/>
        <v>5.6548667764616277E-2</v>
      </c>
    </row>
    <row r="293" spans="1:16">
      <c r="A293" s="21" t="s">
        <v>45</v>
      </c>
      <c r="B293" s="21" t="s">
        <v>746</v>
      </c>
      <c r="C293" s="41" t="s">
        <v>34</v>
      </c>
      <c r="D293" s="41">
        <v>1</v>
      </c>
      <c r="E293" s="41">
        <v>7</v>
      </c>
      <c r="F293" s="21" t="s">
        <v>803</v>
      </c>
      <c r="G293" s="21" t="s">
        <v>717</v>
      </c>
      <c r="J293" s="21" t="s">
        <v>93</v>
      </c>
      <c r="K293" s="21" t="s">
        <v>114</v>
      </c>
      <c r="L293" s="21">
        <v>0.9</v>
      </c>
      <c r="M293" s="21">
        <v>0.4</v>
      </c>
      <c r="P293" s="27">
        <f t="shared" si="4"/>
        <v>0.11309733552923257</v>
      </c>
    </row>
    <row r="294" spans="1:16">
      <c r="A294" s="21" t="s">
        <v>45</v>
      </c>
      <c r="B294" s="21" t="s">
        <v>746</v>
      </c>
      <c r="C294" s="41" t="s">
        <v>34</v>
      </c>
      <c r="D294" s="41">
        <v>1</v>
      </c>
      <c r="E294" s="41">
        <v>7</v>
      </c>
      <c r="F294" s="21" t="s">
        <v>803</v>
      </c>
      <c r="G294" s="21" t="s">
        <v>717</v>
      </c>
      <c r="J294" s="21" t="s">
        <v>93</v>
      </c>
      <c r="K294" s="21" t="s">
        <v>114</v>
      </c>
      <c r="L294" s="21">
        <v>0.6</v>
      </c>
      <c r="M294" s="21">
        <v>0.3</v>
      </c>
      <c r="P294" s="27">
        <f t="shared" si="4"/>
        <v>4.2411500823462206E-2</v>
      </c>
    </row>
    <row r="295" spans="1:16">
      <c r="A295" s="21" t="s">
        <v>45</v>
      </c>
      <c r="B295" s="21" t="s">
        <v>746</v>
      </c>
      <c r="C295" s="41" t="s">
        <v>34</v>
      </c>
      <c r="D295" s="41">
        <v>1</v>
      </c>
      <c r="E295" s="41">
        <v>7</v>
      </c>
      <c r="F295" s="21" t="s">
        <v>803</v>
      </c>
      <c r="G295" s="21" t="s">
        <v>717</v>
      </c>
      <c r="J295" s="21" t="s">
        <v>93</v>
      </c>
      <c r="K295" s="21" t="s">
        <v>114</v>
      </c>
      <c r="L295" s="21">
        <v>0.7</v>
      </c>
      <c r="M295" s="21">
        <v>0.2</v>
      </c>
      <c r="P295" s="27">
        <f t="shared" si="4"/>
        <v>2.1991148575128554E-2</v>
      </c>
    </row>
    <row r="296" spans="1:16">
      <c r="A296" s="21" t="s">
        <v>45</v>
      </c>
      <c r="B296" s="21" t="s">
        <v>746</v>
      </c>
      <c r="C296" s="41" t="s">
        <v>34</v>
      </c>
      <c r="D296" s="41">
        <v>1</v>
      </c>
      <c r="E296" s="41">
        <v>7</v>
      </c>
      <c r="F296" s="21" t="s">
        <v>803</v>
      </c>
      <c r="G296" s="21" t="s">
        <v>717</v>
      </c>
      <c r="J296" s="21" t="s">
        <v>93</v>
      </c>
      <c r="K296" s="21" t="s">
        <v>114</v>
      </c>
      <c r="L296" s="21">
        <v>0.4</v>
      </c>
      <c r="M296" s="21">
        <v>0.2</v>
      </c>
      <c r="P296" s="27">
        <f t="shared" si="4"/>
        <v>1.2566370614359175E-2</v>
      </c>
    </row>
    <row r="297" spans="1:16">
      <c r="A297" s="21" t="s">
        <v>45</v>
      </c>
      <c r="B297" s="21" t="s">
        <v>746</v>
      </c>
      <c r="C297" s="41" t="s">
        <v>34</v>
      </c>
      <c r="D297" s="41">
        <v>1</v>
      </c>
      <c r="E297" s="41">
        <v>7</v>
      </c>
      <c r="F297" s="21" t="s">
        <v>803</v>
      </c>
      <c r="G297" s="21" t="s">
        <v>717</v>
      </c>
      <c r="J297" s="21" t="s">
        <v>93</v>
      </c>
      <c r="K297" s="21" t="s">
        <v>114</v>
      </c>
      <c r="L297" s="21">
        <v>0.8</v>
      </c>
      <c r="M297" s="21">
        <v>0.3</v>
      </c>
      <c r="P297" s="27">
        <f t="shared" si="4"/>
        <v>5.6548667764616277E-2</v>
      </c>
    </row>
    <row r="298" spans="1:16">
      <c r="A298" s="21" t="s">
        <v>45</v>
      </c>
      <c r="B298" s="21" t="s">
        <v>746</v>
      </c>
      <c r="C298" s="41" t="s">
        <v>34</v>
      </c>
      <c r="D298" s="41">
        <v>1</v>
      </c>
      <c r="E298" s="41">
        <v>7</v>
      </c>
      <c r="F298" s="21" t="s">
        <v>803</v>
      </c>
      <c r="G298" s="21" t="s">
        <v>717</v>
      </c>
      <c r="J298" s="21" t="s">
        <v>93</v>
      </c>
      <c r="K298" s="21" t="s">
        <v>114</v>
      </c>
      <c r="L298" s="21">
        <v>0.5</v>
      </c>
      <c r="M298" s="21">
        <v>0.2</v>
      </c>
      <c r="P298" s="27">
        <f t="shared" si="4"/>
        <v>1.5707963267948967E-2</v>
      </c>
    </row>
    <row r="299" spans="1:16">
      <c r="A299" s="21" t="s">
        <v>45</v>
      </c>
      <c r="B299" s="21" t="s">
        <v>746</v>
      </c>
      <c r="C299" s="41" t="s">
        <v>34</v>
      </c>
      <c r="D299" s="41">
        <v>1</v>
      </c>
      <c r="E299" s="41">
        <v>7</v>
      </c>
      <c r="F299" s="21" t="s">
        <v>803</v>
      </c>
      <c r="G299" s="21" t="s">
        <v>717</v>
      </c>
      <c r="J299" s="21" t="s">
        <v>93</v>
      </c>
      <c r="K299" s="21" t="s">
        <v>114</v>
      </c>
      <c r="L299" s="21">
        <v>0.5</v>
      </c>
      <c r="M299" s="21">
        <v>0.2</v>
      </c>
      <c r="P299" s="27">
        <f t="shared" si="4"/>
        <v>1.5707963267948967E-2</v>
      </c>
    </row>
    <row r="300" spans="1:16">
      <c r="A300" s="21" t="s">
        <v>45</v>
      </c>
      <c r="B300" s="21" t="s">
        <v>746</v>
      </c>
      <c r="C300" s="41" t="s">
        <v>34</v>
      </c>
      <c r="D300" s="41">
        <v>1</v>
      </c>
      <c r="E300" s="41">
        <v>3</v>
      </c>
      <c r="F300" s="21" t="s">
        <v>803</v>
      </c>
      <c r="G300" s="21" t="s">
        <v>717</v>
      </c>
      <c r="J300" s="21" t="s">
        <v>93</v>
      </c>
      <c r="K300" s="21" t="s">
        <v>114</v>
      </c>
      <c r="L300" s="21">
        <v>0.7</v>
      </c>
      <c r="M300" s="21">
        <v>0.2</v>
      </c>
      <c r="P300" s="27">
        <f t="shared" si="4"/>
        <v>2.1991148575128554E-2</v>
      </c>
    </row>
    <row r="301" spans="1:16">
      <c r="A301" s="21" t="s">
        <v>45</v>
      </c>
      <c r="B301" s="21" t="s">
        <v>746</v>
      </c>
      <c r="C301" s="41" t="s">
        <v>34</v>
      </c>
      <c r="D301" s="41">
        <v>1</v>
      </c>
      <c r="E301" s="41">
        <v>3</v>
      </c>
      <c r="F301" s="21" t="s">
        <v>803</v>
      </c>
      <c r="G301" s="21" t="s">
        <v>717</v>
      </c>
      <c r="J301" s="21" t="s">
        <v>93</v>
      </c>
      <c r="K301" s="21" t="s">
        <v>114</v>
      </c>
      <c r="L301" s="21">
        <v>0.8</v>
      </c>
      <c r="M301" s="21">
        <v>0.3</v>
      </c>
      <c r="P301" s="27">
        <f t="shared" si="4"/>
        <v>5.6548667764616277E-2</v>
      </c>
    </row>
    <row r="302" spans="1:16">
      <c r="A302" s="21" t="s">
        <v>45</v>
      </c>
      <c r="B302" s="21" t="s">
        <v>746</v>
      </c>
      <c r="C302" s="41" t="s">
        <v>34</v>
      </c>
      <c r="D302" s="41">
        <v>1</v>
      </c>
      <c r="E302" s="41">
        <v>3</v>
      </c>
      <c r="F302" s="21" t="s">
        <v>803</v>
      </c>
      <c r="G302" s="21" t="s">
        <v>717</v>
      </c>
      <c r="J302" s="21" t="s">
        <v>93</v>
      </c>
      <c r="K302" s="21" t="s">
        <v>114</v>
      </c>
      <c r="L302" s="21">
        <v>0.7</v>
      </c>
      <c r="M302" s="21">
        <v>0.2</v>
      </c>
      <c r="P302" s="27">
        <f t="shared" si="4"/>
        <v>2.1991148575128554E-2</v>
      </c>
    </row>
    <row r="303" spans="1:16">
      <c r="A303" s="21" t="s">
        <v>45</v>
      </c>
      <c r="B303" s="21" t="s">
        <v>746</v>
      </c>
      <c r="C303" s="41" t="s">
        <v>34</v>
      </c>
      <c r="D303" s="41">
        <v>1</v>
      </c>
      <c r="E303" s="41">
        <v>3</v>
      </c>
      <c r="F303" s="21" t="s">
        <v>803</v>
      </c>
      <c r="G303" s="21" t="s">
        <v>717</v>
      </c>
      <c r="J303" s="21" t="s">
        <v>93</v>
      </c>
      <c r="K303" s="21" t="s">
        <v>114</v>
      </c>
      <c r="L303" s="21">
        <v>0.7</v>
      </c>
      <c r="M303" s="21">
        <v>0.2</v>
      </c>
      <c r="P303" s="27">
        <f t="shared" si="4"/>
        <v>2.1991148575128554E-2</v>
      </c>
    </row>
    <row r="304" spans="1:16">
      <c r="A304" s="21" t="s">
        <v>45</v>
      </c>
      <c r="B304" s="21" t="s">
        <v>746</v>
      </c>
      <c r="C304" s="41" t="s">
        <v>34</v>
      </c>
      <c r="D304" s="41">
        <v>1</v>
      </c>
      <c r="E304" s="41">
        <v>4</v>
      </c>
      <c r="F304" s="21" t="s">
        <v>803</v>
      </c>
      <c r="G304" s="21" t="s">
        <v>717</v>
      </c>
      <c r="J304" s="21" t="s">
        <v>93</v>
      </c>
      <c r="K304" s="21" t="s">
        <v>114</v>
      </c>
      <c r="L304" s="21">
        <v>0.6</v>
      </c>
      <c r="M304" s="21">
        <v>0.4</v>
      </c>
      <c r="P304" s="27">
        <f t="shared" si="4"/>
        <v>7.539822368615505E-2</v>
      </c>
    </row>
    <row r="305" spans="1:16">
      <c r="A305" s="21" t="s">
        <v>45</v>
      </c>
      <c r="B305" s="21" t="s">
        <v>746</v>
      </c>
      <c r="C305" s="41" t="s">
        <v>34</v>
      </c>
      <c r="D305" s="41">
        <v>1</v>
      </c>
      <c r="E305" s="41">
        <v>4</v>
      </c>
      <c r="F305" s="21" t="s">
        <v>803</v>
      </c>
      <c r="G305" s="21" t="s">
        <v>717</v>
      </c>
      <c r="J305" s="21" t="s">
        <v>93</v>
      </c>
      <c r="K305" s="21" t="s">
        <v>114</v>
      </c>
      <c r="L305" s="21">
        <v>0.7</v>
      </c>
      <c r="M305" s="21">
        <v>0.3</v>
      </c>
      <c r="P305" s="27">
        <f t="shared" si="4"/>
        <v>4.9480084294039238E-2</v>
      </c>
    </row>
    <row r="306" spans="1:16">
      <c r="A306" s="21" t="s">
        <v>45</v>
      </c>
      <c r="B306" s="21" t="s">
        <v>746</v>
      </c>
      <c r="C306" s="41" t="s">
        <v>34</v>
      </c>
      <c r="D306" s="41">
        <v>1</v>
      </c>
      <c r="E306" s="41">
        <v>4</v>
      </c>
      <c r="F306" s="21" t="s">
        <v>803</v>
      </c>
      <c r="G306" s="21" t="s">
        <v>717</v>
      </c>
      <c r="J306" s="21" t="s">
        <v>93</v>
      </c>
      <c r="K306" s="21" t="s">
        <v>114</v>
      </c>
      <c r="L306" s="21">
        <v>0.8</v>
      </c>
      <c r="M306" s="21">
        <v>0.3</v>
      </c>
      <c r="P306" s="27">
        <f t="shared" si="4"/>
        <v>5.6548667764616277E-2</v>
      </c>
    </row>
    <row r="307" spans="1:16">
      <c r="A307" s="21" t="s">
        <v>45</v>
      </c>
      <c r="B307" s="21" t="s">
        <v>746</v>
      </c>
      <c r="C307" s="41" t="s">
        <v>34</v>
      </c>
      <c r="D307" s="41">
        <v>1</v>
      </c>
      <c r="E307" s="41">
        <v>4</v>
      </c>
      <c r="F307" s="21" t="s">
        <v>803</v>
      </c>
      <c r="G307" s="21" t="s">
        <v>717</v>
      </c>
      <c r="J307" s="21" t="s">
        <v>93</v>
      </c>
      <c r="K307" s="21" t="s">
        <v>114</v>
      </c>
      <c r="L307" s="21">
        <v>1.3</v>
      </c>
      <c r="M307" s="21">
        <v>0.2</v>
      </c>
      <c r="P307" s="27">
        <f t="shared" si="4"/>
        <v>4.0840704496667317E-2</v>
      </c>
    </row>
    <row r="308" spans="1:16">
      <c r="A308" s="21" t="s">
        <v>45</v>
      </c>
      <c r="B308" s="21" t="s">
        <v>746</v>
      </c>
      <c r="C308" s="41" t="s">
        <v>34</v>
      </c>
      <c r="D308" s="41">
        <v>1</v>
      </c>
      <c r="E308" s="41">
        <v>4</v>
      </c>
      <c r="F308" s="21" t="s">
        <v>803</v>
      </c>
      <c r="G308" s="21" t="s">
        <v>717</v>
      </c>
      <c r="J308" s="21" t="s">
        <v>93</v>
      </c>
      <c r="K308" s="21" t="s">
        <v>114</v>
      </c>
      <c r="L308" s="21">
        <v>0.9</v>
      </c>
      <c r="M308" s="21">
        <v>0.2</v>
      </c>
      <c r="P308" s="27">
        <f t="shared" si="4"/>
        <v>2.8274333882308142E-2</v>
      </c>
    </row>
    <row r="309" spans="1:16">
      <c r="A309" s="21" t="s">
        <v>45</v>
      </c>
      <c r="B309" s="21" t="s">
        <v>746</v>
      </c>
      <c r="C309" s="41" t="s">
        <v>34</v>
      </c>
      <c r="D309" s="41">
        <v>1</v>
      </c>
      <c r="E309" s="41">
        <v>4</v>
      </c>
      <c r="F309" s="21" t="s">
        <v>803</v>
      </c>
      <c r="G309" s="21" t="s">
        <v>717</v>
      </c>
      <c r="J309" s="21" t="s">
        <v>93</v>
      </c>
      <c r="K309" s="21" t="s">
        <v>114</v>
      </c>
      <c r="L309" s="21">
        <v>0.8</v>
      </c>
      <c r="M309" s="21">
        <v>0.3</v>
      </c>
      <c r="P309" s="27">
        <f t="shared" si="4"/>
        <v>5.6548667764616277E-2</v>
      </c>
    </row>
    <row r="310" spans="1:16">
      <c r="A310" s="21" t="s">
        <v>45</v>
      </c>
      <c r="B310" s="21" t="s">
        <v>746</v>
      </c>
      <c r="C310" s="41" t="s">
        <v>34</v>
      </c>
      <c r="D310" s="41">
        <v>1</v>
      </c>
      <c r="E310" s="41">
        <v>4</v>
      </c>
      <c r="F310" s="21" t="s">
        <v>803</v>
      </c>
      <c r="G310" s="21" t="s">
        <v>717</v>
      </c>
      <c r="J310" s="21" t="s">
        <v>93</v>
      </c>
      <c r="K310" s="21" t="s">
        <v>114</v>
      </c>
      <c r="L310" s="21">
        <v>0.9</v>
      </c>
      <c r="M310" s="21">
        <v>0.4</v>
      </c>
      <c r="P310" s="27">
        <f t="shared" si="4"/>
        <v>0.11309733552923257</v>
      </c>
    </row>
    <row r="311" spans="1:16">
      <c r="A311" s="21" t="s">
        <v>45</v>
      </c>
      <c r="B311" s="21" t="s">
        <v>746</v>
      </c>
      <c r="C311" s="41" t="s">
        <v>34</v>
      </c>
      <c r="D311" s="41">
        <v>1</v>
      </c>
      <c r="E311" s="41">
        <v>4</v>
      </c>
      <c r="F311" s="21" t="s">
        <v>803</v>
      </c>
      <c r="G311" s="21" t="s">
        <v>717</v>
      </c>
      <c r="J311" s="21" t="s">
        <v>93</v>
      </c>
      <c r="K311" s="21" t="s">
        <v>114</v>
      </c>
      <c r="L311" s="21">
        <v>1.1000000000000001</v>
      </c>
      <c r="M311" s="21">
        <v>0.3</v>
      </c>
      <c r="P311" s="27">
        <f t="shared" si="4"/>
        <v>7.7754418176347387E-2</v>
      </c>
    </row>
    <row r="312" spans="1:16">
      <c r="A312" s="21" t="s">
        <v>45</v>
      </c>
      <c r="B312" s="21" t="s">
        <v>746</v>
      </c>
      <c r="C312" s="41" t="s">
        <v>749</v>
      </c>
      <c r="D312" s="41">
        <v>2</v>
      </c>
      <c r="E312" s="41">
        <v>12</v>
      </c>
      <c r="F312" s="21" t="s">
        <v>803</v>
      </c>
      <c r="G312" s="21" t="s">
        <v>717</v>
      </c>
      <c r="J312" s="21" t="s">
        <v>93</v>
      </c>
      <c r="K312" s="21" t="s">
        <v>114</v>
      </c>
      <c r="L312" s="21">
        <v>1</v>
      </c>
      <c r="M312" s="21">
        <v>0.3</v>
      </c>
      <c r="P312" s="27">
        <f t="shared" si="4"/>
        <v>7.0685834705770348E-2</v>
      </c>
    </row>
    <row r="313" spans="1:16">
      <c r="A313" s="21" t="s">
        <v>45</v>
      </c>
      <c r="B313" s="21" t="s">
        <v>746</v>
      </c>
      <c r="C313" s="41" t="s">
        <v>749</v>
      </c>
      <c r="D313" s="41">
        <v>2</v>
      </c>
      <c r="E313" s="41">
        <v>12</v>
      </c>
      <c r="F313" s="21" t="s">
        <v>803</v>
      </c>
      <c r="G313" s="21" t="s">
        <v>717</v>
      </c>
      <c r="J313" s="21" t="s">
        <v>93</v>
      </c>
      <c r="K313" s="21" t="s">
        <v>114</v>
      </c>
      <c r="L313" s="21">
        <v>0.6</v>
      </c>
      <c r="M313" s="21">
        <v>0.2</v>
      </c>
      <c r="P313" s="27">
        <f t="shared" si="4"/>
        <v>1.8849555921538762E-2</v>
      </c>
    </row>
    <row r="314" spans="1:16">
      <c r="A314" s="21" t="s">
        <v>45</v>
      </c>
      <c r="B314" s="21" t="s">
        <v>746</v>
      </c>
      <c r="C314" s="41" t="s">
        <v>749</v>
      </c>
      <c r="D314" s="41">
        <v>2</v>
      </c>
      <c r="E314" s="41">
        <v>12</v>
      </c>
      <c r="F314" s="21" t="s">
        <v>803</v>
      </c>
      <c r="G314" s="21" t="s">
        <v>717</v>
      </c>
      <c r="J314" s="21" t="s">
        <v>93</v>
      </c>
      <c r="K314" s="21" t="s">
        <v>114</v>
      </c>
      <c r="L314" s="21">
        <v>0.7</v>
      </c>
      <c r="M314" s="21">
        <v>0.2</v>
      </c>
      <c r="P314" s="27">
        <f t="shared" si="4"/>
        <v>2.1991148575128554E-2</v>
      </c>
    </row>
    <row r="315" spans="1:16">
      <c r="A315" s="21" t="s">
        <v>45</v>
      </c>
      <c r="B315" s="21" t="s">
        <v>746</v>
      </c>
      <c r="C315" s="41" t="s">
        <v>749</v>
      </c>
      <c r="D315" s="41">
        <v>2</v>
      </c>
      <c r="E315" s="41">
        <v>12</v>
      </c>
      <c r="F315" s="21" t="s">
        <v>803</v>
      </c>
      <c r="G315" s="21" t="s">
        <v>717</v>
      </c>
      <c r="J315" s="21" t="s">
        <v>93</v>
      </c>
      <c r="K315" s="21" t="s">
        <v>114</v>
      </c>
      <c r="L315" s="21">
        <v>0.5</v>
      </c>
      <c r="M315" s="21">
        <v>0.3</v>
      </c>
      <c r="P315" s="27">
        <f t="shared" si="4"/>
        <v>3.5342917352885174E-2</v>
      </c>
    </row>
    <row r="316" spans="1:16">
      <c r="A316" s="21" t="s">
        <v>45</v>
      </c>
      <c r="B316" s="21" t="s">
        <v>746</v>
      </c>
      <c r="C316" s="41" t="s">
        <v>749</v>
      </c>
      <c r="D316" s="41">
        <v>2</v>
      </c>
      <c r="E316" s="41">
        <v>8</v>
      </c>
      <c r="F316" s="21" t="s">
        <v>803</v>
      </c>
      <c r="G316" s="21" t="s">
        <v>717</v>
      </c>
      <c r="J316" s="21" t="s">
        <v>93</v>
      </c>
      <c r="K316" s="21" t="s">
        <v>114</v>
      </c>
      <c r="L316" s="21">
        <v>0.9</v>
      </c>
      <c r="M316" s="21">
        <v>0.3</v>
      </c>
      <c r="P316" s="27">
        <f t="shared" si="4"/>
        <v>6.3617251235193309E-2</v>
      </c>
    </row>
    <row r="317" spans="1:16">
      <c r="A317" s="21" t="s">
        <v>45</v>
      </c>
      <c r="B317" s="21" t="s">
        <v>746</v>
      </c>
      <c r="C317" s="41" t="s">
        <v>749</v>
      </c>
      <c r="D317" s="41">
        <v>2</v>
      </c>
      <c r="E317" s="41">
        <v>8</v>
      </c>
      <c r="F317" s="21" t="s">
        <v>803</v>
      </c>
      <c r="G317" s="21" t="s">
        <v>717</v>
      </c>
      <c r="J317" s="21" t="s">
        <v>93</v>
      </c>
      <c r="K317" s="21" t="s">
        <v>114</v>
      </c>
      <c r="L317" s="21">
        <v>0.8</v>
      </c>
      <c r="M317" s="21">
        <v>0.2</v>
      </c>
      <c r="P317" s="27">
        <f t="shared" si="4"/>
        <v>2.513274122871835E-2</v>
      </c>
    </row>
    <row r="318" spans="1:16">
      <c r="A318" s="21" t="s">
        <v>45</v>
      </c>
      <c r="B318" s="21" t="s">
        <v>746</v>
      </c>
      <c r="C318" s="41" t="s">
        <v>749</v>
      </c>
      <c r="D318" s="41">
        <v>2</v>
      </c>
      <c r="E318" s="41">
        <v>3</v>
      </c>
      <c r="F318" s="21" t="s">
        <v>803</v>
      </c>
      <c r="G318" s="21" t="s">
        <v>717</v>
      </c>
      <c r="J318" s="21" t="s">
        <v>93</v>
      </c>
      <c r="K318" s="21" t="s">
        <v>114</v>
      </c>
      <c r="L318" s="21">
        <v>0.6</v>
      </c>
      <c r="M318" s="21">
        <v>0.2</v>
      </c>
      <c r="P318" s="27">
        <f t="shared" si="4"/>
        <v>1.8849555921538762E-2</v>
      </c>
    </row>
    <row r="319" spans="1:16">
      <c r="A319" s="21" t="s">
        <v>45</v>
      </c>
      <c r="B319" s="21" t="s">
        <v>746</v>
      </c>
      <c r="C319" s="41" t="s">
        <v>749</v>
      </c>
      <c r="D319" s="41">
        <v>2</v>
      </c>
      <c r="E319" s="41">
        <v>3</v>
      </c>
      <c r="F319" s="21" t="s">
        <v>803</v>
      </c>
      <c r="G319" s="21" t="s">
        <v>717</v>
      </c>
      <c r="J319" s="21" t="s">
        <v>93</v>
      </c>
      <c r="K319" s="21" t="s">
        <v>114</v>
      </c>
      <c r="L319" s="21">
        <v>0.6</v>
      </c>
      <c r="M319" s="21">
        <v>0.3</v>
      </c>
      <c r="P319" s="27">
        <f t="shared" si="4"/>
        <v>4.2411500823462206E-2</v>
      </c>
    </row>
    <row r="320" spans="1:16">
      <c r="A320" s="21" t="s">
        <v>45</v>
      </c>
      <c r="B320" s="21" t="s">
        <v>746</v>
      </c>
      <c r="C320" s="41" t="s">
        <v>749</v>
      </c>
      <c r="D320" s="41">
        <v>2</v>
      </c>
      <c r="E320" s="41">
        <v>3</v>
      </c>
      <c r="F320" s="21" t="s">
        <v>803</v>
      </c>
      <c r="G320" s="21" t="s">
        <v>717</v>
      </c>
      <c r="J320" s="21" t="s">
        <v>93</v>
      </c>
      <c r="K320" s="21" t="s">
        <v>114</v>
      </c>
      <c r="L320" s="21">
        <v>0.7</v>
      </c>
      <c r="M320" s="21">
        <v>0.2</v>
      </c>
      <c r="P320" s="27">
        <f t="shared" si="4"/>
        <v>2.1991148575128554E-2</v>
      </c>
    </row>
    <row r="321" spans="1:16">
      <c r="A321" s="21" t="s">
        <v>45</v>
      </c>
      <c r="B321" s="21" t="s">
        <v>746</v>
      </c>
      <c r="C321" s="41" t="s">
        <v>749</v>
      </c>
      <c r="D321" s="41">
        <v>2</v>
      </c>
      <c r="E321" s="41">
        <v>3</v>
      </c>
      <c r="F321" s="21" t="s">
        <v>803</v>
      </c>
      <c r="G321" s="21" t="s">
        <v>717</v>
      </c>
      <c r="J321" s="21" t="s">
        <v>93</v>
      </c>
      <c r="K321" s="21" t="s">
        <v>114</v>
      </c>
      <c r="L321" s="21">
        <v>0.6</v>
      </c>
      <c r="M321" s="21">
        <v>0.2</v>
      </c>
      <c r="P321" s="27">
        <f t="shared" si="4"/>
        <v>1.8849555921538762E-2</v>
      </c>
    </row>
    <row r="322" spans="1:16">
      <c r="A322" s="21" t="s">
        <v>45</v>
      </c>
      <c r="B322" s="21" t="s">
        <v>746</v>
      </c>
      <c r="C322" s="41" t="s">
        <v>749</v>
      </c>
      <c r="D322" s="41">
        <v>2</v>
      </c>
      <c r="E322" s="41">
        <v>2</v>
      </c>
      <c r="F322" s="21" t="s">
        <v>803</v>
      </c>
      <c r="G322" s="21" t="s">
        <v>717</v>
      </c>
      <c r="J322" s="21" t="s">
        <v>93</v>
      </c>
      <c r="K322" s="21" t="s">
        <v>114</v>
      </c>
      <c r="L322" s="21">
        <v>0.6</v>
      </c>
      <c r="M322" s="21">
        <v>0.1</v>
      </c>
      <c r="P322" s="27">
        <f t="shared" si="4"/>
        <v>4.7123889803846906E-3</v>
      </c>
    </row>
    <row r="323" spans="1:16">
      <c r="A323" s="21" t="s">
        <v>45</v>
      </c>
      <c r="B323" s="21" t="s">
        <v>746</v>
      </c>
      <c r="C323" s="41" t="s">
        <v>750</v>
      </c>
      <c r="D323" s="41">
        <v>1</v>
      </c>
      <c r="E323" s="41">
        <v>9</v>
      </c>
      <c r="F323" s="21" t="s">
        <v>803</v>
      </c>
      <c r="G323" s="21" t="s">
        <v>717</v>
      </c>
      <c r="J323" s="21" t="s">
        <v>93</v>
      </c>
      <c r="K323" s="21" t="s">
        <v>114</v>
      </c>
      <c r="L323" s="21">
        <v>0.8</v>
      </c>
      <c r="M323" s="21">
        <v>0.2</v>
      </c>
      <c r="P323" s="27">
        <f t="shared" ref="P323:P386" si="5">PI()*L323*(M323/2)^2</f>
        <v>2.513274122871835E-2</v>
      </c>
    </row>
    <row r="324" spans="1:16">
      <c r="A324" s="21" t="s">
        <v>45</v>
      </c>
      <c r="B324" s="21" t="s">
        <v>746</v>
      </c>
      <c r="C324" s="41" t="s">
        <v>750</v>
      </c>
      <c r="D324" s="41">
        <v>1</v>
      </c>
      <c r="E324" s="41">
        <v>9</v>
      </c>
      <c r="F324" s="21" t="s">
        <v>803</v>
      </c>
      <c r="G324" s="21" t="s">
        <v>717</v>
      </c>
      <c r="J324" s="21" t="s">
        <v>93</v>
      </c>
      <c r="K324" s="21" t="s">
        <v>114</v>
      </c>
      <c r="L324" s="21">
        <v>0.8</v>
      </c>
      <c r="M324" s="21">
        <v>0.2</v>
      </c>
      <c r="P324" s="27">
        <f t="shared" si="5"/>
        <v>2.513274122871835E-2</v>
      </c>
    </row>
    <row r="325" spans="1:16">
      <c r="A325" s="21" t="s">
        <v>45</v>
      </c>
      <c r="B325" s="21" t="s">
        <v>746</v>
      </c>
      <c r="C325" s="41" t="s">
        <v>43</v>
      </c>
      <c r="D325" s="41">
        <v>1</v>
      </c>
      <c r="E325" s="41">
        <v>9</v>
      </c>
      <c r="F325" s="21" t="s">
        <v>803</v>
      </c>
      <c r="G325" s="21" t="s">
        <v>717</v>
      </c>
      <c r="J325" s="21" t="s">
        <v>93</v>
      </c>
      <c r="K325" s="21" t="s">
        <v>114</v>
      </c>
      <c r="L325" s="21">
        <v>0.9</v>
      </c>
      <c r="M325" s="21">
        <v>0.2</v>
      </c>
      <c r="P325" s="27">
        <f t="shared" si="5"/>
        <v>2.8274333882308142E-2</v>
      </c>
    </row>
    <row r="326" spans="1:16">
      <c r="A326" s="21" t="s">
        <v>45</v>
      </c>
      <c r="B326" s="21" t="s">
        <v>746</v>
      </c>
      <c r="C326" s="41" t="s">
        <v>43</v>
      </c>
      <c r="D326" s="41">
        <v>1</v>
      </c>
      <c r="E326" s="41">
        <v>9</v>
      </c>
      <c r="F326" s="21" t="s">
        <v>803</v>
      </c>
      <c r="G326" s="21" t="s">
        <v>717</v>
      </c>
      <c r="J326" s="21" t="s">
        <v>93</v>
      </c>
      <c r="K326" s="21" t="s">
        <v>114</v>
      </c>
      <c r="L326" s="21">
        <v>0.6</v>
      </c>
      <c r="M326" s="21">
        <v>0.2</v>
      </c>
      <c r="P326" s="27">
        <f t="shared" si="5"/>
        <v>1.8849555921538762E-2</v>
      </c>
    </row>
    <row r="327" spans="1:16">
      <c r="A327" s="21" t="s">
        <v>45</v>
      </c>
      <c r="B327" s="21" t="s">
        <v>746</v>
      </c>
      <c r="C327" s="41" t="s">
        <v>43</v>
      </c>
      <c r="D327" s="41">
        <v>1</v>
      </c>
      <c r="E327" s="41">
        <v>12</v>
      </c>
      <c r="F327" s="21" t="s">
        <v>803</v>
      </c>
      <c r="G327" s="21" t="s">
        <v>717</v>
      </c>
      <c r="J327" s="21" t="s">
        <v>93</v>
      </c>
      <c r="K327" s="21" t="s">
        <v>114</v>
      </c>
      <c r="L327" s="21">
        <v>0.5</v>
      </c>
      <c r="M327" s="21">
        <v>0.1</v>
      </c>
      <c r="P327" s="27">
        <f t="shared" si="5"/>
        <v>3.9269908169872417E-3</v>
      </c>
    </row>
    <row r="328" spans="1:16">
      <c r="A328" s="21" t="s">
        <v>45</v>
      </c>
      <c r="B328" s="21" t="s">
        <v>746</v>
      </c>
      <c r="C328" s="41" t="s">
        <v>43</v>
      </c>
      <c r="D328" s="41">
        <v>1</v>
      </c>
      <c r="E328" s="41">
        <v>12</v>
      </c>
      <c r="F328" s="21" t="s">
        <v>803</v>
      </c>
      <c r="G328" s="21" t="s">
        <v>717</v>
      </c>
      <c r="J328" s="21" t="s">
        <v>93</v>
      </c>
      <c r="K328" s="21" t="s">
        <v>114</v>
      </c>
      <c r="L328" s="21">
        <v>0.6</v>
      </c>
      <c r="M328" s="21">
        <v>0.3</v>
      </c>
      <c r="P328" s="27">
        <f t="shared" si="5"/>
        <v>4.2411500823462206E-2</v>
      </c>
    </row>
    <row r="329" spans="1:16">
      <c r="A329" s="21" t="s">
        <v>45</v>
      </c>
      <c r="B329" s="21" t="s">
        <v>746</v>
      </c>
      <c r="C329" s="41" t="s">
        <v>43</v>
      </c>
      <c r="D329" s="41">
        <v>1</v>
      </c>
      <c r="E329" s="41">
        <v>6</v>
      </c>
      <c r="F329" s="21" t="s">
        <v>803</v>
      </c>
      <c r="G329" s="21" t="s">
        <v>717</v>
      </c>
      <c r="J329" s="21" t="s">
        <v>93</v>
      </c>
      <c r="K329" s="21" t="s">
        <v>114</v>
      </c>
      <c r="L329" s="21">
        <v>1.1000000000000001</v>
      </c>
      <c r="M329" s="21">
        <v>0.3</v>
      </c>
      <c r="P329" s="27">
        <f t="shared" si="5"/>
        <v>7.7754418176347387E-2</v>
      </c>
    </row>
    <row r="330" spans="1:16">
      <c r="A330" s="21" t="s">
        <v>45</v>
      </c>
      <c r="B330" s="21" t="s">
        <v>746</v>
      </c>
      <c r="C330" s="41" t="s">
        <v>43</v>
      </c>
      <c r="D330" s="41">
        <v>1</v>
      </c>
      <c r="E330" s="41">
        <v>6</v>
      </c>
      <c r="F330" s="21" t="s">
        <v>803</v>
      </c>
      <c r="G330" s="21" t="s">
        <v>717</v>
      </c>
      <c r="J330" s="21" t="s">
        <v>93</v>
      </c>
      <c r="K330" s="21" t="s">
        <v>114</v>
      </c>
      <c r="L330" s="21">
        <v>0.8</v>
      </c>
      <c r="M330" s="21">
        <v>0.2</v>
      </c>
      <c r="P330" s="27">
        <f t="shared" si="5"/>
        <v>2.513274122871835E-2</v>
      </c>
    </row>
    <row r="331" spans="1:16">
      <c r="A331" s="21" t="s">
        <v>45</v>
      </c>
      <c r="B331" s="21" t="s">
        <v>746</v>
      </c>
      <c r="C331" s="41" t="s">
        <v>43</v>
      </c>
      <c r="D331" s="41">
        <v>1</v>
      </c>
      <c r="E331" s="41">
        <v>6</v>
      </c>
      <c r="F331" s="21" t="s">
        <v>803</v>
      </c>
      <c r="G331" s="21" t="s">
        <v>717</v>
      </c>
      <c r="J331" s="21" t="s">
        <v>93</v>
      </c>
      <c r="K331" s="21" t="s">
        <v>114</v>
      </c>
      <c r="L331" s="21">
        <v>0.8</v>
      </c>
      <c r="M331" s="21">
        <v>0.2</v>
      </c>
      <c r="P331" s="27">
        <f t="shared" si="5"/>
        <v>2.513274122871835E-2</v>
      </c>
    </row>
    <row r="332" spans="1:16">
      <c r="A332" s="21" t="s">
        <v>45</v>
      </c>
      <c r="B332" s="21" t="s">
        <v>746</v>
      </c>
      <c r="C332" s="41" t="s">
        <v>43</v>
      </c>
      <c r="D332" s="41">
        <v>1</v>
      </c>
      <c r="E332" s="41">
        <v>6</v>
      </c>
      <c r="F332" s="21" t="s">
        <v>803</v>
      </c>
      <c r="G332" s="21" t="s">
        <v>717</v>
      </c>
      <c r="J332" s="21" t="s">
        <v>93</v>
      </c>
      <c r="K332" s="21" t="s">
        <v>114</v>
      </c>
      <c r="L332" s="21">
        <v>0.7</v>
      </c>
      <c r="M332" s="21">
        <v>0.3</v>
      </c>
      <c r="P332" s="27">
        <f t="shared" si="5"/>
        <v>4.9480084294039238E-2</v>
      </c>
    </row>
    <row r="333" spans="1:16">
      <c r="A333" s="21" t="s">
        <v>45</v>
      </c>
      <c r="B333" s="21" t="s">
        <v>746</v>
      </c>
      <c r="C333" s="41" t="s">
        <v>43</v>
      </c>
      <c r="D333" s="41">
        <v>1</v>
      </c>
      <c r="E333" s="41">
        <v>6</v>
      </c>
      <c r="F333" s="21" t="s">
        <v>803</v>
      </c>
      <c r="G333" s="21" t="s">
        <v>717</v>
      </c>
      <c r="J333" s="21" t="s">
        <v>93</v>
      </c>
      <c r="K333" s="21" t="s">
        <v>114</v>
      </c>
      <c r="L333" s="21">
        <v>0.9</v>
      </c>
      <c r="M333" s="21">
        <v>0.3</v>
      </c>
      <c r="P333" s="27">
        <f t="shared" si="5"/>
        <v>6.3617251235193309E-2</v>
      </c>
    </row>
    <row r="334" spans="1:16">
      <c r="A334" s="21" t="s">
        <v>45</v>
      </c>
      <c r="B334" s="21" t="s">
        <v>746</v>
      </c>
      <c r="C334" s="41" t="s">
        <v>43</v>
      </c>
      <c r="D334" s="41">
        <v>1</v>
      </c>
      <c r="E334" s="41">
        <v>6</v>
      </c>
      <c r="F334" s="21" t="s">
        <v>803</v>
      </c>
      <c r="G334" s="21" t="s">
        <v>717</v>
      </c>
      <c r="J334" s="21" t="s">
        <v>93</v>
      </c>
      <c r="K334" s="21" t="s">
        <v>114</v>
      </c>
      <c r="L334" s="21">
        <v>0.7</v>
      </c>
      <c r="M334" s="21">
        <v>0.1</v>
      </c>
      <c r="P334" s="27">
        <f t="shared" si="5"/>
        <v>5.4977871437821386E-3</v>
      </c>
    </row>
    <row r="335" spans="1:16">
      <c r="A335" s="21" t="s">
        <v>45</v>
      </c>
      <c r="B335" s="21" t="s">
        <v>746</v>
      </c>
      <c r="C335" s="41" t="s">
        <v>43</v>
      </c>
      <c r="D335" s="41">
        <v>1</v>
      </c>
      <c r="E335" s="41">
        <v>6</v>
      </c>
      <c r="F335" s="21" t="s">
        <v>803</v>
      </c>
      <c r="G335" s="21" t="s">
        <v>717</v>
      </c>
      <c r="J335" s="21" t="s">
        <v>93</v>
      </c>
      <c r="K335" s="21" t="s">
        <v>114</v>
      </c>
      <c r="L335" s="21">
        <v>0.6</v>
      </c>
      <c r="M335" s="21">
        <v>0.1</v>
      </c>
      <c r="P335" s="27">
        <f t="shared" si="5"/>
        <v>4.7123889803846906E-3</v>
      </c>
    </row>
    <row r="336" spans="1:16">
      <c r="A336" s="21" t="s">
        <v>45</v>
      </c>
      <c r="B336" s="21" t="s">
        <v>746</v>
      </c>
      <c r="C336" s="41" t="s">
        <v>43</v>
      </c>
      <c r="D336" s="41">
        <v>1</v>
      </c>
      <c r="E336" s="41">
        <v>6</v>
      </c>
      <c r="F336" s="21" t="s">
        <v>803</v>
      </c>
      <c r="G336" s="21" t="s">
        <v>717</v>
      </c>
      <c r="J336" s="21" t="s">
        <v>93</v>
      </c>
      <c r="K336" s="21" t="s">
        <v>114</v>
      </c>
      <c r="L336" s="21">
        <v>0.7</v>
      </c>
      <c r="M336" s="21">
        <v>0.2</v>
      </c>
      <c r="P336" s="27">
        <f t="shared" si="5"/>
        <v>2.1991148575128554E-2</v>
      </c>
    </row>
    <row r="337" spans="1:16">
      <c r="A337" s="21" t="s">
        <v>45</v>
      </c>
      <c r="B337" s="21" t="s">
        <v>746</v>
      </c>
      <c r="C337" s="41" t="s">
        <v>43</v>
      </c>
      <c r="D337" s="41">
        <v>1</v>
      </c>
      <c r="E337" s="41">
        <v>10</v>
      </c>
      <c r="F337" s="21" t="s">
        <v>803</v>
      </c>
      <c r="G337" s="21" t="s">
        <v>717</v>
      </c>
      <c r="J337" s="21" t="s">
        <v>93</v>
      </c>
      <c r="K337" s="21" t="s">
        <v>114</v>
      </c>
      <c r="L337" s="21">
        <v>0.7</v>
      </c>
      <c r="M337" s="21">
        <v>0.2</v>
      </c>
      <c r="P337" s="27">
        <f t="shared" si="5"/>
        <v>2.1991148575128554E-2</v>
      </c>
    </row>
    <row r="338" spans="1:16">
      <c r="A338" s="21" t="s">
        <v>45</v>
      </c>
      <c r="B338" s="21" t="s">
        <v>746</v>
      </c>
      <c r="C338" s="41" t="s">
        <v>43</v>
      </c>
      <c r="D338" s="41">
        <v>1</v>
      </c>
      <c r="E338" s="41">
        <v>10</v>
      </c>
      <c r="F338" s="21" t="s">
        <v>803</v>
      </c>
      <c r="G338" s="21" t="s">
        <v>717</v>
      </c>
      <c r="J338" s="21" t="s">
        <v>93</v>
      </c>
      <c r="K338" s="21" t="s">
        <v>114</v>
      </c>
      <c r="L338" s="21">
        <v>0.7</v>
      </c>
      <c r="M338" s="21">
        <v>0.3</v>
      </c>
      <c r="P338" s="27">
        <f t="shared" si="5"/>
        <v>4.9480084294039238E-2</v>
      </c>
    </row>
    <row r="339" spans="1:16">
      <c r="A339" s="21" t="s">
        <v>45</v>
      </c>
      <c r="B339" s="21" t="s">
        <v>746</v>
      </c>
      <c r="C339" s="41" t="s">
        <v>43</v>
      </c>
      <c r="D339" s="41">
        <v>1</v>
      </c>
      <c r="E339" s="41">
        <v>10</v>
      </c>
      <c r="F339" s="21" t="s">
        <v>803</v>
      </c>
      <c r="G339" s="21" t="s">
        <v>717</v>
      </c>
      <c r="J339" s="21" t="s">
        <v>93</v>
      </c>
      <c r="K339" s="21" t="s">
        <v>114</v>
      </c>
      <c r="L339" s="21">
        <v>0.7</v>
      </c>
      <c r="M339" s="21">
        <v>0.2</v>
      </c>
      <c r="P339" s="27">
        <f t="shared" si="5"/>
        <v>2.1991148575128554E-2</v>
      </c>
    </row>
    <row r="340" spans="1:16">
      <c r="A340" s="21" t="s">
        <v>45</v>
      </c>
      <c r="B340" s="21" t="s">
        <v>746</v>
      </c>
      <c r="C340" s="41" t="s">
        <v>43</v>
      </c>
      <c r="D340" s="41">
        <v>1</v>
      </c>
      <c r="E340" s="41">
        <v>10</v>
      </c>
      <c r="F340" s="21" t="s">
        <v>803</v>
      </c>
      <c r="G340" s="21" t="s">
        <v>717</v>
      </c>
      <c r="J340" s="21" t="s">
        <v>93</v>
      </c>
      <c r="K340" s="21" t="s">
        <v>114</v>
      </c>
      <c r="L340" s="21">
        <v>0.8</v>
      </c>
      <c r="M340" s="21">
        <v>0.2</v>
      </c>
      <c r="P340" s="27">
        <f t="shared" si="5"/>
        <v>2.513274122871835E-2</v>
      </c>
    </row>
    <row r="341" spans="1:16">
      <c r="A341" s="21" t="s">
        <v>45</v>
      </c>
      <c r="B341" s="21" t="s">
        <v>746</v>
      </c>
      <c r="C341" s="41" t="s">
        <v>43</v>
      </c>
      <c r="D341" s="41">
        <v>1</v>
      </c>
      <c r="E341" s="41">
        <v>10</v>
      </c>
      <c r="F341" s="21" t="s">
        <v>803</v>
      </c>
      <c r="G341" s="21" t="s">
        <v>717</v>
      </c>
      <c r="J341" s="21" t="s">
        <v>93</v>
      </c>
      <c r="K341" s="21" t="s">
        <v>114</v>
      </c>
      <c r="L341" s="21">
        <v>0.8</v>
      </c>
      <c r="M341" s="21">
        <v>0.4</v>
      </c>
      <c r="P341" s="27">
        <f t="shared" si="5"/>
        <v>0.1005309649148734</v>
      </c>
    </row>
    <row r="342" spans="1:16">
      <c r="A342" s="21" t="s">
        <v>751</v>
      </c>
      <c r="B342" s="21" t="s">
        <v>746</v>
      </c>
      <c r="C342" s="41" t="s">
        <v>753</v>
      </c>
      <c r="D342" s="41">
        <v>1</v>
      </c>
      <c r="E342" s="41">
        <v>5</v>
      </c>
      <c r="F342" s="21" t="s">
        <v>803</v>
      </c>
      <c r="G342" s="21" t="s">
        <v>717</v>
      </c>
      <c r="J342" s="21" t="s">
        <v>93</v>
      </c>
      <c r="K342" s="21" t="s">
        <v>114</v>
      </c>
      <c r="L342" s="21">
        <v>1.5</v>
      </c>
      <c r="M342" s="21">
        <v>0.5</v>
      </c>
      <c r="P342" s="27">
        <f t="shared" si="5"/>
        <v>0.2945243112740431</v>
      </c>
    </row>
    <row r="343" spans="1:16">
      <c r="A343" s="21" t="s">
        <v>751</v>
      </c>
      <c r="B343" s="21" t="s">
        <v>746</v>
      </c>
      <c r="C343" s="41" t="s">
        <v>753</v>
      </c>
      <c r="D343" s="41">
        <v>1</v>
      </c>
      <c r="E343" s="41">
        <v>5</v>
      </c>
      <c r="F343" s="21" t="s">
        <v>803</v>
      </c>
      <c r="G343" s="21" t="s">
        <v>717</v>
      </c>
      <c r="J343" s="21" t="s">
        <v>93</v>
      </c>
      <c r="K343" s="21" t="s">
        <v>114</v>
      </c>
      <c r="L343" s="21">
        <v>1.2</v>
      </c>
      <c r="M343" s="21">
        <v>0.3</v>
      </c>
      <c r="P343" s="27">
        <f t="shared" si="5"/>
        <v>8.4823001646924412E-2</v>
      </c>
    </row>
    <row r="344" spans="1:16">
      <c r="A344" s="21" t="s">
        <v>751</v>
      </c>
      <c r="B344" s="21" t="s">
        <v>746</v>
      </c>
      <c r="C344" s="41" t="s">
        <v>753</v>
      </c>
      <c r="D344" s="41">
        <v>1</v>
      </c>
      <c r="E344" s="41">
        <v>11</v>
      </c>
      <c r="F344" s="21" t="s">
        <v>803</v>
      </c>
      <c r="G344" s="21" t="s">
        <v>717</v>
      </c>
      <c r="J344" s="21" t="s">
        <v>93</v>
      </c>
      <c r="K344" s="21" t="s">
        <v>114</v>
      </c>
      <c r="L344" s="21">
        <v>2.2000000000000002</v>
      </c>
      <c r="M344" s="21">
        <v>0.8</v>
      </c>
      <c r="P344" s="27">
        <f t="shared" si="5"/>
        <v>1.1058406140636075</v>
      </c>
    </row>
    <row r="345" spans="1:16">
      <c r="A345" s="21" t="s">
        <v>751</v>
      </c>
      <c r="B345" s="21" t="s">
        <v>746</v>
      </c>
      <c r="C345" s="41" t="s">
        <v>757</v>
      </c>
      <c r="D345" s="41">
        <v>1</v>
      </c>
      <c r="E345" s="41">
        <v>2</v>
      </c>
      <c r="F345" s="21" t="s">
        <v>803</v>
      </c>
      <c r="G345" s="21" t="s">
        <v>717</v>
      </c>
      <c r="J345" s="21" t="s">
        <v>93</v>
      </c>
      <c r="K345" s="21" t="s">
        <v>114</v>
      </c>
      <c r="L345" s="21">
        <v>0.6</v>
      </c>
      <c r="M345" s="21">
        <v>0.3</v>
      </c>
      <c r="P345" s="27">
        <f t="shared" si="5"/>
        <v>4.2411500823462206E-2</v>
      </c>
    </row>
    <row r="346" spans="1:16">
      <c r="A346" s="21" t="s">
        <v>751</v>
      </c>
      <c r="B346" s="21" t="s">
        <v>746</v>
      </c>
      <c r="C346" s="41" t="s">
        <v>757</v>
      </c>
      <c r="D346" s="41">
        <v>1</v>
      </c>
      <c r="E346" s="41">
        <v>4</v>
      </c>
      <c r="F346" s="21" t="s">
        <v>803</v>
      </c>
      <c r="G346" s="21" t="s">
        <v>717</v>
      </c>
      <c r="J346" s="21" t="s">
        <v>93</v>
      </c>
      <c r="K346" s="21" t="s">
        <v>114</v>
      </c>
      <c r="L346" s="21">
        <v>1.8</v>
      </c>
      <c r="M346" s="21">
        <v>0.6</v>
      </c>
      <c r="P346" s="27">
        <f t="shared" si="5"/>
        <v>0.50893800988154647</v>
      </c>
    </row>
    <row r="347" spans="1:16">
      <c r="A347" s="21" t="s">
        <v>751</v>
      </c>
      <c r="B347" s="21" t="s">
        <v>746</v>
      </c>
      <c r="C347" s="41" t="s">
        <v>757</v>
      </c>
      <c r="D347" s="41">
        <v>1</v>
      </c>
      <c r="E347" s="41">
        <v>4</v>
      </c>
      <c r="F347" s="21" t="s">
        <v>803</v>
      </c>
      <c r="G347" s="21" t="s">
        <v>717</v>
      </c>
      <c r="J347" s="21" t="s">
        <v>93</v>
      </c>
      <c r="K347" s="21" t="s">
        <v>114</v>
      </c>
      <c r="L347" s="21">
        <v>0.6</v>
      </c>
      <c r="M347" s="21">
        <v>0.2</v>
      </c>
      <c r="P347" s="27">
        <f t="shared" si="5"/>
        <v>1.8849555921538762E-2</v>
      </c>
    </row>
    <row r="348" spans="1:16">
      <c r="A348" s="21" t="s">
        <v>751</v>
      </c>
      <c r="B348" s="21" t="s">
        <v>746</v>
      </c>
      <c r="C348" s="41" t="s">
        <v>757</v>
      </c>
      <c r="D348" s="41">
        <v>1</v>
      </c>
      <c r="E348" s="41">
        <v>7</v>
      </c>
      <c r="F348" s="21" t="s">
        <v>803</v>
      </c>
      <c r="G348" s="21" t="s">
        <v>717</v>
      </c>
      <c r="J348" s="21" t="s">
        <v>93</v>
      </c>
      <c r="K348" s="21" t="s">
        <v>114</v>
      </c>
      <c r="L348" s="21">
        <v>0.9</v>
      </c>
      <c r="M348" s="21">
        <v>0.3</v>
      </c>
      <c r="P348" s="27">
        <f t="shared" si="5"/>
        <v>6.3617251235193309E-2</v>
      </c>
    </row>
    <row r="349" spans="1:16">
      <c r="A349" s="21" t="s">
        <v>751</v>
      </c>
      <c r="B349" s="21" t="s">
        <v>746</v>
      </c>
      <c r="C349" s="41" t="s">
        <v>757</v>
      </c>
      <c r="D349" s="41">
        <v>1</v>
      </c>
      <c r="E349" s="41">
        <v>7</v>
      </c>
      <c r="F349" s="21" t="s">
        <v>803</v>
      </c>
      <c r="G349" s="21" t="s">
        <v>717</v>
      </c>
      <c r="J349" s="21" t="s">
        <v>93</v>
      </c>
      <c r="K349" s="21" t="s">
        <v>114</v>
      </c>
      <c r="L349" s="21">
        <v>0.9</v>
      </c>
      <c r="M349" s="21">
        <v>0.3</v>
      </c>
      <c r="P349" s="27">
        <f t="shared" si="5"/>
        <v>6.3617251235193309E-2</v>
      </c>
    </row>
    <row r="350" spans="1:16">
      <c r="A350" s="21" t="s">
        <v>751</v>
      </c>
      <c r="B350" s="21" t="s">
        <v>746</v>
      </c>
      <c r="C350" s="41" t="s">
        <v>757</v>
      </c>
      <c r="D350" s="41">
        <v>1</v>
      </c>
      <c r="E350" s="41">
        <v>8</v>
      </c>
      <c r="F350" s="21" t="s">
        <v>803</v>
      </c>
      <c r="G350" s="21" t="s">
        <v>717</v>
      </c>
      <c r="J350" s="21" t="s">
        <v>93</v>
      </c>
      <c r="K350" s="21" t="s">
        <v>114</v>
      </c>
      <c r="L350" s="21">
        <v>1.3</v>
      </c>
      <c r="M350" s="21">
        <v>0.2</v>
      </c>
      <c r="P350" s="27">
        <f t="shared" si="5"/>
        <v>4.0840704496667317E-2</v>
      </c>
    </row>
    <row r="351" spans="1:16">
      <c r="A351" s="21" t="s">
        <v>751</v>
      </c>
      <c r="B351" s="21" t="s">
        <v>746</v>
      </c>
      <c r="C351" s="41" t="s">
        <v>757</v>
      </c>
      <c r="D351" s="41">
        <v>1</v>
      </c>
      <c r="E351" s="41">
        <v>10</v>
      </c>
      <c r="F351" s="21" t="s">
        <v>803</v>
      </c>
      <c r="G351" s="21" t="s">
        <v>717</v>
      </c>
      <c r="J351" s="21" t="s">
        <v>93</v>
      </c>
      <c r="K351" s="21" t="s">
        <v>114</v>
      </c>
      <c r="L351" s="21">
        <v>0.9</v>
      </c>
      <c r="M351" s="21">
        <v>0.4</v>
      </c>
      <c r="P351" s="27">
        <f t="shared" si="5"/>
        <v>0.11309733552923257</v>
      </c>
    </row>
    <row r="352" spans="1:16">
      <c r="A352" s="21" t="s">
        <v>751</v>
      </c>
      <c r="B352" s="21" t="s">
        <v>746</v>
      </c>
      <c r="C352" s="41" t="s">
        <v>757</v>
      </c>
      <c r="D352" s="41">
        <v>1</v>
      </c>
      <c r="E352" s="41">
        <v>10</v>
      </c>
      <c r="F352" s="21" t="s">
        <v>803</v>
      </c>
      <c r="G352" s="21" t="s">
        <v>717</v>
      </c>
      <c r="J352" s="21" t="s">
        <v>93</v>
      </c>
      <c r="K352" s="21" t="s">
        <v>114</v>
      </c>
      <c r="L352" s="21">
        <v>1</v>
      </c>
      <c r="M352" s="21">
        <v>0.3</v>
      </c>
      <c r="P352" s="27">
        <f t="shared" si="5"/>
        <v>7.0685834705770348E-2</v>
      </c>
    </row>
    <row r="353" spans="1:16">
      <c r="A353" s="21" t="s">
        <v>751</v>
      </c>
      <c r="B353" s="21" t="s">
        <v>746</v>
      </c>
      <c r="C353" s="41" t="s">
        <v>757</v>
      </c>
      <c r="D353" s="41">
        <v>1</v>
      </c>
      <c r="E353" s="41">
        <v>11</v>
      </c>
      <c r="F353" s="21" t="s">
        <v>803</v>
      </c>
      <c r="G353" s="21" t="s">
        <v>717</v>
      </c>
      <c r="J353" s="21" t="s">
        <v>93</v>
      </c>
      <c r="K353" s="21" t="s">
        <v>114</v>
      </c>
      <c r="L353" s="21">
        <v>0.8</v>
      </c>
      <c r="M353" s="21">
        <v>0.3</v>
      </c>
      <c r="P353" s="27">
        <f t="shared" si="5"/>
        <v>5.6548667764616277E-2</v>
      </c>
    </row>
    <row r="354" spans="1:16">
      <c r="A354" s="21" t="s">
        <v>751</v>
      </c>
      <c r="B354" s="21" t="s">
        <v>746</v>
      </c>
      <c r="C354" s="41" t="s">
        <v>757</v>
      </c>
      <c r="D354" s="41">
        <v>1</v>
      </c>
      <c r="E354" s="41">
        <v>11</v>
      </c>
      <c r="F354" s="21" t="s">
        <v>803</v>
      </c>
      <c r="G354" s="21" t="s">
        <v>717</v>
      </c>
      <c r="J354" s="21" t="s">
        <v>93</v>
      </c>
      <c r="K354" s="21" t="s">
        <v>114</v>
      </c>
      <c r="L354" s="21">
        <v>0.7</v>
      </c>
      <c r="M354" s="21">
        <v>0.2</v>
      </c>
      <c r="P354" s="27">
        <f t="shared" si="5"/>
        <v>2.1991148575128554E-2</v>
      </c>
    </row>
    <row r="355" spans="1:16">
      <c r="A355" s="21" t="s">
        <v>751</v>
      </c>
      <c r="B355" s="21" t="s">
        <v>746</v>
      </c>
      <c r="C355" s="41" t="s">
        <v>758</v>
      </c>
      <c r="D355" s="41">
        <v>1</v>
      </c>
      <c r="E355" s="41">
        <v>1</v>
      </c>
      <c r="F355" s="21" t="s">
        <v>803</v>
      </c>
      <c r="G355" s="21" t="s">
        <v>717</v>
      </c>
      <c r="J355" s="21" t="s">
        <v>93</v>
      </c>
      <c r="K355" s="21" t="s">
        <v>114</v>
      </c>
      <c r="L355" s="21">
        <v>1.1000000000000001</v>
      </c>
      <c r="M355" s="21">
        <v>0.2</v>
      </c>
      <c r="P355" s="27">
        <f t="shared" si="5"/>
        <v>3.4557519189487733E-2</v>
      </c>
    </row>
    <row r="356" spans="1:16">
      <c r="A356" s="21" t="s">
        <v>751</v>
      </c>
      <c r="B356" s="21" t="s">
        <v>746</v>
      </c>
      <c r="C356" s="41" t="s">
        <v>758</v>
      </c>
      <c r="D356" s="41">
        <v>1</v>
      </c>
      <c r="E356" s="41">
        <v>1</v>
      </c>
      <c r="F356" s="21" t="s">
        <v>803</v>
      </c>
      <c r="G356" s="21" t="s">
        <v>717</v>
      </c>
      <c r="J356" s="21" t="s">
        <v>93</v>
      </c>
      <c r="K356" s="21" t="s">
        <v>114</v>
      </c>
      <c r="L356" s="21">
        <v>1</v>
      </c>
      <c r="M356" s="21">
        <v>0.5</v>
      </c>
      <c r="P356" s="27">
        <f t="shared" si="5"/>
        <v>0.19634954084936207</v>
      </c>
    </row>
    <row r="357" spans="1:16">
      <c r="A357" s="21" t="s">
        <v>751</v>
      </c>
      <c r="B357" s="21" t="s">
        <v>746</v>
      </c>
      <c r="C357" s="41" t="s">
        <v>758</v>
      </c>
      <c r="D357" s="41">
        <v>1</v>
      </c>
      <c r="E357" s="41">
        <v>1</v>
      </c>
      <c r="F357" s="21" t="s">
        <v>803</v>
      </c>
      <c r="G357" s="21" t="s">
        <v>717</v>
      </c>
      <c r="J357" s="21" t="s">
        <v>93</v>
      </c>
      <c r="K357" s="21" t="s">
        <v>114</v>
      </c>
      <c r="L357" s="21">
        <v>1.2</v>
      </c>
      <c r="M357" s="21">
        <v>0.3</v>
      </c>
      <c r="P357" s="27">
        <f t="shared" si="5"/>
        <v>8.4823001646924412E-2</v>
      </c>
    </row>
    <row r="358" spans="1:16">
      <c r="A358" s="21" t="s">
        <v>751</v>
      </c>
      <c r="B358" s="21" t="s">
        <v>746</v>
      </c>
      <c r="C358" s="41" t="s">
        <v>758</v>
      </c>
      <c r="D358" s="41">
        <v>1</v>
      </c>
      <c r="E358" s="41">
        <v>1</v>
      </c>
      <c r="F358" s="21" t="s">
        <v>803</v>
      </c>
      <c r="G358" s="21" t="s">
        <v>717</v>
      </c>
      <c r="J358" s="21" t="s">
        <v>93</v>
      </c>
      <c r="K358" s="21" t="s">
        <v>114</v>
      </c>
      <c r="L358" s="21">
        <v>1.1000000000000001</v>
      </c>
      <c r="M358" s="21">
        <v>0.5</v>
      </c>
      <c r="P358" s="27">
        <f t="shared" si="5"/>
        <v>0.2159844949342983</v>
      </c>
    </row>
    <row r="359" spans="1:16">
      <c r="A359" s="21" t="s">
        <v>498</v>
      </c>
      <c r="B359" s="21" t="s">
        <v>746</v>
      </c>
      <c r="C359" s="41" t="s">
        <v>570</v>
      </c>
      <c r="D359" s="41">
        <v>1</v>
      </c>
      <c r="E359" s="41">
        <v>1</v>
      </c>
      <c r="F359" s="21" t="s">
        <v>803</v>
      </c>
      <c r="G359" s="21" t="s">
        <v>717</v>
      </c>
      <c r="J359" s="21" t="s">
        <v>93</v>
      </c>
      <c r="K359" s="21" t="s">
        <v>114</v>
      </c>
      <c r="L359" s="21">
        <v>0.5</v>
      </c>
      <c r="M359" s="21">
        <v>0.2</v>
      </c>
      <c r="P359" s="27">
        <f t="shared" si="5"/>
        <v>1.5707963267948967E-2</v>
      </c>
    </row>
    <row r="360" spans="1:16">
      <c r="A360" s="21" t="s">
        <v>498</v>
      </c>
      <c r="B360" s="21" t="s">
        <v>746</v>
      </c>
      <c r="C360" s="41" t="s">
        <v>570</v>
      </c>
      <c r="D360" s="41">
        <v>1</v>
      </c>
      <c r="E360" s="41">
        <v>1</v>
      </c>
      <c r="F360" s="21" t="s">
        <v>803</v>
      </c>
      <c r="G360" s="21" t="s">
        <v>717</v>
      </c>
      <c r="J360" s="21" t="s">
        <v>93</v>
      </c>
      <c r="K360" s="21" t="s">
        <v>114</v>
      </c>
      <c r="L360" s="21">
        <v>0.4</v>
      </c>
      <c r="M360" s="21">
        <v>0.1</v>
      </c>
      <c r="P360" s="27">
        <f t="shared" si="5"/>
        <v>3.1415926535897937E-3</v>
      </c>
    </row>
    <row r="361" spans="1:16">
      <c r="A361" s="21" t="s">
        <v>498</v>
      </c>
      <c r="B361" s="21" t="s">
        <v>746</v>
      </c>
      <c r="C361" s="41" t="s">
        <v>570</v>
      </c>
      <c r="D361" s="41">
        <v>1</v>
      </c>
      <c r="E361" s="41">
        <v>1</v>
      </c>
      <c r="F361" s="21" t="s">
        <v>803</v>
      </c>
      <c r="G361" s="21" t="s">
        <v>717</v>
      </c>
      <c r="J361" s="21" t="s">
        <v>93</v>
      </c>
      <c r="K361" s="21" t="s">
        <v>114</v>
      </c>
      <c r="L361" s="21">
        <v>0.4</v>
      </c>
      <c r="M361" s="21">
        <v>0.1</v>
      </c>
      <c r="P361" s="27">
        <f t="shared" si="5"/>
        <v>3.1415926535897937E-3</v>
      </c>
    </row>
    <row r="362" spans="1:16">
      <c r="A362" s="21" t="s">
        <v>498</v>
      </c>
      <c r="B362" s="21" t="s">
        <v>746</v>
      </c>
      <c r="C362" s="41" t="s">
        <v>570</v>
      </c>
      <c r="D362" s="41">
        <v>1</v>
      </c>
      <c r="E362" s="41">
        <v>1</v>
      </c>
      <c r="F362" s="21" t="s">
        <v>803</v>
      </c>
      <c r="G362" s="21" t="s">
        <v>717</v>
      </c>
      <c r="J362" s="21" t="s">
        <v>93</v>
      </c>
      <c r="K362" s="21" t="s">
        <v>114</v>
      </c>
      <c r="L362" s="21">
        <v>1.2</v>
      </c>
      <c r="M362" s="21">
        <v>0.3</v>
      </c>
      <c r="P362" s="27">
        <f t="shared" si="5"/>
        <v>8.4823001646924412E-2</v>
      </c>
    </row>
    <row r="363" spans="1:16">
      <c r="A363" s="21" t="s">
        <v>498</v>
      </c>
      <c r="B363" s="21" t="s">
        <v>746</v>
      </c>
      <c r="C363" s="41" t="s">
        <v>570</v>
      </c>
      <c r="D363" s="41">
        <v>1</v>
      </c>
      <c r="E363" s="41">
        <v>6</v>
      </c>
      <c r="F363" s="21" t="s">
        <v>803</v>
      </c>
      <c r="G363" s="21" t="s">
        <v>717</v>
      </c>
      <c r="J363" s="21" t="s">
        <v>93</v>
      </c>
      <c r="K363" s="21" t="s">
        <v>114</v>
      </c>
      <c r="L363" s="21">
        <v>1.8</v>
      </c>
      <c r="M363" s="21">
        <v>0.5</v>
      </c>
      <c r="P363" s="27">
        <f t="shared" si="5"/>
        <v>0.35342917352885173</v>
      </c>
    </row>
    <row r="364" spans="1:16">
      <c r="A364" s="21" t="s">
        <v>498</v>
      </c>
      <c r="B364" s="21" t="s">
        <v>746</v>
      </c>
      <c r="C364" s="41" t="s">
        <v>570</v>
      </c>
      <c r="D364" s="41">
        <v>1</v>
      </c>
      <c r="E364" s="41">
        <v>6</v>
      </c>
      <c r="F364" s="21" t="s">
        <v>803</v>
      </c>
      <c r="G364" s="21" t="s">
        <v>717</v>
      </c>
      <c r="J364" s="21" t="s">
        <v>93</v>
      </c>
      <c r="K364" s="21" t="s">
        <v>114</v>
      </c>
      <c r="L364" s="21">
        <v>0.9</v>
      </c>
      <c r="M364" s="21">
        <v>0.2</v>
      </c>
      <c r="P364" s="27">
        <f t="shared" si="5"/>
        <v>2.8274333882308142E-2</v>
      </c>
    </row>
    <row r="365" spans="1:16">
      <c r="A365" s="21" t="s">
        <v>498</v>
      </c>
      <c r="B365" s="21" t="s">
        <v>746</v>
      </c>
      <c r="C365" s="41" t="s">
        <v>570</v>
      </c>
      <c r="D365" s="41">
        <v>1</v>
      </c>
      <c r="E365" s="41">
        <v>6</v>
      </c>
      <c r="F365" s="21" t="s">
        <v>803</v>
      </c>
      <c r="G365" s="21" t="s">
        <v>717</v>
      </c>
      <c r="J365" s="21" t="s">
        <v>93</v>
      </c>
      <c r="K365" s="21" t="s">
        <v>114</v>
      </c>
      <c r="L365" s="21">
        <v>0.8</v>
      </c>
      <c r="M365" s="21">
        <v>0.3</v>
      </c>
      <c r="P365" s="27">
        <f t="shared" si="5"/>
        <v>5.6548667764616277E-2</v>
      </c>
    </row>
    <row r="366" spans="1:16">
      <c r="A366" s="21" t="s">
        <v>498</v>
      </c>
      <c r="B366" s="21" t="s">
        <v>746</v>
      </c>
      <c r="C366" s="41" t="s">
        <v>570</v>
      </c>
      <c r="D366" s="41">
        <v>1</v>
      </c>
      <c r="E366" s="41">
        <v>6</v>
      </c>
      <c r="F366" s="21" t="s">
        <v>803</v>
      </c>
      <c r="G366" s="21" t="s">
        <v>717</v>
      </c>
      <c r="J366" s="21" t="s">
        <v>93</v>
      </c>
      <c r="K366" s="21" t="s">
        <v>114</v>
      </c>
      <c r="L366" s="21">
        <v>0.8</v>
      </c>
      <c r="M366" s="21">
        <v>0.3</v>
      </c>
      <c r="P366" s="27">
        <f t="shared" si="5"/>
        <v>5.6548667764616277E-2</v>
      </c>
    </row>
    <row r="367" spans="1:16">
      <c r="A367" s="21" t="s">
        <v>498</v>
      </c>
      <c r="B367" s="21" t="s">
        <v>746</v>
      </c>
      <c r="C367" s="41" t="s">
        <v>570</v>
      </c>
      <c r="D367" s="41">
        <v>1</v>
      </c>
      <c r="E367" s="41">
        <v>6</v>
      </c>
      <c r="F367" s="21" t="s">
        <v>803</v>
      </c>
      <c r="G367" s="21" t="s">
        <v>717</v>
      </c>
      <c r="J367" s="21" t="s">
        <v>93</v>
      </c>
      <c r="K367" s="21" t="s">
        <v>114</v>
      </c>
      <c r="L367" s="21">
        <v>0.9</v>
      </c>
      <c r="M367" s="21">
        <v>0.3</v>
      </c>
      <c r="P367" s="27">
        <f t="shared" si="5"/>
        <v>6.3617251235193309E-2</v>
      </c>
    </row>
    <row r="368" spans="1:16">
      <c r="A368" s="21" t="s">
        <v>498</v>
      </c>
      <c r="B368" s="21" t="s">
        <v>746</v>
      </c>
      <c r="C368" s="41" t="s">
        <v>570</v>
      </c>
      <c r="D368" s="41">
        <v>1</v>
      </c>
      <c r="E368" s="41">
        <v>6</v>
      </c>
      <c r="F368" s="21" t="s">
        <v>803</v>
      </c>
      <c r="G368" s="21" t="s">
        <v>717</v>
      </c>
      <c r="J368" s="21" t="s">
        <v>93</v>
      </c>
      <c r="K368" s="21" t="s">
        <v>114</v>
      </c>
      <c r="L368" s="21">
        <v>0.8</v>
      </c>
      <c r="M368" s="21">
        <v>0.3</v>
      </c>
      <c r="P368" s="27">
        <f t="shared" si="5"/>
        <v>5.6548667764616277E-2</v>
      </c>
    </row>
    <row r="369" spans="1:16">
      <c r="A369" s="21" t="s">
        <v>498</v>
      </c>
      <c r="B369" s="21" t="s">
        <v>746</v>
      </c>
      <c r="C369" s="41" t="s">
        <v>570</v>
      </c>
      <c r="D369" s="41">
        <v>1</v>
      </c>
      <c r="E369" s="41">
        <v>6</v>
      </c>
      <c r="F369" s="21" t="s">
        <v>803</v>
      </c>
      <c r="G369" s="21" t="s">
        <v>717</v>
      </c>
      <c r="J369" s="21" t="s">
        <v>93</v>
      </c>
      <c r="K369" s="21" t="s">
        <v>114</v>
      </c>
      <c r="L369" s="21">
        <v>0.8</v>
      </c>
      <c r="M369" s="21">
        <v>0.3</v>
      </c>
      <c r="P369" s="27">
        <f t="shared" si="5"/>
        <v>5.6548667764616277E-2</v>
      </c>
    </row>
    <row r="370" spans="1:16">
      <c r="A370" s="21" t="s">
        <v>498</v>
      </c>
      <c r="B370" s="21" t="s">
        <v>746</v>
      </c>
      <c r="C370" s="41" t="s">
        <v>570</v>
      </c>
      <c r="D370" s="41">
        <v>1</v>
      </c>
      <c r="E370" s="41">
        <v>6</v>
      </c>
      <c r="F370" s="21" t="s">
        <v>803</v>
      </c>
      <c r="G370" s="21" t="s">
        <v>717</v>
      </c>
      <c r="J370" s="21" t="s">
        <v>93</v>
      </c>
      <c r="K370" s="21" t="s">
        <v>114</v>
      </c>
      <c r="L370" s="21">
        <v>0.9</v>
      </c>
      <c r="M370" s="21">
        <v>0.5</v>
      </c>
      <c r="P370" s="27">
        <f t="shared" si="5"/>
        <v>0.17671458676442586</v>
      </c>
    </row>
    <row r="371" spans="1:16">
      <c r="A371" s="21" t="s">
        <v>498</v>
      </c>
      <c r="B371" s="21" t="s">
        <v>746</v>
      </c>
      <c r="C371" s="41" t="s">
        <v>570</v>
      </c>
      <c r="D371" s="41">
        <v>1</v>
      </c>
      <c r="E371" s="41">
        <v>6</v>
      </c>
      <c r="F371" s="21" t="s">
        <v>803</v>
      </c>
      <c r="G371" s="21" t="s">
        <v>717</v>
      </c>
      <c r="J371" s="21" t="s">
        <v>93</v>
      </c>
      <c r="K371" s="21" t="s">
        <v>114</v>
      </c>
      <c r="L371" s="21">
        <v>0.9</v>
      </c>
      <c r="M371" s="21">
        <v>0.3</v>
      </c>
      <c r="P371" s="27">
        <f t="shared" si="5"/>
        <v>6.3617251235193309E-2</v>
      </c>
    </row>
    <row r="372" spans="1:16">
      <c r="A372" s="21" t="s">
        <v>498</v>
      </c>
      <c r="B372" s="21" t="s">
        <v>746</v>
      </c>
      <c r="C372" s="41" t="s">
        <v>570</v>
      </c>
      <c r="D372" s="41">
        <v>1</v>
      </c>
      <c r="E372" s="41">
        <v>6</v>
      </c>
      <c r="F372" s="21" t="s">
        <v>803</v>
      </c>
      <c r="G372" s="21" t="s">
        <v>717</v>
      </c>
      <c r="J372" s="21" t="s">
        <v>93</v>
      </c>
      <c r="K372" s="21" t="s">
        <v>114</v>
      </c>
      <c r="L372" s="21">
        <v>0.8</v>
      </c>
      <c r="M372" s="21">
        <v>0.2</v>
      </c>
      <c r="P372" s="27">
        <f t="shared" si="5"/>
        <v>2.513274122871835E-2</v>
      </c>
    </row>
    <row r="373" spans="1:16">
      <c r="A373" s="21" t="s">
        <v>498</v>
      </c>
      <c r="B373" s="21" t="s">
        <v>746</v>
      </c>
      <c r="C373" s="41" t="s">
        <v>570</v>
      </c>
      <c r="D373" s="41">
        <v>1</v>
      </c>
      <c r="E373" s="41">
        <v>6</v>
      </c>
      <c r="F373" s="21" t="s">
        <v>803</v>
      </c>
      <c r="G373" s="21" t="s">
        <v>717</v>
      </c>
      <c r="J373" s="21" t="s">
        <v>93</v>
      </c>
      <c r="K373" s="21" t="s">
        <v>114</v>
      </c>
      <c r="L373" s="21">
        <v>0.9</v>
      </c>
      <c r="M373" s="21">
        <v>0.4</v>
      </c>
      <c r="P373" s="27">
        <f t="shared" si="5"/>
        <v>0.11309733552923257</v>
      </c>
    </row>
    <row r="374" spans="1:16">
      <c r="A374" s="21" t="s">
        <v>498</v>
      </c>
      <c r="B374" s="21" t="s">
        <v>746</v>
      </c>
      <c r="C374" s="41" t="s">
        <v>570</v>
      </c>
      <c r="D374" s="41">
        <v>1</v>
      </c>
      <c r="E374" s="41">
        <v>6</v>
      </c>
      <c r="F374" s="21" t="s">
        <v>803</v>
      </c>
      <c r="G374" s="21" t="s">
        <v>717</v>
      </c>
      <c r="J374" s="21" t="s">
        <v>93</v>
      </c>
      <c r="K374" s="21" t="s">
        <v>114</v>
      </c>
      <c r="L374" s="21">
        <v>0.8</v>
      </c>
      <c r="M374" s="21">
        <v>0.4</v>
      </c>
      <c r="P374" s="27">
        <f t="shared" si="5"/>
        <v>0.1005309649148734</v>
      </c>
    </row>
    <row r="375" spans="1:16">
      <c r="A375" s="21" t="s">
        <v>498</v>
      </c>
      <c r="B375" s="21" t="s">
        <v>746</v>
      </c>
      <c r="C375" s="41" t="s">
        <v>570</v>
      </c>
      <c r="D375" s="41">
        <v>1</v>
      </c>
      <c r="E375" s="41">
        <v>6</v>
      </c>
      <c r="F375" s="21" t="s">
        <v>803</v>
      </c>
      <c r="G375" s="21" t="s">
        <v>717</v>
      </c>
      <c r="J375" s="21" t="s">
        <v>93</v>
      </c>
      <c r="K375" s="21" t="s">
        <v>114</v>
      </c>
      <c r="L375" s="21">
        <v>1.4</v>
      </c>
      <c r="M375" s="21">
        <v>0.8</v>
      </c>
      <c r="P375" s="27">
        <f t="shared" si="5"/>
        <v>0.70371675440411374</v>
      </c>
    </row>
    <row r="376" spans="1:16">
      <c r="A376" s="21" t="s">
        <v>498</v>
      </c>
      <c r="B376" s="21" t="s">
        <v>746</v>
      </c>
      <c r="C376" s="41" t="s">
        <v>570</v>
      </c>
      <c r="D376" s="41">
        <v>1</v>
      </c>
      <c r="E376" s="41">
        <v>6</v>
      </c>
      <c r="F376" s="21" t="s">
        <v>803</v>
      </c>
      <c r="G376" s="21" t="s">
        <v>717</v>
      </c>
      <c r="J376" s="21" t="s">
        <v>93</v>
      </c>
      <c r="K376" s="21" t="s">
        <v>114</v>
      </c>
      <c r="L376" s="21">
        <v>0.7</v>
      </c>
      <c r="M376" s="21">
        <v>0.3</v>
      </c>
      <c r="P376" s="27">
        <f t="shared" si="5"/>
        <v>4.9480084294039238E-2</v>
      </c>
    </row>
    <row r="377" spans="1:16">
      <c r="A377" s="21" t="s">
        <v>498</v>
      </c>
      <c r="B377" s="21" t="s">
        <v>746</v>
      </c>
      <c r="C377" s="41" t="s">
        <v>570</v>
      </c>
      <c r="D377" s="41">
        <v>1</v>
      </c>
      <c r="E377" s="41">
        <v>7</v>
      </c>
      <c r="F377" s="21" t="s">
        <v>803</v>
      </c>
      <c r="G377" s="21" t="s">
        <v>717</v>
      </c>
      <c r="J377" s="21" t="s">
        <v>93</v>
      </c>
      <c r="K377" s="21" t="s">
        <v>114</v>
      </c>
      <c r="L377" s="21">
        <v>1.5</v>
      </c>
      <c r="M377" s="21">
        <v>0.4</v>
      </c>
      <c r="P377" s="27">
        <f t="shared" si="5"/>
        <v>0.18849555921538763</v>
      </c>
    </row>
    <row r="378" spans="1:16">
      <c r="A378" s="21" t="s">
        <v>498</v>
      </c>
      <c r="B378" s="21" t="s">
        <v>746</v>
      </c>
      <c r="C378" s="41" t="s">
        <v>570</v>
      </c>
      <c r="D378" s="41">
        <v>1</v>
      </c>
      <c r="E378" s="41">
        <v>7</v>
      </c>
      <c r="F378" s="21" t="s">
        <v>803</v>
      </c>
      <c r="G378" s="21" t="s">
        <v>717</v>
      </c>
      <c r="J378" s="21" t="s">
        <v>93</v>
      </c>
      <c r="K378" s="21" t="s">
        <v>114</v>
      </c>
      <c r="L378" s="21">
        <v>0.9</v>
      </c>
      <c r="M378" s="21">
        <v>0.3</v>
      </c>
      <c r="P378" s="27">
        <f t="shared" si="5"/>
        <v>6.3617251235193309E-2</v>
      </c>
    </row>
    <row r="379" spans="1:16">
      <c r="A379" s="21" t="s">
        <v>498</v>
      </c>
      <c r="B379" s="21" t="s">
        <v>746</v>
      </c>
      <c r="C379" s="41" t="s">
        <v>570</v>
      </c>
      <c r="D379" s="41">
        <v>1</v>
      </c>
      <c r="E379" s="41">
        <v>7</v>
      </c>
      <c r="F379" s="21" t="s">
        <v>803</v>
      </c>
      <c r="G379" s="21" t="s">
        <v>717</v>
      </c>
      <c r="J379" s="21" t="s">
        <v>93</v>
      </c>
      <c r="K379" s="21" t="s">
        <v>114</v>
      </c>
      <c r="L379" s="21">
        <v>1.7</v>
      </c>
      <c r="M379" s="21">
        <v>0.4</v>
      </c>
      <c r="P379" s="27">
        <f t="shared" si="5"/>
        <v>0.21362830044410597</v>
      </c>
    </row>
    <row r="380" spans="1:16">
      <c r="A380" s="21" t="s">
        <v>498</v>
      </c>
      <c r="B380" s="21" t="s">
        <v>746</v>
      </c>
      <c r="C380" s="41" t="s">
        <v>570</v>
      </c>
      <c r="D380" s="41">
        <v>1</v>
      </c>
      <c r="E380" s="41">
        <v>7</v>
      </c>
      <c r="F380" s="21" t="s">
        <v>803</v>
      </c>
      <c r="G380" s="21" t="s">
        <v>717</v>
      </c>
      <c r="J380" s="21" t="s">
        <v>93</v>
      </c>
      <c r="K380" s="21" t="s">
        <v>114</v>
      </c>
      <c r="L380" s="21">
        <v>1.1000000000000001</v>
      </c>
      <c r="M380" s="21">
        <v>0.4</v>
      </c>
      <c r="P380" s="27">
        <f t="shared" si="5"/>
        <v>0.13823007675795093</v>
      </c>
    </row>
    <row r="381" spans="1:16">
      <c r="A381" s="21" t="s">
        <v>498</v>
      </c>
      <c r="B381" s="21" t="s">
        <v>746</v>
      </c>
      <c r="C381" s="41" t="s">
        <v>570</v>
      </c>
      <c r="D381" s="41">
        <v>1</v>
      </c>
      <c r="E381" s="41">
        <v>8</v>
      </c>
      <c r="F381" s="21" t="s">
        <v>803</v>
      </c>
      <c r="G381" s="21" t="s">
        <v>717</v>
      </c>
      <c r="J381" s="21" t="s">
        <v>93</v>
      </c>
      <c r="K381" s="21" t="s">
        <v>114</v>
      </c>
      <c r="L381" s="21">
        <v>1.7</v>
      </c>
      <c r="M381" s="21">
        <v>0.4</v>
      </c>
      <c r="P381" s="27">
        <f t="shared" si="5"/>
        <v>0.21362830044410597</v>
      </c>
    </row>
    <row r="382" spans="1:16">
      <c r="A382" s="21" t="s">
        <v>498</v>
      </c>
      <c r="B382" s="21" t="s">
        <v>746</v>
      </c>
      <c r="C382" s="41" t="s">
        <v>570</v>
      </c>
      <c r="D382" s="41">
        <v>1</v>
      </c>
      <c r="E382" s="41">
        <v>8</v>
      </c>
      <c r="F382" s="21" t="s">
        <v>803</v>
      </c>
      <c r="G382" s="21" t="s">
        <v>717</v>
      </c>
      <c r="J382" s="21" t="s">
        <v>93</v>
      </c>
      <c r="K382" s="21" t="s">
        <v>114</v>
      </c>
      <c r="L382" s="21">
        <v>1.1000000000000001</v>
      </c>
      <c r="M382" s="21">
        <v>0.5</v>
      </c>
      <c r="P382" s="27">
        <f t="shared" si="5"/>
        <v>0.2159844949342983</v>
      </c>
    </row>
    <row r="383" spans="1:16">
      <c r="A383" s="21" t="s">
        <v>498</v>
      </c>
      <c r="B383" s="21" t="s">
        <v>746</v>
      </c>
      <c r="C383" s="41" t="s">
        <v>570</v>
      </c>
      <c r="D383" s="41">
        <v>1</v>
      </c>
      <c r="E383" s="41">
        <v>10</v>
      </c>
      <c r="F383" s="21" t="s">
        <v>803</v>
      </c>
      <c r="G383" s="21" t="s">
        <v>717</v>
      </c>
      <c r="J383" s="21" t="s">
        <v>93</v>
      </c>
      <c r="K383" s="21" t="s">
        <v>114</v>
      </c>
      <c r="L383" s="21">
        <v>1.8</v>
      </c>
      <c r="M383" s="21">
        <v>0.3</v>
      </c>
      <c r="P383" s="27">
        <f t="shared" si="5"/>
        <v>0.12723450247038662</v>
      </c>
    </row>
    <row r="384" spans="1:16">
      <c r="A384" s="21" t="s">
        <v>498</v>
      </c>
      <c r="B384" s="21" t="s">
        <v>746</v>
      </c>
      <c r="C384" s="41" t="s">
        <v>760</v>
      </c>
      <c r="D384" s="41">
        <v>1</v>
      </c>
      <c r="E384" s="41">
        <v>2</v>
      </c>
      <c r="F384" s="21" t="s">
        <v>803</v>
      </c>
      <c r="G384" s="21" t="s">
        <v>717</v>
      </c>
      <c r="J384" s="21" t="s">
        <v>93</v>
      </c>
      <c r="K384" s="21" t="s">
        <v>114</v>
      </c>
      <c r="L384" s="21">
        <v>1.1000000000000001</v>
      </c>
      <c r="M384" s="21">
        <v>0.3</v>
      </c>
      <c r="P384" s="27">
        <f t="shared" si="5"/>
        <v>7.7754418176347387E-2</v>
      </c>
    </row>
    <row r="385" spans="1:16">
      <c r="A385" s="21" t="s">
        <v>498</v>
      </c>
      <c r="B385" s="21" t="s">
        <v>746</v>
      </c>
      <c r="C385" s="41" t="s">
        <v>760</v>
      </c>
      <c r="D385" s="41">
        <v>1</v>
      </c>
      <c r="E385" s="41">
        <v>2</v>
      </c>
      <c r="F385" s="21" t="s">
        <v>803</v>
      </c>
      <c r="G385" s="21" t="s">
        <v>717</v>
      </c>
      <c r="J385" s="21" t="s">
        <v>93</v>
      </c>
      <c r="K385" s="21" t="s">
        <v>114</v>
      </c>
      <c r="L385" s="21">
        <v>1.4</v>
      </c>
      <c r="M385" s="21">
        <v>0.5</v>
      </c>
      <c r="P385" s="27">
        <f t="shared" si="5"/>
        <v>0.2748893571891069</v>
      </c>
    </row>
    <row r="386" spans="1:16">
      <c r="A386" s="21" t="s">
        <v>498</v>
      </c>
      <c r="B386" s="21" t="s">
        <v>746</v>
      </c>
      <c r="C386" s="41" t="s">
        <v>760</v>
      </c>
      <c r="D386" s="41">
        <v>1</v>
      </c>
      <c r="E386" s="41">
        <v>2</v>
      </c>
      <c r="F386" s="21" t="s">
        <v>803</v>
      </c>
      <c r="G386" s="21" t="s">
        <v>717</v>
      </c>
      <c r="J386" s="21" t="s">
        <v>93</v>
      </c>
      <c r="K386" s="21" t="s">
        <v>114</v>
      </c>
      <c r="L386" s="21">
        <v>1.1000000000000001</v>
      </c>
      <c r="M386" s="21">
        <v>0.3</v>
      </c>
      <c r="P386" s="27">
        <f t="shared" si="5"/>
        <v>7.7754418176347387E-2</v>
      </c>
    </row>
    <row r="387" spans="1:16">
      <c r="A387" s="21" t="s">
        <v>498</v>
      </c>
      <c r="B387" s="21" t="s">
        <v>746</v>
      </c>
      <c r="C387" s="41" t="s">
        <v>760</v>
      </c>
      <c r="D387" s="41">
        <v>1</v>
      </c>
      <c r="E387" s="41">
        <v>4</v>
      </c>
      <c r="F387" s="21" t="s">
        <v>803</v>
      </c>
      <c r="G387" s="21" t="s">
        <v>717</v>
      </c>
      <c r="J387" s="21" t="s">
        <v>93</v>
      </c>
      <c r="K387" s="21" t="s">
        <v>114</v>
      </c>
      <c r="L387" s="21">
        <v>1.3</v>
      </c>
      <c r="M387" s="21">
        <v>0.4</v>
      </c>
      <c r="P387" s="27">
        <f t="shared" ref="P387:P450" si="6">PI()*L387*(M387/2)^2</f>
        <v>0.16336281798666927</v>
      </c>
    </row>
    <row r="388" spans="1:16">
      <c r="A388" s="21" t="s">
        <v>498</v>
      </c>
      <c r="B388" s="21" t="s">
        <v>746</v>
      </c>
      <c r="C388" s="41" t="s">
        <v>760</v>
      </c>
      <c r="D388" s="41">
        <v>1</v>
      </c>
      <c r="E388" s="41">
        <v>6</v>
      </c>
      <c r="F388" s="21" t="s">
        <v>803</v>
      </c>
      <c r="G388" s="21" t="s">
        <v>717</v>
      </c>
      <c r="J388" s="21" t="s">
        <v>93</v>
      </c>
      <c r="K388" s="21" t="s">
        <v>114</v>
      </c>
      <c r="L388" s="21">
        <v>1</v>
      </c>
      <c r="M388" s="21">
        <v>0.3</v>
      </c>
      <c r="P388" s="27">
        <f t="shared" si="6"/>
        <v>7.0685834705770348E-2</v>
      </c>
    </row>
    <row r="389" spans="1:16">
      <c r="A389" s="21" t="s">
        <v>498</v>
      </c>
      <c r="B389" s="21" t="s">
        <v>746</v>
      </c>
      <c r="C389" s="41" t="s">
        <v>760</v>
      </c>
      <c r="D389" s="41">
        <v>1</v>
      </c>
      <c r="E389" s="41">
        <v>6</v>
      </c>
      <c r="F389" s="21" t="s">
        <v>803</v>
      </c>
      <c r="G389" s="21" t="s">
        <v>717</v>
      </c>
      <c r="J389" s="21" t="s">
        <v>93</v>
      </c>
      <c r="K389" s="21" t="s">
        <v>114</v>
      </c>
      <c r="L389" s="21">
        <v>1.1000000000000001</v>
      </c>
      <c r="M389" s="21">
        <v>0.3</v>
      </c>
      <c r="P389" s="27">
        <f t="shared" si="6"/>
        <v>7.7754418176347387E-2</v>
      </c>
    </row>
    <row r="390" spans="1:16">
      <c r="A390" s="21" t="s">
        <v>498</v>
      </c>
      <c r="B390" s="21" t="s">
        <v>746</v>
      </c>
      <c r="C390" s="41" t="s">
        <v>759</v>
      </c>
      <c r="D390" s="41">
        <v>1</v>
      </c>
      <c r="E390" s="41">
        <v>6</v>
      </c>
      <c r="F390" s="21" t="s">
        <v>803</v>
      </c>
      <c r="G390" s="21" t="s">
        <v>717</v>
      </c>
      <c r="J390" s="21" t="s">
        <v>93</v>
      </c>
      <c r="K390" s="21" t="s">
        <v>114</v>
      </c>
      <c r="L390" s="21">
        <v>1</v>
      </c>
      <c r="M390" s="21">
        <v>0.3</v>
      </c>
      <c r="P390" s="27">
        <f t="shared" si="6"/>
        <v>7.0685834705770348E-2</v>
      </c>
    </row>
    <row r="391" spans="1:16">
      <c r="A391" s="21" t="s">
        <v>498</v>
      </c>
      <c r="B391" s="21" t="s">
        <v>746</v>
      </c>
      <c r="C391" s="41" t="s">
        <v>759</v>
      </c>
      <c r="D391" s="41">
        <v>1</v>
      </c>
      <c r="E391" s="41">
        <v>6</v>
      </c>
      <c r="F391" s="21" t="s">
        <v>803</v>
      </c>
      <c r="G391" s="21" t="s">
        <v>717</v>
      </c>
      <c r="J391" s="21" t="s">
        <v>93</v>
      </c>
      <c r="K391" s="21" t="s">
        <v>114</v>
      </c>
      <c r="L391" s="21">
        <v>0.7</v>
      </c>
      <c r="M391" s="21">
        <v>0.2</v>
      </c>
      <c r="P391" s="27">
        <f t="shared" si="6"/>
        <v>2.1991148575128554E-2</v>
      </c>
    </row>
    <row r="392" spans="1:16">
      <c r="A392" s="21" t="s">
        <v>498</v>
      </c>
      <c r="B392" s="21" t="s">
        <v>746</v>
      </c>
      <c r="C392" s="41" t="s">
        <v>759</v>
      </c>
      <c r="D392" s="41">
        <v>1</v>
      </c>
      <c r="E392" s="41">
        <v>6</v>
      </c>
      <c r="F392" s="21" t="s">
        <v>803</v>
      </c>
      <c r="G392" s="21" t="s">
        <v>717</v>
      </c>
      <c r="J392" s="21" t="s">
        <v>93</v>
      </c>
      <c r="K392" s="21" t="s">
        <v>114</v>
      </c>
      <c r="L392" s="21">
        <v>0.7</v>
      </c>
      <c r="M392" s="21">
        <v>0.2</v>
      </c>
      <c r="P392" s="27">
        <f t="shared" si="6"/>
        <v>2.1991148575128554E-2</v>
      </c>
    </row>
    <row r="393" spans="1:16">
      <c r="A393" s="21" t="s">
        <v>498</v>
      </c>
      <c r="B393" s="21" t="s">
        <v>746</v>
      </c>
      <c r="C393" s="41" t="s">
        <v>759</v>
      </c>
      <c r="D393" s="41">
        <v>1</v>
      </c>
      <c r="E393" s="41">
        <v>6</v>
      </c>
      <c r="F393" s="21" t="s">
        <v>803</v>
      </c>
      <c r="G393" s="21" t="s">
        <v>717</v>
      </c>
      <c r="J393" s="21" t="s">
        <v>93</v>
      </c>
      <c r="K393" s="21" t="s">
        <v>114</v>
      </c>
      <c r="L393" s="21">
        <v>1.2</v>
      </c>
      <c r="M393" s="21">
        <v>0.3</v>
      </c>
      <c r="P393" s="27">
        <f t="shared" si="6"/>
        <v>8.4823001646924412E-2</v>
      </c>
    </row>
    <row r="394" spans="1:16">
      <c r="A394" s="21" t="s">
        <v>498</v>
      </c>
      <c r="B394" s="21" t="s">
        <v>746</v>
      </c>
      <c r="C394" s="41" t="s">
        <v>759</v>
      </c>
      <c r="D394" s="41">
        <v>1</v>
      </c>
      <c r="E394" s="41">
        <v>6</v>
      </c>
      <c r="F394" s="21" t="s">
        <v>803</v>
      </c>
      <c r="G394" s="21" t="s">
        <v>717</v>
      </c>
      <c r="J394" s="21" t="s">
        <v>93</v>
      </c>
      <c r="K394" s="21" t="s">
        <v>114</v>
      </c>
      <c r="L394" s="21">
        <v>0.8</v>
      </c>
      <c r="M394" s="21">
        <v>0.3</v>
      </c>
      <c r="P394" s="27">
        <f t="shared" si="6"/>
        <v>5.6548667764616277E-2</v>
      </c>
    </row>
    <row r="395" spans="1:16">
      <c r="A395" s="21" t="s">
        <v>498</v>
      </c>
      <c r="B395" s="21" t="s">
        <v>746</v>
      </c>
      <c r="C395" s="41" t="s">
        <v>759</v>
      </c>
      <c r="D395" s="41">
        <v>1</v>
      </c>
      <c r="E395" s="41">
        <v>6</v>
      </c>
      <c r="F395" s="21" t="s">
        <v>803</v>
      </c>
      <c r="G395" s="21" t="s">
        <v>717</v>
      </c>
      <c r="J395" s="21" t="s">
        <v>93</v>
      </c>
      <c r="K395" s="21" t="s">
        <v>114</v>
      </c>
      <c r="L395" s="21">
        <v>1.1000000000000001</v>
      </c>
      <c r="M395" s="21">
        <v>0.2</v>
      </c>
      <c r="P395" s="27">
        <f t="shared" si="6"/>
        <v>3.4557519189487733E-2</v>
      </c>
    </row>
    <row r="396" spans="1:16">
      <c r="A396" s="21" t="s">
        <v>498</v>
      </c>
      <c r="B396" s="21" t="s">
        <v>746</v>
      </c>
      <c r="C396" s="41" t="s">
        <v>759</v>
      </c>
      <c r="D396" s="41">
        <v>1</v>
      </c>
      <c r="E396" s="41">
        <v>6</v>
      </c>
      <c r="F396" s="21" t="s">
        <v>803</v>
      </c>
      <c r="G396" s="21" t="s">
        <v>717</v>
      </c>
      <c r="J396" s="21" t="s">
        <v>93</v>
      </c>
      <c r="K396" s="21" t="s">
        <v>114</v>
      </c>
      <c r="L396" s="21">
        <v>1.2</v>
      </c>
      <c r="M396" s="21">
        <v>0.2</v>
      </c>
      <c r="P396" s="27">
        <f t="shared" si="6"/>
        <v>3.7699111843077525E-2</v>
      </c>
    </row>
    <row r="397" spans="1:16">
      <c r="A397" s="21" t="s">
        <v>498</v>
      </c>
      <c r="B397" s="21" t="s">
        <v>746</v>
      </c>
      <c r="C397" s="41" t="s">
        <v>759</v>
      </c>
      <c r="D397" s="41">
        <v>1</v>
      </c>
      <c r="E397" s="41">
        <v>6</v>
      </c>
      <c r="F397" s="21" t="s">
        <v>803</v>
      </c>
      <c r="G397" s="21" t="s">
        <v>717</v>
      </c>
      <c r="J397" s="21" t="s">
        <v>93</v>
      </c>
      <c r="K397" s="21" t="s">
        <v>114</v>
      </c>
      <c r="L397" s="21">
        <v>1.2</v>
      </c>
      <c r="M397" s="21">
        <v>0.3</v>
      </c>
      <c r="P397" s="27">
        <f t="shared" si="6"/>
        <v>8.4823001646924412E-2</v>
      </c>
    </row>
    <row r="398" spans="1:16">
      <c r="A398" s="21" t="s">
        <v>498</v>
      </c>
      <c r="B398" s="21" t="s">
        <v>746</v>
      </c>
      <c r="C398" s="41" t="s">
        <v>759</v>
      </c>
      <c r="D398" s="41">
        <v>1</v>
      </c>
      <c r="E398" s="41">
        <v>6</v>
      </c>
      <c r="F398" s="21" t="s">
        <v>803</v>
      </c>
      <c r="G398" s="21" t="s">
        <v>717</v>
      </c>
      <c r="J398" s="21" t="s">
        <v>93</v>
      </c>
      <c r="K398" s="21" t="s">
        <v>114</v>
      </c>
      <c r="L398" s="21">
        <v>1.3</v>
      </c>
      <c r="M398" s="21">
        <v>0.3</v>
      </c>
      <c r="P398" s="27">
        <f t="shared" si="6"/>
        <v>9.1891585117501451E-2</v>
      </c>
    </row>
    <row r="399" spans="1:16">
      <c r="A399" s="21" t="s">
        <v>498</v>
      </c>
      <c r="B399" s="21" t="s">
        <v>746</v>
      </c>
      <c r="C399" s="41" t="s">
        <v>759</v>
      </c>
      <c r="D399" s="41">
        <v>1</v>
      </c>
      <c r="E399" s="41">
        <v>7</v>
      </c>
      <c r="F399" s="21" t="s">
        <v>803</v>
      </c>
      <c r="G399" s="21" t="s">
        <v>717</v>
      </c>
      <c r="J399" s="21" t="s">
        <v>93</v>
      </c>
      <c r="K399" s="21" t="s">
        <v>114</v>
      </c>
      <c r="L399" s="21">
        <v>1</v>
      </c>
      <c r="M399" s="21">
        <v>0.3</v>
      </c>
      <c r="P399" s="27">
        <f t="shared" si="6"/>
        <v>7.0685834705770348E-2</v>
      </c>
    </row>
    <row r="400" spans="1:16">
      <c r="A400" s="21" t="s">
        <v>498</v>
      </c>
      <c r="B400" s="21" t="s">
        <v>746</v>
      </c>
      <c r="C400" s="41" t="s">
        <v>759</v>
      </c>
      <c r="D400" s="41">
        <v>1</v>
      </c>
      <c r="E400" s="41">
        <v>8</v>
      </c>
      <c r="F400" s="21" t="s">
        <v>803</v>
      </c>
      <c r="G400" s="21" t="s">
        <v>717</v>
      </c>
      <c r="J400" s="21" t="s">
        <v>93</v>
      </c>
      <c r="K400" s="21" t="s">
        <v>114</v>
      </c>
      <c r="L400" s="21">
        <v>0.9</v>
      </c>
      <c r="M400" s="21">
        <v>0.3</v>
      </c>
      <c r="P400" s="27">
        <f t="shared" si="6"/>
        <v>6.3617251235193309E-2</v>
      </c>
    </row>
    <row r="401" spans="1:16">
      <c r="A401" s="21" t="s">
        <v>498</v>
      </c>
      <c r="B401" s="21" t="s">
        <v>746</v>
      </c>
      <c r="C401" s="41" t="s">
        <v>747</v>
      </c>
      <c r="D401" s="41">
        <v>1</v>
      </c>
      <c r="E401" s="41">
        <v>2</v>
      </c>
      <c r="F401" s="21" t="s">
        <v>803</v>
      </c>
      <c r="G401" s="21" t="s">
        <v>717</v>
      </c>
      <c r="J401" s="21" t="s">
        <v>93</v>
      </c>
      <c r="K401" s="21" t="s">
        <v>114</v>
      </c>
      <c r="L401" s="21">
        <v>0.9</v>
      </c>
      <c r="M401" s="21">
        <v>0.4</v>
      </c>
      <c r="P401" s="27">
        <f t="shared" si="6"/>
        <v>0.11309733552923257</v>
      </c>
    </row>
    <row r="402" spans="1:16">
      <c r="A402" s="21" t="s">
        <v>498</v>
      </c>
      <c r="B402" s="21" t="s">
        <v>746</v>
      </c>
      <c r="C402" s="41" t="s">
        <v>747</v>
      </c>
      <c r="D402" s="41">
        <v>1</v>
      </c>
      <c r="E402" s="41">
        <v>2</v>
      </c>
      <c r="F402" s="21" t="s">
        <v>803</v>
      </c>
      <c r="G402" s="21" t="s">
        <v>717</v>
      </c>
      <c r="J402" s="21" t="s">
        <v>93</v>
      </c>
      <c r="K402" s="21" t="s">
        <v>114</v>
      </c>
      <c r="L402" s="21">
        <v>0.9</v>
      </c>
      <c r="M402" s="21">
        <v>0.4</v>
      </c>
      <c r="P402" s="27">
        <f t="shared" si="6"/>
        <v>0.11309733552923257</v>
      </c>
    </row>
    <row r="403" spans="1:16">
      <c r="A403" s="21" t="s">
        <v>498</v>
      </c>
      <c r="B403" s="21" t="s">
        <v>746</v>
      </c>
      <c r="C403" s="41" t="s">
        <v>747</v>
      </c>
      <c r="D403" s="41">
        <v>1</v>
      </c>
      <c r="E403" s="41">
        <v>5</v>
      </c>
      <c r="F403" s="21" t="s">
        <v>803</v>
      </c>
      <c r="G403" s="21" t="s">
        <v>717</v>
      </c>
      <c r="J403" s="21" t="s">
        <v>93</v>
      </c>
      <c r="K403" s="21" t="s">
        <v>114</v>
      </c>
      <c r="L403" s="21">
        <v>1.1000000000000001</v>
      </c>
      <c r="M403" s="21">
        <v>0.5</v>
      </c>
      <c r="P403" s="27">
        <f t="shared" si="6"/>
        <v>0.2159844949342983</v>
      </c>
    </row>
    <row r="404" spans="1:16">
      <c r="A404" s="21" t="s">
        <v>761</v>
      </c>
      <c r="B404" s="21" t="s">
        <v>132</v>
      </c>
      <c r="C404" s="41" t="s">
        <v>762</v>
      </c>
      <c r="D404" s="41">
        <v>1</v>
      </c>
      <c r="E404" s="41">
        <v>5</v>
      </c>
      <c r="F404" s="21" t="s">
        <v>803</v>
      </c>
      <c r="G404" s="21" t="s">
        <v>717</v>
      </c>
      <c r="J404" s="21" t="s">
        <v>93</v>
      </c>
      <c r="K404" s="21" t="s">
        <v>114</v>
      </c>
      <c r="L404" s="21">
        <v>1.2</v>
      </c>
      <c r="M404" s="21">
        <v>0.5</v>
      </c>
      <c r="P404" s="27">
        <f t="shared" si="6"/>
        <v>0.23561944901923448</v>
      </c>
    </row>
    <row r="405" spans="1:16">
      <c r="A405" s="21" t="s">
        <v>761</v>
      </c>
      <c r="B405" s="21" t="s">
        <v>132</v>
      </c>
      <c r="C405" s="41" t="s">
        <v>762</v>
      </c>
      <c r="D405" s="41">
        <v>1</v>
      </c>
      <c r="E405" s="41">
        <v>5</v>
      </c>
      <c r="F405" s="21" t="s">
        <v>803</v>
      </c>
      <c r="G405" s="21" t="s">
        <v>717</v>
      </c>
      <c r="J405" s="21" t="s">
        <v>93</v>
      </c>
      <c r="K405" s="21" t="s">
        <v>114</v>
      </c>
      <c r="L405" s="21">
        <v>1.3</v>
      </c>
      <c r="M405" s="21">
        <v>0.4</v>
      </c>
      <c r="P405" s="27">
        <f t="shared" si="6"/>
        <v>0.16336281798666927</v>
      </c>
    </row>
    <row r="406" spans="1:16">
      <c r="A406" s="21" t="s">
        <v>761</v>
      </c>
      <c r="B406" s="21" t="s">
        <v>132</v>
      </c>
      <c r="C406" s="41" t="s">
        <v>762</v>
      </c>
      <c r="D406" s="41">
        <v>1</v>
      </c>
      <c r="E406" s="41">
        <v>5</v>
      </c>
      <c r="F406" s="21" t="s">
        <v>803</v>
      </c>
      <c r="G406" s="21" t="s">
        <v>717</v>
      </c>
      <c r="J406" s="21" t="s">
        <v>93</v>
      </c>
      <c r="K406" s="21" t="s">
        <v>114</v>
      </c>
      <c r="L406" s="21">
        <v>1</v>
      </c>
      <c r="M406" s="21">
        <v>0.3</v>
      </c>
      <c r="P406" s="27">
        <f t="shared" si="6"/>
        <v>7.0685834705770348E-2</v>
      </c>
    </row>
    <row r="407" spans="1:16">
      <c r="A407" s="21" t="s">
        <v>761</v>
      </c>
      <c r="B407" s="21" t="s">
        <v>132</v>
      </c>
      <c r="C407" s="41" t="s">
        <v>762</v>
      </c>
      <c r="D407" s="41">
        <v>1</v>
      </c>
      <c r="E407" s="41">
        <v>6</v>
      </c>
      <c r="F407" s="21" t="s">
        <v>803</v>
      </c>
      <c r="G407" s="21" t="s">
        <v>717</v>
      </c>
      <c r="J407" s="21" t="s">
        <v>93</v>
      </c>
      <c r="K407" s="21" t="s">
        <v>114</v>
      </c>
      <c r="L407" s="21">
        <v>1.3</v>
      </c>
      <c r="M407" s="21">
        <v>0.3</v>
      </c>
      <c r="P407" s="27">
        <f t="shared" si="6"/>
        <v>9.1891585117501451E-2</v>
      </c>
    </row>
    <row r="408" spans="1:16">
      <c r="A408" s="21" t="s">
        <v>761</v>
      </c>
      <c r="B408" s="21" t="s">
        <v>132</v>
      </c>
      <c r="C408" s="41" t="s">
        <v>762</v>
      </c>
      <c r="D408" s="41">
        <v>1</v>
      </c>
      <c r="E408" s="41">
        <v>6</v>
      </c>
      <c r="F408" s="21" t="s">
        <v>803</v>
      </c>
      <c r="G408" s="21" t="s">
        <v>717</v>
      </c>
      <c r="J408" s="21" t="s">
        <v>93</v>
      </c>
      <c r="K408" s="21" t="s">
        <v>114</v>
      </c>
      <c r="L408" s="21">
        <v>1.1000000000000001</v>
      </c>
      <c r="M408" s="21">
        <v>0.3</v>
      </c>
      <c r="P408" s="27">
        <f t="shared" si="6"/>
        <v>7.7754418176347387E-2</v>
      </c>
    </row>
    <row r="409" spans="1:16">
      <c r="A409" s="21" t="s">
        <v>761</v>
      </c>
      <c r="B409" s="21" t="s">
        <v>132</v>
      </c>
      <c r="C409" s="41" t="s">
        <v>762</v>
      </c>
      <c r="D409" s="41">
        <v>1</v>
      </c>
      <c r="E409" s="41">
        <v>8</v>
      </c>
      <c r="F409" s="21" t="s">
        <v>803</v>
      </c>
      <c r="G409" s="21" t="s">
        <v>717</v>
      </c>
      <c r="J409" s="21" t="s">
        <v>93</v>
      </c>
      <c r="K409" s="21" t="s">
        <v>114</v>
      </c>
      <c r="L409" s="21">
        <v>1.3</v>
      </c>
      <c r="M409" s="21">
        <v>0.4</v>
      </c>
      <c r="P409" s="27">
        <f t="shared" si="6"/>
        <v>0.16336281798666927</v>
      </c>
    </row>
    <row r="410" spans="1:16">
      <c r="A410" s="21" t="s">
        <v>761</v>
      </c>
      <c r="B410" s="21" t="s">
        <v>132</v>
      </c>
      <c r="C410" s="41" t="s">
        <v>762</v>
      </c>
      <c r="D410" s="41">
        <v>1</v>
      </c>
      <c r="E410" s="41">
        <v>8</v>
      </c>
      <c r="F410" s="21" t="s">
        <v>803</v>
      </c>
      <c r="G410" s="21" t="s">
        <v>717</v>
      </c>
      <c r="J410" s="21" t="s">
        <v>93</v>
      </c>
      <c r="K410" s="21" t="s">
        <v>114</v>
      </c>
      <c r="L410" s="21">
        <v>1.2</v>
      </c>
      <c r="M410" s="21">
        <v>0.3</v>
      </c>
      <c r="P410" s="27">
        <f t="shared" si="6"/>
        <v>8.4823001646924412E-2</v>
      </c>
    </row>
    <row r="411" spans="1:16">
      <c r="A411" s="21" t="s">
        <v>502</v>
      </c>
      <c r="B411" s="21" t="s">
        <v>132</v>
      </c>
      <c r="C411" s="41" t="s">
        <v>488</v>
      </c>
      <c r="D411" s="41">
        <v>1</v>
      </c>
      <c r="E411" s="41">
        <v>8</v>
      </c>
      <c r="F411" s="21" t="s">
        <v>803</v>
      </c>
      <c r="G411" s="21" t="s">
        <v>717</v>
      </c>
      <c r="J411" s="21" t="s">
        <v>93</v>
      </c>
      <c r="K411" s="21" t="s">
        <v>114</v>
      </c>
      <c r="L411" s="21">
        <v>1.1000000000000001</v>
      </c>
      <c r="M411" s="21">
        <v>0.4</v>
      </c>
      <c r="P411" s="27">
        <f t="shared" si="6"/>
        <v>0.13823007675795093</v>
      </c>
    </row>
    <row r="412" spans="1:16">
      <c r="A412" s="21" t="s">
        <v>502</v>
      </c>
      <c r="B412" s="21" t="s">
        <v>132</v>
      </c>
      <c r="C412" s="41" t="s">
        <v>488</v>
      </c>
      <c r="D412" s="41">
        <v>1</v>
      </c>
      <c r="E412" s="41">
        <v>8</v>
      </c>
      <c r="F412" s="21" t="s">
        <v>803</v>
      </c>
      <c r="G412" s="21" t="s">
        <v>717</v>
      </c>
      <c r="J412" s="21" t="s">
        <v>93</v>
      </c>
      <c r="K412" s="21" t="s">
        <v>114</v>
      </c>
      <c r="L412" s="21">
        <v>1.2</v>
      </c>
      <c r="M412" s="21">
        <v>0.3</v>
      </c>
      <c r="P412" s="27">
        <f t="shared" si="6"/>
        <v>8.4823001646924412E-2</v>
      </c>
    </row>
    <row r="413" spans="1:16">
      <c r="A413" s="21" t="s">
        <v>502</v>
      </c>
      <c r="B413" s="21" t="s">
        <v>132</v>
      </c>
      <c r="C413" s="41" t="s">
        <v>488</v>
      </c>
      <c r="D413" s="41">
        <v>1</v>
      </c>
      <c r="E413" s="41">
        <v>8</v>
      </c>
      <c r="F413" s="21" t="s">
        <v>803</v>
      </c>
      <c r="G413" s="21" t="s">
        <v>717</v>
      </c>
      <c r="J413" s="21" t="s">
        <v>93</v>
      </c>
      <c r="K413" s="21" t="s">
        <v>114</v>
      </c>
      <c r="L413" s="21">
        <v>1.5</v>
      </c>
      <c r="M413" s="21">
        <v>0.5</v>
      </c>
      <c r="P413" s="27">
        <f t="shared" si="6"/>
        <v>0.2945243112740431</v>
      </c>
    </row>
    <row r="414" spans="1:16">
      <c r="A414" s="21" t="s">
        <v>502</v>
      </c>
      <c r="B414" s="21" t="s">
        <v>132</v>
      </c>
      <c r="C414" s="41" t="s">
        <v>488</v>
      </c>
      <c r="D414" s="41">
        <v>1</v>
      </c>
      <c r="E414" s="41">
        <v>8</v>
      </c>
      <c r="F414" s="21" t="s">
        <v>803</v>
      </c>
      <c r="G414" s="21" t="s">
        <v>717</v>
      </c>
      <c r="J414" s="21" t="s">
        <v>93</v>
      </c>
      <c r="K414" s="21" t="s">
        <v>114</v>
      </c>
      <c r="L414" s="21">
        <v>1.5</v>
      </c>
      <c r="M414" s="21">
        <v>0.4</v>
      </c>
      <c r="P414" s="27">
        <f t="shared" si="6"/>
        <v>0.18849555921538763</v>
      </c>
    </row>
    <row r="415" spans="1:16">
      <c r="A415" s="21" t="s">
        <v>502</v>
      </c>
      <c r="B415" s="21" t="s">
        <v>132</v>
      </c>
      <c r="C415" s="41" t="s">
        <v>488</v>
      </c>
      <c r="D415" s="41">
        <v>1</v>
      </c>
      <c r="E415" s="41">
        <v>8</v>
      </c>
      <c r="F415" s="21" t="s">
        <v>803</v>
      </c>
      <c r="G415" s="21" t="s">
        <v>717</v>
      </c>
      <c r="J415" s="21" t="s">
        <v>93</v>
      </c>
      <c r="K415" s="21" t="s">
        <v>114</v>
      </c>
      <c r="L415" s="21">
        <v>1.1000000000000001</v>
      </c>
      <c r="M415" s="21">
        <v>0.3</v>
      </c>
      <c r="P415" s="27">
        <f t="shared" si="6"/>
        <v>7.7754418176347387E-2</v>
      </c>
    </row>
    <row r="416" spans="1:16">
      <c r="A416" s="21" t="s">
        <v>502</v>
      </c>
      <c r="B416" s="21" t="s">
        <v>132</v>
      </c>
      <c r="C416" s="41" t="s">
        <v>488</v>
      </c>
      <c r="D416" s="41">
        <v>1</v>
      </c>
      <c r="E416" s="41">
        <v>8</v>
      </c>
      <c r="F416" s="21" t="s">
        <v>803</v>
      </c>
      <c r="G416" s="21" t="s">
        <v>717</v>
      </c>
      <c r="J416" s="21" t="s">
        <v>93</v>
      </c>
      <c r="K416" s="21" t="s">
        <v>114</v>
      </c>
      <c r="L416" s="21">
        <v>1.4</v>
      </c>
      <c r="M416" s="21">
        <v>0.5</v>
      </c>
      <c r="P416" s="27">
        <f t="shared" si="6"/>
        <v>0.2748893571891069</v>
      </c>
    </row>
    <row r="417" spans="1:16">
      <c r="A417" s="21" t="s">
        <v>502</v>
      </c>
      <c r="B417" s="21" t="s">
        <v>132</v>
      </c>
      <c r="C417" s="41" t="s">
        <v>488</v>
      </c>
      <c r="D417" s="41">
        <v>1</v>
      </c>
      <c r="E417" s="41">
        <v>8</v>
      </c>
      <c r="F417" s="21" t="s">
        <v>803</v>
      </c>
      <c r="G417" s="21" t="s">
        <v>717</v>
      </c>
      <c r="J417" s="21" t="s">
        <v>93</v>
      </c>
      <c r="K417" s="21" t="s">
        <v>114</v>
      </c>
      <c r="L417" s="21">
        <v>1.5</v>
      </c>
      <c r="M417" s="21">
        <v>0.5</v>
      </c>
      <c r="P417" s="27">
        <f t="shared" si="6"/>
        <v>0.2945243112740431</v>
      </c>
    </row>
    <row r="418" spans="1:16">
      <c r="A418" s="21" t="s">
        <v>502</v>
      </c>
      <c r="B418" s="21" t="s">
        <v>132</v>
      </c>
      <c r="C418" s="41" t="s">
        <v>763</v>
      </c>
      <c r="D418" s="41">
        <v>1</v>
      </c>
      <c r="E418" s="41">
        <v>1</v>
      </c>
      <c r="F418" s="21" t="s">
        <v>803</v>
      </c>
      <c r="G418" s="21" t="s">
        <v>717</v>
      </c>
      <c r="J418" s="21" t="s">
        <v>93</v>
      </c>
      <c r="K418" s="21" t="s">
        <v>114</v>
      </c>
      <c r="L418" s="21">
        <v>1.6</v>
      </c>
      <c r="M418" s="21">
        <v>0.6</v>
      </c>
      <c r="P418" s="27">
        <f t="shared" si="6"/>
        <v>0.45238934211693022</v>
      </c>
    </row>
    <row r="419" spans="1:16">
      <c r="A419" s="21" t="s">
        <v>502</v>
      </c>
      <c r="B419" s="21" t="s">
        <v>132</v>
      </c>
      <c r="C419" s="41" t="s">
        <v>763</v>
      </c>
      <c r="D419" s="41">
        <v>1</v>
      </c>
      <c r="E419" s="41">
        <v>3</v>
      </c>
      <c r="F419" s="21" t="s">
        <v>803</v>
      </c>
      <c r="G419" s="21" t="s">
        <v>717</v>
      </c>
      <c r="J419" s="21" t="s">
        <v>93</v>
      </c>
      <c r="K419" s="21" t="s">
        <v>114</v>
      </c>
      <c r="L419" s="21">
        <v>1.3</v>
      </c>
      <c r="M419" s="21">
        <v>0.3</v>
      </c>
      <c r="P419" s="27">
        <f t="shared" si="6"/>
        <v>9.1891585117501451E-2</v>
      </c>
    </row>
    <row r="420" spans="1:16">
      <c r="A420" s="21" t="s">
        <v>502</v>
      </c>
      <c r="B420" s="21" t="s">
        <v>132</v>
      </c>
      <c r="C420" s="41" t="s">
        <v>763</v>
      </c>
      <c r="D420" s="41">
        <v>1</v>
      </c>
      <c r="E420" s="41">
        <v>3</v>
      </c>
      <c r="F420" s="21" t="s">
        <v>803</v>
      </c>
      <c r="G420" s="21" t="s">
        <v>717</v>
      </c>
      <c r="J420" s="21" t="s">
        <v>93</v>
      </c>
      <c r="K420" s="21" t="s">
        <v>114</v>
      </c>
      <c r="L420" s="21">
        <v>1</v>
      </c>
      <c r="M420" s="21">
        <v>0.5</v>
      </c>
      <c r="P420" s="27">
        <f t="shared" si="6"/>
        <v>0.19634954084936207</v>
      </c>
    </row>
    <row r="421" spans="1:16">
      <c r="A421" s="21" t="s">
        <v>502</v>
      </c>
      <c r="B421" s="21" t="s">
        <v>132</v>
      </c>
      <c r="C421" s="41" t="s">
        <v>763</v>
      </c>
      <c r="D421" s="41">
        <v>1</v>
      </c>
      <c r="E421" s="41">
        <v>7</v>
      </c>
      <c r="F421" s="21" t="s">
        <v>803</v>
      </c>
      <c r="G421" s="21" t="s">
        <v>717</v>
      </c>
      <c r="J421" s="21" t="s">
        <v>93</v>
      </c>
      <c r="K421" s="21" t="s">
        <v>114</v>
      </c>
      <c r="L421" s="21">
        <v>1.5</v>
      </c>
      <c r="M421" s="21">
        <v>0.4</v>
      </c>
      <c r="P421" s="27">
        <f t="shared" si="6"/>
        <v>0.18849555921538763</v>
      </c>
    </row>
    <row r="422" spans="1:16">
      <c r="A422" s="21" t="s">
        <v>502</v>
      </c>
      <c r="B422" s="21" t="s">
        <v>132</v>
      </c>
      <c r="C422" s="41" t="s">
        <v>763</v>
      </c>
      <c r="D422" s="41">
        <v>1</v>
      </c>
      <c r="E422" s="41">
        <v>7</v>
      </c>
      <c r="F422" s="21" t="s">
        <v>803</v>
      </c>
      <c r="G422" s="21" t="s">
        <v>717</v>
      </c>
      <c r="J422" s="21" t="s">
        <v>93</v>
      </c>
      <c r="K422" s="21" t="s">
        <v>114</v>
      </c>
      <c r="L422" s="21">
        <v>0.9</v>
      </c>
      <c r="M422" s="21">
        <v>0.5</v>
      </c>
      <c r="P422" s="27">
        <f t="shared" si="6"/>
        <v>0.17671458676442586</v>
      </c>
    </row>
    <row r="423" spans="1:16">
      <c r="A423" s="21" t="s">
        <v>502</v>
      </c>
      <c r="B423" s="21" t="s">
        <v>132</v>
      </c>
      <c r="C423" s="41" t="s">
        <v>763</v>
      </c>
      <c r="D423" s="41">
        <v>1</v>
      </c>
      <c r="E423" s="41">
        <v>8</v>
      </c>
      <c r="F423" s="21" t="s">
        <v>803</v>
      </c>
      <c r="G423" s="21" t="s">
        <v>717</v>
      </c>
      <c r="J423" s="21" t="s">
        <v>93</v>
      </c>
      <c r="K423" s="21" t="s">
        <v>114</v>
      </c>
      <c r="L423" s="21">
        <v>1.5</v>
      </c>
      <c r="M423" s="21">
        <v>0.4</v>
      </c>
      <c r="P423" s="27">
        <f t="shared" si="6"/>
        <v>0.18849555921538763</v>
      </c>
    </row>
    <row r="424" spans="1:16">
      <c r="A424" s="21" t="s">
        <v>502</v>
      </c>
      <c r="B424" s="21" t="s">
        <v>132</v>
      </c>
      <c r="C424" s="41" t="s">
        <v>763</v>
      </c>
      <c r="D424" s="41">
        <v>1</v>
      </c>
      <c r="E424" s="41">
        <v>8</v>
      </c>
      <c r="F424" s="21" t="s">
        <v>803</v>
      </c>
      <c r="G424" s="21" t="s">
        <v>717</v>
      </c>
      <c r="J424" s="21" t="s">
        <v>93</v>
      </c>
      <c r="K424" s="21" t="s">
        <v>114</v>
      </c>
      <c r="L424" s="21">
        <v>1.8</v>
      </c>
      <c r="M424" s="21">
        <v>0.5</v>
      </c>
      <c r="P424" s="27">
        <f t="shared" si="6"/>
        <v>0.35342917352885173</v>
      </c>
    </row>
    <row r="425" spans="1:16">
      <c r="A425" s="21" t="s">
        <v>502</v>
      </c>
      <c r="B425" s="21" t="s">
        <v>132</v>
      </c>
      <c r="C425" s="41" t="s">
        <v>489</v>
      </c>
      <c r="D425" s="41">
        <v>1</v>
      </c>
      <c r="E425" s="41">
        <v>8</v>
      </c>
      <c r="F425" s="21" t="s">
        <v>803</v>
      </c>
      <c r="G425" s="21" t="s">
        <v>717</v>
      </c>
      <c r="J425" s="21" t="s">
        <v>93</v>
      </c>
      <c r="K425" s="21" t="s">
        <v>114</v>
      </c>
      <c r="L425" s="21">
        <v>1.2</v>
      </c>
      <c r="M425" s="21">
        <v>0.3</v>
      </c>
      <c r="P425" s="27">
        <f t="shared" si="6"/>
        <v>8.4823001646924412E-2</v>
      </c>
    </row>
    <row r="426" spans="1:16">
      <c r="A426" s="21" t="s">
        <v>502</v>
      </c>
      <c r="B426" s="21" t="s">
        <v>132</v>
      </c>
      <c r="C426" s="41" t="s">
        <v>489</v>
      </c>
      <c r="D426" s="41">
        <v>1</v>
      </c>
      <c r="E426" s="41">
        <v>8</v>
      </c>
      <c r="F426" s="21" t="s">
        <v>803</v>
      </c>
      <c r="G426" s="21" t="s">
        <v>717</v>
      </c>
      <c r="J426" s="21" t="s">
        <v>93</v>
      </c>
      <c r="K426" s="21" t="s">
        <v>114</v>
      </c>
      <c r="L426" s="21">
        <v>1.5</v>
      </c>
      <c r="M426" s="21">
        <v>0.5</v>
      </c>
      <c r="P426" s="27">
        <f t="shared" si="6"/>
        <v>0.2945243112740431</v>
      </c>
    </row>
    <row r="427" spans="1:16">
      <c r="A427" s="21" t="s">
        <v>502</v>
      </c>
      <c r="B427" s="21" t="s">
        <v>132</v>
      </c>
      <c r="C427" s="41" t="s">
        <v>489</v>
      </c>
      <c r="D427" s="41">
        <v>1</v>
      </c>
      <c r="E427" s="41">
        <v>8</v>
      </c>
      <c r="F427" s="21" t="s">
        <v>803</v>
      </c>
      <c r="G427" s="21" t="s">
        <v>717</v>
      </c>
      <c r="J427" s="21" t="s">
        <v>93</v>
      </c>
      <c r="K427" s="21" t="s">
        <v>114</v>
      </c>
      <c r="L427" s="21">
        <v>1.8</v>
      </c>
      <c r="M427" s="21">
        <v>0.6</v>
      </c>
      <c r="P427" s="27">
        <f t="shared" si="6"/>
        <v>0.50893800988154647</v>
      </c>
    </row>
    <row r="428" spans="1:16">
      <c r="A428" s="21" t="s">
        <v>502</v>
      </c>
      <c r="B428" s="21" t="s">
        <v>132</v>
      </c>
      <c r="C428" s="41" t="s">
        <v>489</v>
      </c>
      <c r="D428" s="41">
        <v>1</v>
      </c>
      <c r="E428" s="41">
        <v>8</v>
      </c>
      <c r="F428" s="21" t="s">
        <v>803</v>
      </c>
      <c r="G428" s="21" t="s">
        <v>717</v>
      </c>
      <c r="J428" s="21" t="s">
        <v>93</v>
      </c>
      <c r="K428" s="21" t="s">
        <v>114</v>
      </c>
      <c r="L428" s="21">
        <v>1</v>
      </c>
      <c r="M428" s="21">
        <v>0.3</v>
      </c>
      <c r="P428" s="27">
        <f t="shared" si="6"/>
        <v>7.0685834705770348E-2</v>
      </c>
    </row>
    <row r="429" spans="1:16">
      <c r="A429" s="21" t="s">
        <v>502</v>
      </c>
      <c r="B429" s="21" t="s">
        <v>132</v>
      </c>
      <c r="C429" s="41" t="s">
        <v>763</v>
      </c>
      <c r="D429" s="41">
        <v>1</v>
      </c>
      <c r="E429" s="41">
        <v>10</v>
      </c>
      <c r="F429" s="21" t="s">
        <v>803</v>
      </c>
      <c r="G429" s="21" t="s">
        <v>717</v>
      </c>
      <c r="J429" s="21" t="s">
        <v>93</v>
      </c>
      <c r="K429" s="21" t="s">
        <v>114</v>
      </c>
      <c r="L429" s="21">
        <v>1.8</v>
      </c>
      <c r="M429" s="21">
        <v>0.5</v>
      </c>
      <c r="P429" s="27">
        <f t="shared" si="6"/>
        <v>0.35342917352885173</v>
      </c>
    </row>
    <row r="430" spans="1:16">
      <c r="A430" s="21" t="s">
        <v>502</v>
      </c>
      <c r="B430" s="21" t="s">
        <v>132</v>
      </c>
      <c r="C430" s="41" t="s">
        <v>763</v>
      </c>
      <c r="D430" s="41">
        <v>1</v>
      </c>
      <c r="E430" s="41">
        <v>10</v>
      </c>
      <c r="F430" s="21" t="s">
        <v>803</v>
      </c>
      <c r="G430" s="21" t="s">
        <v>717</v>
      </c>
      <c r="J430" s="21" t="s">
        <v>93</v>
      </c>
      <c r="K430" s="21" t="s">
        <v>114</v>
      </c>
      <c r="L430" s="21">
        <v>1.3</v>
      </c>
      <c r="M430" s="21">
        <v>0.4</v>
      </c>
      <c r="P430" s="27">
        <f t="shared" si="6"/>
        <v>0.16336281798666927</v>
      </c>
    </row>
    <row r="431" spans="1:16">
      <c r="A431" s="21" t="s">
        <v>502</v>
      </c>
      <c r="B431" s="21" t="s">
        <v>132</v>
      </c>
      <c r="C431" s="41" t="s">
        <v>764</v>
      </c>
      <c r="D431" s="41">
        <v>1</v>
      </c>
      <c r="E431" s="41">
        <v>8</v>
      </c>
      <c r="F431" s="21" t="s">
        <v>803</v>
      </c>
      <c r="G431" s="21" t="s">
        <v>717</v>
      </c>
      <c r="J431" s="21" t="s">
        <v>93</v>
      </c>
      <c r="K431" s="21" t="s">
        <v>114</v>
      </c>
      <c r="L431" s="21">
        <v>0.9</v>
      </c>
      <c r="M431" s="21">
        <v>0.4</v>
      </c>
      <c r="P431" s="27">
        <f t="shared" si="6"/>
        <v>0.11309733552923257</v>
      </c>
    </row>
    <row r="432" spans="1:16">
      <c r="A432" s="21" t="s">
        <v>502</v>
      </c>
      <c r="B432" s="21" t="s">
        <v>132</v>
      </c>
      <c r="C432" s="41" t="s">
        <v>764</v>
      </c>
      <c r="D432" s="41">
        <v>1</v>
      </c>
      <c r="E432" s="41">
        <v>8</v>
      </c>
      <c r="F432" s="21" t="s">
        <v>803</v>
      </c>
      <c r="G432" s="21" t="s">
        <v>717</v>
      </c>
      <c r="J432" s="21" t="s">
        <v>93</v>
      </c>
      <c r="K432" s="21" t="s">
        <v>114</v>
      </c>
      <c r="L432" s="21">
        <v>0.8</v>
      </c>
      <c r="M432" s="21">
        <v>0.4</v>
      </c>
      <c r="P432" s="27">
        <f t="shared" si="6"/>
        <v>0.1005309649148734</v>
      </c>
    </row>
    <row r="433" spans="1:16">
      <c r="A433" s="21" t="s">
        <v>502</v>
      </c>
      <c r="B433" s="21" t="s">
        <v>132</v>
      </c>
      <c r="C433" s="41" t="s">
        <v>764</v>
      </c>
      <c r="D433" s="41">
        <v>1</v>
      </c>
      <c r="E433" s="41">
        <v>9</v>
      </c>
      <c r="F433" s="21" t="s">
        <v>803</v>
      </c>
      <c r="G433" s="21" t="s">
        <v>717</v>
      </c>
      <c r="J433" s="21" t="s">
        <v>93</v>
      </c>
      <c r="K433" s="21" t="s">
        <v>114</v>
      </c>
      <c r="L433" s="21">
        <v>1.2</v>
      </c>
      <c r="M433" s="21">
        <v>0.3</v>
      </c>
      <c r="P433" s="27">
        <f t="shared" si="6"/>
        <v>8.4823001646924412E-2</v>
      </c>
    </row>
    <row r="434" spans="1:16">
      <c r="A434" s="21" t="s">
        <v>502</v>
      </c>
      <c r="B434" s="21" t="s">
        <v>132</v>
      </c>
      <c r="C434" s="41" t="s">
        <v>764</v>
      </c>
      <c r="D434" s="41">
        <v>1</v>
      </c>
      <c r="E434" s="41">
        <v>10</v>
      </c>
      <c r="F434" s="21" t="s">
        <v>803</v>
      </c>
      <c r="G434" s="21" t="s">
        <v>717</v>
      </c>
      <c r="J434" s="21" t="s">
        <v>93</v>
      </c>
      <c r="K434" s="21" t="s">
        <v>114</v>
      </c>
      <c r="L434" s="21">
        <v>1.7</v>
      </c>
      <c r="M434" s="21">
        <v>0.4</v>
      </c>
      <c r="P434" s="27">
        <f t="shared" si="6"/>
        <v>0.21362830044410597</v>
      </c>
    </row>
    <row r="435" spans="1:16">
      <c r="A435" s="21" t="s">
        <v>502</v>
      </c>
      <c r="B435" s="21" t="s">
        <v>132</v>
      </c>
      <c r="C435" s="41" t="s">
        <v>764</v>
      </c>
      <c r="D435" s="41">
        <v>1</v>
      </c>
      <c r="E435" s="41">
        <v>10</v>
      </c>
      <c r="F435" s="21" t="s">
        <v>803</v>
      </c>
      <c r="G435" s="21" t="s">
        <v>717</v>
      </c>
      <c r="J435" s="21" t="s">
        <v>93</v>
      </c>
      <c r="K435" s="21" t="s">
        <v>114</v>
      </c>
      <c r="L435" s="21">
        <v>0.9</v>
      </c>
      <c r="M435" s="21">
        <v>0.3</v>
      </c>
      <c r="P435" s="27">
        <f t="shared" si="6"/>
        <v>6.3617251235193309E-2</v>
      </c>
    </row>
    <row r="436" spans="1:16">
      <c r="A436" s="21" t="s">
        <v>502</v>
      </c>
      <c r="B436" s="21" t="s">
        <v>132</v>
      </c>
      <c r="C436" s="41" t="s">
        <v>490</v>
      </c>
      <c r="D436" s="41">
        <v>1</v>
      </c>
      <c r="E436" s="41">
        <v>10</v>
      </c>
      <c r="F436" s="21" t="s">
        <v>803</v>
      </c>
      <c r="G436" s="21" t="s">
        <v>717</v>
      </c>
      <c r="J436" s="21" t="s">
        <v>93</v>
      </c>
      <c r="K436" s="21" t="s">
        <v>114</v>
      </c>
      <c r="L436" s="21">
        <v>1.1000000000000001</v>
      </c>
      <c r="M436" s="21">
        <v>0.3</v>
      </c>
      <c r="P436" s="27">
        <f t="shared" si="6"/>
        <v>7.7754418176347387E-2</v>
      </c>
    </row>
    <row r="437" spans="1:16">
      <c r="A437" s="21" t="s">
        <v>502</v>
      </c>
      <c r="B437" s="21" t="s">
        <v>132</v>
      </c>
      <c r="C437" s="41" t="s">
        <v>490</v>
      </c>
      <c r="D437" s="41">
        <v>1</v>
      </c>
      <c r="E437" s="41">
        <v>10</v>
      </c>
      <c r="F437" s="21" t="s">
        <v>803</v>
      </c>
      <c r="G437" s="21" t="s">
        <v>717</v>
      </c>
      <c r="J437" s="21" t="s">
        <v>93</v>
      </c>
      <c r="K437" s="21" t="s">
        <v>114</v>
      </c>
      <c r="L437" s="21">
        <v>1.4</v>
      </c>
      <c r="M437" s="21">
        <v>0.4</v>
      </c>
      <c r="P437" s="27">
        <f t="shared" si="6"/>
        <v>0.17592918860102844</v>
      </c>
    </row>
    <row r="438" spans="1:16">
      <c r="A438" s="21" t="s">
        <v>502</v>
      </c>
      <c r="B438" s="21" t="s">
        <v>132</v>
      </c>
      <c r="C438" s="41" t="s">
        <v>490</v>
      </c>
      <c r="D438" s="41">
        <v>1</v>
      </c>
      <c r="E438" s="41">
        <v>10</v>
      </c>
      <c r="F438" s="21" t="s">
        <v>803</v>
      </c>
      <c r="G438" s="21" t="s">
        <v>717</v>
      </c>
      <c r="J438" s="21" t="s">
        <v>93</v>
      </c>
      <c r="K438" s="21" t="s">
        <v>114</v>
      </c>
      <c r="L438" s="21">
        <v>1</v>
      </c>
      <c r="M438" s="21">
        <v>0.4</v>
      </c>
      <c r="P438" s="27">
        <f t="shared" si="6"/>
        <v>0.12566370614359174</v>
      </c>
    </row>
    <row r="439" spans="1:16">
      <c r="A439" s="21" t="s">
        <v>502</v>
      </c>
      <c r="B439" s="21" t="s">
        <v>132</v>
      </c>
      <c r="C439" s="41" t="s">
        <v>814</v>
      </c>
      <c r="D439" s="41">
        <v>1</v>
      </c>
      <c r="E439" s="41">
        <v>9</v>
      </c>
      <c r="F439" s="21" t="s">
        <v>803</v>
      </c>
      <c r="G439" s="21" t="s">
        <v>717</v>
      </c>
      <c r="J439" s="21" t="s">
        <v>93</v>
      </c>
      <c r="K439" s="21" t="s">
        <v>114</v>
      </c>
      <c r="L439" s="21">
        <v>1.3</v>
      </c>
      <c r="M439" s="21">
        <v>0.3</v>
      </c>
      <c r="P439" s="27">
        <f t="shared" si="6"/>
        <v>9.1891585117501451E-2</v>
      </c>
    </row>
    <row r="440" spans="1:16">
      <c r="A440" s="21" t="s">
        <v>502</v>
      </c>
      <c r="B440" s="21" t="s">
        <v>132</v>
      </c>
      <c r="C440" s="41" t="s">
        <v>765</v>
      </c>
      <c r="D440" s="41">
        <v>1</v>
      </c>
      <c r="E440" s="41">
        <v>1</v>
      </c>
      <c r="F440" s="21" t="s">
        <v>803</v>
      </c>
      <c r="G440" s="21" t="s">
        <v>717</v>
      </c>
      <c r="J440" s="21" t="s">
        <v>93</v>
      </c>
      <c r="K440" s="21" t="s">
        <v>114</v>
      </c>
      <c r="L440" s="21">
        <v>0.8</v>
      </c>
      <c r="M440" s="21">
        <v>0.2</v>
      </c>
      <c r="P440" s="27">
        <f t="shared" si="6"/>
        <v>2.513274122871835E-2</v>
      </c>
    </row>
    <row r="441" spans="1:16">
      <c r="A441" s="21" t="s">
        <v>502</v>
      </c>
      <c r="B441" s="21" t="s">
        <v>132</v>
      </c>
      <c r="C441" s="41" t="s">
        <v>765</v>
      </c>
      <c r="D441" s="41">
        <v>1</v>
      </c>
      <c r="E441" s="41">
        <v>1</v>
      </c>
      <c r="F441" s="21" t="s">
        <v>803</v>
      </c>
      <c r="G441" s="21" t="s">
        <v>717</v>
      </c>
      <c r="J441" s="21" t="s">
        <v>93</v>
      </c>
      <c r="K441" s="21" t="s">
        <v>114</v>
      </c>
      <c r="L441" s="21">
        <v>1.3</v>
      </c>
      <c r="M441" s="21">
        <v>0.6</v>
      </c>
      <c r="P441" s="27">
        <f t="shared" si="6"/>
        <v>0.3675663404700058</v>
      </c>
    </row>
    <row r="442" spans="1:16">
      <c r="A442" s="21" t="s">
        <v>502</v>
      </c>
      <c r="B442" s="21" t="s">
        <v>132</v>
      </c>
      <c r="C442" s="41" t="s">
        <v>507</v>
      </c>
      <c r="D442" s="41">
        <v>1</v>
      </c>
      <c r="E442" s="41">
        <v>1</v>
      </c>
      <c r="F442" s="21" t="s">
        <v>803</v>
      </c>
      <c r="G442" s="21" t="s">
        <v>717</v>
      </c>
      <c r="J442" s="21" t="s">
        <v>93</v>
      </c>
      <c r="K442" s="21" t="s">
        <v>114</v>
      </c>
      <c r="L442" s="21">
        <v>0.9</v>
      </c>
      <c r="M442" s="21">
        <v>0.3</v>
      </c>
      <c r="P442" s="27">
        <f t="shared" si="6"/>
        <v>6.3617251235193309E-2</v>
      </c>
    </row>
    <row r="443" spans="1:16">
      <c r="A443" s="21" t="s">
        <v>502</v>
      </c>
      <c r="B443" s="21" t="s">
        <v>132</v>
      </c>
      <c r="C443" s="41" t="s">
        <v>507</v>
      </c>
      <c r="D443" s="41">
        <v>1</v>
      </c>
      <c r="E443" s="41">
        <v>1</v>
      </c>
      <c r="F443" s="21" t="s">
        <v>803</v>
      </c>
      <c r="G443" s="21" t="s">
        <v>717</v>
      </c>
      <c r="J443" s="21" t="s">
        <v>93</v>
      </c>
      <c r="K443" s="21" t="s">
        <v>114</v>
      </c>
      <c r="L443" s="21">
        <v>1</v>
      </c>
      <c r="M443" s="21">
        <v>0.5</v>
      </c>
      <c r="P443" s="27">
        <f t="shared" si="6"/>
        <v>0.19634954084936207</v>
      </c>
    </row>
    <row r="444" spans="1:16">
      <c r="A444" s="21" t="s">
        <v>502</v>
      </c>
      <c r="B444" s="21" t="s">
        <v>132</v>
      </c>
      <c r="C444" s="41" t="s">
        <v>507</v>
      </c>
      <c r="D444" s="41">
        <v>1</v>
      </c>
      <c r="E444" s="41">
        <v>2</v>
      </c>
      <c r="F444" s="21" t="s">
        <v>803</v>
      </c>
      <c r="G444" s="21" t="s">
        <v>717</v>
      </c>
      <c r="J444" s="21" t="s">
        <v>93</v>
      </c>
      <c r="K444" s="21" t="s">
        <v>114</v>
      </c>
      <c r="L444" s="21">
        <v>1.1000000000000001</v>
      </c>
      <c r="M444" s="21">
        <v>0.4</v>
      </c>
      <c r="P444" s="27">
        <f t="shared" si="6"/>
        <v>0.13823007675795093</v>
      </c>
    </row>
    <row r="445" spans="1:16">
      <c r="A445" s="21" t="s">
        <v>502</v>
      </c>
      <c r="B445" s="21" t="s">
        <v>132</v>
      </c>
      <c r="C445" s="41" t="s">
        <v>507</v>
      </c>
      <c r="D445" s="41">
        <v>1</v>
      </c>
      <c r="E445" s="41">
        <v>2</v>
      </c>
      <c r="F445" s="21" t="s">
        <v>803</v>
      </c>
      <c r="G445" s="21" t="s">
        <v>717</v>
      </c>
      <c r="J445" s="21" t="s">
        <v>93</v>
      </c>
      <c r="K445" s="21" t="s">
        <v>114</v>
      </c>
      <c r="L445" s="21">
        <v>1.2</v>
      </c>
      <c r="M445" s="21">
        <v>0.3</v>
      </c>
      <c r="P445" s="27">
        <f t="shared" si="6"/>
        <v>8.4823001646924412E-2</v>
      </c>
    </row>
    <row r="446" spans="1:16">
      <c r="A446" s="21" t="s">
        <v>502</v>
      </c>
      <c r="B446" s="21" t="s">
        <v>132</v>
      </c>
      <c r="C446" s="41" t="s">
        <v>507</v>
      </c>
      <c r="D446" s="41">
        <v>1</v>
      </c>
      <c r="E446" s="41">
        <v>2</v>
      </c>
      <c r="F446" s="21" t="s">
        <v>803</v>
      </c>
      <c r="G446" s="21" t="s">
        <v>717</v>
      </c>
      <c r="J446" s="21" t="s">
        <v>93</v>
      </c>
      <c r="K446" s="21" t="s">
        <v>114</v>
      </c>
      <c r="L446" s="21">
        <v>1.2</v>
      </c>
      <c r="M446" s="21">
        <v>0.3</v>
      </c>
      <c r="P446" s="27">
        <f t="shared" si="6"/>
        <v>8.4823001646924412E-2</v>
      </c>
    </row>
    <row r="447" spans="1:16">
      <c r="A447" s="21" t="s">
        <v>502</v>
      </c>
      <c r="B447" s="21" t="s">
        <v>132</v>
      </c>
      <c r="C447" s="41" t="s">
        <v>507</v>
      </c>
      <c r="D447" s="41">
        <v>1</v>
      </c>
      <c r="E447" s="41">
        <v>4</v>
      </c>
      <c r="F447" s="21" t="s">
        <v>803</v>
      </c>
      <c r="G447" s="21" t="s">
        <v>717</v>
      </c>
      <c r="J447" s="21" t="s">
        <v>93</v>
      </c>
      <c r="K447" s="21" t="s">
        <v>114</v>
      </c>
      <c r="L447" s="21">
        <v>1.1000000000000001</v>
      </c>
      <c r="M447" s="21">
        <v>0.4</v>
      </c>
      <c r="P447" s="27">
        <f t="shared" si="6"/>
        <v>0.13823007675795093</v>
      </c>
    </row>
    <row r="448" spans="1:16">
      <c r="A448" s="21" t="s">
        <v>502</v>
      </c>
      <c r="B448" s="21" t="s">
        <v>132</v>
      </c>
      <c r="C448" s="41" t="s">
        <v>507</v>
      </c>
      <c r="D448" s="41">
        <v>1</v>
      </c>
      <c r="E448" s="41">
        <v>9</v>
      </c>
      <c r="F448" s="21" t="s">
        <v>803</v>
      </c>
      <c r="G448" s="21" t="s">
        <v>717</v>
      </c>
      <c r="J448" s="21" t="s">
        <v>93</v>
      </c>
      <c r="K448" s="21" t="s">
        <v>114</v>
      </c>
      <c r="L448" s="21">
        <v>0.9</v>
      </c>
      <c r="M448" s="21">
        <v>0.1</v>
      </c>
      <c r="P448" s="27">
        <f t="shared" si="6"/>
        <v>7.0685834705770355E-3</v>
      </c>
    </row>
    <row r="449" spans="1:16">
      <c r="A449" s="21" t="s">
        <v>502</v>
      </c>
      <c r="B449" s="21" t="s">
        <v>132</v>
      </c>
      <c r="C449" s="41" t="s">
        <v>507</v>
      </c>
      <c r="D449" s="41">
        <v>1</v>
      </c>
      <c r="E449" s="41">
        <v>12</v>
      </c>
      <c r="F449" s="21" t="s">
        <v>803</v>
      </c>
      <c r="G449" s="21" t="s">
        <v>717</v>
      </c>
      <c r="J449" s="21" t="s">
        <v>93</v>
      </c>
      <c r="K449" s="21" t="s">
        <v>114</v>
      </c>
      <c r="L449" s="21">
        <v>1.5</v>
      </c>
      <c r="M449" s="21">
        <v>0.3</v>
      </c>
      <c r="P449" s="27">
        <f t="shared" si="6"/>
        <v>0.10602875205865551</v>
      </c>
    </row>
    <row r="450" spans="1:16">
      <c r="A450" s="21" t="s">
        <v>502</v>
      </c>
      <c r="B450" s="21" t="s">
        <v>132</v>
      </c>
      <c r="C450" s="41" t="s">
        <v>507</v>
      </c>
      <c r="D450" s="41">
        <v>1</v>
      </c>
      <c r="E450" s="41">
        <v>12</v>
      </c>
      <c r="F450" s="21" t="s">
        <v>803</v>
      </c>
      <c r="G450" s="21" t="s">
        <v>717</v>
      </c>
      <c r="J450" s="21" t="s">
        <v>93</v>
      </c>
      <c r="K450" s="21" t="s">
        <v>114</v>
      </c>
      <c r="L450" s="21">
        <v>1.2</v>
      </c>
      <c r="M450" s="21">
        <v>0.3</v>
      </c>
      <c r="P450" s="27">
        <f t="shared" si="6"/>
        <v>8.4823001646924412E-2</v>
      </c>
    </row>
    <row r="451" spans="1:16">
      <c r="A451" s="21" t="s">
        <v>502</v>
      </c>
      <c r="B451" s="21" t="s">
        <v>132</v>
      </c>
      <c r="C451" s="41" t="s">
        <v>507</v>
      </c>
      <c r="D451" s="41">
        <v>1</v>
      </c>
      <c r="E451" s="41">
        <v>12</v>
      </c>
      <c r="F451" s="21" t="s">
        <v>803</v>
      </c>
      <c r="G451" s="21" t="s">
        <v>717</v>
      </c>
      <c r="J451" s="21" t="s">
        <v>93</v>
      </c>
      <c r="K451" s="21" t="s">
        <v>114</v>
      </c>
      <c r="L451" s="21">
        <v>0.8</v>
      </c>
      <c r="M451" s="21">
        <v>0.3</v>
      </c>
      <c r="P451" s="27">
        <f t="shared" ref="P451:P514" si="7">PI()*L451*(M451/2)^2</f>
        <v>5.6548667764616277E-2</v>
      </c>
    </row>
    <row r="452" spans="1:16">
      <c r="A452" s="21" t="s">
        <v>502</v>
      </c>
      <c r="B452" s="21" t="s">
        <v>132</v>
      </c>
      <c r="C452" s="41" t="s">
        <v>507</v>
      </c>
      <c r="D452" s="41">
        <v>1</v>
      </c>
      <c r="E452" s="41">
        <v>12</v>
      </c>
      <c r="F452" s="21" t="s">
        <v>803</v>
      </c>
      <c r="G452" s="21" t="s">
        <v>717</v>
      </c>
      <c r="J452" s="21" t="s">
        <v>93</v>
      </c>
      <c r="K452" s="21" t="s">
        <v>114</v>
      </c>
      <c r="L452" s="21">
        <v>0.8</v>
      </c>
      <c r="M452" s="21">
        <v>0.3</v>
      </c>
      <c r="P452" s="27">
        <f t="shared" si="7"/>
        <v>5.6548667764616277E-2</v>
      </c>
    </row>
    <row r="453" spans="1:16">
      <c r="A453" s="21" t="s">
        <v>502</v>
      </c>
      <c r="B453" s="21" t="s">
        <v>132</v>
      </c>
      <c r="C453" s="41" t="s">
        <v>812</v>
      </c>
      <c r="D453" s="41">
        <v>1</v>
      </c>
      <c r="E453" s="41">
        <v>3</v>
      </c>
      <c r="F453" s="21" t="s">
        <v>803</v>
      </c>
      <c r="G453" s="21" t="s">
        <v>717</v>
      </c>
      <c r="J453" s="21" t="s">
        <v>93</v>
      </c>
      <c r="K453" s="21" t="s">
        <v>114</v>
      </c>
      <c r="L453" s="21">
        <v>1.8</v>
      </c>
      <c r="M453" s="21">
        <v>0.4</v>
      </c>
      <c r="P453" s="27">
        <f t="shared" si="7"/>
        <v>0.22619467105846514</v>
      </c>
    </row>
    <row r="454" spans="1:16">
      <c r="A454" s="21" t="s">
        <v>502</v>
      </c>
      <c r="B454" s="21" t="s">
        <v>132</v>
      </c>
      <c r="C454" s="41" t="s">
        <v>812</v>
      </c>
      <c r="D454" s="41">
        <v>1</v>
      </c>
      <c r="E454" s="41">
        <v>3</v>
      </c>
      <c r="F454" s="21" t="s">
        <v>803</v>
      </c>
      <c r="G454" s="21" t="s">
        <v>717</v>
      </c>
      <c r="J454" s="21" t="s">
        <v>93</v>
      </c>
      <c r="K454" s="21" t="s">
        <v>114</v>
      </c>
      <c r="L454" s="21">
        <v>1.1000000000000001</v>
      </c>
      <c r="M454" s="21">
        <v>0.3</v>
      </c>
      <c r="P454" s="27">
        <f t="shared" si="7"/>
        <v>7.7754418176347387E-2</v>
      </c>
    </row>
    <row r="455" spans="1:16">
      <c r="A455" s="21" t="s">
        <v>502</v>
      </c>
      <c r="B455" s="21" t="s">
        <v>132</v>
      </c>
      <c r="C455" s="41" t="s">
        <v>812</v>
      </c>
      <c r="D455" s="41">
        <v>1</v>
      </c>
      <c r="E455" s="41">
        <v>8</v>
      </c>
      <c r="F455" s="21" t="s">
        <v>803</v>
      </c>
      <c r="G455" s="21" t="s">
        <v>717</v>
      </c>
      <c r="J455" s="21" t="s">
        <v>93</v>
      </c>
      <c r="K455" s="21" t="s">
        <v>114</v>
      </c>
      <c r="L455" s="21">
        <v>1.5</v>
      </c>
      <c r="M455" s="21">
        <v>0.5</v>
      </c>
      <c r="P455" s="27">
        <f t="shared" si="7"/>
        <v>0.2945243112740431</v>
      </c>
    </row>
    <row r="456" spans="1:16">
      <c r="A456" s="21" t="s">
        <v>502</v>
      </c>
      <c r="B456" s="21" t="s">
        <v>132</v>
      </c>
      <c r="C456" s="41" t="s">
        <v>812</v>
      </c>
      <c r="D456" s="41">
        <v>1</v>
      </c>
      <c r="E456" s="41">
        <v>8</v>
      </c>
      <c r="F456" s="21" t="s">
        <v>803</v>
      </c>
      <c r="G456" s="21" t="s">
        <v>717</v>
      </c>
      <c r="J456" s="21" t="s">
        <v>93</v>
      </c>
      <c r="K456" s="21" t="s">
        <v>114</v>
      </c>
      <c r="L456" s="21">
        <v>1.5</v>
      </c>
      <c r="M456" s="21">
        <v>0.3</v>
      </c>
      <c r="P456" s="27">
        <f t="shared" si="7"/>
        <v>0.10602875205865551</v>
      </c>
    </row>
    <row r="457" spans="1:16">
      <c r="A457" s="21" t="s">
        <v>502</v>
      </c>
      <c r="B457" s="21" t="s">
        <v>132</v>
      </c>
      <c r="C457" s="41" t="s">
        <v>812</v>
      </c>
      <c r="D457" s="41">
        <v>1</v>
      </c>
      <c r="E457" s="41">
        <v>11</v>
      </c>
      <c r="F457" s="21" t="s">
        <v>803</v>
      </c>
      <c r="G457" s="21" t="s">
        <v>717</v>
      </c>
      <c r="J457" s="21" t="s">
        <v>93</v>
      </c>
      <c r="K457" s="21" t="s">
        <v>114</v>
      </c>
      <c r="L457" s="21">
        <v>1.2</v>
      </c>
      <c r="M457" s="21">
        <v>0.3</v>
      </c>
      <c r="P457" s="27">
        <f t="shared" si="7"/>
        <v>8.4823001646924412E-2</v>
      </c>
    </row>
    <row r="458" spans="1:16">
      <c r="A458" s="21" t="s">
        <v>502</v>
      </c>
      <c r="B458" s="21" t="s">
        <v>132</v>
      </c>
      <c r="C458" s="41" t="s">
        <v>812</v>
      </c>
      <c r="D458" s="41">
        <v>1</v>
      </c>
      <c r="E458" s="41">
        <v>11</v>
      </c>
      <c r="F458" s="21" t="s">
        <v>803</v>
      </c>
      <c r="G458" s="21" t="s">
        <v>717</v>
      </c>
      <c r="J458" s="21" t="s">
        <v>93</v>
      </c>
      <c r="K458" s="21" t="s">
        <v>114</v>
      </c>
      <c r="L458" s="21">
        <v>1.3</v>
      </c>
      <c r="M458" s="21">
        <v>0.4</v>
      </c>
      <c r="P458" s="27">
        <f t="shared" si="7"/>
        <v>0.16336281798666927</v>
      </c>
    </row>
    <row r="459" spans="1:16">
      <c r="A459" s="21" t="s">
        <v>766</v>
      </c>
      <c r="B459" s="21" t="s">
        <v>54</v>
      </c>
      <c r="C459" s="41" t="s">
        <v>767</v>
      </c>
      <c r="D459" s="41">
        <v>2</v>
      </c>
      <c r="E459" s="41">
        <v>3</v>
      </c>
      <c r="F459" s="21" t="s">
        <v>803</v>
      </c>
      <c r="G459" s="21" t="s">
        <v>717</v>
      </c>
      <c r="J459" s="21" t="s">
        <v>93</v>
      </c>
      <c r="K459" s="21" t="s">
        <v>114</v>
      </c>
      <c r="L459" s="21">
        <v>1</v>
      </c>
      <c r="M459" s="21">
        <v>0.3</v>
      </c>
      <c r="P459" s="27">
        <f t="shared" si="7"/>
        <v>7.0685834705770348E-2</v>
      </c>
    </row>
    <row r="460" spans="1:16">
      <c r="A460" s="21" t="s">
        <v>766</v>
      </c>
      <c r="B460" s="21" t="s">
        <v>54</v>
      </c>
      <c r="C460" s="41" t="s">
        <v>767</v>
      </c>
      <c r="D460" s="41">
        <v>2</v>
      </c>
      <c r="E460" s="41">
        <v>3</v>
      </c>
      <c r="F460" s="21" t="s">
        <v>803</v>
      </c>
      <c r="G460" s="21" t="s">
        <v>717</v>
      </c>
      <c r="J460" s="21" t="s">
        <v>93</v>
      </c>
      <c r="K460" s="21" t="s">
        <v>114</v>
      </c>
      <c r="L460" s="21">
        <v>0.6</v>
      </c>
      <c r="M460" s="21">
        <v>0.2</v>
      </c>
      <c r="P460" s="27">
        <f t="shared" si="7"/>
        <v>1.8849555921538762E-2</v>
      </c>
    </row>
    <row r="461" spans="1:16">
      <c r="A461" s="21" t="s">
        <v>766</v>
      </c>
      <c r="B461" s="21" t="s">
        <v>132</v>
      </c>
      <c r="C461" s="41" t="s">
        <v>768</v>
      </c>
      <c r="D461" s="41">
        <v>1</v>
      </c>
      <c r="E461" s="41">
        <v>8</v>
      </c>
      <c r="F461" s="21" t="s">
        <v>803</v>
      </c>
      <c r="G461" s="21" t="s">
        <v>717</v>
      </c>
      <c r="J461" s="21" t="s">
        <v>93</v>
      </c>
      <c r="K461" s="21" t="s">
        <v>114</v>
      </c>
      <c r="L461" s="21">
        <v>1.9</v>
      </c>
      <c r="M461" s="21">
        <v>0.5</v>
      </c>
      <c r="P461" s="27">
        <f t="shared" si="7"/>
        <v>0.37306412761378793</v>
      </c>
    </row>
    <row r="462" spans="1:16">
      <c r="A462" s="21" t="s">
        <v>766</v>
      </c>
      <c r="B462" s="21" t="s">
        <v>132</v>
      </c>
      <c r="C462" s="41" t="s">
        <v>769</v>
      </c>
      <c r="D462" s="41">
        <v>1</v>
      </c>
      <c r="E462" s="41">
        <v>1</v>
      </c>
      <c r="F462" s="21" t="s">
        <v>803</v>
      </c>
      <c r="G462" s="21" t="s">
        <v>717</v>
      </c>
      <c r="J462" s="21" t="s">
        <v>93</v>
      </c>
      <c r="K462" s="21" t="s">
        <v>114</v>
      </c>
      <c r="L462" s="21">
        <v>1.3</v>
      </c>
      <c r="M462" s="21">
        <v>0.4</v>
      </c>
      <c r="P462" s="27">
        <f t="shared" si="7"/>
        <v>0.16336281798666927</v>
      </c>
    </row>
    <row r="463" spans="1:16">
      <c r="A463" s="21" t="s">
        <v>766</v>
      </c>
      <c r="B463" s="21" t="s">
        <v>132</v>
      </c>
      <c r="C463" s="41" t="s">
        <v>769</v>
      </c>
      <c r="D463" s="41">
        <v>1</v>
      </c>
      <c r="E463" s="41">
        <v>7</v>
      </c>
      <c r="F463" s="21" t="s">
        <v>803</v>
      </c>
      <c r="G463" s="21" t="s">
        <v>717</v>
      </c>
      <c r="J463" s="21" t="s">
        <v>93</v>
      </c>
      <c r="K463" s="21" t="s">
        <v>114</v>
      </c>
      <c r="L463" s="21">
        <v>0.8</v>
      </c>
      <c r="M463" s="21">
        <v>0.3</v>
      </c>
      <c r="P463" s="27">
        <f t="shared" si="7"/>
        <v>5.6548667764616277E-2</v>
      </c>
    </row>
    <row r="464" spans="1:16">
      <c r="A464" s="21" t="s">
        <v>766</v>
      </c>
      <c r="B464" s="21" t="s">
        <v>132</v>
      </c>
      <c r="C464" s="41" t="s">
        <v>769</v>
      </c>
      <c r="D464" s="41">
        <v>1</v>
      </c>
      <c r="E464" s="41">
        <v>7</v>
      </c>
      <c r="F464" s="21" t="s">
        <v>803</v>
      </c>
      <c r="G464" s="21" t="s">
        <v>717</v>
      </c>
      <c r="J464" s="21" t="s">
        <v>93</v>
      </c>
      <c r="K464" s="21" t="s">
        <v>806</v>
      </c>
      <c r="L464" s="21">
        <v>1</v>
      </c>
      <c r="M464" s="21">
        <v>0.3</v>
      </c>
      <c r="P464" s="27">
        <f t="shared" si="7"/>
        <v>7.0685834705770348E-2</v>
      </c>
    </row>
    <row r="465" spans="1:16">
      <c r="A465" s="21" t="s">
        <v>766</v>
      </c>
      <c r="B465" s="21" t="s">
        <v>132</v>
      </c>
      <c r="C465" s="41" t="s">
        <v>769</v>
      </c>
      <c r="D465" s="41">
        <v>1</v>
      </c>
      <c r="E465" s="41">
        <v>12</v>
      </c>
      <c r="F465" s="21" t="s">
        <v>803</v>
      </c>
      <c r="G465" s="21" t="s">
        <v>717</v>
      </c>
      <c r="J465" s="21" t="s">
        <v>93</v>
      </c>
      <c r="K465" s="21" t="s">
        <v>114</v>
      </c>
      <c r="L465" s="21">
        <v>0.9</v>
      </c>
      <c r="M465" s="21">
        <v>0.2</v>
      </c>
      <c r="P465" s="27">
        <f t="shared" si="7"/>
        <v>2.8274333882308142E-2</v>
      </c>
    </row>
    <row r="466" spans="1:16">
      <c r="A466" s="21" t="s">
        <v>766</v>
      </c>
      <c r="B466" s="21" t="s">
        <v>132</v>
      </c>
      <c r="C466" s="41" t="s">
        <v>769</v>
      </c>
      <c r="D466" s="41">
        <v>1</v>
      </c>
      <c r="E466" s="41">
        <v>12</v>
      </c>
      <c r="F466" s="21" t="s">
        <v>803</v>
      </c>
      <c r="G466" s="21" t="s">
        <v>717</v>
      </c>
      <c r="J466" s="21" t="s">
        <v>93</v>
      </c>
      <c r="K466" s="21" t="s">
        <v>114</v>
      </c>
      <c r="L466" s="21">
        <v>1.1000000000000001</v>
      </c>
      <c r="M466" s="21">
        <v>0.4</v>
      </c>
      <c r="P466" s="27">
        <f t="shared" si="7"/>
        <v>0.13823007675795093</v>
      </c>
    </row>
    <row r="467" spans="1:16">
      <c r="A467" s="21" t="s">
        <v>766</v>
      </c>
      <c r="B467" s="21" t="s">
        <v>132</v>
      </c>
      <c r="C467" s="41" t="s">
        <v>770</v>
      </c>
      <c r="D467" s="41">
        <v>1</v>
      </c>
      <c r="E467" s="41">
        <v>8</v>
      </c>
      <c r="F467" s="21" t="s">
        <v>803</v>
      </c>
      <c r="G467" s="21" t="s">
        <v>717</v>
      </c>
      <c r="J467" s="21" t="s">
        <v>93</v>
      </c>
      <c r="K467" s="21" t="s">
        <v>114</v>
      </c>
      <c r="L467" s="21">
        <v>0.9</v>
      </c>
      <c r="M467" s="21">
        <v>0.2</v>
      </c>
      <c r="P467" s="27">
        <f t="shared" si="7"/>
        <v>2.8274333882308142E-2</v>
      </c>
    </row>
    <row r="468" spans="1:16">
      <c r="A468" s="21" t="s">
        <v>766</v>
      </c>
      <c r="B468" s="21" t="s">
        <v>132</v>
      </c>
      <c r="C468" s="41" t="s">
        <v>770</v>
      </c>
      <c r="D468" s="41">
        <v>1</v>
      </c>
      <c r="E468" s="41">
        <v>8</v>
      </c>
      <c r="F468" s="21" t="s">
        <v>803</v>
      </c>
      <c r="G468" s="21" t="s">
        <v>717</v>
      </c>
      <c r="J468" s="21" t="s">
        <v>93</v>
      </c>
      <c r="K468" s="21" t="s">
        <v>114</v>
      </c>
      <c r="L468" s="21">
        <v>0.8</v>
      </c>
      <c r="M468" s="21">
        <v>0.5</v>
      </c>
      <c r="P468" s="27">
        <f t="shared" si="7"/>
        <v>0.15707963267948966</v>
      </c>
    </row>
    <row r="469" spans="1:16">
      <c r="A469" s="21" t="s">
        <v>820</v>
      </c>
      <c r="B469" s="21" t="s">
        <v>669</v>
      </c>
      <c r="C469" s="41" t="s">
        <v>664</v>
      </c>
      <c r="D469" s="41">
        <v>1</v>
      </c>
      <c r="E469" s="41">
        <v>1</v>
      </c>
      <c r="F469" s="21" t="s">
        <v>803</v>
      </c>
      <c r="G469" s="21" t="s">
        <v>771</v>
      </c>
      <c r="J469" s="21" t="s">
        <v>454</v>
      </c>
      <c r="K469" s="21" t="s">
        <v>62</v>
      </c>
      <c r="L469" s="21">
        <v>1.2</v>
      </c>
      <c r="M469" s="21">
        <v>0.2</v>
      </c>
      <c r="P469" s="27">
        <f t="shared" si="7"/>
        <v>3.7699111843077525E-2</v>
      </c>
    </row>
    <row r="470" spans="1:16">
      <c r="A470" s="21" t="s">
        <v>820</v>
      </c>
      <c r="B470" s="21" t="s">
        <v>669</v>
      </c>
      <c r="C470" s="41" t="s">
        <v>664</v>
      </c>
      <c r="D470" s="41">
        <v>1</v>
      </c>
      <c r="E470" s="41">
        <v>1</v>
      </c>
      <c r="F470" s="21" t="s">
        <v>803</v>
      </c>
      <c r="G470" s="21" t="s">
        <v>771</v>
      </c>
      <c r="J470" s="21" t="s">
        <v>454</v>
      </c>
      <c r="K470" s="21" t="s">
        <v>62</v>
      </c>
      <c r="L470" s="21">
        <v>1</v>
      </c>
      <c r="M470" s="21">
        <v>0.2</v>
      </c>
      <c r="P470" s="27">
        <f t="shared" si="7"/>
        <v>3.1415926535897934E-2</v>
      </c>
    </row>
    <row r="471" spans="1:16">
      <c r="A471" s="21" t="s">
        <v>820</v>
      </c>
      <c r="B471" s="21" t="s">
        <v>669</v>
      </c>
      <c r="C471" s="41" t="s">
        <v>664</v>
      </c>
      <c r="D471" s="41">
        <v>1</v>
      </c>
      <c r="E471" s="41">
        <v>1</v>
      </c>
      <c r="F471" s="21" t="s">
        <v>803</v>
      </c>
      <c r="G471" s="21" t="s">
        <v>771</v>
      </c>
      <c r="J471" s="21" t="s">
        <v>454</v>
      </c>
      <c r="K471" s="21" t="s">
        <v>62</v>
      </c>
      <c r="L471" s="21">
        <v>1.1000000000000001</v>
      </c>
      <c r="M471" s="21">
        <v>0.2</v>
      </c>
      <c r="P471" s="27">
        <f t="shared" si="7"/>
        <v>3.4557519189487733E-2</v>
      </c>
    </row>
    <row r="472" spans="1:16">
      <c r="A472" s="21" t="s">
        <v>820</v>
      </c>
      <c r="B472" s="21" t="s">
        <v>669</v>
      </c>
      <c r="C472" s="41" t="s">
        <v>664</v>
      </c>
      <c r="D472" s="41">
        <v>1</v>
      </c>
      <c r="E472" s="41">
        <v>1</v>
      </c>
      <c r="F472" s="21" t="s">
        <v>803</v>
      </c>
      <c r="G472" s="21" t="s">
        <v>771</v>
      </c>
      <c r="J472" s="21" t="s">
        <v>454</v>
      </c>
      <c r="K472" s="21" t="s">
        <v>62</v>
      </c>
      <c r="L472" s="21">
        <v>1</v>
      </c>
      <c r="M472" s="21">
        <v>0.2</v>
      </c>
      <c r="P472" s="27">
        <f t="shared" si="7"/>
        <v>3.1415926535897934E-2</v>
      </c>
    </row>
    <row r="473" spans="1:16">
      <c r="A473" s="21" t="s">
        <v>820</v>
      </c>
      <c r="B473" s="21" t="s">
        <v>669</v>
      </c>
      <c r="C473" s="41" t="s">
        <v>666</v>
      </c>
      <c r="D473" s="41">
        <v>1</v>
      </c>
      <c r="E473" s="41">
        <v>1</v>
      </c>
      <c r="F473" s="21" t="s">
        <v>803</v>
      </c>
      <c r="G473" s="21" t="s">
        <v>771</v>
      </c>
      <c r="J473" s="21" t="s">
        <v>454</v>
      </c>
      <c r="K473" s="21" t="s">
        <v>62</v>
      </c>
      <c r="L473" s="21">
        <v>1</v>
      </c>
      <c r="M473" s="21">
        <v>0.3</v>
      </c>
      <c r="P473" s="27">
        <f t="shared" si="7"/>
        <v>7.0685834705770348E-2</v>
      </c>
    </row>
    <row r="474" spans="1:16">
      <c r="A474" s="21" t="s">
        <v>820</v>
      </c>
      <c r="B474" s="21" t="s">
        <v>669</v>
      </c>
      <c r="C474" s="41" t="s">
        <v>665</v>
      </c>
      <c r="D474" s="41">
        <v>1</v>
      </c>
      <c r="E474" s="41">
        <v>1</v>
      </c>
      <c r="F474" s="21" t="s">
        <v>803</v>
      </c>
      <c r="G474" s="21" t="s">
        <v>771</v>
      </c>
      <c r="J474" s="21" t="s">
        <v>454</v>
      </c>
      <c r="K474" s="21" t="s">
        <v>62</v>
      </c>
      <c r="L474" s="21">
        <v>1.2</v>
      </c>
      <c r="M474" s="21">
        <v>0.3</v>
      </c>
      <c r="P474" s="27">
        <f t="shared" si="7"/>
        <v>8.4823001646924412E-2</v>
      </c>
    </row>
    <row r="475" spans="1:16">
      <c r="A475" s="21" t="s">
        <v>821</v>
      </c>
      <c r="B475" s="21" t="s">
        <v>78</v>
      </c>
      <c r="C475" s="41" t="s">
        <v>668</v>
      </c>
      <c r="D475" s="41">
        <v>1</v>
      </c>
      <c r="E475" s="41">
        <v>4</v>
      </c>
      <c r="F475" s="21" t="s">
        <v>803</v>
      </c>
      <c r="G475" s="21" t="s">
        <v>771</v>
      </c>
      <c r="J475" s="21" t="s">
        <v>799</v>
      </c>
      <c r="K475" s="21" t="s">
        <v>62</v>
      </c>
      <c r="L475" s="21">
        <v>1.5</v>
      </c>
      <c r="M475" s="21">
        <v>0.3</v>
      </c>
      <c r="P475" s="27">
        <f t="shared" si="7"/>
        <v>0.10602875205865551</v>
      </c>
    </row>
    <row r="476" spans="1:16">
      <c r="A476" s="21" t="s">
        <v>821</v>
      </c>
      <c r="B476" s="21" t="s">
        <v>78</v>
      </c>
      <c r="C476" s="41" t="s">
        <v>668</v>
      </c>
      <c r="D476" s="41">
        <v>1</v>
      </c>
      <c r="E476" s="41">
        <v>4</v>
      </c>
      <c r="F476" s="21" t="s">
        <v>803</v>
      </c>
      <c r="G476" s="21" t="s">
        <v>771</v>
      </c>
      <c r="J476" s="21" t="s">
        <v>799</v>
      </c>
      <c r="K476" s="21" t="s">
        <v>62</v>
      </c>
      <c r="L476" s="21">
        <v>1.1000000000000001</v>
      </c>
      <c r="M476" s="21">
        <v>0.2</v>
      </c>
      <c r="P476" s="27">
        <f t="shared" si="7"/>
        <v>3.4557519189487733E-2</v>
      </c>
    </row>
    <row r="477" spans="1:16">
      <c r="A477" s="21" t="s">
        <v>821</v>
      </c>
      <c r="B477" s="21" t="s">
        <v>78</v>
      </c>
      <c r="C477" s="41" t="s">
        <v>668</v>
      </c>
      <c r="D477" s="41">
        <v>1</v>
      </c>
      <c r="E477" s="41">
        <v>4</v>
      </c>
      <c r="F477" s="21" t="s">
        <v>803</v>
      </c>
      <c r="G477" s="21" t="s">
        <v>771</v>
      </c>
      <c r="J477" s="21" t="s">
        <v>799</v>
      </c>
      <c r="K477" s="21" t="s">
        <v>62</v>
      </c>
      <c r="L477" s="21">
        <v>1.3</v>
      </c>
      <c r="M477" s="21">
        <v>0.2</v>
      </c>
      <c r="P477" s="27">
        <f t="shared" si="7"/>
        <v>4.0840704496667317E-2</v>
      </c>
    </row>
    <row r="478" spans="1:16">
      <c r="A478" s="21" t="s">
        <v>821</v>
      </c>
      <c r="B478" s="21" t="s">
        <v>78</v>
      </c>
      <c r="C478" s="41" t="s">
        <v>668</v>
      </c>
      <c r="D478" s="41">
        <v>1</v>
      </c>
      <c r="E478" s="41">
        <v>4</v>
      </c>
      <c r="F478" s="21" t="s">
        <v>803</v>
      </c>
      <c r="G478" s="21" t="s">
        <v>771</v>
      </c>
      <c r="J478" s="21" t="s">
        <v>799</v>
      </c>
      <c r="K478" s="21" t="s">
        <v>62</v>
      </c>
      <c r="L478" s="21">
        <v>0.9</v>
      </c>
      <c r="M478" s="21">
        <v>0.2</v>
      </c>
      <c r="P478" s="27">
        <f t="shared" si="7"/>
        <v>2.8274333882308142E-2</v>
      </c>
    </row>
    <row r="479" spans="1:16">
      <c r="A479" s="21" t="s">
        <v>821</v>
      </c>
      <c r="B479" s="21" t="s">
        <v>78</v>
      </c>
      <c r="C479" s="41" t="s">
        <v>668</v>
      </c>
      <c r="D479" s="41">
        <v>1</v>
      </c>
      <c r="E479" s="41">
        <v>4</v>
      </c>
      <c r="F479" s="21" t="s">
        <v>803</v>
      </c>
      <c r="G479" s="21" t="s">
        <v>771</v>
      </c>
      <c r="J479" s="21" t="s">
        <v>454</v>
      </c>
      <c r="K479" s="21" t="s">
        <v>62</v>
      </c>
      <c r="L479" s="21">
        <v>1.2</v>
      </c>
      <c r="M479" s="21">
        <v>0.6</v>
      </c>
      <c r="P479" s="27">
        <f t="shared" si="7"/>
        <v>0.33929200658769765</v>
      </c>
    </row>
    <row r="480" spans="1:16">
      <c r="A480" s="21" t="s">
        <v>821</v>
      </c>
      <c r="B480" s="21" t="s">
        <v>78</v>
      </c>
      <c r="C480" s="41" t="s">
        <v>668</v>
      </c>
      <c r="D480" s="41">
        <v>1</v>
      </c>
      <c r="E480" s="41">
        <v>4</v>
      </c>
      <c r="F480" s="21" t="s">
        <v>803</v>
      </c>
      <c r="G480" s="21" t="s">
        <v>771</v>
      </c>
      <c r="J480" s="21" t="s">
        <v>454</v>
      </c>
      <c r="K480" s="21" t="s">
        <v>62</v>
      </c>
      <c r="L480" s="21">
        <v>1.7</v>
      </c>
      <c r="M480" s="21">
        <v>0.3</v>
      </c>
      <c r="P480" s="27">
        <f t="shared" si="7"/>
        <v>0.12016591899980958</v>
      </c>
    </row>
    <row r="481" spans="1:16">
      <c r="A481" s="21" t="s">
        <v>821</v>
      </c>
      <c r="B481" s="21" t="s">
        <v>78</v>
      </c>
      <c r="C481" s="41" t="s">
        <v>668</v>
      </c>
      <c r="D481" s="41">
        <v>1</v>
      </c>
      <c r="E481" s="41">
        <v>4</v>
      </c>
      <c r="F481" s="21" t="s">
        <v>803</v>
      </c>
      <c r="G481" s="21" t="s">
        <v>771</v>
      </c>
      <c r="J481" s="21" t="s">
        <v>454</v>
      </c>
      <c r="K481" s="21" t="s">
        <v>62</v>
      </c>
      <c r="L481" s="21">
        <v>1.2</v>
      </c>
      <c r="M481" s="21">
        <v>0.2</v>
      </c>
      <c r="P481" s="27">
        <f t="shared" si="7"/>
        <v>3.7699111843077525E-2</v>
      </c>
    </row>
    <row r="482" spans="1:16">
      <c r="A482" s="21" t="s">
        <v>821</v>
      </c>
      <c r="B482" s="21" t="s">
        <v>78</v>
      </c>
      <c r="C482" s="41" t="s">
        <v>668</v>
      </c>
      <c r="D482" s="41">
        <v>1</v>
      </c>
      <c r="E482" s="41">
        <v>4</v>
      </c>
      <c r="F482" s="21" t="s">
        <v>803</v>
      </c>
      <c r="G482" s="21" t="s">
        <v>771</v>
      </c>
      <c r="J482" s="21" t="s">
        <v>454</v>
      </c>
      <c r="K482" s="21" t="s">
        <v>62</v>
      </c>
      <c r="L482" s="21">
        <v>1.9</v>
      </c>
      <c r="M482" s="21">
        <v>0.3</v>
      </c>
      <c r="P482" s="27">
        <f t="shared" si="7"/>
        <v>0.13430308594096366</v>
      </c>
    </row>
    <row r="483" spans="1:16">
      <c r="A483" s="21" t="s">
        <v>821</v>
      </c>
      <c r="B483" s="21" t="s">
        <v>78</v>
      </c>
      <c r="C483" s="41" t="s">
        <v>668</v>
      </c>
      <c r="D483" s="41">
        <v>1</v>
      </c>
      <c r="E483" s="41">
        <v>4</v>
      </c>
      <c r="F483" s="21" t="s">
        <v>803</v>
      </c>
      <c r="G483" s="21" t="s">
        <v>771</v>
      </c>
      <c r="J483" s="21" t="s">
        <v>454</v>
      </c>
      <c r="K483" s="21" t="s">
        <v>62</v>
      </c>
      <c r="L483" s="21">
        <v>1.5</v>
      </c>
      <c r="M483" s="21">
        <v>0.3</v>
      </c>
      <c r="P483" s="27">
        <f t="shared" si="7"/>
        <v>0.10602875205865551</v>
      </c>
    </row>
    <row r="484" spans="1:16">
      <c r="A484" s="21" t="s">
        <v>821</v>
      </c>
      <c r="B484" s="21" t="s">
        <v>78</v>
      </c>
      <c r="C484" s="41" t="s">
        <v>668</v>
      </c>
      <c r="D484" s="41">
        <v>1</v>
      </c>
      <c r="E484" s="41">
        <v>4</v>
      </c>
      <c r="F484" s="21" t="s">
        <v>803</v>
      </c>
      <c r="G484" s="21" t="s">
        <v>771</v>
      </c>
      <c r="J484" s="21" t="s">
        <v>454</v>
      </c>
      <c r="K484" s="21" t="s">
        <v>62</v>
      </c>
      <c r="L484" s="21">
        <v>1.6</v>
      </c>
      <c r="M484" s="21">
        <v>0.3</v>
      </c>
      <c r="P484" s="27">
        <f t="shared" si="7"/>
        <v>0.11309733552923255</v>
      </c>
    </row>
    <row r="485" spans="1:16">
      <c r="A485" s="21" t="s">
        <v>821</v>
      </c>
      <c r="B485" s="21" t="s">
        <v>78</v>
      </c>
      <c r="C485" s="41" t="s">
        <v>668</v>
      </c>
      <c r="D485" s="41">
        <v>1</v>
      </c>
      <c r="E485" s="41">
        <v>4</v>
      </c>
      <c r="F485" s="21" t="s">
        <v>803</v>
      </c>
      <c r="G485" s="21" t="s">
        <v>771</v>
      </c>
      <c r="J485" s="21" t="s">
        <v>454</v>
      </c>
      <c r="K485" s="21" t="s">
        <v>62</v>
      </c>
      <c r="L485" s="21">
        <v>1.5</v>
      </c>
      <c r="M485" s="21">
        <v>0.3</v>
      </c>
      <c r="P485" s="27">
        <f t="shared" si="7"/>
        <v>0.10602875205865551</v>
      </c>
    </row>
    <row r="486" spans="1:16">
      <c r="A486" s="21" t="s">
        <v>821</v>
      </c>
      <c r="B486" s="21" t="s">
        <v>78</v>
      </c>
      <c r="C486" s="41" t="s">
        <v>668</v>
      </c>
      <c r="D486" s="41">
        <v>1</v>
      </c>
      <c r="E486" s="41">
        <v>4</v>
      </c>
      <c r="F486" s="21" t="s">
        <v>803</v>
      </c>
      <c r="G486" s="21" t="s">
        <v>771</v>
      </c>
      <c r="J486" s="21" t="s">
        <v>799</v>
      </c>
      <c r="K486" s="21" t="s">
        <v>62</v>
      </c>
      <c r="L486" s="21">
        <v>0.8</v>
      </c>
      <c r="M486" s="21">
        <v>0.2</v>
      </c>
      <c r="P486" s="27">
        <f t="shared" si="7"/>
        <v>2.513274122871835E-2</v>
      </c>
    </row>
    <row r="487" spans="1:16">
      <c r="A487" s="21" t="s">
        <v>821</v>
      </c>
      <c r="B487" s="21" t="s">
        <v>78</v>
      </c>
      <c r="C487" s="41" t="s">
        <v>668</v>
      </c>
      <c r="D487" s="41">
        <v>1</v>
      </c>
      <c r="E487" s="41">
        <v>4</v>
      </c>
      <c r="F487" s="21" t="s">
        <v>803</v>
      </c>
      <c r="G487" s="21" t="s">
        <v>771</v>
      </c>
      <c r="J487" s="21" t="s">
        <v>454</v>
      </c>
      <c r="K487" s="21" t="s">
        <v>62</v>
      </c>
      <c r="L487" s="21">
        <v>1.6</v>
      </c>
      <c r="M487" s="21">
        <v>0.2</v>
      </c>
      <c r="P487" s="27">
        <f t="shared" si="7"/>
        <v>5.02654824574367E-2</v>
      </c>
    </row>
    <row r="488" spans="1:16">
      <c r="A488" s="21" t="s">
        <v>821</v>
      </c>
      <c r="B488" s="21" t="s">
        <v>78</v>
      </c>
      <c r="C488" s="41" t="s">
        <v>668</v>
      </c>
      <c r="D488" s="41">
        <v>1</v>
      </c>
      <c r="E488" s="41">
        <v>4</v>
      </c>
      <c r="F488" s="21" t="s">
        <v>803</v>
      </c>
      <c r="G488" s="21" t="s">
        <v>771</v>
      </c>
      <c r="J488" s="21" t="s">
        <v>454</v>
      </c>
      <c r="K488" s="21" t="s">
        <v>62</v>
      </c>
      <c r="L488" s="21">
        <v>1.4</v>
      </c>
      <c r="M488" s="21">
        <v>0.2</v>
      </c>
      <c r="P488" s="27">
        <f t="shared" si="7"/>
        <v>4.3982297150257109E-2</v>
      </c>
    </row>
    <row r="489" spans="1:16">
      <c r="A489" s="21" t="s">
        <v>821</v>
      </c>
      <c r="B489" s="21" t="s">
        <v>78</v>
      </c>
      <c r="C489" s="41" t="s">
        <v>668</v>
      </c>
      <c r="D489" s="41">
        <v>1</v>
      </c>
      <c r="E489" s="41">
        <v>4</v>
      </c>
      <c r="F489" s="21" t="s">
        <v>803</v>
      </c>
      <c r="G489" s="21" t="s">
        <v>771</v>
      </c>
      <c r="J489" s="21" t="s">
        <v>454</v>
      </c>
      <c r="K489" s="21" t="s">
        <v>62</v>
      </c>
      <c r="L489" s="21">
        <v>1.5</v>
      </c>
      <c r="M489" s="21">
        <v>0.3</v>
      </c>
      <c r="P489" s="27">
        <f t="shared" si="7"/>
        <v>0.10602875205865551</v>
      </c>
    </row>
    <row r="490" spans="1:16">
      <c r="A490" s="21" t="s">
        <v>821</v>
      </c>
      <c r="B490" s="21" t="s">
        <v>78</v>
      </c>
      <c r="C490" s="41" t="s">
        <v>668</v>
      </c>
      <c r="D490" s="41">
        <v>1</v>
      </c>
      <c r="E490" s="41">
        <v>3</v>
      </c>
      <c r="F490" s="21" t="s">
        <v>803</v>
      </c>
      <c r="G490" s="21" t="s">
        <v>771</v>
      </c>
      <c r="J490" s="21" t="s">
        <v>454</v>
      </c>
      <c r="K490" s="21" t="s">
        <v>62</v>
      </c>
      <c r="L490" s="21">
        <v>1.2</v>
      </c>
      <c r="M490" s="21">
        <v>0.2</v>
      </c>
      <c r="P490" s="27">
        <f t="shared" si="7"/>
        <v>3.7699111843077525E-2</v>
      </c>
    </row>
    <row r="491" spans="1:16">
      <c r="A491" s="21" t="s">
        <v>821</v>
      </c>
      <c r="B491" s="21" t="s">
        <v>669</v>
      </c>
      <c r="C491" s="41" t="s">
        <v>667</v>
      </c>
      <c r="D491" s="41">
        <v>1</v>
      </c>
      <c r="E491" s="41">
        <v>2</v>
      </c>
      <c r="F491" s="21" t="s">
        <v>803</v>
      </c>
      <c r="G491" s="21" t="s">
        <v>771</v>
      </c>
      <c r="J491" s="21" t="s">
        <v>454</v>
      </c>
      <c r="K491" s="21" t="s">
        <v>62</v>
      </c>
      <c r="L491" s="21">
        <v>0.9</v>
      </c>
      <c r="M491" s="21">
        <v>0.2</v>
      </c>
      <c r="P491" s="27">
        <f t="shared" si="7"/>
        <v>2.8274333882308142E-2</v>
      </c>
    </row>
    <row r="492" spans="1:16">
      <c r="A492" s="21" t="s">
        <v>836</v>
      </c>
      <c r="B492" s="21" t="s">
        <v>837</v>
      </c>
      <c r="C492" s="21" t="s">
        <v>838</v>
      </c>
      <c r="D492" s="21">
        <v>3</v>
      </c>
      <c r="E492" s="21">
        <v>5</v>
      </c>
      <c r="F492" s="21" t="s">
        <v>121</v>
      </c>
      <c r="G492" s="21" t="s">
        <v>771</v>
      </c>
      <c r="J492" s="21" t="s">
        <v>454</v>
      </c>
      <c r="K492" s="21" t="s">
        <v>62</v>
      </c>
      <c r="L492" s="21">
        <v>0.4</v>
      </c>
      <c r="M492" s="21">
        <v>0.1</v>
      </c>
      <c r="P492" s="27">
        <f t="shared" si="7"/>
        <v>3.1415926535897937E-3</v>
      </c>
    </row>
    <row r="493" spans="1:16">
      <c r="A493" s="21" t="s">
        <v>836</v>
      </c>
      <c r="B493" s="21" t="s">
        <v>837</v>
      </c>
      <c r="C493" s="21" t="s">
        <v>839</v>
      </c>
      <c r="D493" s="21">
        <v>3</v>
      </c>
      <c r="E493" s="21">
        <v>12</v>
      </c>
      <c r="F493" s="21" t="s">
        <v>55</v>
      </c>
      <c r="G493" s="21" t="s">
        <v>771</v>
      </c>
      <c r="J493" s="21" t="s">
        <v>454</v>
      </c>
      <c r="K493" s="21" t="s">
        <v>62</v>
      </c>
      <c r="L493" s="21">
        <v>1.3</v>
      </c>
      <c r="M493" s="21">
        <v>0.4</v>
      </c>
      <c r="P493" s="27">
        <f t="shared" si="7"/>
        <v>0.16336281798666927</v>
      </c>
    </row>
    <row r="494" spans="1:16">
      <c r="A494" s="21" t="s">
        <v>840</v>
      </c>
      <c r="B494" s="21" t="s">
        <v>837</v>
      </c>
      <c r="C494" s="21" t="s">
        <v>842</v>
      </c>
      <c r="D494" s="21">
        <v>1</v>
      </c>
      <c r="E494" s="21">
        <v>7</v>
      </c>
      <c r="F494" s="21" t="s">
        <v>55</v>
      </c>
      <c r="G494" s="21" t="s">
        <v>771</v>
      </c>
      <c r="J494" s="21" t="s">
        <v>454</v>
      </c>
      <c r="K494" s="21" t="s">
        <v>62</v>
      </c>
      <c r="L494" s="21">
        <v>0.8</v>
      </c>
      <c r="M494" s="21">
        <v>0.4</v>
      </c>
      <c r="P494" s="27">
        <f t="shared" si="7"/>
        <v>0.1005309649148734</v>
      </c>
    </row>
    <row r="495" spans="1:16">
      <c r="A495" s="21" t="s">
        <v>840</v>
      </c>
      <c r="B495" s="21" t="s">
        <v>837</v>
      </c>
      <c r="C495" s="21" t="s">
        <v>842</v>
      </c>
      <c r="D495" s="21">
        <v>1</v>
      </c>
      <c r="E495" s="21">
        <v>7</v>
      </c>
      <c r="F495" s="21" t="s">
        <v>55</v>
      </c>
      <c r="G495" s="21" t="s">
        <v>771</v>
      </c>
      <c r="J495" s="21" t="s">
        <v>454</v>
      </c>
      <c r="K495" s="21" t="s">
        <v>62</v>
      </c>
      <c r="L495" s="21">
        <v>0.9</v>
      </c>
      <c r="M495" s="21">
        <v>0.3</v>
      </c>
      <c r="P495" s="27">
        <f t="shared" si="7"/>
        <v>6.3617251235193309E-2</v>
      </c>
    </row>
    <row r="496" spans="1:16">
      <c r="A496" s="21" t="s">
        <v>835</v>
      </c>
      <c r="B496" s="21" t="s">
        <v>837</v>
      </c>
      <c r="C496" s="21" t="s">
        <v>841</v>
      </c>
      <c r="D496" s="21">
        <v>1</v>
      </c>
      <c r="E496" s="21">
        <v>7</v>
      </c>
      <c r="F496" s="21" t="s">
        <v>55</v>
      </c>
      <c r="G496" s="21" t="s">
        <v>771</v>
      </c>
      <c r="J496" s="21" t="s">
        <v>454</v>
      </c>
      <c r="K496" s="21" t="s">
        <v>62</v>
      </c>
      <c r="L496" s="21">
        <v>0.8</v>
      </c>
      <c r="M496" s="21">
        <v>0.3</v>
      </c>
      <c r="P496" s="27">
        <f t="shared" si="7"/>
        <v>5.6548667764616277E-2</v>
      </c>
    </row>
    <row r="497" spans="1:16">
      <c r="A497" s="21" t="s">
        <v>835</v>
      </c>
      <c r="B497" s="21" t="s">
        <v>837</v>
      </c>
      <c r="C497" s="21" t="s">
        <v>841</v>
      </c>
      <c r="D497" s="21">
        <v>1</v>
      </c>
      <c r="E497" s="21">
        <v>7</v>
      </c>
      <c r="F497" s="21" t="s">
        <v>55</v>
      </c>
      <c r="G497" s="21" t="s">
        <v>771</v>
      </c>
      <c r="J497" s="21" t="s">
        <v>454</v>
      </c>
      <c r="K497" s="21" t="s">
        <v>62</v>
      </c>
      <c r="L497" s="21">
        <v>0.9</v>
      </c>
      <c r="M497" s="21">
        <v>0.3</v>
      </c>
      <c r="P497" s="27">
        <f t="shared" si="7"/>
        <v>6.3617251235193309E-2</v>
      </c>
    </row>
    <row r="498" spans="1:16">
      <c r="A498" s="21" t="s">
        <v>835</v>
      </c>
      <c r="B498" s="21" t="s">
        <v>837</v>
      </c>
      <c r="C498" s="21" t="s">
        <v>841</v>
      </c>
      <c r="D498" s="21">
        <v>1</v>
      </c>
      <c r="E498" s="21">
        <v>7</v>
      </c>
      <c r="F498" s="21" t="s">
        <v>55</v>
      </c>
      <c r="G498" s="21" t="s">
        <v>771</v>
      </c>
      <c r="J498" s="21" t="s">
        <v>454</v>
      </c>
      <c r="K498" s="21" t="s">
        <v>62</v>
      </c>
      <c r="L498" s="21">
        <v>0.8</v>
      </c>
      <c r="M498" s="21">
        <v>0.3</v>
      </c>
      <c r="P498" s="27">
        <f t="shared" si="7"/>
        <v>5.6548667764616277E-2</v>
      </c>
    </row>
    <row r="499" spans="1:16">
      <c r="A499" s="21" t="s">
        <v>835</v>
      </c>
      <c r="B499" s="21" t="s">
        <v>837</v>
      </c>
      <c r="C499" s="21" t="s">
        <v>841</v>
      </c>
      <c r="D499" s="21">
        <v>1</v>
      </c>
      <c r="E499" s="21">
        <v>7</v>
      </c>
      <c r="F499" s="21" t="s">
        <v>55</v>
      </c>
      <c r="G499" s="21" t="s">
        <v>771</v>
      </c>
      <c r="J499" s="21" t="s">
        <v>454</v>
      </c>
      <c r="K499" s="21" t="s">
        <v>62</v>
      </c>
      <c r="L499" s="21">
        <v>0.8</v>
      </c>
      <c r="M499" s="21">
        <v>0.3</v>
      </c>
      <c r="P499" s="27">
        <f t="shared" si="7"/>
        <v>5.6548667764616277E-2</v>
      </c>
    </row>
    <row r="500" spans="1:16">
      <c r="A500" s="21" t="s">
        <v>835</v>
      </c>
      <c r="B500" s="21" t="s">
        <v>837</v>
      </c>
      <c r="C500" s="21" t="s">
        <v>841</v>
      </c>
      <c r="D500" s="21">
        <v>1</v>
      </c>
      <c r="E500" s="21">
        <v>7</v>
      </c>
      <c r="F500" s="21" t="s">
        <v>55</v>
      </c>
      <c r="G500" s="21" t="s">
        <v>771</v>
      </c>
      <c r="J500" s="21" t="s">
        <v>454</v>
      </c>
      <c r="K500" s="21" t="s">
        <v>62</v>
      </c>
      <c r="L500" s="21">
        <v>0.8</v>
      </c>
      <c r="M500" s="21">
        <v>0.4</v>
      </c>
      <c r="P500" s="27">
        <f t="shared" si="7"/>
        <v>0.1005309649148734</v>
      </c>
    </row>
    <row r="501" spans="1:16">
      <c r="A501" s="21" t="s">
        <v>835</v>
      </c>
      <c r="B501" s="21" t="s">
        <v>837</v>
      </c>
      <c r="C501" s="21" t="s">
        <v>841</v>
      </c>
      <c r="D501" s="21">
        <v>1</v>
      </c>
      <c r="E501" s="21">
        <v>7</v>
      </c>
      <c r="F501" s="21" t="s">
        <v>55</v>
      </c>
      <c r="G501" s="21" t="s">
        <v>771</v>
      </c>
      <c r="J501" s="21" t="s">
        <v>454</v>
      </c>
      <c r="K501" s="21" t="s">
        <v>62</v>
      </c>
      <c r="L501" s="21">
        <v>0.8</v>
      </c>
      <c r="M501" s="21">
        <v>0.4</v>
      </c>
      <c r="P501" s="27">
        <f t="shared" si="7"/>
        <v>0.1005309649148734</v>
      </c>
    </row>
    <row r="502" spans="1:16">
      <c r="A502" s="21" t="s">
        <v>835</v>
      </c>
      <c r="B502" s="21" t="s">
        <v>837</v>
      </c>
      <c r="C502" s="21" t="s">
        <v>841</v>
      </c>
      <c r="D502" s="21">
        <v>1</v>
      </c>
      <c r="E502" s="21">
        <v>7</v>
      </c>
      <c r="F502" s="21" t="s">
        <v>55</v>
      </c>
      <c r="G502" s="21" t="s">
        <v>771</v>
      </c>
      <c r="J502" s="21" t="s">
        <v>454</v>
      </c>
      <c r="K502" s="21" t="s">
        <v>62</v>
      </c>
      <c r="L502" s="21">
        <v>0.7</v>
      </c>
      <c r="M502" s="21">
        <v>0.4</v>
      </c>
      <c r="P502" s="27">
        <f t="shared" si="7"/>
        <v>8.7964594300514218E-2</v>
      </c>
    </row>
    <row r="503" spans="1:16">
      <c r="A503" s="21" t="s">
        <v>835</v>
      </c>
      <c r="B503" s="21" t="s">
        <v>837</v>
      </c>
      <c r="C503" s="21" t="s">
        <v>841</v>
      </c>
      <c r="D503" s="21">
        <v>1</v>
      </c>
      <c r="E503" s="21">
        <v>7</v>
      </c>
      <c r="F503" s="21" t="s">
        <v>55</v>
      </c>
      <c r="G503" s="21" t="s">
        <v>771</v>
      </c>
      <c r="J503" s="21" t="s">
        <v>454</v>
      </c>
      <c r="K503" s="21" t="s">
        <v>62</v>
      </c>
      <c r="L503" s="21">
        <v>1.3</v>
      </c>
      <c r="M503" s="21">
        <v>0.5</v>
      </c>
      <c r="P503" s="27">
        <f t="shared" si="7"/>
        <v>0.25525440310417069</v>
      </c>
    </row>
    <row r="504" spans="1:16">
      <c r="A504" s="21" t="s">
        <v>835</v>
      </c>
      <c r="B504" s="21" t="s">
        <v>837</v>
      </c>
      <c r="C504" s="21" t="s">
        <v>841</v>
      </c>
      <c r="D504" s="21">
        <v>1</v>
      </c>
      <c r="E504" s="21">
        <v>7</v>
      </c>
      <c r="F504" s="21" t="s">
        <v>55</v>
      </c>
      <c r="G504" s="21" t="s">
        <v>771</v>
      </c>
      <c r="J504" s="21" t="s">
        <v>454</v>
      </c>
      <c r="K504" s="21" t="s">
        <v>62</v>
      </c>
      <c r="L504" s="21">
        <v>0.9</v>
      </c>
      <c r="M504" s="21">
        <v>0.4</v>
      </c>
      <c r="P504" s="27">
        <f t="shared" si="7"/>
        <v>0.11309733552923257</v>
      </c>
    </row>
    <row r="505" spans="1:16">
      <c r="A505" s="21" t="s">
        <v>835</v>
      </c>
      <c r="B505" s="21" t="s">
        <v>837</v>
      </c>
      <c r="C505" s="21" t="s">
        <v>841</v>
      </c>
      <c r="D505" s="21">
        <v>1</v>
      </c>
      <c r="E505" s="21">
        <v>7</v>
      </c>
      <c r="F505" s="21" t="s">
        <v>55</v>
      </c>
      <c r="G505" s="21" t="s">
        <v>771</v>
      </c>
      <c r="J505" s="21" t="s">
        <v>454</v>
      </c>
      <c r="K505" s="21" t="s">
        <v>62</v>
      </c>
      <c r="L505" s="21">
        <v>0.8</v>
      </c>
      <c r="M505" s="21">
        <v>0.3</v>
      </c>
      <c r="P505" s="27">
        <f t="shared" si="7"/>
        <v>5.6548667764616277E-2</v>
      </c>
    </row>
    <row r="506" spans="1:16">
      <c r="A506" s="21" t="s">
        <v>835</v>
      </c>
      <c r="B506" s="21" t="s">
        <v>837</v>
      </c>
      <c r="C506" s="21" t="s">
        <v>841</v>
      </c>
      <c r="D506" s="21">
        <v>1</v>
      </c>
      <c r="E506" s="21">
        <v>7</v>
      </c>
      <c r="F506" s="21" t="s">
        <v>55</v>
      </c>
      <c r="G506" s="21" t="s">
        <v>771</v>
      </c>
      <c r="J506" s="21" t="s">
        <v>454</v>
      </c>
      <c r="K506" s="21" t="s">
        <v>62</v>
      </c>
      <c r="L506" s="21">
        <v>0.9</v>
      </c>
      <c r="M506" s="21">
        <v>0.4</v>
      </c>
      <c r="P506" s="27">
        <f t="shared" si="7"/>
        <v>0.11309733552923257</v>
      </c>
    </row>
    <row r="507" spans="1:16">
      <c r="A507" s="21" t="s">
        <v>835</v>
      </c>
      <c r="B507" s="21" t="s">
        <v>837</v>
      </c>
      <c r="C507" s="21" t="s">
        <v>841</v>
      </c>
      <c r="D507" s="21">
        <v>1</v>
      </c>
      <c r="E507" s="21">
        <v>7</v>
      </c>
      <c r="F507" s="21" t="s">
        <v>55</v>
      </c>
      <c r="G507" s="21" t="s">
        <v>771</v>
      </c>
      <c r="J507" s="21" t="s">
        <v>454</v>
      </c>
      <c r="K507" s="21" t="s">
        <v>62</v>
      </c>
      <c r="L507" s="21">
        <v>0.7</v>
      </c>
      <c r="M507" s="21">
        <v>0.3</v>
      </c>
      <c r="P507" s="27">
        <f t="shared" si="7"/>
        <v>4.9480084294039238E-2</v>
      </c>
    </row>
    <row r="508" spans="1:16">
      <c r="A508" s="21" t="s">
        <v>835</v>
      </c>
      <c r="B508" s="21" t="s">
        <v>837</v>
      </c>
      <c r="C508" s="21" t="s">
        <v>841</v>
      </c>
      <c r="D508" s="21">
        <v>1</v>
      </c>
      <c r="E508" s="21">
        <v>7</v>
      </c>
      <c r="F508" s="21" t="s">
        <v>55</v>
      </c>
      <c r="G508" s="21" t="s">
        <v>771</v>
      </c>
      <c r="J508" s="21" t="s">
        <v>454</v>
      </c>
      <c r="K508" s="21" t="s">
        <v>62</v>
      </c>
      <c r="L508" s="21">
        <v>0.8</v>
      </c>
      <c r="M508" s="21">
        <v>0.3</v>
      </c>
      <c r="P508" s="27">
        <f t="shared" si="7"/>
        <v>5.6548667764616277E-2</v>
      </c>
    </row>
    <row r="509" spans="1:16">
      <c r="A509" s="21" t="s">
        <v>835</v>
      </c>
      <c r="B509" s="21" t="s">
        <v>837</v>
      </c>
      <c r="C509" s="21" t="s">
        <v>841</v>
      </c>
      <c r="D509" s="21">
        <v>1</v>
      </c>
      <c r="E509" s="21">
        <v>7</v>
      </c>
      <c r="F509" s="21" t="s">
        <v>55</v>
      </c>
      <c r="G509" s="21" t="s">
        <v>771</v>
      </c>
      <c r="J509" s="21" t="s">
        <v>454</v>
      </c>
      <c r="K509" s="21" t="s">
        <v>62</v>
      </c>
      <c r="L509" s="21">
        <v>0.8</v>
      </c>
      <c r="M509" s="21">
        <v>0.4</v>
      </c>
      <c r="P509" s="27">
        <f t="shared" si="7"/>
        <v>0.1005309649148734</v>
      </c>
    </row>
    <row r="510" spans="1:16">
      <c r="A510" s="21" t="s">
        <v>835</v>
      </c>
      <c r="B510" s="21" t="s">
        <v>837</v>
      </c>
      <c r="C510" s="21" t="s">
        <v>841</v>
      </c>
      <c r="D510" s="21">
        <v>1</v>
      </c>
      <c r="E510" s="21">
        <v>7</v>
      </c>
      <c r="F510" s="21" t="s">
        <v>55</v>
      </c>
      <c r="G510" s="21" t="s">
        <v>771</v>
      </c>
      <c r="J510" s="21" t="s">
        <v>454</v>
      </c>
      <c r="K510" s="21" t="s">
        <v>62</v>
      </c>
      <c r="L510" s="21">
        <v>0.6</v>
      </c>
      <c r="M510" s="21">
        <v>0.3</v>
      </c>
      <c r="P510" s="27">
        <f t="shared" si="7"/>
        <v>4.2411500823462206E-2</v>
      </c>
    </row>
    <row r="511" spans="1:16">
      <c r="A511" s="21" t="s">
        <v>835</v>
      </c>
      <c r="B511" s="21" t="s">
        <v>837</v>
      </c>
      <c r="C511" s="21" t="s">
        <v>841</v>
      </c>
      <c r="D511" s="21">
        <v>1</v>
      </c>
      <c r="E511" s="21">
        <v>7</v>
      </c>
      <c r="F511" s="21" t="s">
        <v>55</v>
      </c>
      <c r="G511" s="21" t="s">
        <v>771</v>
      </c>
      <c r="J511" s="21" t="s">
        <v>454</v>
      </c>
      <c r="K511" s="21" t="s">
        <v>62</v>
      </c>
      <c r="L511" s="21">
        <v>0.7</v>
      </c>
      <c r="M511" s="21">
        <v>0.3</v>
      </c>
      <c r="P511" s="27">
        <f t="shared" si="7"/>
        <v>4.9480084294039238E-2</v>
      </c>
    </row>
    <row r="512" spans="1:16">
      <c r="A512" s="21" t="s">
        <v>835</v>
      </c>
      <c r="B512" s="21" t="s">
        <v>837</v>
      </c>
      <c r="C512" s="21" t="s">
        <v>841</v>
      </c>
      <c r="D512" s="21">
        <v>1</v>
      </c>
      <c r="E512" s="21">
        <v>7</v>
      </c>
      <c r="F512" s="21" t="s">
        <v>55</v>
      </c>
      <c r="G512" s="21" t="s">
        <v>771</v>
      </c>
      <c r="J512" s="21" t="s">
        <v>454</v>
      </c>
      <c r="K512" s="21" t="s">
        <v>62</v>
      </c>
      <c r="L512" s="21">
        <v>0.9</v>
      </c>
      <c r="M512" s="21">
        <v>0.4</v>
      </c>
      <c r="P512" s="27">
        <f t="shared" si="7"/>
        <v>0.11309733552923257</v>
      </c>
    </row>
    <row r="513" spans="1:16">
      <c r="A513" s="21" t="s">
        <v>835</v>
      </c>
      <c r="B513" s="21" t="s">
        <v>837</v>
      </c>
      <c r="C513" s="21" t="s">
        <v>841</v>
      </c>
      <c r="D513" s="21">
        <v>1</v>
      </c>
      <c r="E513" s="21">
        <v>7</v>
      </c>
      <c r="F513" s="21" t="s">
        <v>55</v>
      </c>
      <c r="G513" s="21" t="s">
        <v>771</v>
      </c>
      <c r="J513" s="21" t="s">
        <v>454</v>
      </c>
      <c r="K513" s="21" t="s">
        <v>62</v>
      </c>
      <c r="L513" s="21">
        <v>0.7</v>
      </c>
      <c r="M513" s="21">
        <v>0.4</v>
      </c>
      <c r="P513" s="27">
        <f t="shared" si="7"/>
        <v>8.7964594300514218E-2</v>
      </c>
    </row>
    <row r="514" spans="1:16">
      <c r="A514" s="21" t="s">
        <v>835</v>
      </c>
      <c r="B514" s="21" t="s">
        <v>837</v>
      </c>
      <c r="C514" s="21" t="s">
        <v>841</v>
      </c>
      <c r="D514" s="21">
        <v>1</v>
      </c>
      <c r="E514" s="21">
        <v>11</v>
      </c>
      <c r="F514" s="21" t="s">
        <v>55</v>
      </c>
      <c r="G514" s="21" t="s">
        <v>771</v>
      </c>
      <c r="J514" s="21" t="s">
        <v>454</v>
      </c>
      <c r="K514" s="21" t="s">
        <v>62</v>
      </c>
      <c r="L514" s="21">
        <v>0.6</v>
      </c>
      <c r="M514" s="21">
        <v>0.3</v>
      </c>
      <c r="P514" s="27">
        <f t="shared" si="7"/>
        <v>4.2411500823462206E-2</v>
      </c>
    </row>
    <row r="515" spans="1:16">
      <c r="A515" s="21" t="s">
        <v>835</v>
      </c>
      <c r="B515" s="21" t="s">
        <v>837</v>
      </c>
      <c r="C515" s="21" t="s">
        <v>841</v>
      </c>
      <c r="D515" s="21">
        <v>1</v>
      </c>
      <c r="E515" s="21">
        <v>12</v>
      </c>
      <c r="F515" s="21" t="s">
        <v>55</v>
      </c>
      <c r="G515" s="21" t="s">
        <v>771</v>
      </c>
      <c r="J515" s="21" t="s">
        <v>454</v>
      </c>
      <c r="K515" s="21" t="s">
        <v>62</v>
      </c>
      <c r="L515" s="21">
        <v>1</v>
      </c>
      <c r="M515" s="21">
        <v>0.4</v>
      </c>
      <c r="P515" s="27">
        <f t="shared" ref="P515:P578" si="8">PI()*L515*(M515/2)^2</f>
        <v>0.12566370614359174</v>
      </c>
    </row>
    <row r="516" spans="1:16">
      <c r="A516" s="21" t="s">
        <v>835</v>
      </c>
      <c r="B516" s="21" t="s">
        <v>837</v>
      </c>
      <c r="C516" s="21" t="s">
        <v>841</v>
      </c>
      <c r="D516" s="21">
        <v>1</v>
      </c>
      <c r="E516" s="21">
        <v>12</v>
      </c>
      <c r="F516" s="21" t="s">
        <v>55</v>
      </c>
      <c r="G516" s="21" t="s">
        <v>771</v>
      </c>
      <c r="J516" s="21" t="s">
        <v>454</v>
      </c>
      <c r="K516" s="21" t="s">
        <v>62</v>
      </c>
      <c r="L516" s="21">
        <v>0.8</v>
      </c>
      <c r="M516" s="21">
        <v>0.3</v>
      </c>
      <c r="P516" s="27">
        <f t="shared" si="8"/>
        <v>5.6548667764616277E-2</v>
      </c>
    </row>
    <row r="517" spans="1:16">
      <c r="A517" s="21" t="s">
        <v>835</v>
      </c>
      <c r="B517" s="21" t="s">
        <v>837</v>
      </c>
      <c r="C517" s="21" t="s">
        <v>841</v>
      </c>
      <c r="D517" s="21">
        <v>1</v>
      </c>
      <c r="E517" s="21">
        <v>12</v>
      </c>
      <c r="F517" s="21" t="s">
        <v>55</v>
      </c>
      <c r="G517" s="21" t="s">
        <v>771</v>
      </c>
      <c r="J517" s="21" t="s">
        <v>454</v>
      </c>
      <c r="K517" s="21" t="s">
        <v>62</v>
      </c>
      <c r="L517" s="21">
        <v>0.8</v>
      </c>
      <c r="M517" s="21">
        <v>0.3</v>
      </c>
      <c r="P517" s="27">
        <f t="shared" si="8"/>
        <v>5.6548667764616277E-2</v>
      </c>
    </row>
    <row r="518" spans="1:16">
      <c r="A518" s="21" t="s">
        <v>835</v>
      </c>
      <c r="B518" s="21" t="s">
        <v>837</v>
      </c>
      <c r="C518" s="21" t="s">
        <v>841</v>
      </c>
      <c r="D518" s="21">
        <v>1</v>
      </c>
      <c r="E518" s="21">
        <v>12</v>
      </c>
      <c r="F518" s="21" t="s">
        <v>55</v>
      </c>
      <c r="G518" s="21" t="s">
        <v>771</v>
      </c>
      <c r="J518" s="21" t="s">
        <v>454</v>
      </c>
      <c r="K518" s="21" t="s">
        <v>62</v>
      </c>
      <c r="L518" s="21">
        <v>0.8</v>
      </c>
      <c r="M518" s="21">
        <v>0.4</v>
      </c>
      <c r="P518" s="27">
        <f t="shared" si="8"/>
        <v>0.1005309649148734</v>
      </c>
    </row>
    <row r="519" spans="1:16">
      <c r="A519" s="21" t="s">
        <v>835</v>
      </c>
      <c r="B519" s="21" t="s">
        <v>132</v>
      </c>
      <c r="C519" s="21" t="s">
        <v>843</v>
      </c>
      <c r="D519" s="21">
        <v>1</v>
      </c>
      <c r="E519" s="21">
        <v>6</v>
      </c>
      <c r="F519" s="21" t="s">
        <v>55</v>
      </c>
      <c r="G519" s="21" t="s">
        <v>771</v>
      </c>
      <c r="J519" s="21" t="s">
        <v>454</v>
      </c>
      <c r="K519" s="21" t="s">
        <v>62</v>
      </c>
      <c r="L519" s="21">
        <v>0.7</v>
      </c>
      <c r="M519" s="21">
        <v>0.3</v>
      </c>
      <c r="P519" s="27">
        <f t="shared" si="8"/>
        <v>4.9480084294039238E-2</v>
      </c>
    </row>
    <row r="520" spans="1:16">
      <c r="A520" s="21" t="s">
        <v>835</v>
      </c>
      <c r="B520" s="21" t="s">
        <v>132</v>
      </c>
      <c r="C520" s="21" t="s">
        <v>843</v>
      </c>
      <c r="D520" s="21">
        <v>1</v>
      </c>
      <c r="E520" s="21">
        <v>7</v>
      </c>
      <c r="F520" s="21" t="s">
        <v>55</v>
      </c>
      <c r="G520" s="21" t="s">
        <v>771</v>
      </c>
      <c r="J520" s="21" t="s">
        <v>454</v>
      </c>
      <c r="K520" s="21" t="s">
        <v>62</v>
      </c>
      <c r="L520" s="21">
        <v>0.7</v>
      </c>
      <c r="M520" s="21">
        <v>0.4</v>
      </c>
      <c r="P520" s="27">
        <f t="shared" si="8"/>
        <v>8.7964594300514218E-2</v>
      </c>
    </row>
    <row r="521" spans="1:16">
      <c r="A521" s="21" t="s">
        <v>835</v>
      </c>
      <c r="B521" s="21" t="s">
        <v>132</v>
      </c>
      <c r="C521" s="21" t="s">
        <v>845</v>
      </c>
      <c r="D521" s="21">
        <v>1</v>
      </c>
      <c r="E521" s="21">
        <v>2</v>
      </c>
      <c r="F521" s="21" t="s">
        <v>55</v>
      </c>
      <c r="G521" s="21" t="s">
        <v>771</v>
      </c>
      <c r="J521" s="21" t="s">
        <v>454</v>
      </c>
      <c r="K521" s="21" t="s">
        <v>62</v>
      </c>
      <c r="L521" s="21">
        <v>0.7</v>
      </c>
      <c r="M521" s="21">
        <v>0.3</v>
      </c>
      <c r="P521" s="27">
        <f t="shared" si="8"/>
        <v>4.9480084294039238E-2</v>
      </c>
    </row>
    <row r="522" spans="1:16">
      <c r="A522" s="21" t="s">
        <v>835</v>
      </c>
      <c r="B522" s="21" t="s">
        <v>132</v>
      </c>
      <c r="C522" s="21" t="s">
        <v>845</v>
      </c>
      <c r="D522" s="21">
        <v>1</v>
      </c>
      <c r="E522" s="21">
        <v>2</v>
      </c>
      <c r="F522" s="21" t="s">
        <v>55</v>
      </c>
      <c r="G522" s="21" t="s">
        <v>771</v>
      </c>
      <c r="J522" s="21" t="s">
        <v>454</v>
      </c>
      <c r="K522" s="21" t="s">
        <v>62</v>
      </c>
      <c r="L522" s="21">
        <v>0.8</v>
      </c>
      <c r="M522" s="21">
        <v>0.3</v>
      </c>
      <c r="P522" s="27">
        <f t="shared" si="8"/>
        <v>5.6548667764616277E-2</v>
      </c>
    </row>
    <row r="523" spans="1:16">
      <c r="A523" s="21" t="s">
        <v>835</v>
      </c>
      <c r="B523" s="21" t="s">
        <v>132</v>
      </c>
      <c r="C523" s="21" t="s">
        <v>844</v>
      </c>
      <c r="D523" s="21">
        <v>1</v>
      </c>
      <c r="E523" s="21">
        <v>2</v>
      </c>
      <c r="F523" s="21" t="s">
        <v>55</v>
      </c>
      <c r="G523" s="21" t="s">
        <v>771</v>
      </c>
      <c r="J523" s="21" t="s">
        <v>454</v>
      </c>
      <c r="K523" s="21" t="s">
        <v>62</v>
      </c>
      <c r="L523" s="21">
        <v>0.7</v>
      </c>
      <c r="M523" s="21">
        <v>0.2</v>
      </c>
      <c r="P523" s="27">
        <f t="shared" si="8"/>
        <v>2.1991148575128554E-2</v>
      </c>
    </row>
    <row r="524" spans="1:16">
      <c r="A524" s="21" t="s">
        <v>835</v>
      </c>
      <c r="B524" s="21" t="s">
        <v>132</v>
      </c>
      <c r="C524" s="21" t="s">
        <v>844</v>
      </c>
      <c r="D524" s="21">
        <v>1</v>
      </c>
      <c r="E524" s="21">
        <v>2</v>
      </c>
      <c r="F524" s="21" t="s">
        <v>55</v>
      </c>
      <c r="G524" s="21" t="s">
        <v>771</v>
      </c>
      <c r="J524" s="21" t="s">
        <v>454</v>
      </c>
      <c r="K524" s="21" t="s">
        <v>62</v>
      </c>
      <c r="L524" s="21">
        <v>0.7</v>
      </c>
      <c r="M524" s="21">
        <v>0.4</v>
      </c>
      <c r="P524" s="27">
        <f t="shared" si="8"/>
        <v>8.7964594300514218E-2</v>
      </c>
    </row>
    <row r="525" spans="1:16">
      <c r="A525" s="21" t="s">
        <v>835</v>
      </c>
      <c r="B525" s="21" t="s">
        <v>132</v>
      </c>
      <c r="C525" s="21" t="s">
        <v>844</v>
      </c>
      <c r="D525" s="21">
        <v>1</v>
      </c>
      <c r="E525" s="21">
        <v>3</v>
      </c>
      <c r="F525" s="21" t="s">
        <v>55</v>
      </c>
      <c r="G525" s="21" t="s">
        <v>771</v>
      </c>
      <c r="J525" s="21" t="s">
        <v>454</v>
      </c>
      <c r="K525" s="21" t="s">
        <v>62</v>
      </c>
      <c r="L525" s="21">
        <v>0.7</v>
      </c>
      <c r="M525" s="21">
        <v>0.2</v>
      </c>
      <c r="P525" s="27">
        <f t="shared" si="8"/>
        <v>2.1991148575128554E-2</v>
      </c>
    </row>
    <row r="526" spans="1:16">
      <c r="A526" s="21" t="s">
        <v>835</v>
      </c>
      <c r="B526" s="21" t="s">
        <v>132</v>
      </c>
      <c r="C526" s="21" t="s">
        <v>844</v>
      </c>
      <c r="D526" s="21">
        <v>1</v>
      </c>
      <c r="E526" s="21">
        <v>3</v>
      </c>
      <c r="F526" s="21" t="s">
        <v>55</v>
      </c>
      <c r="G526" s="21" t="s">
        <v>771</v>
      </c>
      <c r="J526" s="21" t="s">
        <v>454</v>
      </c>
      <c r="K526" s="21" t="s">
        <v>62</v>
      </c>
      <c r="L526" s="21">
        <v>0.8</v>
      </c>
      <c r="M526" s="21">
        <v>0.3</v>
      </c>
      <c r="P526" s="27">
        <f t="shared" si="8"/>
        <v>5.6548667764616277E-2</v>
      </c>
    </row>
    <row r="527" spans="1:16">
      <c r="A527" s="21" t="s">
        <v>835</v>
      </c>
      <c r="B527" s="21" t="s">
        <v>132</v>
      </c>
      <c r="C527" s="21" t="s">
        <v>844</v>
      </c>
      <c r="D527" s="21">
        <v>1</v>
      </c>
      <c r="E527" s="21">
        <v>3</v>
      </c>
      <c r="F527" s="21" t="s">
        <v>55</v>
      </c>
      <c r="G527" s="21" t="s">
        <v>771</v>
      </c>
      <c r="J527" s="21" t="s">
        <v>454</v>
      </c>
      <c r="K527" s="21" t="s">
        <v>62</v>
      </c>
      <c r="L527" s="21">
        <v>0.7</v>
      </c>
      <c r="M527" s="21">
        <v>0.2</v>
      </c>
      <c r="P527" s="27">
        <f t="shared" si="8"/>
        <v>2.1991148575128554E-2</v>
      </c>
    </row>
    <row r="528" spans="1:16">
      <c r="A528" s="21" t="s">
        <v>847</v>
      </c>
      <c r="B528" s="21" t="s">
        <v>132</v>
      </c>
      <c r="C528" s="21" t="s">
        <v>844</v>
      </c>
      <c r="D528" s="21">
        <v>1</v>
      </c>
      <c r="E528" s="21">
        <v>3</v>
      </c>
      <c r="F528" s="21" t="s">
        <v>55</v>
      </c>
      <c r="G528" s="21" t="s">
        <v>771</v>
      </c>
      <c r="J528" s="21" t="s">
        <v>454</v>
      </c>
      <c r="K528" s="21" t="s">
        <v>62</v>
      </c>
      <c r="L528" s="21">
        <v>0.9</v>
      </c>
      <c r="M528" s="21">
        <v>0.3</v>
      </c>
      <c r="P528" s="27">
        <f t="shared" si="8"/>
        <v>6.3617251235193309E-2</v>
      </c>
    </row>
    <row r="529" spans="1:16">
      <c r="A529" s="21" t="s">
        <v>847</v>
      </c>
      <c r="B529" s="21" t="s">
        <v>132</v>
      </c>
      <c r="C529" s="21" t="s">
        <v>844</v>
      </c>
      <c r="D529" s="21">
        <v>1</v>
      </c>
      <c r="E529" s="21">
        <v>4</v>
      </c>
      <c r="F529" s="21" t="s">
        <v>55</v>
      </c>
      <c r="G529" s="21" t="s">
        <v>771</v>
      </c>
      <c r="J529" s="21" t="s">
        <v>454</v>
      </c>
      <c r="K529" s="21" t="s">
        <v>62</v>
      </c>
      <c r="L529" s="21">
        <v>1.3</v>
      </c>
      <c r="M529" s="21">
        <v>0.3</v>
      </c>
      <c r="P529" s="27">
        <f t="shared" si="8"/>
        <v>9.1891585117501451E-2</v>
      </c>
    </row>
    <row r="530" spans="1:16">
      <c r="A530" s="21" t="s">
        <v>847</v>
      </c>
      <c r="B530" s="21" t="s">
        <v>132</v>
      </c>
      <c r="C530" s="21" t="s">
        <v>844</v>
      </c>
      <c r="D530" s="21">
        <v>1</v>
      </c>
      <c r="E530" s="21">
        <v>4</v>
      </c>
      <c r="F530" s="21" t="s">
        <v>55</v>
      </c>
      <c r="G530" s="21" t="s">
        <v>771</v>
      </c>
      <c r="J530" s="21" t="s">
        <v>454</v>
      </c>
      <c r="K530" s="21" t="s">
        <v>62</v>
      </c>
      <c r="L530" s="21">
        <v>0.9</v>
      </c>
      <c r="M530" s="21">
        <v>0.3</v>
      </c>
      <c r="P530" s="27">
        <f t="shared" si="8"/>
        <v>6.3617251235193309E-2</v>
      </c>
    </row>
    <row r="531" spans="1:16">
      <c r="A531" s="21" t="s">
        <v>847</v>
      </c>
      <c r="B531" s="21" t="s">
        <v>132</v>
      </c>
      <c r="C531" s="21" t="s">
        <v>844</v>
      </c>
      <c r="D531" s="21">
        <v>1</v>
      </c>
      <c r="E531" s="21">
        <v>5</v>
      </c>
      <c r="F531" s="21" t="s">
        <v>55</v>
      </c>
      <c r="G531" s="21" t="s">
        <v>771</v>
      </c>
      <c r="J531" s="21" t="s">
        <v>454</v>
      </c>
      <c r="K531" s="21" t="s">
        <v>62</v>
      </c>
      <c r="L531" s="21">
        <v>0.8</v>
      </c>
      <c r="M531" s="21">
        <v>0.3</v>
      </c>
      <c r="P531" s="27">
        <f t="shared" si="8"/>
        <v>5.6548667764616277E-2</v>
      </c>
    </row>
    <row r="532" spans="1:16">
      <c r="A532" s="21" t="s">
        <v>847</v>
      </c>
      <c r="B532" s="21" t="s">
        <v>132</v>
      </c>
      <c r="C532" s="21" t="s">
        <v>844</v>
      </c>
      <c r="D532" s="21">
        <v>1</v>
      </c>
      <c r="E532" s="21">
        <v>5</v>
      </c>
      <c r="F532" s="21" t="s">
        <v>55</v>
      </c>
      <c r="G532" s="21" t="s">
        <v>771</v>
      </c>
      <c r="J532" s="21" t="s">
        <v>454</v>
      </c>
      <c r="K532" s="21" t="s">
        <v>62</v>
      </c>
      <c r="L532" s="21">
        <v>0.8</v>
      </c>
      <c r="M532" s="21">
        <v>0.3</v>
      </c>
      <c r="P532" s="27">
        <f t="shared" si="8"/>
        <v>5.6548667764616277E-2</v>
      </c>
    </row>
    <row r="533" spans="1:16">
      <c r="A533" s="21" t="s">
        <v>847</v>
      </c>
      <c r="B533" s="21" t="s">
        <v>132</v>
      </c>
      <c r="C533" s="21" t="s">
        <v>848</v>
      </c>
      <c r="D533" s="21">
        <v>1</v>
      </c>
      <c r="E533" s="21">
        <v>3</v>
      </c>
      <c r="F533" s="21" t="s">
        <v>55</v>
      </c>
      <c r="G533" s="21" t="s">
        <v>771</v>
      </c>
      <c r="J533" s="21" t="s">
        <v>454</v>
      </c>
      <c r="K533" s="21" t="s">
        <v>62</v>
      </c>
      <c r="L533" s="21">
        <v>0.7</v>
      </c>
      <c r="M533" s="21">
        <v>0.2</v>
      </c>
      <c r="P533" s="27">
        <f t="shared" si="8"/>
        <v>2.1991148575128554E-2</v>
      </c>
    </row>
    <row r="534" spans="1:16">
      <c r="A534" s="21" t="s">
        <v>835</v>
      </c>
      <c r="B534" s="21" t="s">
        <v>132</v>
      </c>
      <c r="C534" s="21" t="s">
        <v>848</v>
      </c>
      <c r="D534" s="21">
        <v>1</v>
      </c>
      <c r="E534" s="21">
        <v>3</v>
      </c>
      <c r="F534" s="21" t="s">
        <v>55</v>
      </c>
      <c r="G534" s="21" t="s">
        <v>771</v>
      </c>
      <c r="J534" s="21" t="s">
        <v>454</v>
      </c>
      <c r="K534" s="21" t="s">
        <v>62</v>
      </c>
      <c r="L534" s="21">
        <v>0.7</v>
      </c>
      <c r="M534" s="21">
        <v>0.2</v>
      </c>
      <c r="P534" s="27">
        <f t="shared" si="8"/>
        <v>2.1991148575128554E-2</v>
      </c>
    </row>
    <row r="535" spans="1:16">
      <c r="A535" s="21" t="s">
        <v>835</v>
      </c>
      <c r="B535" s="21" t="s">
        <v>132</v>
      </c>
      <c r="C535" s="21" t="s">
        <v>846</v>
      </c>
      <c r="D535" s="21">
        <v>1</v>
      </c>
      <c r="E535" s="21">
        <v>3</v>
      </c>
      <c r="F535" s="21" t="s">
        <v>55</v>
      </c>
      <c r="G535" s="21" t="s">
        <v>771</v>
      </c>
      <c r="J535" s="21" t="s">
        <v>454</v>
      </c>
      <c r="K535" s="21" t="s">
        <v>62</v>
      </c>
      <c r="L535" s="21">
        <v>0.6</v>
      </c>
      <c r="M535" s="21">
        <v>0.2</v>
      </c>
      <c r="P535" s="27">
        <f t="shared" si="8"/>
        <v>1.8849555921538762E-2</v>
      </c>
    </row>
    <row r="536" spans="1:16">
      <c r="A536" s="21" t="s">
        <v>835</v>
      </c>
      <c r="B536" s="21" t="s">
        <v>132</v>
      </c>
      <c r="C536" s="21" t="s">
        <v>846</v>
      </c>
      <c r="D536" s="21">
        <v>1</v>
      </c>
      <c r="E536" s="21">
        <v>3</v>
      </c>
      <c r="F536" s="21" t="s">
        <v>55</v>
      </c>
      <c r="G536" s="21" t="s">
        <v>771</v>
      </c>
      <c r="J536" s="21" t="s">
        <v>454</v>
      </c>
      <c r="K536" s="21" t="s">
        <v>62</v>
      </c>
      <c r="L536" s="21">
        <v>0.8</v>
      </c>
      <c r="M536" s="21">
        <v>0.2</v>
      </c>
      <c r="P536" s="27">
        <f t="shared" si="8"/>
        <v>2.513274122871835E-2</v>
      </c>
    </row>
    <row r="537" spans="1:16">
      <c r="A537" s="21" t="s">
        <v>835</v>
      </c>
      <c r="B537" s="21" t="s">
        <v>132</v>
      </c>
      <c r="C537" s="21" t="s">
        <v>846</v>
      </c>
      <c r="D537" s="21">
        <v>1</v>
      </c>
      <c r="E537" s="21">
        <v>3</v>
      </c>
      <c r="F537" s="21" t="s">
        <v>55</v>
      </c>
      <c r="G537" s="21" t="s">
        <v>771</v>
      </c>
      <c r="J537" s="21" t="s">
        <v>454</v>
      </c>
      <c r="K537" s="21" t="s">
        <v>62</v>
      </c>
      <c r="L537" s="21">
        <v>0.6</v>
      </c>
      <c r="M537" s="21">
        <v>0.2</v>
      </c>
      <c r="P537" s="27">
        <f t="shared" si="8"/>
        <v>1.8849555921538762E-2</v>
      </c>
    </row>
    <row r="538" spans="1:16">
      <c r="A538" s="21" t="s">
        <v>835</v>
      </c>
      <c r="B538" s="21" t="s">
        <v>132</v>
      </c>
      <c r="C538" s="21" t="s">
        <v>846</v>
      </c>
      <c r="D538" s="21">
        <v>1</v>
      </c>
      <c r="E538" s="21">
        <v>3</v>
      </c>
      <c r="F538" s="21" t="s">
        <v>55</v>
      </c>
      <c r="G538" s="21" t="s">
        <v>771</v>
      </c>
      <c r="J538" s="21" t="s">
        <v>454</v>
      </c>
      <c r="K538" s="21" t="s">
        <v>62</v>
      </c>
      <c r="L538" s="21">
        <v>0.7</v>
      </c>
      <c r="M538" s="21">
        <v>0.2</v>
      </c>
      <c r="P538" s="27">
        <f t="shared" si="8"/>
        <v>2.1991148575128554E-2</v>
      </c>
    </row>
    <row r="539" spans="1:16">
      <c r="A539" s="21" t="s">
        <v>835</v>
      </c>
      <c r="B539" s="21" t="s">
        <v>132</v>
      </c>
      <c r="C539" s="21" t="s">
        <v>846</v>
      </c>
      <c r="D539" s="21">
        <v>1</v>
      </c>
      <c r="E539" s="21">
        <v>3</v>
      </c>
      <c r="F539" s="21" t="s">
        <v>55</v>
      </c>
      <c r="G539" s="21" t="s">
        <v>771</v>
      </c>
      <c r="J539" s="21" t="s">
        <v>454</v>
      </c>
      <c r="K539" s="21" t="s">
        <v>62</v>
      </c>
      <c r="L539" s="21">
        <v>0.6</v>
      </c>
      <c r="M539" s="21">
        <v>0.2</v>
      </c>
      <c r="P539" s="27">
        <f t="shared" si="8"/>
        <v>1.8849555921538762E-2</v>
      </c>
    </row>
    <row r="540" spans="1:16">
      <c r="A540" s="21" t="s">
        <v>835</v>
      </c>
      <c r="B540" s="21" t="s">
        <v>132</v>
      </c>
      <c r="C540" s="21" t="s">
        <v>846</v>
      </c>
      <c r="D540" s="21">
        <v>1</v>
      </c>
      <c r="E540" s="21">
        <v>3</v>
      </c>
      <c r="F540" s="21" t="s">
        <v>55</v>
      </c>
      <c r="G540" s="21" t="s">
        <v>771</v>
      </c>
      <c r="J540" s="21" t="s">
        <v>454</v>
      </c>
      <c r="K540" s="21" t="s">
        <v>62</v>
      </c>
      <c r="L540" s="21">
        <v>0.7</v>
      </c>
      <c r="M540" s="21">
        <v>0.2</v>
      </c>
      <c r="P540" s="27">
        <f t="shared" si="8"/>
        <v>2.1991148575128554E-2</v>
      </c>
    </row>
    <row r="541" spans="1:16">
      <c r="A541" s="21" t="s">
        <v>835</v>
      </c>
      <c r="B541" s="21" t="s">
        <v>132</v>
      </c>
      <c r="C541" s="21" t="s">
        <v>846</v>
      </c>
      <c r="D541" s="21">
        <v>1</v>
      </c>
      <c r="E541" s="21">
        <v>5</v>
      </c>
      <c r="F541" s="21" t="s">
        <v>55</v>
      </c>
      <c r="G541" s="21" t="s">
        <v>771</v>
      </c>
      <c r="J541" s="21" t="s">
        <v>454</v>
      </c>
      <c r="K541" s="21" t="s">
        <v>62</v>
      </c>
      <c r="L541" s="21">
        <v>0.7</v>
      </c>
      <c r="M541" s="21">
        <v>0.3</v>
      </c>
      <c r="P541" s="27">
        <f t="shared" si="8"/>
        <v>4.9480084294039238E-2</v>
      </c>
    </row>
    <row r="542" spans="1:16">
      <c r="A542" s="21" t="s">
        <v>835</v>
      </c>
      <c r="B542" s="21" t="s">
        <v>132</v>
      </c>
      <c r="C542" s="21" t="s">
        <v>846</v>
      </c>
      <c r="D542" s="21">
        <v>1</v>
      </c>
      <c r="E542" s="21">
        <v>5</v>
      </c>
      <c r="F542" s="21" t="s">
        <v>55</v>
      </c>
      <c r="G542" s="21" t="s">
        <v>771</v>
      </c>
      <c r="J542" s="21" t="s">
        <v>454</v>
      </c>
      <c r="K542" s="21" t="s">
        <v>62</v>
      </c>
      <c r="L542" s="21">
        <v>0.7</v>
      </c>
      <c r="M542" s="21">
        <v>0.3</v>
      </c>
      <c r="P542" s="27">
        <f t="shared" si="8"/>
        <v>4.9480084294039238E-2</v>
      </c>
    </row>
    <row r="543" spans="1:16">
      <c r="A543" s="21" t="s">
        <v>835</v>
      </c>
      <c r="B543" s="21" t="s">
        <v>132</v>
      </c>
      <c r="C543" s="21" t="s">
        <v>846</v>
      </c>
      <c r="D543" s="21">
        <v>1</v>
      </c>
      <c r="E543" s="21">
        <v>5</v>
      </c>
      <c r="F543" s="21" t="s">
        <v>55</v>
      </c>
      <c r="G543" s="21" t="s">
        <v>771</v>
      </c>
      <c r="J543" s="21" t="s">
        <v>454</v>
      </c>
      <c r="K543" s="21" t="s">
        <v>62</v>
      </c>
      <c r="L543" s="21">
        <v>0.6</v>
      </c>
      <c r="M543" s="21">
        <v>0.2</v>
      </c>
      <c r="P543" s="27">
        <f t="shared" si="8"/>
        <v>1.8849555921538762E-2</v>
      </c>
    </row>
    <row r="544" spans="1:16">
      <c r="A544" s="21" t="s">
        <v>835</v>
      </c>
      <c r="B544" s="21" t="s">
        <v>132</v>
      </c>
      <c r="C544" s="21" t="s">
        <v>846</v>
      </c>
      <c r="D544" s="21">
        <v>1</v>
      </c>
      <c r="E544" s="21">
        <v>5</v>
      </c>
      <c r="F544" s="21" t="s">
        <v>55</v>
      </c>
      <c r="G544" s="21" t="s">
        <v>771</v>
      </c>
      <c r="J544" s="21" t="s">
        <v>454</v>
      </c>
      <c r="K544" s="21" t="s">
        <v>62</v>
      </c>
      <c r="L544" s="21">
        <v>0.7</v>
      </c>
      <c r="M544" s="21">
        <v>0.3</v>
      </c>
      <c r="P544" s="27">
        <f t="shared" si="8"/>
        <v>4.9480084294039238E-2</v>
      </c>
    </row>
    <row r="545" spans="1:16">
      <c r="A545" s="21" t="s">
        <v>835</v>
      </c>
      <c r="B545" s="21" t="s">
        <v>132</v>
      </c>
      <c r="C545" s="21" t="s">
        <v>846</v>
      </c>
      <c r="D545" s="21">
        <v>1</v>
      </c>
      <c r="E545" s="21">
        <v>5</v>
      </c>
      <c r="F545" s="21" t="s">
        <v>55</v>
      </c>
      <c r="G545" s="21" t="s">
        <v>771</v>
      </c>
      <c r="J545" s="21" t="s">
        <v>454</v>
      </c>
      <c r="K545" s="21" t="s">
        <v>62</v>
      </c>
      <c r="L545" s="21">
        <v>0.5</v>
      </c>
      <c r="M545" s="21">
        <v>0.2</v>
      </c>
      <c r="P545" s="27">
        <f t="shared" si="8"/>
        <v>1.5707963267948967E-2</v>
      </c>
    </row>
    <row r="546" spans="1:16">
      <c r="A546" s="21" t="s">
        <v>835</v>
      </c>
      <c r="B546" s="21" t="s">
        <v>132</v>
      </c>
      <c r="C546" s="21" t="s">
        <v>846</v>
      </c>
      <c r="D546" s="21">
        <v>1</v>
      </c>
      <c r="E546" s="21">
        <v>6</v>
      </c>
      <c r="F546" s="21" t="s">
        <v>55</v>
      </c>
      <c r="G546" s="21" t="s">
        <v>771</v>
      </c>
      <c r="J546" s="21" t="s">
        <v>454</v>
      </c>
      <c r="K546" s="21" t="s">
        <v>62</v>
      </c>
      <c r="L546" s="21">
        <v>1</v>
      </c>
      <c r="M546" s="21">
        <v>0.3</v>
      </c>
      <c r="P546" s="27">
        <f t="shared" si="8"/>
        <v>7.0685834705770348E-2</v>
      </c>
    </row>
    <row r="547" spans="1:16">
      <c r="A547" s="21" t="s">
        <v>835</v>
      </c>
      <c r="B547" s="21" t="s">
        <v>132</v>
      </c>
      <c r="C547" s="21" t="s">
        <v>846</v>
      </c>
      <c r="D547" s="21">
        <v>1</v>
      </c>
      <c r="E547" s="21">
        <v>6</v>
      </c>
      <c r="F547" s="21" t="s">
        <v>55</v>
      </c>
      <c r="G547" s="21" t="s">
        <v>771</v>
      </c>
      <c r="J547" s="21" t="s">
        <v>454</v>
      </c>
      <c r="K547" s="21" t="s">
        <v>62</v>
      </c>
      <c r="L547" s="21">
        <v>0.9</v>
      </c>
      <c r="M547" s="21">
        <v>0.3</v>
      </c>
      <c r="P547" s="27">
        <f t="shared" si="8"/>
        <v>6.3617251235193309E-2</v>
      </c>
    </row>
    <row r="548" spans="1:16">
      <c r="A548" s="21" t="s">
        <v>835</v>
      </c>
      <c r="B548" s="21" t="s">
        <v>132</v>
      </c>
      <c r="C548" s="21" t="s">
        <v>846</v>
      </c>
      <c r="D548" s="21">
        <v>1</v>
      </c>
      <c r="E548" s="21">
        <v>6</v>
      </c>
      <c r="F548" s="21" t="s">
        <v>55</v>
      </c>
      <c r="G548" s="21" t="s">
        <v>771</v>
      </c>
      <c r="J548" s="21" t="s">
        <v>454</v>
      </c>
      <c r="K548" s="21" t="s">
        <v>62</v>
      </c>
      <c r="L548" s="21">
        <v>0.8</v>
      </c>
      <c r="M548" s="21">
        <v>0.3</v>
      </c>
      <c r="P548" s="27">
        <f t="shared" si="8"/>
        <v>5.6548667764616277E-2</v>
      </c>
    </row>
    <row r="549" spans="1:16">
      <c r="A549" s="21" t="s">
        <v>835</v>
      </c>
      <c r="B549" s="21" t="s">
        <v>132</v>
      </c>
      <c r="C549" s="21" t="s">
        <v>846</v>
      </c>
      <c r="D549" s="21">
        <v>1</v>
      </c>
      <c r="E549" s="21">
        <v>6</v>
      </c>
      <c r="F549" s="21" t="s">
        <v>55</v>
      </c>
      <c r="G549" s="21" t="s">
        <v>771</v>
      </c>
      <c r="J549" s="21" t="s">
        <v>454</v>
      </c>
      <c r="K549" s="21" t="s">
        <v>62</v>
      </c>
      <c r="L549" s="21">
        <v>1</v>
      </c>
      <c r="M549" s="21">
        <v>0.3</v>
      </c>
      <c r="P549" s="27">
        <f t="shared" si="8"/>
        <v>7.0685834705770348E-2</v>
      </c>
    </row>
    <row r="550" spans="1:16">
      <c r="A550" s="44" t="s">
        <v>876</v>
      </c>
      <c r="B550" s="45" t="s">
        <v>877</v>
      </c>
      <c r="C550" s="46" t="s">
        <v>878</v>
      </c>
      <c r="D550" s="46">
        <v>1</v>
      </c>
      <c r="E550" s="46">
        <v>1</v>
      </c>
      <c r="F550" s="44" t="s">
        <v>879</v>
      </c>
      <c r="G550" s="44" t="s">
        <v>771</v>
      </c>
      <c r="H550" s="47"/>
      <c r="I550" s="47"/>
      <c r="J550" s="44" t="s">
        <v>454</v>
      </c>
      <c r="K550" s="44" t="s">
        <v>62</v>
      </c>
      <c r="L550" s="48">
        <v>0.7</v>
      </c>
      <c r="M550" s="48">
        <v>0.2</v>
      </c>
      <c r="N550" s="47"/>
      <c r="O550" s="47"/>
      <c r="P550" s="49">
        <f t="shared" si="8"/>
        <v>2.1991148575128554E-2</v>
      </c>
    </row>
    <row r="551" spans="1:16">
      <c r="A551" s="44" t="s">
        <v>876</v>
      </c>
      <c r="B551" s="45" t="s">
        <v>877</v>
      </c>
      <c r="C551" s="46" t="s">
        <v>878</v>
      </c>
      <c r="D551" s="46">
        <v>1</v>
      </c>
      <c r="E551" s="46">
        <v>1</v>
      </c>
      <c r="F551" s="44" t="s">
        <v>879</v>
      </c>
      <c r="G551" s="44" t="s">
        <v>771</v>
      </c>
      <c r="H551" s="47"/>
      <c r="I551" s="47"/>
      <c r="J551" s="44" t="s">
        <v>454</v>
      </c>
      <c r="K551" s="44" t="s">
        <v>62</v>
      </c>
      <c r="L551" s="48">
        <v>0.7</v>
      </c>
      <c r="M551" s="48">
        <v>0.2</v>
      </c>
      <c r="N551" s="47"/>
      <c r="O551" s="47"/>
      <c r="P551" s="49">
        <f t="shared" si="8"/>
        <v>2.1991148575128554E-2</v>
      </c>
    </row>
    <row r="552" spans="1:16">
      <c r="A552" s="44" t="s">
        <v>876</v>
      </c>
      <c r="B552" s="45" t="s">
        <v>877</v>
      </c>
      <c r="C552" s="46" t="s">
        <v>878</v>
      </c>
      <c r="D552" s="46">
        <v>1</v>
      </c>
      <c r="E552" s="46">
        <v>2</v>
      </c>
      <c r="F552" s="44" t="s">
        <v>879</v>
      </c>
      <c r="G552" s="44" t="s">
        <v>771</v>
      </c>
      <c r="H552" s="50"/>
      <c r="I552" s="50"/>
      <c r="J552" s="44" t="s">
        <v>454</v>
      </c>
      <c r="K552" s="44" t="s">
        <v>62</v>
      </c>
      <c r="L552" s="46">
        <v>0.6</v>
      </c>
      <c r="M552" s="48">
        <v>0.2</v>
      </c>
      <c r="N552" s="47"/>
      <c r="O552" s="47"/>
      <c r="P552" s="49">
        <f t="shared" si="8"/>
        <v>1.8849555921538762E-2</v>
      </c>
    </row>
    <row r="553" spans="1:16">
      <c r="A553" s="44" t="s">
        <v>876</v>
      </c>
      <c r="B553" s="45" t="s">
        <v>877</v>
      </c>
      <c r="C553" s="46" t="s">
        <v>878</v>
      </c>
      <c r="D553" s="46">
        <v>1</v>
      </c>
      <c r="E553" s="46">
        <v>2</v>
      </c>
      <c r="F553" s="44" t="s">
        <v>879</v>
      </c>
      <c r="G553" s="44" t="s">
        <v>771</v>
      </c>
      <c r="H553" s="50"/>
      <c r="I553" s="50"/>
      <c r="J553" s="44" t="s">
        <v>454</v>
      </c>
      <c r="K553" s="44" t="s">
        <v>62</v>
      </c>
      <c r="L553" s="46">
        <v>0.6</v>
      </c>
      <c r="M553" s="48">
        <v>0.2</v>
      </c>
      <c r="N553" s="47"/>
      <c r="O553" s="47"/>
      <c r="P553" s="49">
        <f t="shared" si="8"/>
        <v>1.8849555921538762E-2</v>
      </c>
    </row>
    <row r="554" spans="1:16">
      <c r="A554" s="44" t="s">
        <v>876</v>
      </c>
      <c r="B554" s="51" t="s">
        <v>877</v>
      </c>
      <c r="C554" s="44" t="s">
        <v>878</v>
      </c>
      <c r="D554" s="44">
        <v>1</v>
      </c>
      <c r="E554" s="44">
        <v>11</v>
      </c>
      <c r="F554" s="44" t="s">
        <v>879</v>
      </c>
      <c r="G554" s="44" t="s">
        <v>771</v>
      </c>
      <c r="H554" s="52"/>
      <c r="I554" s="52"/>
      <c r="J554" s="44" t="s">
        <v>454</v>
      </c>
      <c r="K554" s="44" t="s">
        <v>62</v>
      </c>
      <c r="L554" s="51">
        <v>0.6</v>
      </c>
      <c r="M554" s="51">
        <v>0.2</v>
      </c>
      <c r="N554" s="52"/>
      <c r="O554" s="52"/>
      <c r="P554" s="49">
        <f t="shared" si="8"/>
        <v>1.8849555921538762E-2</v>
      </c>
    </row>
    <row r="555" spans="1:16">
      <c r="A555" s="44" t="s">
        <v>876</v>
      </c>
      <c r="B555" s="51" t="s">
        <v>877</v>
      </c>
      <c r="C555" s="44" t="s">
        <v>878</v>
      </c>
      <c r="D555" s="44">
        <v>1</v>
      </c>
      <c r="E555" s="44">
        <v>11</v>
      </c>
      <c r="F555" s="44" t="s">
        <v>879</v>
      </c>
      <c r="G555" s="44" t="s">
        <v>771</v>
      </c>
      <c r="H555" s="52"/>
      <c r="I555" s="52"/>
      <c r="J555" s="44" t="s">
        <v>454</v>
      </c>
      <c r="K555" s="44" t="s">
        <v>62</v>
      </c>
      <c r="L555" s="51">
        <v>0.6</v>
      </c>
      <c r="M555" s="51">
        <v>0.2</v>
      </c>
      <c r="N555" s="52"/>
      <c r="O555" s="52"/>
      <c r="P555" s="49">
        <f t="shared" si="8"/>
        <v>1.8849555921538762E-2</v>
      </c>
    </row>
    <row r="556" spans="1:16">
      <c r="A556" s="44" t="s">
        <v>876</v>
      </c>
      <c r="B556" s="51" t="s">
        <v>877</v>
      </c>
      <c r="C556" s="44" t="s">
        <v>880</v>
      </c>
      <c r="D556" s="44">
        <v>1</v>
      </c>
      <c r="E556" s="44">
        <v>11</v>
      </c>
      <c r="F556" s="44" t="s">
        <v>879</v>
      </c>
      <c r="G556" s="44" t="s">
        <v>771</v>
      </c>
      <c r="H556" s="52"/>
      <c r="I556" s="52"/>
      <c r="J556" s="44" t="s">
        <v>454</v>
      </c>
      <c r="K556" s="44" t="s">
        <v>62</v>
      </c>
      <c r="L556" s="51">
        <v>0.7</v>
      </c>
      <c r="M556" s="51">
        <v>0.2</v>
      </c>
      <c r="N556" s="52"/>
      <c r="O556" s="52"/>
      <c r="P556" s="49">
        <f t="shared" si="8"/>
        <v>2.1991148575128554E-2</v>
      </c>
    </row>
    <row r="557" spans="1:16">
      <c r="A557" s="44" t="s">
        <v>876</v>
      </c>
      <c r="B557" s="51" t="s">
        <v>877</v>
      </c>
      <c r="C557" s="44" t="s">
        <v>880</v>
      </c>
      <c r="D557" s="44">
        <v>1</v>
      </c>
      <c r="E557" s="44">
        <v>11</v>
      </c>
      <c r="F557" s="44" t="s">
        <v>879</v>
      </c>
      <c r="G557" s="44" t="s">
        <v>771</v>
      </c>
      <c r="H557" s="52"/>
      <c r="I557" s="52"/>
      <c r="J557" s="44" t="s">
        <v>454</v>
      </c>
      <c r="K557" s="44" t="s">
        <v>62</v>
      </c>
      <c r="L557" s="51">
        <v>1.1000000000000001</v>
      </c>
      <c r="M557" s="51">
        <v>0.3</v>
      </c>
      <c r="N557" s="52"/>
      <c r="O557" s="52"/>
      <c r="P557" s="49">
        <f t="shared" si="8"/>
        <v>7.7754418176347387E-2</v>
      </c>
    </row>
    <row r="558" spans="1:16">
      <c r="A558" s="44" t="s">
        <v>876</v>
      </c>
      <c r="B558" s="51" t="s">
        <v>877</v>
      </c>
      <c r="C558" s="44" t="s">
        <v>880</v>
      </c>
      <c r="D558" s="44">
        <v>1</v>
      </c>
      <c r="E558" s="44">
        <v>11</v>
      </c>
      <c r="F558" s="44" t="s">
        <v>879</v>
      </c>
      <c r="G558" s="44" t="s">
        <v>771</v>
      </c>
      <c r="H558" s="52"/>
      <c r="I558" s="52"/>
      <c r="J558" s="44" t="s">
        <v>454</v>
      </c>
      <c r="K558" s="44" t="s">
        <v>62</v>
      </c>
      <c r="L558" s="51">
        <v>0.6</v>
      </c>
      <c r="M558" s="51">
        <v>0.2</v>
      </c>
      <c r="N558" s="52"/>
      <c r="O558" s="52"/>
      <c r="P558" s="49">
        <f t="shared" si="8"/>
        <v>1.8849555921538762E-2</v>
      </c>
    </row>
    <row r="559" spans="1:16">
      <c r="A559" s="44" t="s">
        <v>876</v>
      </c>
      <c r="B559" s="51" t="s">
        <v>877</v>
      </c>
      <c r="C559" s="44" t="s">
        <v>880</v>
      </c>
      <c r="D559" s="44">
        <v>1</v>
      </c>
      <c r="E559" s="44">
        <v>11</v>
      </c>
      <c r="F559" s="44" t="s">
        <v>879</v>
      </c>
      <c r="G559" s="44" t="s">
        <v>771</v>
      </c>
      <c r="H559" s="52"/>
      <c r="I559" s="52"/>
      <c r="J559" s="44" t="s">
        <v>454</v>
      </c>
      <c r="K559" s="44" t="s">
        <v>62</v>
      </c>
      <c r="L559" s="51">
        <v>0.7</v>
      </c>
      <c r="M559" s="51">
        <v>0.2</v>
      </c>
      <c r="N559" s="52"/>
      <c r="O559" s="52"/>
      <c r="P559" s="49">
        <f t="shared" si="8"/>
        <v>2.1991148575128554E-2</v>
      </c>
    </row>
    <row r="560" spans="1:16">
      <c r="A560" s="44" t="s">
        <v>876</v>
      </c>
      <c r="B560" s="51" t="s">
        <v>877</v>
      </c>
      <c r="C560" s="44" t="s">
        <v>881</v>
      </c>
      <c r="D560" s="44">
        <v>2</v>
      </c>
      <c r="E560" s="44">
        <v>2</v>
      </c>
      <c r="F560" s="44" t="s">
        <v>879</v>
      </c>
      <c r="G560" s="44" t="s">
        <v>771</v>
      </c>
      <c r="H560" s="52"/>
      <c r="I560" s="52"/>
      <c r="J560" s="44" t="s">
        <v>454</v>
      </c>
      <c r="K560" s="44" t="s">
        <v>62</v>
      </c>
      <c r="L560" s="51">
        <v>0.9</v>
      </c>
      <c r="M560" s="51">
        <v>0.3</v>
      </c>
      <c r="N560" s="52"/>
      <c r="O560" s="52"/>
      <c r="P560" s="49">
        <f t="shared" si="8"/>
        <v>6.3617251235193309E-2</v>
      </c>
    </row>
    <row r="561" spans="1:16">
      <c r="A561" s="44" t="s">
        <v>876</v>
      </c>
      <c r="B561" s="51" t="s">
        <v>877</v>
      </c>
      <c r="C561" s="44" t="s">
        <v>881</v>
      </c>
      <c r="D561" s="44">
        <v>2</v>
      </c>
      <c r="E561" s="44">
        <v>2</v>
      </c>
      <c r="F561" s="44" t="s">
        <v>879</v>
      </c>
      <c r="G561" s="44" t="s">
        <v>771</v>
      </c>
      <c r="H561" s="52"/>
      <c r="I561" s="52"/>
      <c r="J561" s="44" t="s">
        <v>454</v>
      </c>
      <c r="K561" s="44" t="s">
        <v>62</v>
      </c>
      <c r="L561" s="51">
        <v>1</v>
      </c>
      <c r="M561" s="51">
        <v>0.3</v>
      </c>
      <c r="N561" s="52"/>
      <c r="O561" s="52"/>
      <c r="P561" s="49">
        <f t="shared" si="8"/>
        <v>7.0685834705770348E-2</v>
      </c>
    </row>
    <row r="562" spans="1:16">
      <c r="A562" s="44" t="s">
        <v>876</v>
      </c>
      <c r="B562" s="51" t="s">
        <v>877</v>
      </c>
      <c r="C562" s="44" t="s">
        <v>882</v>
      </c>
      <c r="D562" s="44">
        <v>2</v>
      </c>
      <c r="E562" s="44">
        <v>2</v>
      </c>
      <c r="F562" s="44" t="s">
        <v>879</v>
      </c>
      <c r="G562" s="44" t="s">
        <v>771</v>
      </c>
      <c r="H562" s="52"/>
      <c r="I562" s="52"/>
      <c r="J562" s="44" t="s">
        <v>454</v>
      </c>
      <c r="K562" s="44" t="s">
        <v>62</v>
      </c>
      <c r="L562" s="51">
        <v>1</v>
      </c>
      <c r="M562" s="51">
        <v>0.3</v>
      </c>
      <c r="N562" s="52"/>
      <c r="O562" s="52"/>
      <c r="P562" s="49">
        <f t="shared" si="8"/>
        <v>7.0685834705770348E-2</v>
      </c>
    </row>
    <row r="563" spans="1:16">
      <c r="A563" s="44" t="s">
        <v>876</v>
      </c>
      <c r="B563" s="51" t="s">
        <v>877</v>
      </c>
      <c r="C563" s="44" t="s">
        <v>882</v>
      </c>
      <c r="D563" s="44">
        <v>2</v>
      </c>
      <c r="E563" s="44">
        <v>2</v>
      </c>
      <c r="F563" s="44" t="s">
        <v>879</v>
      </c>
      <c r="G563" s="44" t="s">
        <v>771</v>
      </c>
      <c r="H563" s="52"/>
      <c r="I563" s="52"/>
      <c r="J563" s="44" t="s">
        <v>454</v>
      </c>
      <c r="K563" s="44" t="s">
        <v>62</v>
      </c>
      <c r="L563" s="51">
        <v>0.8</v>
      </c>
      <c r="M563" s="51">
        <v>0.2</v>
      </c>
      <c r="N563" s="52"/>
      <c r="O563" s="52"/>
      <c r="P563" s="49">
        <f t="shared" si="8"/>
        <v>2.513274122871835E-2</v>
      </c>
    </row>
    <row r="564" spans="1:16">
      <c r="A564" s="44" t="s">
        <v>876</v>
      </c>
      <c r="B564" s="51" t="s">
        <v>877</v>
      </c>
      <c r="C564" s="44" t="s">
        <v>882</v>
      </c>
      <c r="D564" s="44">
        <v>2</v>
      </c>
      <c r="E564" s="44">
        <v>2</v>
      </c>
      <c r="F564" s="44" t="s">
        <v>879</v>
      </c>
      <c r="G564" s="44" t="s">
        <v>771</v>
      </c>
      <c r="H564" s="52"/>
      <c r="I564" s="52"/>
      <c r="J564" s="44" t="s">
        <v>454</v>
      </c>
      <c r="K564" s="44" t="s">
        <v>62</v>
      </c>
      <c r="L564" s="51">
        <v>0.9</v>
      </c>
      <c r="M564" s="51">
        <v>0.2</v>
      </c>
      <c r="N564" s="52"/>
      <c r="O564" s="52"/>
      <c r="P564" s="49">
        <f t="shared" si="8"/>
        <v>2.8274333882308142E-2</v>
      </c>
    </row>
    <row r="565" spans="1:16">
      <c r="A565" s="44" t="s">
        <v>876</v>
      </c>
      <c r="B565" s="51" t="s">
        <v>877</v>
      </c>
      <c r="C565" s="44" t="s">
        <v>882</v>
      </c>
      <c r="D565" s="44">
        <v>2</v>
      </c>
      <c r="E565" s="44">
        <v>2</v>
      </c>
      <c r="F565" s="44" t="s">
        <v>879</v>
      </c>
      <c r="G565" s="44" t="s">
        <v>771</v>
      </c>
      <c r="H565" s="52"/>
      <c r="I565" s="52"/>
      <c r="J565" s="44" t="s">
        <v>454</v>
      </c>
      <c r="K565" s="44" t="s">
        <v>62</v>
      </c>
      <c r="L565" s="51">
        <v>1</v>
      </c>
      <c r="M565" s="51">
        <v>0.3</v>
      </c>
      <c r="N565" s="52"/>
      <c r="O565" s="52"/>
      <c r="P565" s="49">
        <f t="shared" si="8"/>
        <v>7.0685834705770348E-2</v>
      </c>
    </row>
    <row r="566" spans="1:16">
      <c r="A566" s="44" t="s">
        <v>876</v>
      </c>
      <c r="B566" s="51" t="s">
        <v>877</v>
      </c>
      <c r="C566" s="44" t="s">
        <v>882</v>
      </c>
      <c r="D566" s="44">
        <v>2</v>
      </c>
      <c r="E566" s="44">
        <v>2</v>
      </c>
      <c r="F566" s="44" t="s">
        <v>879</v>
      </c>
      <c r="G566" s="44" t="s">
        <v>771</v>
      </c>
      <c r="H566" s="52"/>
      <c r="I566" s="52"/>
      <c r="J566" s="44" t="s">
        <v>454</v>
      </c>
      <c r="K566" s="44" t="s">
        <v>62</v>
      </c>
      <c r="L566" s="51">
        <v>0.9</v>
      </c>
      <c r="M566" s="51">
        <v>0.3</v>
      </c>
      <c r="N566" s="52"/>
      <c r="O566" s="52"/>
      <c r="P566" s="49">
        <f t="shared" si="8"/>
        <v>6.3617251235193309E-2</v>
      </c>
    </row>
    <row r="567" spans="1:16">
      <c r="A567" s="44" t="s">
        <v>876</v>
      </c>
      <c r="B567" s="51" t="s">
        <v>877</v>
      </c>
      <c r="C567" s="44" t="s">
        <v>882</v>
      </c>
      <c r="D567" s="44">
        <v>2</v>
      </c>
      <c r="E567" s="44">
        <v>2</v>
      </c>
      <c r="F567" s="44" t="s">
        <v>879</v>
      </c>
      <c r="G567" s="44" t="s">
        <v>771</v>
      </c>
      <c r="H567" s="52"/>
      <c r="I567" s="52"/>
      <c r="J567" s="44" t="s">
        <v>454</v>
      </c>
      <c r="K567" s="44" t="s">
        <v>62</v>
      </c>
      <c r="L567" s="51">
        <v>0.9</v>
      </c>
      <c r="M567" s="51">
        <v>0.3</v>
      </c>
      <c r="N567" s="52"/>
      <c r="O567" s="52"/>
      <c r="P567" s="49">
        <f t="shared" si="8"/>
        <v>6.3617251235193309E-2</v>
      </c>
    </row>
    <row r="568" spans="1:16">
      <c r="A568" s="44" t="s">
        <v>876</v>
      </c>
      <c r="B568" s="51" t="s">
        <v>877</v>
      </c>
      <c r="C568" s="44" t="s">
        <v>882</v>
      </c>
      <c r="D568" s="44">
        <v>2</v>
      </c>
      <c r="E568" s="44">
        <v>2</v>
      </c>
      <c r="F568" s="44" t="s">
        <v>879</v>
      </c>
      <c r="G568" s="44" t="s">
        <v>771</v>
      </c>
      <c r="H568" s="52"/>
      <c r="I568" s="52"/>
      <c r="J568" s="44" t="s">
        <v>454</v>
      </c>
      <c r="K568" s="44" t="s">
        <v>62</v>
      </c>
      <c r="L568" s="51">
        <v>0.8</v>
      </c>
      <c r="M568" s="51">
        <v>0.3</v>
      </c>
      <c r="N568" s="52"/>
      <c r="O568" s="52"/>
      <c r="P568" s="49">
        <f t="shared" si="8"/>
        <v>5.6548667764616277E-2</v>
      </c>
    </row>
    <row r="569" spans="1:16">
      <c r="A569" s="44" t="s">
        <v>876</v>
      </c>
      <c r="B569" s="51" t="s">
        <v>877</v>
      </c>
      <c r="C569" s="44" t="s">
        <v>882</v>
      </c>
      <c r="D569" s="44">
        <v>2</v>
      </c>
      <c r="E569" s="44">
        <v>2</v>
      </c>
      <c r="F569" s="44" t="s">
        <v>879</v>
      </c>
      <c r="G569" s="44" t="s">
        <v>771</v>
      </c>
      <c r="H569" s="52"/>
      <c r="I569" s="52"/>
      <c r="J569" s="44" t="s">
        <v>454</v>
      </c>
      <c r="K569" s="44" t="s">
        <v>62</v>
      </c>
      <c r="L569" s="51">
        <v>0.9</v>
      </c>
      <c r="M569" s="51">
        <v>0.3</v>
      </c>
      <c r="N569" s="52"/>
      <c r="O569" s="52"/>
      <c r="P569" s="49">
        <f t="shared" si="8"/>
        <v>6.3617251235193309E-2</v>
      </c>
    </row>
    <row r="570" spans="1:16">
      <c r="A570" s="44" t="s">
        <v>876</v>
      </c>
      <c r="B570" s="51" t="s">
        <v>877</v>
      </c>
      <c r="C570" s="44" t="s">
        <v>882</v>
      </c>
      <c r="D570" s="44">
        <v>2</v>
      </c>
      <c r="E570" s="44">
        <v>2</v>
      </c>
      <c r="F570" s="44" t="s">
        <v>879</v>
      </c>
      <c r="G570" s="44" t="s">
        <v>771</v>
      </c>
      <c r="H570" s="52"/>
      <c r="I570" s="52"/>
      <c r="J570" s="44" t="s">
        <v>454</v>
      </c>
      <c r="K570" s="44" t="s">
        <v>62</v>
      </c>
      <c r="L570" s="51">
        <v>0.9</v>
      </c>
      <c r="M570" s="51">
        <v>0.3</v>
      </c>
      <c r="N570" s="52"/>
      <c r="O570" s="52"/>
      <c r="P570" s="49">
        <f t="shared" si="8"/>
        <v>6.3617251235193309E-2</v>
      </c>
    </row>
    <row r="571" spans="1:16">
      <c r="A571" s="44" t="s">
        <v>876</v>
      </c>
      <c r="B571" s="51" t="s">
        <v>877</v>
      </c>
      <c r="C571" s="44" t="s">
        <v>882</v>
      </c>
      <c r="D571" s="44">
        <v>2</v>
      </c>
      <c r="E571" s="44">
        <v>2</v>
      </c>
      <c r="F571" s="44" t="s">
        <v>879</v>
      </c>
      <c r="G571" s="44" t="s">
        <v>771</v>
      </c>
      <c r="H571" s="52"/>
      <c r="I571" s="52"/>
      <c r="J571" s="44" t="s">
        <v>454</v>
      </c>
      <c r="K571" s="44" t="s">
        <v>62</v>
      </c>
      <c r="L571" s="51">
        <v>0.8</v>
      </c>
      <c r="M571" s="51">
        <v>0.3</v>
      </c>
      <c r="N571" s="52"/>
      <c r="O571" s="52"/>
      <c r="P571" s="49">
        <f t="shared" si="8"/>
        <v>5.6548667764616277E-2</v>
      </c>
    </row>
    <row r="572" spans="1:16">
      <c r="A572" s="44" t="s">
        <v>876</v>
      </c>
      <c r="B572" s="51" t="s">
        <v>877</v>
      </c>
      <c r="C572" s="44" t="s">
        <v>882</v>
      </c>
      <c r="D572" s="44">
        <v>2</v>
      </c>
      <c r="E572" s="44">
        <v>2</v>
      </c>
      <c r="F572" s="44" t="s">
        <v>879</v>
      </c>
      <c r="G572" s="44" t="s">
        <v>771</v>
      </c>
      <c r="H572" s="52"/>
      <c r="I572" s="52"/>
      <c r="J572" s="44" t="s">
        <v>454</v>
      </c>
      <c r="K572" s="44" t="s">
        <v>62</v>
      </c>
      <c r="L572" s="51">
        <v>1</v>
      </c>
      <c r="M572" s="51">
        <v>0.3</v>
      </c>
      <c r="N572" s="52"/>
      <c r="O572" s="52"/>
      <c r="P572" s="49">
        <f t="shared" si="8"/>
        <v>7.0685834705770348E-2</v>
      </c>
    </row>
    <row r="573" spans="1:16">
      <c r="A573" s="44" t="s">
        <v>876</v>
      </c>
      <c r="B573" s="51" t="s">
        <v>877</v>
      </c>
      <c r="C573" s="44" t="s">
        <v>882</v>
      </c>
      <c r="D573" s="44">
        <v>2</v>
      </c>
      <c r="E573" s="44">
        <v>2</v>
      </c>
      <c r="F573" s="44" t="s">
        <v>879</v>
      </c>
      <c r="G573" s="44" t="s">
        <v>771</v>
      </c>
      <c r="H573" s="52"/>
      <c r="I573" s="52"/>
      <c r="J573" s="44" t="s">
        <v>454</v>
      </c>
      <c r="K573" s="44" t="s">
        <v>62</v>
      </c>
      <c r="L573" s="51">
        <v>0.9</v>
      </c>
      <c r="M573" s="51">
        <v>0.3</v>
      </c>
      <c r="N573" s="52"/>
      <c r="O573" s="52"/>
      <c r="P573" s="49">
        <f t="shared" si="8"/>
        <v>6.3617251235193309E-2</v>
      </c>
    </row>
    <row r="574" spans="1:16">
      <c r="A574" s="44" t="s">
        <v>876</v>
      </c>
      <c r="B574" s="51" t="s">
        <v>877</v>
      </c>
      <c r="C574" s="44" t="s">
        <v>882</v>
      </c>
      <c r="D574" s="44">
        <v>2</v>
      </c>
      <c r="E574" s="44">
        <v>2</v>
      </c>
      <c r="F574" s="44" t="s">
        <v>879</v>
      </c>
      <c r="G574" s="44" t="s">
        <v>771</v>
      </c>
      <c r="H574" s="52"/>
      <c r="I574" s="52"/>
      <c r="J574" s="44" t="s">
        <v>454</v>
      </c>
      <c r="K574" s="44" t="s">
        <v>62</v>
      </c>
      <c r="L574" s="51">
        <v>1</v>
      </c>
      <c r="M574" s="51">
        <v>0.3</v>
      </c>
      <c r="N574" s="52"/>
      <c r="O574" s="52"/>
      <c r="P574" s="49">
        <f t="shared" si="8"/>
        <v>7.0685834705770348E-2</v>
      </c>
    </row>
    <row r="575" spans="1:16">
      <c r="A575" s="44" t="s">
        <v>876</v>
      </c>
      <c r="B575" s="51" t="s">
        <v>877</v>
      </c>
      <c r="C575" s="44" t="s">
        <v>882</v>
      </c>
      <c r="D575" s="44">
        <v>2</v>
      </c>
      <c r="E575" s="44">
        <v>2</v>
      </c>
      <c r="F575" s="44" t="s">
        <v>879</v>
      </c>
      <c r="G575" s="44" t="s">
        <v>771</v>
      </c>
      <c r="H575" s="52"/>
      <c r="I575" s="52"/>
      <c r="J575" s="44" t="s">
        <v>454</v>
      </c>
      <c r="K575" s="44" t="s">
        <v>62</v>
      </c>
      <c r="L575" s="51">
        <v>0.9</v>
      </c>
      <c r="M575" s="51">
        <v>0.3</v>
      </c>
      <c r="N575" s="52"/>
      <c r="O575" s="52"/>
      <c r="P575" s="49">
        <f t="shared" si="8"/>
        <v>6.3617251235193309E-2</v>
      </c>
    </row>
    <row r="576" spans="1:16">
      <c r="A576" s="44" t="s">
        <v>876</v>
      </c>
      <c r="B576" s="51" t="s">
        <v>877</v>
      </c>
      <c r="C576" s="44" t="s">
        <v>882</v>
      </c>
      <c r="D576" s="44">
        <v>2</v>
      </c>
      <c r="E576" s="44">
        <v>2</v>
      </c>
      <c r="F576" s="44" t="s">
        <v>879</v>
      </c>
      <c r="G576" s="44" t="s">
        <v>771</v>
      </c>
      <c r="H576" s="52"/>
      <c r="I576" s="52"/>
      <c r="J576" s="44" t="s">
        <v>454</v>
      </c>
      <c r="K576" s="44" t="s">
        <v>62</v>
      </c>
      <c r="L576" s="51">
        <v>0.9</v>
      </c>
      <c r="M576" s="51">
        <v>0.3</v>
      </c>
      <c r="N576" s="52"/>
      <c r="O576" s="52"/>
      <c r="P576" s="49">
        <f t="shared" si="8"/>
        <v>6.3617251235193309E-2</v>
      </c>
    </row>
    <row r="577" spans="1:16">
      <c r="A577" s="44" t="s">
        <v>876</v>
      </c>
      <c r="B577" s="51" t="s">
        <v>877</v>
      </c>
      <c r="C577" s="44" t="s">
        <v>882</v>
      </c>
      <c r="D577" s="44">
        <v>2</v>
      </c>
      <c r="E577" s="44">
        <v>2</v>
      </c>
      <c r="F577" s="44" t="s">
        <v>879</v>
      </c>
      <c r="G577" s="44" t="s">
        <v>771</v>
      </c>
      <c r="H577" s="52"/>
      <c r="I577" s="52"/>
      <c r="J577" s="44" t="s">
        <v>454</v>
      </c>
      <c r="K577" s="44" t="s">
        <v>62</v>
      </c>
      <c r="L577" s="51">
        <v>0.9</v>
      </c>
      <c r="M577" s="51">
        <v>0.3</v>
      </c>
      <c r="N577" s="52"/>
      <c r="O577" s="52"/>
      <c r="P577" s="49">
        <f t="shared" si="8"/>
        <v>6.3617251235193309E-2</v>
      </c>
    </row>
    <row r="578" spans="1:16">
      <c r="A578" s="44" t="s">
        <v>876</v>
      </c>
      <c r="B578" s="51" t="s">
        <v>877</v>
      </c>
      <c r="C578" s="44" t="s">
        <v>882</v>
      </c>
      <c r="D578" s="44">
        <v>2</v>
      </c>
      <c r="E578" s="44">
        <v>2</v>
      </c>
      <c r="F578" s="44" t="s">
        <v>879</v>
      </c>
      <c r="G578" s="44" t="s">
        <v>771</v>
      </c>
      <c r="H578" s="52"/>
      <c r="I578" s="52"/>
      <c r="J578" s="44" t="s">
        <v>454</v>
      </c>
      <c r="K578" s="44" t="s">
        <v>62</v>
      </c>
      <c r="L578" s="51">
        <v>0.8</v>
      </c>
      <c r="M578" s="51">
        <v>0.3</v>
      </c>
      <c r="N578" s="52"/>
      <c r="O578" s="52"/>
      <c r="P578" s="49">
        <f t="shared" si="8"/>
        <v>5.6548667764616277E-2</v>
      </c>
    </row>
    <row r="579" spans="1:16">
      <c r="A579" s="44" t="s">
        <v>876</v>
      </c>
      <c r="B579" s="51" t="s">
        <v>877</v>
      </c>
      <c r="C579" s="44" t="s">
        <v>882</v>
      </c>
      <c r="D579" s="44">
        <v>2</v>
      </c>
      <c r="E579" s="44">
        <v>2</v>
      </c>
      <c r="F579" s="44" t="s">
        <v>879</v>
      </c>
      <c r="G579" s="44" t="s">
        <v>771</v>
      </c>
      <c r="H579" s="52"/>
      <c r="I579" s="52"/>
      <c r="J579" s="44" t="s">
        <v>454</v>
      </c>
      <c r="K579" s="44" t="s">
        <v>62</v>
      </c>
      <c r="L579" s="51">
        <v>0.9</v>
      </c>
      <c r="M579" s="51">
        <v>0.3</v>
      </c>
      <c r="N579" s="52"/>
      <c r="O579" s="52"/>
      <c r="P579" s="49">
        <f t="shared" ref="P579:P642" si="9">PI()*L579*(M579/2)^2</f>
        <v>6.3617251235193309E-2</v>
      </c>
    </row>
    <row r="580" spans="1:16">
      <c r="A580" s="44" t="s">
        <v>876</v>
      </c>
      <c r="B580" s="51" t="s">
        <v>877</v>
      </c>
      <c r="C580" s="44" t="s">
        <v>882</v>
      </c>
      <c r="D580" s="44">
        <v>2</v>
      </c>
      <c r="E580" s="44">
        <v>2</v>
      </c>
      <c r="F580" s="44" t="s">
        <v>879</v>
      </c>
      <c r="G580" s="44" t="s">
        <v>771</v>
      </c>
      <c r="H580" s="52"/>
      <c r="I580" s="52"/>
      <c r="J580" s="44" t="s">
        <v>454</v>
      </c>
      <c r="K580" s="44" t="s">
        <v>62</v>
      </c>
      <c r="L580" s="51">
        <v>0.9</v>
      </c>
      <c r="M580" s="51">
        <v>0.3</v>
      </c>
      <c r="N580" s="52"/>
      <c r="O580" s="52"/>
      <c r="P580" s="49">
        <f t="shared" si="9"/>
        <v>6.3617251235193309E-2</v>
      </c>
    </row>
    <row r="581" spans="1:16">
      <c r="A581" s="44" t="s">
        <v>876</v>
      </c>
      <c r="B581" s="51" t="s">
        <v>877</v>
      </c>
      <c r="C581" s="44" t="s">
        <v>882</v>
      </c>
      <c r="D581" s="44">
        <v>2</v>
      </c>
      <c r="E581" s="44">
        <v>2</v>
      </c>
      <c r="F581" s="44" t="s">
        <v>879</v>
      </c>
      <c r="G581" s="44" t="s">
        <v>771</v>
      </c>
      <c r="H581" s="52"/>
      <c r="I581" s="52"/>
      <c r="J581" s="44" t="s">
        <v>454</v>
      </c>
      <c r="K581" s="44" t="s">
        <v>62</v>
      </c>
      <c r="L581" s="51">
        <v>0.9</v>
      </c>
      <c r="M581" s="51">
        <v>0.3</v>
      </c>
      <c r="N581" s="52"/>
      <c r="O581" s="52"/>
      <c r="P581" s="49">
        <f t="shared" si="9"/>
        <v>6.3617251235193309E-2</v>
      </c>
    </row>
    <row r="582" spans="1:16">
      <c r="A582" s="44" t="s">
        <v>876</v>
      </c>
      <c r="B582" s="51" t="s">
        <v>877</v>
      </c>
      <c r="C582" s="44" t="s">
        <v>882</v>
      </c>
      <c r="D582" s="44">
        <v>2</v>
      </c>
      <c r="E582" s="44">
        <v>2</v>
      </c>
      <c r="F582" s="44" t="s">
        <v>879</v>
      </c>
      <c r="G582" s="44" t="s">
        <v>771</v>
      </c>
      <c r="H582" s="52"/>
      <c r="I582" s="52"/>
      <c r="J582" s="44" t="s">
        <v>454</v>
      </c>
      <c r="K582" s="44" t="s">
        <v>62</v>
      </c>
      <c r="L582" s="51">
        <v>0.7</v>
      </c>
      <c r="M582" s="51">
        <v>0.3</v>
      </c>
      <c r="N582" s="52"/>
      <c r="O582" s="52"/>
      <c r="P582" s="49">
        <f t="shared" si="9"/>
        <v>4.9480084294039238E-2</v>
      </c>
    </row>
    <row r="583" spans="1:16">
      <c r="A583" s="44" t="s">
        <v>876</v>
      </c>
      <c r="B583" s="51" t="s">
        <v>877</v>
      </c>
      <c r="C583" s="44" t="s">
        <v>881</v>
      </c>
      <c r="D583" s="44">
        <v>2</v>
      </c>
      <c r="E583" s="44">
        <v>5</v>
      </c>
      <c r="F583" s="44" t="s">
        <v>879</v>
      </c>
      <c r="G583" s="44" t="s">
        <v>771</v>
      </c>
      <c r="H583" s="52"/>
      <c r="I583" s="52"/>
      <c r="J583" s="44" t="s">
        <v>454</v>
      </c>
      <c r="K583" s="44" t="s">
        <v>62</v>
      </c>
      <c r="L583" s="51">
        <v>0.9</v>
      </c>
      <c r="M583" s="51">
        <v>0.3</v>
      </c>
      <c r="N583" s="52"/>
      <c r="O583" s="52"/>
      <c r="P583" s="49">
        <f t="shared" si="9"/>
        <v>6.3617251235193309E-2</v>
      </c>
    </row>
    <row r="584" spans="1:16">
      <c r="A584" s="44" t="s">
        <v>876</v>
      </c>
      <c r="B584" s="51" t="s">
        <v>877</v>
      </c>
      <c r="C584" s="44" t="s">
        <v>881</v>
      </c>
      <c r="D584" s="44">
        <v>2</v>
      </c>
      <c r="E584" s="44">
        <v>5</v>
      </c>
      <c r="F584" s="44" t="s">
        <v>879</v>
      </c>
      <c r="G584" s="44" t="s">
        <v>771</v>
      </c>
      <c r="H584" s="51"/>
      <c r="I584" s="51"/>
      <c r="J584" s="44" t="s">
        <v>454</v>
      </c>
      <c r="K584" s="44" t="s">
        <v>62</v>
      </c>
      <c r="L584" s="53">
        <v>0.7</v>
      </c>
      <c r="M584" s="53">
        <v>0.2</v>
      </c>
      <c r="N584" s="53"/>
      <c r="O584" s="53"/>
      <c r="P584" s="49">
        <f t="shared" si="9"/>
        <v>2.1991148575128554E-2</v>
      </c>
    </row>
    <row r="585" spans="1:16">
      <c r="A585" s="44" t="s">
        <v>876</v>
      </c>
      <c r="B585" s="51" t="s">
        <v>877</v>
      </c>
      <c r="C585" s="44" t="s">
        <v>882</v>
      </c>
      <c r="D585" s="44">
        <v>2</v>
      </c>
      <c r="E585" s="44">
        <v>5</v>
      </c>
      <c r="F585" s="44" t="s">
        <v>879</v>
      </c>
      <c r="G585" s="44" t="s">
        <v>771</v>
      </c>
      <c r="H585" s="52"/>
      <c r="I585" s="52"/>
      <c r="J585" s="44" t="s">
        <v>454</v>
      </c>
      <c r="K585" s="44" t="s">
        <v>62</v>
      </c>
      <c r="L585" s="51">
        <v>0.6</v>
      </c>
      <c r="M585" s="51">
        <v>0.2</v>
      </c>
      <c r="N585" s="52"/>
      <c r="O585" s="52"/>
      <c r="P585" s="49">
        <f t="shared" si="9"/>
        <v>1.8849555921538762E-2</v>
      </c>
    </row>
    <row r="586" spans="1:16">
      <c r="A586" s="44" t="s">
        <v>876</v>
      </c>
      <c r="B586" s="51" t="s">
        <v>877</v>
      </c>
      <c r="C586" s="44" t="s">
        <v>882</v>
      </c>
      <c r="D586" s="44">
        <v>2</v>
      </c>
      <c r="E586" s="44">
        <v>5</v>
      </c>
      <c r="F586" s="44" t="s">
        <v>879</v>
      </c>
      <c r="G586" s="44" t="s">
        <v>771</v>
      </c>
      <c r="H586" s="52"/>
      <c r="I586" s="52"/>
      <c r="J586" s="44" t="s">
        <v>454</v>
      </c>
      <c r="K586" s="44" t="s">
        <v>62</v>
      </c>
      <c r="L586" s="51">
        <v>0.9</v>
      </c>
      <c r="M586" s="51">
        <v>0.3</v>
      </c>
      <c r="N586" s="52"/>
      <c r="O586" s="52"/>
      <c r="P586" s="49">
        <f t="shared" si="9"/>
        <v>6.3617251235193309E-2</v>
      </c>
    </row>
    <row r="587" spans="1:16">
      <c r="A587" s="44" t="s">
        <v>876</v>
      </c>
      <c r="B587" s="45" t="s">
        <v>877</v>
      </c>
      <c r="C587" s="46" t="s">
        <v>881</v>
      </c>
      <c r="D587" s="46">
        <v>2</v>
      </c>
      <c r="E587" s="46">
        <v>7</v>
      </c>
      <c r="F587" s="44" t="s">
        <v>879</v>
      </c>
      <c r="G587" s="44" t="s">
        <v>771</v>
      </c>
      <c r="H587" s="50"/>
      <c r="I587" s="50"/>
      <c r="J587" s="44" t="s">
        <v>454</v>
      </c>
      <c r="K587" s="44" t="s">
        <v>62</v>
      </c>
      <c r="L587" s="46">
        <v>0.9</v>
      </c>
      <c r="M587" s="48">
        <v>0.3</v>
      </c>
      <c r="N587" s="47"/>
      <c r="O587" s="47"/>
      <c r="P587" s="49">
        <f t="shared" si="9"/>
        <v>6.3617251235193309E-2</v>
      </c>
    </row>
    <row r="588" spans="1:16">
      <c r="A588" s="44" t="s">
        <v>876</v>
      </c>
      <c r="B588" s="45" t="s">
        <v>877</v>
      </c>
      <c r="C588" s="46" t="s">
        <v>881</v>
      </c>
      <c r="D588" s="46">
        <v>2</v>
      </c>
      <c r="E588" s="46">
        <v>7</v>
      </c>
      <c r="F588" s="44" t="s">
        <v>879</v>
      </c>
      <c r="G588" s="44" t="s">
        <v>771</v>
      </c>
      <c r="H588" s="50"/>
      <c r="I588" s="50"/>
      <c r="J588" s="44" t="s">
        <v>454</v>
      </c>
      <c r="K588" s="44" t="s">
        <v>62</v>
      </c>
      <c r="L588" s="46">
        <v>0.8</v>
      </c>
      <c r="M588" s="48">
        <v>0.3</v>
      </c>
      <c r="N588" s="47"/>
      <c r="O588" s="47"/>
      <c r="P588" s="49">
        <f t="shared" si="9"/>
        <v>5.6548667764616277E-2</v>
      </c>
    </row>
    <row r="589" spans="1:16">
      <c r="A589" s="44" t="s">
        <v>876</v>
      </c>
      <c r="B589" s="45" t="s">
        <v>877</v>
      </c>
      <c r="C589" s="46" t="s">
        <v>882</v>
      </c>
      <c r="D589" s="46">
        <v>2</v>
      </c>
      <c r="E589" s="46">
        <v>7</v>
      </c>
      <c r="F589" s="44" t="s">
        <v>879</v>
      </c>
      <c r="G589" s="44" t="s">
        <v>771</v>
      </c>
      <c r="H589" s="50"/>
      <c r="I589" s="50"/>
      <c r="J589" s="44" t="s">
        <v>454</v>
      </c>
      <c r="K589" s="44" t="s">
        <v>62</v>
      </c>
      <c r="L589" s="46">
        <v>0.8</v>
      </c>
      <c r="M589" s="48">
        <v>0.2</v>
      </c>
      <c r="N589" s="47"/>
      <c r="O589" s="47"/>
      <c r="P589" s="49">
        <f t="shared" si="9"/>
        <v>2.513274122871835E-2</v>
      </c>
    </row>
    <row r="590" spans="1:16">
      <c r="A590" s="44" t="s">
        <v>876</v>
      </c>
      <c r="B590" s="45" t="s">
        <v>877</v>
      </c>
      <c r="C590" s="46" t="s">
        <v>882</v>
      </c>
      <c r="D590" s="46">
        <v>2</v>
      </c>
      <c r="E590" s="46">
        <v>7</v>
      </c>
      <c r="F590" s="44" t="s">
        <v>879</v>
      </c>
      <c r="G590" s="44" t="s">
        <v>771</v>
      </c>
      <c r="H590" s="50"/>
      <c r="I590" s="50"/>
      <c r="J590" s="44" t="s">
        <v>454</v>
      </c>
      <c r="K590" s="44" t="s">
        <v>62</v>
      </c>
      <c r="L590" s="46">
        <v>1</v>
      </c>
      <c r="M590" s="48">
        <v>0.3</v>
      </c>
      <c r="N590" s="47"/>
      <c r="O590" s="47"/>
      <c r="P590" s="49">
        <f t="shared" si="9"/>
        <v>7.0685834705770348E-2</v>
      </c>
    </row>
    <row r="591" spans="1:16">
      <c r="A591" s="44" t="s">
        <v>876</v>
      </c>
      <c r="B591" s="45" t="s">
        <v>877</v>
      </c>
      <c r="C591" s="46" t="s">
        <v>882</v>
      </c>
      <c r="D591" s="46">
        <v>2</v>
      </c>
      <c r="E591" s="46">
        <v>7</v>
      </c>
      <c r="F591" s="44" t="s">
        <v>879</v>
      </c>
      <c r="G591" s="44" t="s">
        <v>771</v>
      </c>
      <c r="H591" s="50"/>
      <c r="I591" s="50"/>
      <c r="J591" s="44" t="s">
        <v>454</v>
      </c>
      <c r="K591" s="44" t="s">
        <v>62</v>
      </c>
      <c r="L591" s="46">
        <v>1</v>
      </c>
      <c r="M591" s="48">
        <v>0.2</v>
      </c>
      <c r="N591" s="47"/>
      <c r="O591" s="47"/>
      <c r="P591" s="49">
        <f t="shared" si="9"/>
        <v>3.1415926535897934E-2</v>
      </c>
    </row>
    <row r="592" spans="1:16">
      <c r="A592" s="44" t="s">
        <v>876</v>
      </c>
      <c r="B592" s="45" t="s">
        <v>877</v>
      </c>
      <c r="C592" s="46" t="s">
        <v>882</v>
      </c>
      <c r="D592" s="46">
        <v>2</v>
      </c>
      <c r="E592" s="46">
        <v>7</v>
      </c>
      <c r="F592" s="44" t="s">
        <v>879</v>
      </c>
      <c r="G592" s="44" t="s">
        <v>771</v>
      </c>
      <c r="H592" s="50"/>
      <c r="I592" s="50"/>
      <c r="J592" s="44" t="s">
        <v>454</v>
      </c>
      <c r="K592" s="44" t="s">
        <v>62</v>
      </c>
      <c r="L592" s="46">
        <v>1</v>
      </c>
      <c r="M592" s="48">
        <v>0.3</v>
      </c>
      <c r="N592" s="47"/>
      <c r="O592" s="47"/>
      <c r="P592" s="49">
        <f t="shared" si="9"/>
        <v>7.0685834705770348E-2</v>
      </c>
    </row>
    <row r="593" spans="1:16">
      <c r="A593" s="44" t="s">
        <v>876</v>
      </c>
      <c r="B593" s="45" t="s">
        <v>877</v>
      </c>
      <c r="C593" s="46" t="s">
        <v>882</v>
      </c>
      <c r="D593" s="46">
        <v>2</v>
      </c>
      <c r="E593" s="46">
        <v>7</v>
      </c>
      <c r="F593" s="44" t="s">
        <v>879</v>
      </c>
      <c r="G593" s="44" t="s">
        <v>771</v>
      </c>
      <c r="H593" s="50"/>
      <c r="I593" s="50"/>
      <c r="J593" s="44" t="s">
        <v>454</v>
      </c>
      <c r="K593" s="44" t="s">
        <v>62</v>
      </c>
      <c r="L593" s="46">
        <v>1</v>
      </c>
      <c r="M593" s="48">
        <v>0.3</v>
      </c>
      <c r="N593" s="47"/>
      <c r="O593" s="47"/>
      <c r="P593" s="49">
        <f t="shared" si="9"/>
        <v>7.0685834705770348E-2</v>
      </c>
    </row>
    <row r="594" spans="1:16">
      <c r="A594" s="44" t="s">
        <v>876</v>
      </c>
      <c r="B594" s="45" t="s">
        <v>877</v>
      </c>
      <c r="C594" s="46" t="s">
        <v>882</v>
      </c>
      <c r="D594" s="46">
        <v>2</v>
      </c>
      <c r="E594" s="46">
        <v>7</v>
      </c>
      <c r="F594" s="44" t="s">
        <v>879</v>
      </c>
      <c r="G594" s="44" t="s">
        <v>771</v>
      </c>
      <c r="H594" s="50"/>
      <c r="I594" s="50"/>
      <c r="J594" s="44" t="s">
        <v>454</v>
      </c>
      <c r="K594" s="44" t="s">
        <v>62</v>
      </c>
      <c r="L594" s="46">
        <v>0.9</v>
      </c>
      <c r="M594" s="48">
        <v>0.2</v>
      </c>
      <c r="N594" s="47"/>
      <c r="O594" s="47"/>
      <c r="P594" s="49">
        <f t="shared" si="9"/>
        <v>2.8274333882308142E-2</v>
      </c>
    </row>
    <row r="595" spans="1:16">
      <c r="A595" s="44" t="s">
        <v>876</v>
      </c>
      <c r="B595" s="45" t="s">
        <v>877</v>
      </c>
      <c r="C595" s="46" t="s">
        <v>882</v>
      </c>
      <c r="D595" s="46">
        <v>2</v>
      </c>
      <c r="E595" s="46">
        <v>7</v>
      </c>
      <c r="F595" s="44" t="s">
        <v>879</v>
      </c>
      <c r="G595" s="44" t="s">
        <v>771</v>
      </c>
      <c r="H595" s="50"/>
      <c r="I595" s="50"/>
      <c r="J595" s="44" t="s">
        <v>454</v>
      </c>
      <c r="K595" s="44" t="s">
        <v>62</v>
      </c>
      <c r="L595" s="46">
        <v>1</v>
      </c>
      <c r="M595" s="48">
        <v>0.3</v>
      </c>
      <c r="N595" s="47"/>
      <c r="O595" s="47"/>
      <c r="P595" s="49">
        <f t="shared" si="9"/>
        <v>7.0685834705770348E-2</v>
      </c>
    </row>
    <row r="596" spans="1:16">
      <c r="A596" s="44" t="s">
        <v>876</v>
      </c>
      <c r="B596" s="45" t="s">
        <v>877</v>
      </c>
      <c r="C596" s="46" t="s">
        <v>882</v>
      </c>
      <c r="D596" s="46">
        <v>2</v>
      </c>
      <c r="E596" s="46">
        <v>7</v>
      </c>
      <c r="F596" s="44" t="s">
        <v>879</v>
      </c>
      <c r="G596" s="44" t="s">
        <v>771</v>
      </c>
      <c r="H596" s="50"/>
      <c r="I596" s="50"/>
      <c r="J596" s="44" t="s">
        <v>454</v>
      </c>
      <c r="K596" s="44" t="s">
        <v>62</v>
      </c>
      <c r="L596" s="46">
        <v>1</v>
      </c>
      <c r="M596" s="48">
        <v>0.3</v>
      </c>
      <c r="N596" s="47"/>
      <c r="O596" s="47"/>
      <c r="P596" s="49">
        <f t="shared" si="9"/>
        <v>7.0685834705770348E-2</v>
      </c>
    </row>
    <row r="597" spans="1:16">
      <c r="A597" s="44" t="s">
        <v>876</v>
      </c>
      <c r="B597" s="45" t="s">
        <v>877</v>
      </c>
      <c r="C597" s="46" t="s">
        <v>882</v>
      </c>
      <c r="D597" s="46">
        <v>2</v>
      </c>
      <c r="E597" s="46">
        <v>7</v>
      </c>
      <c r="F597" s="44" t="s">
        <v>879</v>
      </c>
      <c r="G597" s="44" t="s">
        <v>771</v>
      </c>
      <c r="H597" s="50"/>
      <c r="I597" s="50"/>
      <c r="J597" s="44" t="s">
        <v>454</v>
      </c>
      <c r="K597" s="44" t="s">
        <v>62</v>
      </c>
      <c r="L597" s="46">
        <v>0.9</v>
      </c>
      <c r="M597" s="48">
        <v>0.3</v>
      </c>
      <c r="N597" s="47"/>
      <c r="O597" s="47"/>
      <c r="P597" s="49">
        <f t="shared" si="9"/>
        <v>6.3617251235193309E-2</v>
      </c>
    </row>
    <row r="598" spans="1:16">
      <c r="A598" s="44" t="s">
        <v>876</v>
      </c>
      <c r="B598" s="45" t="s">
        <v>877</v>
      </c>
      <c r="C598" s="46" t="s">
        <v>882</v>
      </c>
      <c r="D598" s="46">
        <v>2</v>
      </c>
      <c r="E598" s="46">
        <v>7</v>
      </c>
      <c r="F598" s="44" t="s">
        <v>879</v>
      </c>
      <c r="G598" s="44" t="s">
        <v>771</v>
      </c>
      <c r="H598" s="50"/>
      <c r="I598" s="50"/>
      <c r="J598" s="44" t="s">
        <v>454</v>
      </c>
      <c r="K598" s="44" t="s">
        <v>62</v>
      </c>
      <c r="L598" s="46">
        <v>0.9</v>
      </c>
      <c r="M598" s="48">
        <v>0.3</v>
      </c>
      <c r="N598" s="47"/>
      <c r="O598" s="47"/>
      <c r="P598" s="49">
        <f t="shared" si="9"/>
        <v>6.3617251235193309E-2</v>
      </c>
    </row>
    <row r="599" spans="1:16">
      <c r="A599" s="44" t="s">
        <v>876</v>
      </c>
      <c r="B599" s="45" t="s">
        <v>877</v>
      </c>
      <c r="C599" s="46" t="s">
        <v>882</v>
      </c>
      <c r="D599" s="46">
        <v>2</v>
      </c>
      <c r="E599" s="46">
        <v>7</v>
      </c>
      <c r="F599" s="44" t="s">
        <v>879</v>
      </c>
      <c r="G599" s="44" t="s">
        <v>771</v>
      </c>
      <c r="H599" s="50"/>
      <c r="I599" s="50"/>
      <c r="J599" s="44" t="s">
        <v>454</v>
      </c>
      <c r="K599" s="44" t="s">
        <v>62</v>
      </c>
      <c r="L599" s="46">
        <v>0.8</v>
      </c>
      <c r="M599" s="48">
        <v>0.3</v>
      </c>
      <c r="N599" s="47"/>
      <c r="O599" s="47"/>
      <c r="P599" s="49">
        <f t="shared" si="9"/>
        <v>5.6548667764616277E-2</v>
      </c>
    </row>
    <row r="600" spans="1:16">
      <c r="A600" s="44" t="s">
        <v>876</v>
      </c>
      <c r="B600" s="45" t="s">
        <v>877</v>
      </c>
      <c r="C600" s="46" t="s">
        <v>882</v>
      </c>
      <c r="D600" s="46">
        <v>2</v>
      </c>
      <c r="E600" s="46">
        <v>7</v>
      </c>
      <c r="F600" s="44" t="s">
        <v>879</v>
      </c>
      <c r="G600" s="44" t="s">
        <v>771</v>
      </c>
      <c r="H600" s="50"/>
      <c r="I600" s="50"/>
      <c r="J600" s="44" t="s">
        <v>454</v>
      </c>
      <c r="K600" s="44" t="s">
        <v>62</v>
      </c>
      <c r="L600" s="46">
        <v>0.9</v>
      </c>
      <c r="M600" s="48">
        <v>0.3</v>
      </c>
      <c r="N600" s="47"/>
      <c r="O600" s="47"/>
      <c r="P600" s="49">
        <f t="shared" si="9"/>
        <v>6.3617251235193309E-2</v>
      </c>
    </row>
    <row r="601" spans="1:16">
      <c r="A601" s="44" t="s">
        <v>876</v>
      </c>
      <c r="B601" s="45" t="s">
        <v>877</v>
      </c>
      <c r="C601" s="46" t="s">
        <v>882</v>
      </c>
      <c r="D601" s="46">
        <v>2</v>
      </c>
      <c r="E601" s="46">
        <v>7</v>
      </c>
      <c r="F601" s="44" t="s">
        <v>879</v>
      </c>
      <c r="G601" s="44" t="s">
        <v>771</v>
      </c>
      <c r="H601" s="50"/>
      <c r="I601" s="50"/>
      <c r="J601" s="44" t="s">
        <v>454</v>
      </c>
      <c r="K601" s="44" t="s">
        <v>62</v>
      </c>
      <c r="L601" s="46">
        <v>0.6</v>
      </c>
      <c r="M601" s="48">
        <v>0.3</v>
      </c>
      <c r="N601" s="47"/>
      <c r="O601" s="47"/>
      <c r="P601" s="49">
        <f t="shared" si="9"/>
        <v>4.2411500823462206E-2</v>
      </c>
    </row>
    <row r="602" spans="1:16">
      <c r="A602" s="44" t="s">
        <v>876</v>
      </c>
      <c r="B602" s="45" t="s">
        <v>877</v>
      </c>
      <c r="C602" s="46" t="s">
        <v>882</v>
      </c>
      <c r="D602" s="46">
        <v>2</v>
      </c>
      <c r="E602" s="46">
        <v>7</v>
      </c>
      <c r="F602" s="44" t="s">
        <v>879</v>
      </c>
      <c r="G602" s="44" t="s">
        <v>771</v>
      </c>
      <c r="H602" s="50"/>
      <c r="I602" s="50"/>
      <c r="J602" s="44" t="s">
        <v>454</v>
      </c>
      <c r="K602" s="44" t="s">
        <v>62</v>
      </c>
      <c r="L602" s="46">
        <v>1</v>
      </c>
      <c r="M602" s="48">
        <v>0.3</v>
      </c>
      <c r="N602" s="47"/>
      <c r="O602" s="47"/>
      <c r="P602" s="49">
        <f t="shared" si="9"/>
        <v>7.0685834705770348E-2</v>
      </c>
    </row>
    <row r="603" spans="1:16">
      <c r="A603" s="44" t="s">
        <v>876</v>
      </c>
      <c r="B603" s="45" t="s">
        <v>877</v>
      </c>
      <c r="C603" s="46" t="s">
        <v>882</v>
      </c>
      <c r="D603" s="46">
        <v>2</v>
      </c>
      <c r="E603" s="46">
        <v>7</v>
      </c>
      <c r="F603" s="44" t="s">
        <v>879</v>
      </c>
      <c r="G603" s="44" t="s">
        <v>771</v>
      </c>
      <c r="H603" s="50"/>
      <c r="I603" s="50"/>
      <c r="J603" s="44" t="s">
        <v>454</v>
      </c>
      <c r="K603" s="44" t="s">
        <v>62</v>
      </c>
      <c r="L603" s="46">
        <v>0.9</v>
      </c>
      <c r="M603" s="48">
        <v>0.3</v>
      </c>
      <c r="N603" s="47"/>
      <c r="O603" s="47"/>
      <c r="P603" s="49">
        <f t="shared" si="9"/>
        <v>6.3617251235193309E-2</v>
      </c>
    </row>
    <row r="604" spans="1:16">
      <c r="A604" s="44" t="s">
        <v>876</v>
      </c>
      <c r="B604" s="45" t="s">
        <v>877</v>
      </c>
      <c r="C604" s="46" t="s">
        <v>882</v>
      </c>
      <c r="D604" s="46">
        <v>2</v>
      </c>
      <c r="E604" s="46">
        <v>7</v>
      </c>
      <c r="F604" s="44" t="s">
        <v>879</v>
      </c>
      <c r="G604" s="44" t="s">
        <v>771</v>
      </c>
      <c r="H604" s="50"/>
      <c r="I604" s="50"/>
      <c r="J604" s="44" t="s">
        <v>454</v>
      </c>
      <c r="K604" s="44" t="s">
        <v>62</v>
      </c>
      <c r="L604" s="46">
        <v>1.1000000000000001</v>
      </c>
      <c r="M604" s="48">
        <v>0.4</v>
      </c>
      <c r="N604" s="47"/>
      <c r="O604" s="47"/>
      <c r="P604" s="49">
        <f t="shared" si="9"/>
        <v>0.13823007675795093</v>
      </c>
    </row>
    <row r="605" spans="1:16">
      <c r="A605" s="44" t="s">
        <v>876</v>
      </c>
      <c r="B605" s="45" t="s">
        <v>877</v>
      </c>
      <c r="C605" s="46" t="s">
        <v>882</v>
      </c>
      <c r="D605" s="46">
        <v>2</v>
      </c>
      <c r="E605" s="46">
        <v>7</v>
      </c>
      <c r="F605" s="44" t="s">
        <v>879</v>
      </c>
      <c r="G605" s="44" t="s">
        <v>771</v>
      </c>
      <c r="H605" s="50"/>
      <c r="I605" s="50"/>
      <c r="J605" s="44" t="s">
        <v>454</v>
      </c>
      <c r="K605" s="44" t="s">
        <v>62</v>
      </c>
      <c r="L605" s="46">
        <v>0.9</v>
      </c>
      <c r="M605" s="48">
        <v>0.3</v>
      </c>
      <c r="N605" s="47"/>
      <c r="O605" s="47"/>
      <c r="P605" s="49">
        <f t="shared" si="9"/>
        <v>6.3617251235193309E-2</v>
      </c>
    </row>
    <row r="606" spans="1:16">
      <c r="A606" s="44" t="s">
        <v>876</v>
      </c>
      <c r="B606" s="45" t="s">
        <v>877</v>
      </c>
      <c r="C606" s="46" t="s">
        <v>882</v>
      </c>
      <c r="D606" s="46">
        <v>2</v>
      </c>
      <c r="E606" s="46">
        <v>7</v>
      </c>
      <c r="F606" s="44" t="s">
        <v>879</v>
      </c>
      <c r="G606" s="44" t="s">
        <v>771</v>
      </c>
      <c r="H606" s="50"/>
      <c r="I606" s="50"/>
      <c r="J606" s="44" t="s">
        <v>454</v>
      </c>
      <c r="K606" s="44" t="s">
        <v>62</v>
      </c>
      <c r="L606" s="46">
        <v>1.2</v>
      </c>
      <c r="M606" s="48">
        <v>0.3</v>
      </c>
      <c r="N606" s="47"/>
      <c r="O606" s="47"/>
      <c r="P606" s="49">
        <f t="shared" si="9"/>
        <v>8.4823001646924412E-2</v>
      </c>
    </row>
    <row r="607" spans="1:16">
      <c r="A607" s="44" t="s">
        <v>876</v>
      </c>
      <c r="B607" s="45" t="s">
        <v>877</v>
      </c>
      <c r="C607" s="46" t="s">
        <v>882</v>
      </c>
      <c r="D607" s="46">
        <v>2</v>
      </c>
      <c r="E607" s="46">
        <v>7</v>
      </c>
      <c r="F607" s="44" t="s">
        <v>879</v>
      </c>
      <c r="G607" s="44" t="s">
        <v>771</v>
      </c>
      <c r="H607" s="50"/>
      <c r="I607" s="50"/>
      <c r="J607" s="44" t="s">
        <v>454</v>
      </c>
      <c r="K607" s="44" t="s">
        <v>62</v>
      </c>
      <c r="L607" s="46">
        <v>0.9</v>
      </c>
      <c r="M607" s="48">
        <v>0.3</v>
      </c>
      <c r="N607" s="47"/>
      <c r="O607" s="47"/>
      <c r="P607" s="49">
        <f t="shared" si="9"/>
        <v>6.3617251235193309E-2</v>
      </c>
    </row>
    <row r="608" spans="1:16">
      <c r="A608" s="44" t="s">
        <v>876</v>
      </c>
      <c r="B608" s="45" t="s">
        <v>877</v>
      </c>
      <c r="C608" s="46" t="s">
        <v>882</v>
      </c>
      <c r="D608" s="46">
        <v>2</v>
      </c>
      <c r="E608" s="46">
        <v>7</v>
      </c>
      <c r="F608" s="44" t="s">
        <v>879</v>
      </c>
      <c r="G608" s="44" t="s">
        <v>771</v>
      </c>
      <c r="H608" s="50"/>
      <c r="I608" s="50"/>
      <c r="J608" s="44" t="s">
        <v>454</v>
      </c>
      <c r="K608" s="44" t="s">
        <v>62</v>
      </c>
      <c r="L608" s="46">
        <v>0.8</v>
      </c>
      <c r="M608" s="48">
        <v>0.2</v>
      </c>
      <c r="N608" s="47"/>
      <c r="O608" s="47"/>
      <c r="P608" s="49">
        <f t="shared" si="9"/>
        <v>2.513274122871835E-2</v>
      </c>
    </row>
    <row r="609" spans="1:16">
      <c r="A609" s="44" t="s">
        <v>876</v>
      </c>
      <c r="B609" s="45" t="s">
        <v>877</v>
      </c>
      <c r="C609" s="46" t="s">
        <v>882</v>
      </c>
      <c r="D609" s="46">
        <v>2</v>
      </c>
      <c r="E609" s="46">
        <v>7</v>
      </c>
      <c r="F609" s="44" t="s">
        <v>879</v>
      </c>
      <c r="G609" s="44" t="s">
        <v>771</v>
      </c>
      <c r="H609" s="50"/>
      <c r="I609" s="50"/>
      <c r="J609" s="44" t="s">
        <v>454</v>
      </c>
      <c r="K609" s="44" t="s">
        <v>62</v>
      </c>
      <c r="L609" s="46">
        <v>1</v>
      </c>
      <c r="M609" s="48">
        <v>0.3</v>
      </c>
      <c r="N609" s="47"/>
      <c r="O609" s="47"/>
      <c r="P609" s="49">
        <f t="shared" si="9"/>
        <v>7.0685834705770348E-2</v>
      </c>
    </row>
    <row r="610" spans="1:16">
      <c r="A610" s="44" t="s">
        <v>876</v>
      </c>
      <c r="B610" s="45" t="s">
        <v>877</v>
      </c>
      <c r="C610" s="46" t="s">
        <v>882</v>
      </c>
      <c r="D610" s="46">
        <v>2</v>
      </c>
      <c r="E610" s="46">
        <v>7</v>
      </c>
      <c r="F610" s="44" t="s">
        <v>879</v>
      </c>
      <c r="G610" s="44" t="s">
        <v>771</v>
      </c>
      <c r="H610" s="50"/>
      <c r="I610" s="50"/>
      <c r="J610" s="44" t="s">
        <v>454</v>
      </c>
      <c r="K610" s="44" t="s">
        <v>62</v>
      </c>
      <c r="L610" s="46">
        <v>0.7</v>
      </c>
      <c r="M610" s="48">
        <v>0.3</v>
      </c>
      <c r="N610" s="47"/>
      <c r="O610" s="47"/>
      <c r="P610" s="49">
        <f t="shared" si="9"/>
        <v>4.9480084294039238E-2</v>
      </c>
    </row>
    <row r="611" spans="1:16">
      <c r="A611" s="44" t="s">
        <v>876</v>
      </c>
      <c r="B611" s="45" t="s">
        <v>877</v>
      </c>
      <c r="C611" s="46" t="s">
        <v>882</v>
      </c>
      <c r="D611" s="46">
        <v>2</v>
      </c>
      <c r="E611" s="46">
        <v>7</v>
      </c>
      <c r="F611" s="44" t="s">
        <v>879</v>
      </c>
      <c r="G611" s="44" t="s">
        <v>771</v>
      </c>
      <c r="H611" s="50"/>
      <c r="I611" s="50"/>
      <c r="J611" s="44" t="s">
        <v>454</v>
      </c>
      <c r="K611" s="44" t="s">
        <v>62</v>
      </c>
      <c r="L611" s="46">
        <v>0.9</v>
      </c>
      <c r="M611" s="48">
        <v>0.3</v>
      </c>
      <c r="N611" s="47"/>
      <c r="O611" s="47"/>
      <c r="P611" s="49">
        <f t="shared" si="9"/>
        <v>6.3617251235193309E-2</v>
      </c>
    </row>
    <row r="612" spans="1:16">
      <c r="A612" s="44" t="s">
        <v>876</v>
      </c>
      <c r="B612" s="45" t="s">
        <v>877</v>
      </c>
      <c r="C612" s="46" t="s">
        <v>882</v>
      </c>
      <c r="D612" s="46">
        <v>2</v>
      </c>
      <c r="E612" s="46">
        <v>7</v>
      </c>
      <c r="F612" s="44" t="s">
        <v>879</v>
      </c>
      <c r="G612" s="44" t="s">
        <v>771</v>
      </c>
      <c r="H612" s="50"/>
      <c r="I612" s="50"/>
      <c r="J612" s="44" t="s">
        <v>454</v>
      </c>
      <c r="K612" s="44" t="s">
        <v>62</v>
      </c>
      <c r="L612" s="46">
        <v>0.9</v>
      </c>
      <c r="M612" s="48">
        <v>0.3</v>
      </c>
      <c r="N612" s="47"/>
      <c r="O612" s="47"/>
      <c r="P612" s="49">
        <f t="shared" si="9"/>
        <v>6.3617251235193309E-2</v>
      </c>
    </row>
    <row r="613" spans="1:16">
      <c r="A613" s="44" t="s">
        <v>876</v>
      </c>
      <c r="B613" s="45" t="s">
        <v>877</v>
      </c>
      <c r="C613" s="46" t="s">
        <v>882</v>
      </c>
      <c r="D613" s="46">
        <v>2</v>
      </c>
      <c r="E613" s="46">
        <v>7</v>
      </c>
      <c r="F613" s="44" t="s">
        <v>879</v>
      </c>
      <c r="G613" s="44" t="s">
        <v>771</v>
      </c>
      <c r="H613" s="50"/>
      <c r="I613" s="50"/>
      <c r="J613" s="44" t="s">
        <v>454</v>
      </c>
      <c r="K613" s="44" t="s">
        <v>62</v>
      </c>
      <c r="L613" s="46">
        <v>1.2</v>
      </c>
      <c r="M613" s="48">
        <v>0.3</v>
      </c>
      <c r="N613" s="47"/>
      <c r="O613" s="47"/>
      <c r="P613" s="49">
        <f t="shared" si="9"/>
        <v>8.4823001646924412E-2</v>
      </c>
    </row>
    <row r="614" spans="1:16">
      <c r="A614" s="44" t="s">
        <v>876</v>
      </c>
      <c r="B614" s="45" t="s">
        <v>877</v>
      </c>
      <c r="C614" s="46" t="s">
        <v>881</v>
      </c>
      <c r="D614" s="46">
        <v>2</v>
      </c>
      <c r="E614" s="46">
        <v>8</v>
      </c>
      <c r="F614" s="44" t="s">
        <v>879</v>
      </c>
      <c r="G614" s="44" t="s">
        <v>771</v>
      </c>
      <c r="H614" s="47"/>
      <c r="I614" s="47"/>
      <c r="J614" s="44" t="s">
        <v>454</v>
      </c>
      <c r="K614" s="44" t="s">
        <v>62</v>
      </c>
      <c r="L614" s="48">
        <v>1</v>
      </c>
      <c r="M614" s="48">
        <v>0.3</v>
      </c>
      <c r="N614" s="47"/>
      <c r="O614" s="47"/>
      <c r="P614" s="49">
        <f t="shared" si="9"/>
        <v>7.0685834705770348E-2</v>
      </c>
    </row>
    <row r="615" spans="1:16">
      <c r="A615" s="44" t="s">
        <v>876</v>
      </c>
      <c r="B615" s="45" t="s">
        <v>877</v>
      </c>
      <c r="C615" s="46" t="s">
        <v>881</v>
      </c>
      <c r="D615" s="46">
        <v>2</v>
      </c>
      <c r="E615" s="46">
        <v>8</v>
      </c>
      <c r="F615" s="44" t="s">
        <v>879</v>
      </c>
      <c r="G615" s="44" t="s">
        <v>771</v>
      </c>
      <c r="H615" s="47"/>
      <c r="I615" s="47"/>
      <c r="J615" s="44" t="s">
        <v>454</v>
      </c>
      <c r="K615" s="44" t="s">
        <v>62</v>
      </c>
      <c r="L615" s="48">
        <v>0.6</v>
      </c>
      <c r="M615" s="48">
        <v>0.2</v>
      </c>
      <c r="N615" s="47"/>
      <c r="O615" s="47"/>
      <c r="P615" s="49">
        <f t="shared" si="9"/>
        <v>1.8849555921538762E-2</v>
      </c>
    </row>
    <row r="616" spans="1:16">
      <c r="A616" s="44" t="s">
        <v>876</v>
      </c>
      <c r="B616" s="51" t="s">
        <v>877</v>
      </c>
      <c r="C616" s="44" t="s">
        <v>883</v>
      </c>
      <c r="D616" s="44">
        <v>1</v>
      </c>
      <c r="E616" s="44">
        <v>1</v>
      </c>
      <c r="F616" s="44" t="s">
        <v>879</v>
      </c>
      <c r="G616" s="44" t="s">
        <v>771</v>
      </c>
      <c r="H616" s="52"/>
      <c r="I616" s="52"/>
      <c r="J616" s="44" t="s">
        <v>454</v>
      </c>
      <c r="K616" s="44" t="s">
        <v>62</v>
      </c>
      <c r="L616" s="51">
        <v>0.8</v>
      </c>
      <c r="M616" s="51">
        <v>0.3</v>
      </c>
      <c r="N616" s="52"/>
      <c r="O616" s="52"/>
      <c r="P616" s="49">
        <f t="shared" si="9"/>
        <v>5.6548667764616277E-2</v>
      </c>
    </row>
    <row r="617" spans="1:16">
      <c r="A617" s="44" t="s">
        <v>876</v>
      </c>
      <c r="B617" s="51" t="s">
        <v>877</v>
      </c>
      <c r="C617" s="44" t="s">
        <v>883</v>
      </c>
      <c r="D617" s="44">
        <v>1</v>
      </c>
      <c r="E617" s="44">
        <v>1</v>
      </c>
      <c r="F617" s="44" t="s">
        <v>879</v>
      </c>
      <c r="G617" s="44" t="s">
        <v>771</v>
      </c>
      <c r="H617" s="52"/>
      <c r="I617" s="52"/>
      <c r="J617" s="44" t="s">
        <v>454</v>
      </c>
      <c r="K617" s="44" t="s">
        <v>62</v>
      </c>
      <c r="L617" s="51">
        <v>0.9</v>
      </c>
      <c r="M617" s="51">
        <v>0.3</v>
      </c>
      <c r="N617" s="52"/>
      <c r="O617" s="52"/>
      <c r="P617" s="49">
        <f t="shared" si="9"/>
        <v>6.3617251235193309E-2</v>
      </c>
    </row>
    <row r="618" spans="1:16">
      <c r="A618" s="44" t="s">
        <v>876</v>
      </c>
      <c r="B618" s="51" t="s">
        <v>877</v>
      </c>
      <c r="C618" s="44" t="s">
        <v>884</v>
      </c>
      <c r="D618" s="44">
        <v>1</v>
      </c>
      <c r="E618" s="44">
        <v>1</v>
      </c>
      <c r="F618" s="44" t="s">
        <v>879</v>
      </c>
      <c r="G618" s="44" t="s">
        <v>771</v>
      </c>
      <c r="H618" s="52"/>
      <c r="I618" s="52"/>
      <c r="J618" s="44" t="s">
        <v>454</v>
      </c>
      <c r="K618" s="44" t="s">
        <v>62</v>
      </c>
      <c r="L618" s="51">
        <v>0.8</v>
      </c>
      <c r="M618" s="51">
        <v>0.3</v>
      </c>
      <c r="N618" s="52"/>
      <c r="O618" s="52"/>
      <c r="P618" s="49">
        <f t="shared" si="9"/>
        <v>5.6548667764616277E-2</v>
      </c>
    </row>
    <row r="619" spans="1:16">
      <c r="A619" s="44" t="s">
        <v>876</v>
      </c>
      <c r="B619" s="51" t="s">
        <v>877</v>
      </c>
      <c r="C619" s="44" t="s">
        <v>884</v>
      </c>
      <c r="D619" s="44">
        <v>1</v>
      </c>
      <c r="E619" s="44">
        <v>1</v>
      </c>
      <c r="F619" s="44" t="s">
        <v>879</v>
      </c>
      <c r="G619" s="44" t="s">
        <v>771</v>
      </c>
      <c r="H619" s="52"/>
      <c r="I619" s="52"/>
      <c r="J619" s="44" t="s">
        <v>454</v>
      </c>
      <c r="K619" s="44" t="s">
        <v>62</v>
      </c>
      <c r="L619" s="51">
        <v>0.6</v>
      </c>
      <c r="M619" s="51">
        <v>0.2</v>
      </c>
      <c r="N619" s="52"/>
      <c r="O619" s="52"/>
      <c r="P619" s="49">
        <f t="shared" si="9"/>
        <v>1.8849555921538762E-2</v>
      </c>
    </row>
    <row r="620" spans="1:16">
      <c r="A620" s="44" t="s">
        <v>876</v>
      </c>
      <c r="B620" s="51" t="s">
        <v>877</v>
      </c>
      <c r="C620" s="44" t="s">
        <v>884</v>
      </c>
      <c r="D620" s="44">
        <v>1</v>
      </c>
      <c r="E620" s="44">
        <v>1</v>
      </c>
      <c r="F620" s="44" t="s">
        <v>879</v>
      </c>
      <c r="G620" s="44" t="s">
        <v>771</v>
      </c>
      <c r="H620" s="52"/>
      <c r="I620" s="52"/>
      <c r="J620" s="44" t="s">
        <v>454</v>
      </c>
      <c r="K620" s="44" t="s">
        <v>62</v>
      </c>
      <c r="L620" s="51">
        <v>0.9</v>
      </c>
      <c r="M620" s="51">
        <v>0.3</v>
      </c>
      <c r="N620" s="52"/>
      <c r="O620" s="52"/>
      <c r="P620" s="49">
        <f t="shared" si="9"/>
        <v>6.3617251235193309E-2</v>
      </c>
    </row>
    <row r="621" spans="1:16">
      <c r="A621" s="44" t="s">
        <v>876</v>
      </c>
      <c r="B621" s="51" t="s">
        <v>877</v>
      </c>
      <c r="C621" s="44" t="s">
        <v>884</v>
      </c>
      <c r="D621" s="44">
        <v>1</v>
      </c>
      <c r="E621" s="44">
        <v>1</v>
      </c>
      <c r="F621" s="44" t="s">
        <v>879</v>
      </c>
      <c r="G621" s="44" t="s">
        <v>771</v>
      </c>
      <c r="H621" s="52"/>
      <c r="I621" s="52"/>
      <c r="J621" s="44" t="s">
        <v>454</v>
      </c>
      <c r="K621" s="44" t="s">
        <v>62</v>
      </c>
      <c r="L621" s="51">
        <v>0.7</v>
      </c>
      <c r="M621" s="51">
        <v>0.3</v>
      </c>
      <c r="N621" s="52"/>
      <c r="O621" s="52"/>
      <c r="P621" s="49">
        <f t="shared" si="9"/>
        <v>4.9480084294039238E-2</v>
      </c>
    </row>
    <row r="622" spans="1:16">
      <c r="A622" s="44" t="s">
        <v>876</v>
      </c>
      <c r="B622" s="51" t="s">
        <v>877</v>
      </c>
      <c r="C622" s="44" t="s">
        <v>884</v>
      </c>
      <c r="D622" s="44">
        <v>1</v>
      </c>
      <c r="E622" s="44">
        <v>1</v>
      </c>
      <c r="F622" s="44" t="s">
        <v>879</v>
      </c>
      <c r="G622" s="44" t="s">
        <v>771</v>
      </c>
      <c r="H622" s="52"/>
      <c r="I622" s="52"/>
      <c r="J622" s="44" t="s">
        <v>454</v>
      </c>
      <c r="K622" s="44" t="s">
        <v>62</v>
      </c>
      <c r="L622" s="51">
        <v>0.6</v>
      </c>
      <c r="M622" s="51">
        <v>0.3</v>
      </c>
      <c r="N622" s="52"/>
      <c r="O622" s="52"/>
      <c r="P622" s="49">
        <f t="shared" si="9"/>
        <v>4.2411500823462206E-2</v>
      </c>
    </row>
    <row r="623" spans="1:16">
      <c r="A623" s="44" t="s">
        <v>876</v>
      </c>
      <c r="B623" s="51" t="s">
        <v>877</v>
      </c>
      <c r="C623" s="44" t="s">
        <v>884</v>
      </c>
      <c r="D623" s="44">
        <v>1</v>
      </c>
      <c r="E623" s="44">
        <v>1</v>
      </c>
      <c r="F623" s="44" t="s">
        <v>879</v>
      </c>
      <c r="G623" s="44" t="s">
        <v>771</v>
      </c>
      <c r="H623" s="52"/>
      <c r="I623" s="52"/>
      <c r="J623" s="44" t="s">
        <v>454</v>
      </c>
      <c r="K623" s="44" t="s">
        <v>62</v>
      </c>
      <c r="L623" s="51">
        <v>0.8</v>
      </c>
      <c r="M623" s="51">
        <v>0.3</v>
      </c>
      <c r="N623" s="52"/>
      <c r="O623" s="52"/>
      <c r="P623" s="49">
        <f t="shared" si="9"/>
        <v>5.6548667764616277E-2</v>
      </c>
    </row>
    <row r="624" spans="1:16">
      <c r="A624" s="44" t="s">
        <v>876</v>
      </c>
      <c r="B624" s="51" t="s">
        <v>877</v>
      </c>
      <c r="C624" s="44" t="s">
        <v>884</v>
      </c>
      <c r="D624" s="44">
        <v>1</v>
      </c>
      <c r="E624" s="44">
        <v>1</v>
      </c>
      <c r="F624" s="44" t="s">
        <v>879</v>
      </c>
      <c r="G624" s="44" t="s">
        <v>771</v>
      </c>
      <c r="H624" s="52"/>
      <c r="I624" s="52"/>
      <c r="J624" s="44" t="s">
        <v>454</v>
      </c>
      <c r="K624" s="44" t="s">
        <v>62</v>
      </c>
      <c r="L624" s="51">
        <v>0.8</v>
      </c>
      <c r="M624" s="51">
        <v>0.3</v>
      </c>
      <c r="N624" s="52"/>
      <c r="O624" s="52"/>
      <c r="P624" s="49">
        <f t="shared" si="9"/>
        <v>5.6548667764616277E-2</v>
      </c>
    </row>
    <row r="625" spans="1:16">
      <c r="A625" s="44" t="s">
        <v>876</v>
      </c>
      <c r="B625" s="51" t="s">
        <v>877</v>
      </c>
      <c r="C625" s="44" t="s">
        <v>884</v>
      </c>
      <c r="D625" s="44">
        <v>1</v>
      </c>
      <c r="E625" s="44">
        <v>1</v>
      </c>
      <c r="F625" s="44" t="s">
        <v>879</v>
      </c>
      <c r="G625" s="44" t="s">
        <v>771</v>
      </c>
      <c r="H625" s="52"/>
      <c r="I625" s="52"/>
      <c r="J625" s="44" t="s">
        <v>454</v>
      </c>
      <c r="K625" s="44" t="s">
        <v>62</v>
      </c>
      <c r="L625" s="51">
        <v>0.9</v>
      </c>
      <c r="M625" s="51">
        <v>0.3</v>
      </c>
      <c r="N625" s="52"/>
      <c r="O625" s="52"/>
      <c r="P625" s="49">
        <f t="shared" si="9"/>
        <v>6.3617251235193309E-2</v>
      </c>
    </row>
    <row r="626" spans="1:16">
      <c r="A626" s="44" t="s">
        <v>876</v>
      </c>
      <c r="B626" s="51" t="s">
        <v>877</v>
      </c>
      <c r="C626" s="44" t="s">
        <v>884</v>
      </c>
      <c r="D626" s="44">
        <v>1</v>
      </c>
      <c r="E626" s="44">
        <v>1</v>
      </c>
      <c r="F626" s="44" t="s">
        <v>879</v>
      </c>
      <c r="G626" s="44" t="s">
        <v>771</v>
      </c>
      <c r="H626" s="52"/>
      <c r="I626" s="52"/>
      <c r="J626" s="44" t="s">
        <v>454</v>
      </c>
      <c r="K626" s="44" t="s">
        <v>62</v>
      </c>
      <c r="L626" s="51">
        <v>0.7</v>
      </c>
      <c r="M626" s="51">
        <v>0.3</v>
      </c>
      <c r="N626" s="52"/>
      <c r="O626" s="52"/>
      <c r="P626" s="49">
        <f t="shared" si="9"/>
        <v>4.9480084294039238E-2</v>
      </c>
    </row>
    <row r="627" spans="1:16">
      <c r="A627" s="44" t="s">
        <v>876</v>
      </c>
      <c r="B627" s="51" t="s">
        <v>877</v>
      </c>
      <c r="C627" s="44" t="s">
        <v>884</v>
      </c>
      <c r="D627" s="44">
        <v>1</v>
      </c>
      <c r="E627" s="44">
        <v>1</v>
      </c>
      <c r="F627" s="44" t="s">
        <v>879</v>
      </c>
      <c r="G627" s="44" t="s">
        <v>771</v>
      </c>
      <c r="H627" s="52"/>
      <c r="I627" s="52"/>
      <c r="J627" s="44" t="s">
        <v>454</v>
      </c>
      <c r="K627" s="44" t="s">
        <v>62</v>
      </c>
      <c r="L627" s="51">
        <v>0.9</v>
      </c>
      <c r="M627" s="51">
        <v>0.3</v>
      </c>
      <c r="N627" s="52"/>
      <c r="O627" s="52"/>
      <c r="P627" s="49">
        <f t="shared" si="9"/>
        <v>6.3617251235193309E-2</v>
      </c>
    </row>
    <row r="628" spans="1:16">
      <c r="A628" s="44" t="s">
        <v>876</v>
      </c>
      <c r="B628" s="51" t="s">
        <v>877</v>
      </c>
      <c r="C628" s="44" t="s">
        <v>884</v>
      </c>
      <c r="D628" s="44">
        <v>1</v>
      </c>
      <c r="E628" s="44">
        <v>1</v>
      </c>
      <c r="F628" s="44" t="s">
        <v>879</v>
      </c>
      <c r="G628" s="44" t="s">
        <v>771</v>
      </c>
      <c r="H628" s="52"/>
      <c r="I628" s="52"/>
      <c r="J628" s="44" t="s">
        <v>454</v>
      </c>
      <c r="K628" s="44" t="s">
        <v>62</v>
      </c>
      <c r="L628" s="51">
        <v>0.8</v>
      </c>
      <c r="M628" s="51">
        <v>0.3</v>
      </c>
      <c r="N628" s="52"/>
      <c r="O628" s="52"/>
      <c r="P628" s="49">
        <f t="shared" si="9"/>
        <v>5.6548667764616277E-2</v>
      </c>
    </row>
    <row r="629" spans="1:16">
      <c r="A629" s="44" t="s">
        <v>876</v>
      </c>
      <c r="B629" s="51" t="s">
        <v>877</v>
      </c>
      <c r="C629" s="44" t="s">
        <v>884</v>
      </c>
      <c r="D629" s="44">
        <v>1</v>
      </c>
      <c r="E629" s="44">
        <v>1</v>
      </c>
      <c r="F629" s="44" t="s">
        <v>879</v>
      </c>
      <c r="G629" s="44" t="s">
        <v>771</v>
      </c>
      <c r="H629" s="52"/>
      <c r="I629" s="52"/>
      <c r="J629" s="44" t="s">
        <v>454</v>
      </c>
      <c r="K629" s="44" t="s">
        <v>62</v>
      </c>
      <c r="L629" s="51">
        <v>0.8</v>
      </c>
      <c r="M629" s="51">
        <v>0.3</v>
      </c>
      <c r="N629" s="52"/>
      <c r="O629" s="52"/>
      <c r="P629" s="49">
        <f t="shared" si="9"/>
        <v>5.6548667764616277E-2</v>
      </c>
    </row>
    <row r="630" spans="1:16">
      <c r="A630" s="44" t="s">
        <v>876</v>
      </c>
      <c r="B630" s="51" t="s">
        <v>877</v>
      </c>
      <c r="C630" s="44" t="s">
        <v>884</v>
      </c>
      <c r="D630" s="44">
        <v>1</v>
      </c>
      <c r="E630" s="44">
        <v>1</v>
      </c>
      <c r="F630" s="44" t="s">
        <v>879</v>
      </c>
      <c r="G630" s="44" t="s">
        <v>771</v>
      </c>
      <c r="H630" s="52"/>
      <c r="I630" s="52"/>
      <c r="J630" s="44" t="s">
        <v>454</v>
      </c>
      <c r="K630" s="44" t="s">
        <v>62</v>
      </c>
      <c r="L630" s="51">
        <v>0.7</v>
      </c>
      <c r="M630" s="51">
        <v>0.2</v>
      </c>
      <c r="N630" s="52"/>
      <c r="O630" s="52"/>
      <c r="P630" s="49">
        <f t="shared" si="9"/>
        <v>2.1991148575128554E-2</v>
      </c>
    </row>
    <row r="631" spans="1:16">
      <c r="A631" s="44" t="s">
        <v>876</v>
      </c>
      <c r="B631" s="51" t="s">
        <v>877</v>
      </c>
      <c r="C631" s="44" t="s">
        <v>884</v>
      </c>
      <c r="D631" s="44">
        <v>1</v>
      </c>
      <c r="E631" s="44">
        <v>1</v>
      </c>
      <c r="F631" s="44" t="s">
        <v>879</v>
      </c>
      <c r="G631" s="44" t="s">
        <v>771</v>
      </c>
      <c r="H631" s="52"/>
      <c r="I631" s="52"/>
      <c r="J631" s="44" t="s">
        <v>454</v>
      </c>
      <c r="K631" s="44" t="s">
        <v>62</v>
      </c>
      <c r="L631" s="51">
        <v>0.8</v>
      </c>
      <c r="M631" s="51">
        <v>0.3</v>
      </c>
      <c r="N631" s="52"/>
      <c r="O631" s="52"/>
      <c r="P631" s="49">
        <f t="shared" si="9"/>
        <v>5.6548667764616277E-2</v>
      </c>
    </row>
    <row r="632" spans="1:16">
      <c r="A632" s="44" t="s">
        <v>876</v>
      </c>
      <c r="B632" s="51" t="s">
        <v>877</v>
      </c>
      <c r="C632" s="44" t="s">
        <v>884</v>
      </c>
      <c r="D632" s="44">
        <v>1</v>
      </c>
      <c r="E632" s="44">
        <v>1</v>
      </c>
      <c r="F632" s="44" t="s">
        <v>879</v>
      </c>
      <c r="G632" s="44" t="s">
        <v>771</v>
      </c>
      <c r="H632" s="52"/>
      <c r="I632" s="52"/>
      <c r="J632" s="44" t="s">
        <v>454</v>
      </c>
      <c r="K632" s="44" t="s">
        <v>62</v>
      </c>
      <c r="L632" s="51">
        <v>0.8</v>
      </c>
      <c r="M632" s="51">
        <v>0.2</v>
      </c>
      <c r="N632" s="52"/>
      <c r="O632" s="52"/>
      <c r="P632" s="49">
        <f t="shared" si="9"/>
        <v>2.513274122871835E-2</v>
      </c>
    </row>
    <row r="633" spans="1:16">
      <c r="A633" s="44" t="s">
        <v>876</v>
      </c>
      <c r="B633" s="51" t="s">
        <v>877</v>
      </c>
      <c r="C633" s="44" t="s">
        <v>884</v>
      </c>
      <c r="D633" s="44">
        <v>1</v>
      </c>
      <c r="E633" s="44">
        <v>1</v>
      </c>
      <c r="F633" s="44" t="s">
        <v>879</v>
      </c>
      <c r="G633" s="44" t="s">
        <v>771</v>
      </c>
      <c r="H633" s="52"/>
      <c r="I633" s="52"/>
      <c r="J633" s="44" t="s">
        <v>454</v>
      </c>
      <c r="K633" s="44" t="s">
        <v>62</v>
      </c>
      <c r="L633" s="51">
        <v>0.8</v>
      </c>
      <c r="M633" s="51">
        <v>0.4</v>
      </c>
      <c r="N633" s="52"/>
      <c r="O633" s="52"/>
      <c r="P633" s="49">
        <f t="shared" si="9"/>
        <v>0.1005309649148734</v>
      </c>
    </row>
    <row r="634" spans="1:16">
      <c r="A634" s="44" t="s">
        <v>876</v>
      </c>
      <c r="B634" s="51" t="s">
        <v>877</v>
      </c>
      <c r="C634" s="44" t="s">
        <v>884</v>
      </c>
      <c r="D634" s="44">
        <v>1</v>
      </c>
      <c r="E634" s="44">
        <v>1</v>
      </c>
      <c r="F634" s="44" t="s">
        <v>879</v>
      </c>
      <c r="G634" s="44" t="s">
        <v>771</v>
      </c>
      <c r="H634" s="52"/>
      <c r="I634" s="52"/>
      <c r="J634" s="44" t="s">
        <v>454</v>
      </c>
      <c r="K634" s="44" t="s">
        <v>62</v>
      </c>
      <c r="L634" s="51">
        <v>0.8</v>
      </c>
      <c r="M634" s="51">
        <v>0.3</v>
      </c>
      <c r="N634" s="52"/>
      <c r="O634" s="52"/>
      <c r="P634" s="49">
        <f t="shared" si="9"/>
        <v>5.6548667764616277E-2</v>
      </c>
    </row>
    <row r="635" spans="1:16">
      <c r="A635" s="44" t="s">
        <v>876</v>
      </c>
      <c r="B635" s="51" t="s">
        <v>877</v>
      </c>
      <c r="C635" s="44" t="s">
        <v>884</v>
      </c>
      <c r="D635" s="44">
        <v>1</v>
      </c>
      <c r="E635" s="44">
        <v>1</v>
      </c>
      <c r="F635" s="44" t="s">
        <v>879</v>
      </c>
      <c r="G635" s="44" t="s">
        <v>771</v>
      </c>
      <c r="H635" s="52"/>
      <c r="I635" s="52"/>
      <c r="J635" s="44" t="s">
        <v>454</v>
      </c>
      <c r="K635" s="44" t="s">
        <v>62</v>
      </c>
      <c r="L635" s="51">
        <v>0.8</v>
      </c>
      <c r="M635" s="51">
        <v>0.3</v>
      </c>
      <c r="N635" s="52"/>
      <c r="O635" s="52"/>
      <c r="P635" s="49">
        <f t="shared" si="9"/>
        <v>5.6548667764616277E-2</v>
      </c>
    </row>
    <row r="636" spans="1:16">
      <c r="A636" s="44" t="s">
        <v>876</v>
      </c>
      <c r="B636" s="51" t="s">
        <v>877</v>
      </c>
      <c r="C636" s="44" t="s">
        <v>884</v>
      </c>
      <c r="D636" s="44">
        <v>1</v>
      </c>
      <c r="E636" s="44">
        <v>1</v>
      </c>
      <c r="F636" s="44" t="s">
        <v>879</v>
      </c>
      <c r="G636" s="44" t="s">
        <v>771</v>
      </c>
      <c r="H636" s="52"/>
      <c r="I636" s="52"/>
      <c r="J636" s="44" t="s">
        <v>454</v>
      </c>
      <c r="K636" s="44" t="s">
        <v>62</v>
      </c>
      <c r="L636" s="51">
        <v>1</v>
      </c>
      <c r="M636" s="51">
        <v>0.3</v>
      </c>
      <c r="N636" s="52"/>
      <c r="O636" s="52"/>
      <c r="P636" s="49">
        <f t="shared" si="9"/>
        <v>7.0685834705770348E-2</v>
      </c>
    </row>
    <row r="637" spans="1:16">
      <c r="A637" s="44" t="s">
        <v>876</v>
      </c>
      <c r="B637" s="51" t="s">
        <v>877</v>
      </c>
      <c r="C637" s="44" t="s">
        <v>884</v>
      </c>
      <c r="D637" s="44">
        <v>1</v>
      </c>
      <c r="E637" s="44">
        <v>1</v>
      </c>
      <c r="F637" s="44" t="s">
        <v>879</v>
      </c>
      <c r="G637" s="44" t="s">
        <v>771</v>
      </c>
      <c r="H637" s="52"/>
      <c r="I637" s="52"/>
      <c r="J637" s="44" t="s">
        <v>454</v>
      </c>
      <c r="K637" s="44" t="s">
        <v>62</v>
      </c>
      <c r="L637" s="51">
        <v>0.6</v>
      </c>
      <c r="M637" s="51">
        <v>0.2</v>
      </c>
      <c r="N637" s="52"/>
      <c r="O637" s="52"/>
      <c r="P637" s="49">
        <f t="shared" si="9"/>
        <v>1.8849555921538762E-2</v>
      </c>
    </row>
    <row r="638" spans="1:16">
      <c r="A638" s="44" t="s">
        <v>876</v>
      </c>
      <c r="B638" s="51" t="s">
        <v>877</v>
      </c>
      <c r="C638" s="44" t="s">
        <v>884</v>
      </c>
      <c r="D638" s="44">
        <v>1</v>
      </c>
      <c r="E638" s="44">
        <v>1</v>
      </c>
      <c r="F638" s="44" t="s">
        <v>879</v>
      </c>
      <c r="G638" s="44" t="s">
        <v>771</v>
      </c>
      <c r="H638" s="52"/>
      <c r="I638" s="52"/>
      <c r="J638" s="44" t="s">
        <v>454</v>
      </c>
      <c r="K638" s="44" t="s">
        <v>62</v>
      </c>
      <c r="L638" s="51">
        <v>0.9</v>
      </c>
      <c r="M638" s="51">
        <v>0.3</v>
      </c>
      <c r="N638" s="52"/>
      <c r="O638" s="52"/>
      <c r="P638" s="49">
        <f t="shared" si="9"/>
        <v>6.3617251235193309E-2</v>
      </c>
    </row>
    <row r="639" spans="1:16">
      <c r="A639" s="44" t="s">
        <v>876</v>
      </c>
      <c r="B639" s="51" t="s">
        <v>877</v>
      </c>
      <c r="C639" s="44" t="s">
        <v>884</v>
      </c>
      <c r="D639" s="44">
        <v>1</v>
      </c>
      <c r="E639" s="44">
        <v>1</v>
      </c>
      <c r="F639" s="44" t="s">
        <v>879</v>
      </c>
      <c r="G639" s="44" t="s">
        <v>771</v>
      </c>
      <c r="H639" s="52"/>
      <c r="I639" s="52"/>
      <c r="J639" s="44" t="s">
        <v>454</v>
      </c>
      <c r="K639" s="44" t="s">
        <v>62</v>
      </c>
      <c r="L639" s="51">
        <v>0.8</v>
      </c>
      <c r="M639" s="51">
        <v>0.3</v>
      </c>
      <c r="N639" s="52"/>
      <c r="O639" s="52"/>
      <c r="P639" s="49">
        <f t="shared" si="9"/>
        <v>5.6548667764616277E-2</v>
      </c>
    </row>
    <row r="640" spans="1:16">
      <c r="A640" s="44" t="s">
        <v>876</v>
      </c>
      <c r="B640" s="51" t="s">
        <v>877</v>
      </c>
      <c r="C640" s="44" t="s">
        <v>884</v>
      </c>
      <c r="D640" s="44">
        <v>1</v>
      </c>
      <c r="E640" s="44">
        <v>1</v>
      </c>
      <c r="F640" s="44" t="s">
        <v>879</v>
      </c>
      <c r="G640" s="44" t="s">
        <v>771</v>
      </c>
      <c r="H640" s="52"/>
      <c r="I640" s="52"/>
      <c r="J640" s="44" t="s">
        <v>454</v>
      </c>
      <c r="K640" s="44" t="s">
        <v>62</v>
      </c>
      <c r="L640" s="51">
        <v>0.8</v>
      </c>
      <c r="M640" s="51">
        <v>0.3</v>
      </c>
      <c r="N640" s="52"/>
      <c r="O640" s="52"/>
      <c r="P640" s="49">
        <f t="shared" si="9"/>
        <v>5.6548667764616277E-2</v>
      </c>
    </row>
    <row r="641" spans="1:16">
      <c r="A641" s="44" t="s">
        <v>876</v>
      </c>
      <c r="B641" s="51" t="s">
        <v>877</v>
      </c>
      <c r="C641" s="44" t="s">
        <v>884</v>
      </c>
      <c r="D641" s="44">
        <v>1</v>
      </c>
      <c r="E641" s="44">
        <v>1</v>
      </c>
      <c r="F641" s="44" t="s">
        <v>879</v>
      </c>
      <c r="G641" s="44" t="s">
        <v>771</v>
      </c>
      <c r="H641" s="52"/>
      <c r="I641" s="52"/>
      <c r="J641" s="44" t="s">
        <v>454</v>
      </c>
      <c r="K641" s="44" t="s">
        <v>62</v>
      </c>
      <c r="L641" s="51">
        <v>0.8</v>
      </c>
      <c r="M641" s="51">
        <v>0.3</v>
      </c>
      <c r="N641" s="52"/>
      <c r="O641" s="52"/>
      <c r="P641" s="49">
        <f t="shared" si="9"/>
        <v>5.6548667764616277E-2</v>
      </c>
    </row>
    <row r="642" spans="1:16">
      <c r="A642" s="44" t="s">
        <v>876</v>
      </c>
      <c r="B642" s="51" t="s">
        <v>877</v>
      </c>
      <c r="C642" s="44" t="s">
        <v>884</v>
      </c>
      <c r="D642" s="44">
        <v>1</v>
      </c>
      <c r="E642" s="44">
        <v>1</v>
      </c>
      <c r="F642" s="44" t="s">
        <v>879</v>
      </c>
      <c r="G642" s="44" t="s">
        <v>771</v>
      </c>
      <c r="H642" s="52"/>
      <c r="I642" s="52"/>
      <c r="J642" s="44" t="s">
        <v>454</v>
      </c>
      <c r="K642" s="44" t="s">
        <v>62</v>
      </c>
      <c r="L642" s="51">
        <v>0.8</v>
      </c>
      <c r="M642" s="51">
        <v>0.3</v>
      </c>
      <c r="N642" s="52"/>
      <c r="O642" s="52"/>
      <c r="P642" s="49">
        <f t="shared" si="9"/>
        <v>5.6548667764616277E-2</v>
      </c>
    </row>
    <row r="643" spans="1:16">
      <c r="A643" s="44" t="s">
        <v>876</v>
      </c>
      <c r="B643" s="51" t="s">
        <v>877</v>
      </c>
      <c r="C643" s="44" t="s">
        <v>884</v>
      </c>
      <c r="D643" s="44">
        <v>1</v>
      </c>
      <c r="E643" s="44">
        <v>1</v>
      </c>
      <c r="F643" s="44" t="s">
        <v>879</v>
      </c>
      <c r="G643" s="44" t="s">
        <v>771</v>
      </c>
      <c r="H643" s="52"/>
      <c r="I643" s="52"/>
      <c r="J643" s="44" t="s">
        <v>454</v>
      </c>
      <c r="K643" s="44" t="s">
        <v>62</v>
      </c>
      <c r="L643" s="51">
        <v>1</v>
      </c>
      <c r="M643" s="51">
        <v>0.3</v>
      </c>
      <c r="N643" s="52"/>
      <c r="O643" s="52"/>
      <c r="P643" s="49">
        <f t="shared" ref="P643:P706" si="10">PI()*L643*(M643/2)^2</f>
        <v>7.0685834705770348E-2</v>
      </c>
    </row>
    <row r="644" spans="1:16">
      <c r="A644" s="44" t="s">
        <v>876</v>
      </c>
      <c r="B644" s="51" t="s">
        <v>877</v>
      </c>
      <c r="C644" s="44" t="s">
        <v>884</v>
      </c>
      <c r="D644" s="44">
        <v>1</v>
      </c>
      <c r="E644" s="44">
        <v>1</v>
      </c>
      <c r="F644" s="44" t="s">
        <v>879</v>
      </c>
      <c r="G644" s="44" t="s">
        <v>771</v>
      </c>
      <c r="H644" s="52"/>
      <c r="I644" s="52"/>
      <c r="J644" s="44" t="s">
        <v>454</v>
      </c>
      <c r="K644" s="44" t="s">
        <v>62</v>
      </c>
      <c r="L644" s="51">
        <v>0.7</v>
      </c>
      <c r="M644" s="51">
        <v>0.3</v>
      </c>
      <c r="N644" s="52"/>
      <c r="O644" s="52"/>
      <c r="P644" s="49">
        <f t="shared" si="10"/>
        <v>4.9480084294039238E-2</v>
      </c>
    </row>
    <row r="645" spans="1:16">
      <c r="A645" s="44" t="s">
        <v>876</v>
      </c>
      <c r="B645" s="51" t="s">
        <v>877</v>
      </c>
      <c r="C645" s="44" t="s">
        <v>884</v>
      </c>
      <c r="D645" s="44">
        <v>1</v>
      </c>
      <c r="E645" s="44">
        <v>1</v>
      </c>
      <c r="F645" s="44" t="s">
        <v>879</v>
      </c>
      <c r="G645" s="44" t="s">
        <v>771</v>
      </c>
      <c r="H645" s="52"/>
      <c r="I645" s="52"/>
      <c r="J645" s="44" t="s">
        <v>454</v>
      </c>
      <c r="K645" s="44" t="s">
        <v>62</v>
      </c>
      <c r="L645" s="51">
        <v>0.7</v>
      </c>
      <c r="M645" s="51">
        <v>0.3</v>
      </c>
      <c r="N645" s="52"/>
      <c r="O645" s="52"/>
      <c r="P645" s="49">
        <f t="shared" si="10"/>
        <v>4.9480084294039238E-2</v>
      </c>
    </row>
    <row r="646" spans="1:16">
      <c r="A646" s="44" t="s">
        <v>876</v>
      </c>
      <c r="B646" s="51" t="s">
        <v>877</v>
      </c>
      <c r="C646" s="44" t="s">
        <v>884</v>
      </c>
      <c r="D646" s="44">
        <v>1</v>
      </c>
      <c r="E646" s="44">
        <v>1</v>
      </c>
      <c r="F646" s="44" t="s">
        <v>879</v>
      </c>
      <c r="G646" s="44" t="s">
        <v>771</v>
      </c>
      <c r="H646" s="52"/>
      <c r="I646" s="52"/>
      <c r="J646" s="44" t="s">
        <v>454</v>
      </c>
      <c r="K646" s="44" t="s">
        <v>62</v>
      </c>
      <c r="L646" s="51">
        <v>0.8</v>
      </c>
      <c r="M646" s="51">
        <v>0.3</v>
      </c>
      <c r="N646" s="52"/>
      <c r="O646" s="52"/>
      <c r="P646" s="49">
        <f t="shared" si="10"/>
        <v>5.6548667764616277E-2</v>
      </c>
    </row>
    <row r="647" spans="1:16">
      <c r="A647" s="44" t="s">
        <v>876</v>
      </c>
      <c r="B647" s="51" t="s">
        <v>877</v>
      </c>
      <c r="C647" s="44" t="s">
        <v>884</v>
      </c>
      <c r="D647" s="44">
        <v>1</v>
      </c>
      <c r="E647" s="44">
        <v>1</v>
      </c>
      <c r="F647" s="44" t="s">
        <v>879</v>
      </c>
      <c r="G647" s="44" t="s">
        <v>771</v>
      </c>
      <c r="H647" s="52"/>
      <c r="I647" s="52"/>
      <c r="J647" s="44" t="s">
        <v>454</v>
      </c>
      <c r="K647" s="44" t="s">
        <v>62</v>
      </c>
      <c r="L647" s="51">
        <v>0.9</v>
      </c>
      <c r="M647" s="51">
        <v>0.2</v>
      </c>
      <c r="N647" s="52"/>
      <c r="O647" s="52"/>
      <c r="P647" s="49">
        <f t="shared" si="10"/>
        <v>2.8274333882308142E-2</v>
      </c>
    </row>
    <row r="648" spans="1:16">
      <c r="A648" s="44" t="s">
        <v>876</v>
      </c>
      <c r="B648" s="51" t="s">
        <v>877</v>
      </c>
      <c r="C648" s="44" t="s">
        <v>884</v>
      </c>
      <c r="D648" s="44">
        <v>1</v>
      </c>
      <c r="E648" s="44">
        <v>1</v>
      </c>
      <c r="F648" s="44" t="s">
        <v>879</v>
      </c>
      <c r="G648" s="44" t="s">
        <v>771</v>
      </c>
      <c r="H648" s="52"/>
      <c r="I648" s="52"/>
      <c r="J648" s="44" t="s">
        <v>454</v>
      </c>
      <c r="K648" s="44" t="s">
        <v>62</v>
      </c>
      <c r="L648" s="51">
        <v>0.9</v>
      </c>
      <c r="M648" s="51">
        <v>0.3</v>
      </c>
      <c r="N648" s="52"/>
      <c r="O648" s="52"/>
      <c r="P648" s="49">
        <f t="shared" si="10"/>
        <v>6.3617251235193309E-2</v>
      </c>
    </row>
    <row r="649" spans="1:16">
      <c r="A649" s="44" t="s">
        <v>876</v>
      </c>
      <c r="B649" s="51" t="s">
        <v>877</v>
      </c>
      <c r="C649" s="44" t="s">
        <v>884</v>
      </c>
      <c r="D649" s="44">
        <v>1</v>
      </c>
      <c r="E649" s="44">
        <v>1</v>
      </c>
      <c r="F649" s="44" t="s">
        <v>879</v>
      </c>
      <c r="G649" s="44" t="s">
        <v>771</v>
      </c>
      <c r="H649" s="52"/>
      <c r="I649" s="52"/>
      <c r="J649" s="44" t="s">
        <v>454</v>
      </c>
      <c r="K649" s="44" t="s">
        <v>62</v>
      </c>
      <c r="L649" s="51">
        <v>0.9</v>
      </c>
      <c r="M649" s="51">
        <v>0.4</v>
      </c>
      <c r="N649" s="52"/>
      <c r="O649" s="52"/>
      <c r="P649" s="49">
        <f t="shared" si="10"/>
        <v>0.11309733552923257</v>
      </c>
    </row>
    <row r="650" spans="1:16">
      <c r="A650" s="44" t="s">
        <v>876</v>
      </c>
      <c r="B650" s="51" t="s">
        <v>877</v>
      </c>
      <c r="C650" s="44" t="s">
        <v>884</v>
      </c>
      <c r="D650" s="44">
        <v>1</v>
      </c>
      <c r="E650" s="44">
        <v>1</v>
      </c>
      <c r="F650" s="44" t="s">
        <v>879</v>
      </c>
      <c r="G650" s="44" t="s">
        <v>771</v>
      </c>
      <c r="H650" s="52"/>
      <c r="I650" s="52"/>
      <c r="J650" s="44" t="s">
        <v>454</v>
      </c>
      <c r="K650" s="44" t="s">
        <v>62</v>
      </c>
      <c r="L650" s="51">
        <v>0.8</v>
      </c>
      <c r="M650" s="51">
        <v>0.4</v>
      </c>
      <c r="N650" s="52"/>
      <c r="O650" s="52"/>
      <c r="P650" s="49">
        <f t="shared" si="10"/>
        <v>0.1005309649148734</v>
      </c>
    </row>
    <row r="651" spans="1:16">
      <c r="A651" s="44" t="s">
        <v>876</v>
      </c>
      <c r="B651" s="51" t="s">
        <v>877</v>
      </c>
      <c r="C651" s="44" t="s">
        <v>884</v>
      </c>
      <c r="D651" s="44">
        <v>1</v>
      </c>
      <c r="E651" s="44">
        <v>1</v>
      </c>
      <c r="F651" s="44" t="s">
        <v>879</v>
      </c>
      <c r="G651" s="44" t="s">
        <v>771</v>
      </c>
      <c r="H651" s="52"/>
      <c r="I651" s="52"/>
      <c r="J651" s="44" t="s">
        <v>454</v>
      </c>
      <c r="K651" s="44" t="s">
        <v>62</v>
      </c>
      <c r="L651" s="51">
        <v>0.9</v>
      </c>
      <c r="M651" s="51">
        <v>0.3</v>
      </c>
      <c r="N651" s="52"/>
      <c r="O651" s="52"/>
      <c r="P651" s="49">
        <f t="shared" si="10"/>
        <v>6.3617251235193309E-2</v>
      </c>
    </row>
    <row r="652" spans="1:16">
      <c r="A652" s="44" t="s">
        <v>876</v>
      </c>
      <c r="B652" s="51" t="s">
        <v>877</v>
      </c>
      <c r="C652" s="44" t="s">
        <v>884</v>
      </c>
      <c r="D652" s="44">
        <v>1</v>
      </c>
      <c r="E652" s="44">
        <v>1</v>
      </c>
      <c r="F652" s="44" t="s">
        <v>879</v>
      </c>
      <c r="G652" s="44" t="s">
        <v>771</v>
      </c>
      <c r="H652" s="52"/>
      <c r="I652" s="52"/>
      <c r="J652" s="44" t="s">
        <v>454</v>
      </c>
      <c r="K652" s="44" t="s">
        <v>62</v>
      </c>
      <c r="L652" s="51">
        <v>1</v>
      </c>
      <c r="M652" s="51">
        <v>0.3</v>
      </c>
      <c r="N652" s="52"/>
      <c r="O652" s="52"/>
      <c r="P652" s="49">
        <f t="shared" si="10"/>
        <v>7.0685834705770348E-2</v>
      </c>
    </row>
    <row r="653" spans="1:16">
      <c r="A653" s="44" t="s">
        <v>876</v>
      </c>
      <c r="B653" s="51" t="s">
        <v>877</v>
      </c>
      <c r="C653" s="44" t="s">
        <v>884</v>
      </c>
      <c r="D653" s="44">
        <v>1</v>
      </c>
      <c r="E653" s="44">
        <v>1</v>
      </c>
      <c r="F653" s="44" t="s">
        <v>879</v>
      </c>
      <c r="G653" s="44" t="s">
        <v>771</v>
      </c>
      <c r="H653" s="52"/>
      <c r="I653" s="52"/>
      <c r="J653" s="44" t="s">
        <v>454</v>
      </c>
      <c r="K653" s="44" t="s">
        <v>62</v>
      </c>
      <c r="L653" s="51">
        <v>0.9</v>
      </c>
      <c r="M653" s="51">
        <v>0.4</v>
      </c>
      <c r="N653" s="52"/>
      <c r="O653" s="52"/>
      <c r="P653" s="49">
        <f t="shared" si="10"/>
        <v>0.11309733552923257</v>
      </c>
    </row>
    <row r="654" spans="1:16">
      <c r="A654" s="44" t="s">
        <v>876</v>
      </c>
      <c r="B654" s="51" t="s">
        <v>877</v>
      </c>
      <c r="C654" s="44" t="s">
        <v>884</v>
      </c>
      <c r="D654" s="44">
        <v>1</v>
      </c>
      <c r="E654" s="44">
        <v>1</v>
      </c>
      <c r="F654" s="44" t="s">
        <v>879</v>
      </c>
      <c r="G654" s="44" t="s">
        <v>771</v>
      </c>
      <c r="H654" s="52"/>
      <c r="I654" s="52"/>
      <c r="J654" s="44" t="s">
        <v>454</v>
      </c>
      <c r="K654" s="44" t="s">
        <v>62</v>
      </c>
      <c r="L654" s="51">
        <v>0.5</v>
      </c>
      <c r="M654" s="51">
        <v>0.2</v>
      </c>
      <c r="N654" s="52"/>
      <c r="O654" s="52"/>
      <c r="P654" s="49">
        <f t="shared" si="10"/>
        <v>1.5707963267948967E-2</v>
      </c>
    </row>
    <row r="655" spans="1:16">
      <c r="A655" s="44" t="s">
        <v>876</v>
      </c>
      <c r="B655" s="51" t="s">
        <v>877</v>
      </c>
      <c r="C655" s="44" t="s">
        <v>884</v>
      </c>
      <c r="D655" s="44">
        <v>1</v>
      </c>
      <c r="E655" s="44">
        <v>1</v>
      </c>
      <c r="F655" s="44" t="s">
        <v>879</v>
      </c>
      <c r="G655" s="44" t="s">
        <v>771</v>
      </c>
      <c r="H655" s="52"/>
      <c r="I655" s="52"/>
      <c r="J655" s="44" t="s">
        <v>454</v>
      </c>
      <c r="K655" s="44" t="s">
        <v>62</v>
      </c>
      <c r="L655" s="51">
        <v>0.8</v>
      </c>
      <c r="M655" s="51">
        <v>0.3</v>
      </c>
      <c r="N655" s="52"/>
      <c r="O655" s="52"/>
      <c r="P655" s="49">
        <f t="shared" si="10"/>
        <v>5.6548667764616277E-2</v>
      </c>
    </row>
    <row r="656" spans="1:16">
      <c r="A656" s="44" t="s">
        <v>876</v>
      </c>
      <c r="B656" s="51" t="s">
        <v>877</v>
      </c>
      <c r="C656" s="44" t="s">
        <v>884</v>
      </c>
      <c r="D656" s="44">
        <v>1</v>
      </c>
      <c r="E656" s="44">
        <v>1</v>
      </c>
      <c r="F656" s="44" t="s">
        <v>879</v>
      </c>
      <c r="G656" s="44" t="s">
        <v>771</v>
      </c>
      <c r="H656" s="52"/>
      <c r="I656" s="52"/>
      <c r="J656" s="44" t="s">
        <v>454</v>
      </c>
      <c r="K656" s="44" t="s">
        <v>62</v>
      </c>
      <c r="L656" s="51">
        <v>0.8</v>
      </c>
      <c r="M656" s="51">
        <v>0.3</v>
      </c>
      <c r="N656" s="52"/>
      <c r="O656" s="52"/>
      <c r="P656" s="49">
        <f t="shared" si="10"/>
        <v>5.6548667764616277E-2</v>
      </c>
    </row>
    <row r="657" spans="1:16">
      <c r="A657" s="44" t="s">
        <v>876</v>
      </c>
      <c r="B657" s="51" t="s">
        <v>877</v>
      </c>
      <c r="C657" s="44" t="s">
        <v>884</v>
      </c>
      <c r="D657" s="44">
        <v>1</v>
      </c>
      <c r="E657" s="44">
        <v>1</v>
      </c>
      <c r="F657" s="44" t="s">
        <v>879</v>
      </c>
      <c r="G657" s="44" t="s">
        <v>771</v>
      </c>
      <c r="H657" s="52"/>
      <c r="I657" s="52"/>
      <c r="J657" s="44" t="s">
        <v>454</v>
      </c>
      <c r="K657" s="44" t="s">
        <v>62</v>
      </c>
      <c r="L657" s="51">
        <v>1.1000000000000001</v>
      </c>
      <c r="M657" s="51">
        <v>0.3</v>
      </c>
      <c r="N657" s="52"/>
      <c r="O657" s="52"/>
      <c r="P657" s="49">
        <f t="shared" si="10"/>
        <v>7.7754418176347387E-2</v>
      </c>
    </row>
    <row r="658" spans="1:16">
      <c r="A658" s="44" t="s">
        <v>876</v>
      </c>
      <c r="B658" s="51" t="s">
        <v>877</v>
      </c>
      <c r="C658" s="44" t="s">
        <v>884</v>
      </c>
      <c r="D658" s="44">
        <v>1</v>
      </c>
      <c r="E658" s="44">
        <v>1</v>
      </c>
      <c r="F658" s="44" t="s">
        <v>879</v>
      </c>
      <c r="G658" s="44" t="s">
        <v>771</v>
      </c>
      <c r="H658" s="52"/>
      <c r="I658" s="52"/>
      <c r="J658" s="44" t="s">
        <v>454</v>
      </c>
      <c r="K658" s="44" t="s">
        <v>62</v>
      </c>
      <c r="L658" s="51">
        <v>0.8</v>
      </c>
      <c r="M658" s="51">
        <v>0.2</v>
      </c>
      <c r="N658" s="52"/>
      <c r="O658" s="52"/>
      <c r="P658" s="49">
        <f t="shared" si="10"/>
        <v>2.513274122871835E-2</v>
      </c>
    </row>
    <row r="659" spans="1:16">
      <c r="A659" s="44" t="s">
        <v>876</v>
      </c>
      <c r="B659" s="51" t="s">
        <v>877</v>
      </c>
      <c r="C659" s="44" t="s">
        <v>884</v>
      </c>
      <c r="D659" s="44">
        <v>1</v>
      </c>
      <c r="E659" s="44">
        <v>1</v>
      </c>
      <c r="F659" s="44" t="s">
        <v>879</v>
      </c>
      <c r="G659" s="44" t="s">
        <v>771</v>
      </c>
      <c r="H659" s="52"/>
      <c r="I659" s="52"/>
      <c r="J659" s="44" t="s">
        <v>454</v>
      </c>
      <c r="K659" s="44" t="s">
        <v>62</v>
      </c>
      <c r="L659" s="51">
        <v>0.9</v>
      </c>
      <c r="M659" s="51">
        <v>0.3</v>
      </c>
      <c r="N659" s="52"/>
      <c r="O659" s="52"/>
      <c r="P659" s="49">
        <f t="shared" si="10"/>
        <v>6.3617251235193309E-2</v>
      </c>
    </row>
    <row r="660" spans="1:16">
      <c r="A660" s="44" t="s">
        <v>876</v>
      </c>
      <c r="B660" s="51" t="s">
        <v>877</v>
      </c>
      <c r="C660" s="44" t="s">
        <v>884</v>
      </c>
      <c r="D660" s="44">
        <v>1</v>
      </c>
      <c r="E660" s="44">
        <v>1</v>
      </c>
      <c r="F660" s="44" t="s">
        <v>879</v>
      </c>
      <c r="G660" s="44" t="s">
        <v>771</v>
      </c>
      <c r="H660" s="52"/>
      <c r="I660" s="52"/>
      <c r="J660" s="44" t="s">
        <v>454</v>
      </c>
      <c r="K660" s="44" t="s">
        <v>62</v>
      </c>
      <c r="L660" s="51">
        <v>0.8</v>
      </c>
      <c r="M660" s="51">
        <v>0.4</v>
      </c>
      <c r="N660" s="52"/>
      <c r="O660" s="52"/>
      <c r="P660" s="49">
        <f t="shared" si="10"/>
        <v>0.1005309649148734</v>
      </c>
    </row>
    <row r="661" spans="1:16">
      <c r="A661" s="44" t="s">
        <v>876</v>
      </c>
      <c r="B661" s="51" t="s">
        <v>877</v>
      </c>
      <c r="C661" s="44" t="s">
        <v>884</v>
      </c>
      <c r="D661" s="44">
        <v>1</v>
      </c>
      <c r="E661" s="44">
        <v>1</v>
      </c>
      <c r="F661" s="44" t="s">
        <v>879</v>
      </c>
      <c r="G661" s="44" t="s">
        <v>771</v>
      </c>
      <c r="H661" s="52"/>
      <c r="I661" s="52"/>
      <c r="J661" s="44" t="s">
        <v>454</v>
      </c>
      <c r="K661" s="44" t="s">
        <v>62</v>
      </c>
      <c r="L661" s="51">
        <v>0.9</v>
      </c>
      <c r="M661" s="51">
        <v>0.3</v>
      </c>
      <c r="N661" s="52"/>
      <c r="O661" s="52"/>
      <c r="P661" s="49">
        <f t="shared" si="10"/>
        <v>6.3617251235193309E-2</v>
      </c>
    </row>
    <row r="662" spans="1:16">
      <c r="A662" s="44" t="s">
        <v>876</v>
      </c>
      <c r="B662" s="51" t="s">
        <v>877</v>
      </c>
      <c r="C662" s="44" t="s">
        <v>884</v>
      </c>
      <c r="D662" s="44">
        <v>1</v>
      </c>
      <c r="E662" s="44">
        <v>1</v>
      </c>
      <c r="F662" s="44" t="s">
        <v>879</v>
      </c>
      <c r="G662" s="44" t="s">
        <v>771</v>
      </c>
      <c r="H662" s="52"/>
      <c r="I662" s="52"/>
      <c r="J662" s="44" t="s">
        <v>454</v>
      </c>
      <c r="K662" s="44" t="s">
        <v>62</v>
      </c>
      <c r="L662" s="51">
        <v>0.8</v>
      </c>
      <c r="M662" s="51">
        <v>0.3</v>
      </c>
      <c r="N662" s="52"/>
      <c r="O662" s="52"/>
      <c r="P662" s="49">
        <f t="shared" si="10"/>
        <v>5.6548667764616277E-2</v>
      </c>
    </row>
    <row r="663" spans="1:16">
      <c r="A663" s="44" t="s">
        <v>876</v>
      </c>
      <c r="B663" s="51" t="s">
        <v>877</v>
      </c>
      <c r="C663" s="44" t="s">
        <v>884</v>
      </c>
      <c r="D663" s="44">
        <v>1</v>
      </c>
      <c r="E663" s="44">
        <v>1</v>
      </c>
      <c r="F663" s="44" t="s">
        <v>879</v>
      </c>
      <c r="G663" s="44" t="s">
        <v>771</v>
      </c>
      <c r="H663" s="52"/>
      <c r="I663" s="52"/>
      <c r="J663" s="44" t="s">
        <v>454</v>
      </c>
      <c r="K663" s="44" t="s">
        <v>62</v>
      </c>
      <c r="L663" s="51">
        <v>0.8</v>
      </c>
      <c r="M663" s="51">
        <v>0.3</v>
      </c>
      <c r="N663" s="52"/>
      <c r="O663" s="52"/>
      <c r="P663" s="49">
        <f t="shared" si="10"/>
        <v>5.6548667764616277E-2</v>
      </c>
    </row>
    <row r="664" spans="1:16">
      <c r="A664" s="44" t="s">
        <v>876</v>
      </c>
      <c r="B664" s="51" t="s">
        <v>877</v>
      </c>
      <c r="C664" s="44" t="s">
        <v>884</v>
      </c>
      <c r="D664" s="44">
        <v>1</v>
      </c>
      <c r="E664" s="44">
        <v>1</v>
      </c>
      <c r="F664" s="44" t="s">
        <v>879</v>
      </c>
      <c r="G664" s="44" t="s">
        <v>771</v>
      </c>
      <c r="H664" s="52"/>
      <c r="I664" s="52"/>
      <c r="J664" s="44" t="s">
        <v>454</v>
      </c>
      <c r="K664" s="44" t="s">
        <v>62</v>
      </c>
      <c r="L664" s="51">
        <v>0.9</v>
      </c>
      <c r="M664" s="51">
        <v>0.3</v>
      </c>
      <c r="N664" s="52"/>
      <c r="O664" s="52"/>
      <c r="P664" s="49">
        <f t="shared" si="10"/>
        <v>6.3617251235193309E-2</v>
      </c>
    </row>
    <row r="665" spans="1:16">
      <c r="A665" s="44" t="s">
        <v>876</v>
      </c>
      <c r="B665" s="51" t="s">
        <v>877</v>
      </c>
      <c r="C665" s="44" t="s">
        <v>884</v>
      </c>
      <c r="D665" s="44">
        <v>1</v>
      </c>
      <c r="E665" s="44">
        <v>1</v>
      </c>
      <c r="F665" s="44" t="s">
        <v>879</v>
      </c>
      <c r="G665" s="44" t="s">
        <v>771</v>
      </c>
      <c r="H665" s="52"/>
      <c r="I665" s="52"/>
      <c r="J665" s="44" t="s">
        <v>454</v>
      </c>
      <c r="K665" s="44" t="s">
        <v>62</v>
      </c>
      <c r="L665" s="51">
        <v>0.7</v>
      </c>
      <c r="M665" s="51">
        <v>0.3</v>
      </c>
      <c r="N665" s="52"/>
      <c r="O665" s="52"/>
      <c r="P665" s="49">
        <f t="shared" si="10"/>
        <v>4.9480084294039238E-2</v>
      </c>
    </row>
    <row r="666" spans="1:16">
      <c r="A666" s="44" t="s">
        <v>876</v>
      </c>
      <c r="B666" s="45" t="s">
        <v>877</v>
      </c>
      <c r="C666" s="46" t="s">
        <v>883</v>
      </c>
      <c r="D666" s="46">
        <v>1</v>
      </c>
      <c r="E666" s="46">
        <v>11</v>
      </c>
      <c r="F666" s="44" t="s">
        <v>879</v>
      </c>
      <c r="G666" s="44" t="s">
        <v>771</v>
      </c>
      <c r="H666" s="47"/>
      <c r="I666" s="47"/>
      <c r="J666" s="44" t="s">
        <v>454</v>
      </c>
      <c r="K666" s="44" t="s">
        <v>62</v>
      </c>
      <c r="L666" s="48">
        <v>0.8</v>
      </c>
      <c r="M666" s="48">
        <v>0.3</v>
      </c>
      <c r="N666" s="47"/>
      <c r="O666" s="47"/>
      <c r="P666" s="49">
        <f t="shared" si="10"/>
        <v>5.6548667764616277E-2</v>
      </c>
    </row>
    <row r="667" spans="1:16">
      <c r="A667" s="44" t="s">
        <v>876</v>
      </c>
      <c r="B667" s="45" t="s">
        <v>877</v>
      </c>
      <c r="C667" s="46" t="s">
        <v>883</v>
      </c>
      <c r="D667" s="46">
        <v>1</v>
      </c>
      <c r="E667" s="46">
        <v>11</v>
      </c>
      <c r="F667" s="44" t="s">
        <v>879</v>
      </c>
      <c r="G667" s="44" t="s">
        <v>771</v>
      </c>
      <c r="H667" s="47"/>
      <c r="I667" s="47"/>
      <c r="J667" s="44" t="s">
        <v>454</v>
      </c>
      <c r="K667" s="44" t="s">
        <v>62</v>
      </c>
      <c r="L667" s="48">
        <v>0.8</v>
      </c>
      <c r="M667" s="48">
        <v>0.3</v>
      </c>
      <c r="N667" s="47"/>
      <c r="O667" s="47"/>
      <c r="P667" s="49">
        <f t="shared" si="10"/>
        <v>5.6548667764616277E-2</v>
      </c>
    </row>
    <row r="668" spans="1:16">
      <c r="A668" s="44" t="s">
        <v>876</v>
      </c>
      <c r="B668" s="45" t="s">
        <v>877</v>
      </c>
      <c r="C668" s="46" t="s">
        <v>884</v>
      </c>
      <c r="D668" s="46">
        <v>1</v>
      </c>
      <c r="E668" s="46">
        <v>11</v>
      </c>
      <c r="F668" s="44" t="s">
        <v>879</v>
      </c>
      <c r="G668" s="44" t="s">
        <v>771</v>
      </c>
      <c r="H668" s="47"/>
      <c r="I668" s="47"/>
      <c r="J668" s="44" t="s">
        <v>454</v>
      </c>
      <c r="K668" s="44" t="s">
        <v>62</v>
      </c>
      <c r="L668" s="48">
        <v>0.9</v>
      </c>
      <c r="M668" s="48">
        <v>0.3</v>
      </c>
      <c r="N668" s="47"/>
      <c r="O668" s="47"/>
      <c r="P668" s="49">
        <f t="shared" si="10"/>
        <v>6.3617251235193309E-2</v>
      </c>
    </row>
    <row r="669" spans="1:16">
      <c r="A669" s="44" t="s">
        <v>876</v>
      </c>
      <c r="B669" s="45" t="s">
        <v>877</v>
      </c>
      <c r="C669" s="46" t="s">
        <v>884</v>
      </c>
      <c r="D669" s="46">
        <v>1</v>
      </c>
      <c r="E669" s="46">
        <v>11</v>
      </c>
      <c r="F669" s="44" t="s">
        <v>879</v>
      </c>
      <c r="G669" s="44" t="s">
        <v>771</v>
      </c>
      <c r="H669" s="47"/>
      <c r="I669" s="47"/>
      <c r="J669" s="44" t="s">
        <v>454</v>
      </c>
      <c r="K669" s="44" t="s">
        <v>62</v>
      </c>
      <c r="L669" s="48">
        <v>0.7</v>
      </c>
      <c r="M669" s="48">
        <v>0.2</v>
      </c>
      <c r="N669" s="47"/>
      <c r="O669" s="47"/>
      <c r="P669" s="49">
        <f t="shared" si="10"/>
        <v>2.1991148575128554E-2</v>
      </c>
    </row>
    <row r="670" spans="1:16">
      <c r="A670" s="44" t="s">
        <v>876</v>
      </c>
      <c r="B670" s="45" t="s">
        <v>877</v>
      </c>
      <c r="C670" s="46" t="s">
        <v>884</v>
      </c>
      <c r="D670" s="46">
        <v>1</v>
      </c>
      <c r="E670" s="46">
        <v>11</v>
      </c>
      <c r="F670" s="44" t="s">
        <v>879</v>
      </c>
      <c r="G670" s="44" t="s">
        <v>771</v>
      </c>
      <c r="H670" s="47"/>
      <c r="I670" s="47"/>
      <c r="J670" s="44" t="s">
        <v>454</v>
      </c>
      <c r="K670" s="44" t="s">
        <v>62</v>
      </c>
      <c r="L670" s="48">
        <v>0.9</v>
      </c>
      <c r="M670" s="48">
        <v>0.2</v>
      </c>
      <c r="N670" s="47"/>
      <c r="O670" s="47"/>
      <c r="P670" s="49">
        <f t="shared" si="10"/>
        <v>2.8274333882308142E-2</v>
      </c>
    </row>
    <row r="671" spans="1:16">
      <c r="A671" s="44" t="s">
        <v>876</v>
      </c>
      <c r="B671" s="45" t="s">
        <v>877</v>
      </c>
      <c r="C671" s="46" t="s">
        <v>884</v>
      </c>
      <c r="D671" s="46">
        <v>1</v>
      </c>
      <c r="E671" s="46">
        <v>11</v>
      </c>
      <c r="F671" s="44" t="s">
        <v>879</v>
      </c>
      <c r="G671" s="44" t="s">
        <v>771</v>
      </c>
      <c r="H671" s="47"/>
      <c r="I671" s="47"/>
      <c r="J671" s="44" t="s">
        <v>454</v>
      </c>
      <c r="K671" s="44" t="s">
        <v>62</v>
      </c>
      <c r="L671" s="48">
        <v>0.8</v>
      </c>
      <c r="M671" s="48">
        <v>0.3</v>
      </c>
      <c r="N671" s="47"/>
      <c r="O671" s="47"/>
      <c r="P671" s="49">
        <f t="shared" si="10"/>
        <v>5.6548667764616277E-2</v>
      </c>
    </row>
    <row r="672" spans="1:16">
      <c r="A672" s="44" t="s">
        <v>876</v>
      </c>
      <c r="B672" s="45" t="s">
        <v>877</v>
      </c>
      <c r="C672" s="46" t="s">
        <v>884</v>
      </c>
      <c r="D672" s="46">
        <v>1</v>
      </c>
      <c r="E672" s="46">
        <v>11</v>
      </c>
      <c r="F672" s="44" t="s">
        <v>879</v>
      </c>
      <c r="G672" s="44" t="s">
        <v>771</v>
      </c>
      <c r="H672" s="47"/>
      <c r="I672" s="47"/>
      <c r="J672" s="44" t="s">
        <v>454</v>
      </c>
      <c r="K672" s="44" t="s">
        <v>62</v>
      </c>
      <c r="L672" s="48">
        <v>0.7</v>
      </c>
      <c r="M672" s="48">
        <v>0.3</v>
      </c>
      <c r="N672" s="47"/>
      <c r="O672" s="47"/>
      <c r="P672" s="49">
        <f t="shared" si="10"/>
        <v>4.9480084294039238E-2</v>
      </c>
    </row>
    <row r="673" spans="1:16">
      <c r="A673" s="44" t="s">
        <v>876</v>
      </c>
      <c r="B673" s="45" t="s">
        <v>877</v>
      </c>
      <c r="C673" s="46" t="s">
        <v>884</v>
      </c>
      <c r="D673" s="46">
        <v>1</v>
      </c>
      <c r="E673" s="46">
        <v>11</v>
      </c>
      <c r="F673" s="44" t="s">
        <v>879</v>
      </c>
      <c r="G673" s="44" t="s">
        <v>771</v>
      </c>
      <c r="H673" s="47"/>
      <c r="I673" s="47"/>
      <c r="J673" s="44" t="s">
        <v>454</v>
      </c>
      <c r="K673" s="44" t="s">
        <v>62</v>
      </c>
      <c r="L673" s="48">
        <v>0.9</v>
      </c>
      <c r="M673" s="48">
        <v>0.3</v>
      </c>
      <c r="N673" s="47"/>
      <c r="O673" s="47"/>
      <c r="P673" s="49">
        <f t="shared" si="10"/>
        <v>6.3617251235193309E-2</v>
      </c>
    </row>
    <row r="674" spans="1:16">
      <c r="A674" s="44" t="s">
        <v>876</v>
      </c>
      <c r="B674" s="45" t="s">
        <v>877</v>
      </c>
      <c r="C674" s="46" t="s">
        <v>884</v>
      </c>
      <c r="D674" s="46">
        <v>1</v>
      </c>
      <c r="E674" s="46">
        <v>11</v>
      </c>
      <c r="F674" s="44" t="s">
        <v>879</v>
      </c>
      <c r="G674" s="44" t="s">
        <v>771</v>
      </c>
      <c r="H674" s="47"/>
      <c r="I674" s="47"/>
      <c r="J674" s="44" t="s">
        <v>454</v>
      </c>
      <c r="K674" s="44" t="s">
        <v>62</v>
      </c>
      <c r="L674" s="48">
        <v>0.7</v>
      </c>
      <c r="M674" s="48">
        <v>0.3</v>
      </c>
      <c r="N674" s="47"/>
      <c r="O674" s="47"/>
      <c r="P674" s="49">
        <f t="shared" si="10"/>
        <v>4.9480084294039238E-2</v>
      </c>
    </row>
    <row r="675" spans="1:16">
      <c r="A675" s="44" t="s">
        <v>876</v>
      </c>
      <c r="B675" s="45" t="s">
        <v>877</v>
      </c>
      <c r="C675" s="46" t="s">
        <v>884</v>
      </c>
      <c r="D675" s="46">
        <v>1</v>
      </c>
      <c r="E675" s="46">
        <v>11</v>
      </c>
      <c r="F675" s="44" t="s">
        <v>879</v>
      </c>
      <c r="G675" s="44" t="s">
        <v>771</v>
      </c>
      <c r="H675" s="47"/>
      <c r="I675" s="47"/>
      <c r="J675" s="44" t="s">
        <v>454</v>
      </c>
      <c r="K675" s="44" t="s">
        <v>62</v>
      </c>
      <c r="L675" s="48">
        <v>0.9</v>
      </c>
      <c r="M675" s="48">
        <v>0.3</v>
      </c>
      <c r="N675" s="47"/>
      <c r="O675" s="47"/>
      <c r="P675" s="49">
        <f t="shared" si="10"/>
        <v>6.3617251235193309E-2</v>
      </c>
    </row>
    <row r="676" spans="1:16">
      <c r="A676" s="44" t="s">
        <v>876</v>
      </c>
      <c r="B676" s="45" t="s">
        <v>877</v>
      </c>
      <c r="C676" s="46" t="s">
        <v>884</v>
      </c>
      <c r="D676" s="46">
        <v>1</v>
      </c>
      <c r="E676" s="46">
        <v>11</v>
      </c>
      <c r="F676" s="44" t="s">
        <v>879</v>
      </c>
      <c r="G676" s="44" t="s">
        <v>771</v>
      </c>
      <c r="H676" s="47"/>
      <c r="I676" s="47"/>
      <c r="J676" s="44" t="s">
        <v>454</v>
      </c>
      <c r="K676" s="44" t="s">
        <v>62</v>
      </c>
      <c r="L676" s="48">
        <v>0.9</v>
      </c>
      <c r="M676" s="48">
        <v>0.3</v>
      </c>
      <c r="N676" s="47"/>
      <c r="O676" s="47"/>
      <c r="P676" s="49">
        <f t="shared" si="10"/>
        <v>6.3617251235193309E-2</v>
      </c>
    </row>
    <row r="677" spans="1:16">
      <c r="A677" s="44" t="s">
        <v>876</v>
      </c>
      <c r="B677" s="45" t="s">
        <v>877</v>
      </c>
      <c r="C677" s="46" t="s">
        <v>884</v>
      </c>
      <c r="D677" s="46">
        <v>1</v>
      </c>
      <c r="E677" s="46">
        <v>11</v>
      </c>
      <c r="F677" s="44" t="s">
        <v>879</v>
      </c>
      <c r="G677" s="44" t="s">
        <v>771</v>
      </c>
      <c r="H677" s="47"/>
      <c r="I677" s="47"/>
      <c r="J677" s="44" t="s">
        <v>454</v>
      </c>
      <c r="K677" s="44" t="s">
        <v>62</v>
      </c>
      <c r="L677" s="48">
        <v>0.9</v>
      </c>
      <c r="M677" s="48">
        <v>0.3</v>
      </c>
      <c r="N677" s="47"/>
      <c r="O677" s="47"/>
      <c r="P677" s="49">
        <f t="shared" si="10"/>
        <v>6.3617251235193309E-2</v>
      </c>
    </row>
    <row r="678" spans="1:16">
      <c r="A678" s="44" t="s">
        <v>876</v>
      </c>
      <c r="B678" s="45" t="s">
        <v>877</v>
      </c>
      <c r="C678" s="46" t="s">
        <v>884</v>
      </c>
      <c r="D678" s="46">
        <v>1</v>
      </c>
      <c r="E678" s="46">
        <v>11</v>
      </c>
      <c r="F678" s="44" t="s">
        <v>879</v>
      </c>
      <c r="G678" s="44" t="s">
        <v>771</v>
      </c>
      <c r="H678" s="47"/>
      <c r="I678" s="47"/>
      <c r="J678" s="44" t="s">
        <v>454</v>
      </c>
      <c r="K678" s="44" t="s">
        <v>62</v>
      </c>
      <c r="L678" s="48">
        <v>0.7</v>
      </c>
      <c r="M678" s="48">
        <v>0.2</v>
      </c>
      <c r="N678" s="47"/>
      <c r="O678" s="47"/>
      <c r="P678" s="49">
        <f t="shared" si="10"/>
        <v>2.1991148575128554E-2</v>
      </c>
    </row>
    <row r="679" spans="1:16">
      <c r="A679" s="44" t="s">
        <v>876</v>
      </c>
      <c r="B679" s="45" t="s">
        <v>877</v>
      </c>
      <c r="C679" s="46" t="s">
        <v>884</v>
      </c>
      <c r="D679" s="46">
        <v>1</v>
      </c>
      <c r="E679" s="46">
        <v>11</v>
      </c>
      <c r="F679" s="44" t="s">
        <v>879</v>
      </c>
      <c r="G679" s="44" t="s">
        <v>771</v>
      </c>
      <c r="H679" s="47"/>
      <c r="I679" s="47"/>
      <c r="J679" s="44" t="s">
        <v>454</v>
      </c>
      <c r="K679" s="44" t="s">
        <v>62</v>
      </c>
      <c r="L679" s="48">
        <v>0.8</v>
      </c>
      <c r="M679" s="48">
        <v>0.2</v>
      </c>
      <c r="N679" s="47"/>
      <c r="O679" s="47"/>
      <c r="P679" s="49">
        <f t="shared" si="10"/>
        <v>2.513274122871835E-2</v>
      </c>
    </row>
    <row r="680" spans="1:16">
      <c r="A680" s="44" t="s">
        <v>876</v>
      </c>
      <c r="B680" s="45" t="s">
        <v>877</v>
      </c>
      <c r="C680" s="46" t="s">
        <v>884</v>
      </c>
      <c r="D680" s="46">
        <v>1</v>
      </c>
      <c r="E680" s="46">
        <v>11</v>
      </c>
      <c r="F680" s="44" t="s">
        <v>879</v>
      </c>
      <c r="G680" s="44" t="s">
        <v>771</v>
      </c>
      <c r="H680" s="47"/>
      <c r="I680" s="47"/>
      <c r="J680" s="44" t="s">
        <v>454</v>
      </c>
      <c r="K680" s="44" t="s">
        <v>62</v>
      </c>
      <c r="L680" s="48">
        <v>1.1000000000000001</v>
      </c>
      <c r="M680" s="48">
        <v>0.3</v>
      </c>
      <c r="N680" s="47"/>
      <c r="O680" s="47"/>
      <c r="P680" s="49">
        <f t="shared" si="10"/>
        <v>7.7754418176347387E-2</v>
      </c>
    </row>
    <row r="681" spans="1:16">
      <c r="A681" s="44" t="s">
        <v>876</v>
      </c>
      <c r="B681" s="45" t="s">
        <v>877</v>
      </c>
      <c r="C681" s="46" t="s">
        <v>884</v>
      </c>
      <c r="D681" s="46">
        <v>1</v>
      </c>
      <c r="E681" s="46">
        <v>11</v>
      </c>
      <c r="F681" s="44" t="s">
        <v>879</v>
      </c>
      <c r="G681" s="44" t="s">
        <v>771</v>
      </c>
      <c r="H681" s="47"/>
      <c r="I681" s="47"/>
      <c r="J681" s="44" t="s">
        <v>454</v>
      </c>
      <c r="K681" s="44" t="s">
        <v>62</v>
      </c>
      <c r="L681" s="48">
        <v>0.8</v>
      </c>
      <c r="M681" s="48">
        <v>0.3</v>
      </c>
      <c r="N681" s="47"/>
      <c r="O681" s="47"/>
      <c r="P681" s="49">
        <f t="shared" si="10"/>
        <v>5.6548667764616277E-2</v>
      </c>
    </row>
    <row r="682" spans="1:16">
      <c r="A682" s="44" t="s">
        <v>876</v>
      </c>
      <c r="B682" s="45" t="s">
        <v>877</v>
      </c>
      <c r="C682" s="46" t="s">
        <v>884</v>
      </c>
      <c r="D682" s="46">
        <v>1</v>
      </c>
      <c r="E682" s="46">
        <v>11</v>
      </c>
      <c r="F682" s="44" t="s">
        <v>879</v>
      </c>
      <c r="G682" s="44" t="s">
        <v>771</v>
      </c>
      <c r="H682" s="47"/>
      <c r="I682" s="47"/>
      <c r="J682" s="44" t="s">
        <v>454</v>
      </c>
      <c r="K682" s="44" t="s">
        <v>62</v>
      </c>
      <c r="L682" s="48">
        <v>0.9</v>
      </c>
      <c r="M682" s="48">
        <v>0.3</v>
      </c>
      <c r="N682" s="47"/>
      <c r="O682" s="47"/>
      <c r="P682" s="49">
        <f t="shared" si="10"/>
        <v>6.3617251235193309E-2</v>
      </c>
    </row>
    <row r="683" spans="1:16">
      <c r="A683" s="44" t="s">
        <v>876</v>
      </c>
      <c r="B683" s="45" t="s">
        <v>877</v>
      </c>
      <c r="C683" s="46" t="s">
        <v>884</v>
      </c>
      <c r="D683" s="46">
        <v>1</v>
      </c>
      <c r="E683" s="46">
        <v>11</v>
      </c>
      <c r="F683" s="44" t="s">
        <v>879</v>
      </c>
      <c r="G683" s="44" t="s">
        <v>771</v>
      </c>
      <c r="H683" s="47"/>
      <c r="I683" s="47"/>
      <c r="J683" s="44" t="s">
        <v>454</v>
      </c>
      <c r="K683" s="44" t="s">
        <v>62</v>
      </c>
      <c r="L683" s="48">
        <v>0.9</v>
      </c>
      <c r="M683" s="48">
        <v>0.3</v>
      </c>
      <c r="N683" s="47"/>
      <c r="O683" s="47"/>
      <c r="P683" s="49">
        <f t="shared" si="10"/>
        <v>6.3617251235193309E-2</v>
      </c>
    </row>
    <row r="684" spans="1:16">
      <c r="A684" s="44" t="s">
        <v>876</v>
      </c>
      <c r="B684" s="45" t="s">
        <v>877</v>
      </c>
      <c r="C684" s="46" t="s">
        <v>884</v>
      </c>
      <c r="D684" s="46">
        <v>1</v>
      </c>
      <c r="E684" s="46">
        <v>11</v>
      </c>
      <c r="F684" s="44" t="s">
        <v>879</v>
      </c>
      <c r="G684" s="44" t="s">
        <v>771</v>
      </c>
      <c r="H684" s="47"/>
      <c r="I684" s="47"/>
      <c r="J684" s="44" t="s">
        <v>454</v>
      </c>
      <c r="K684" s="44" t="s">
        <v>62</v>
      </c>
      <c r="L684" s="48">
        <v>0.8</v>
      </c>
      <c r="M684" s="48">
        <v>0.2</v>
      </c>
      <c r="N684" s="47"/>
      <c r="O684" s="47"/>
      <c r="P684" s="49">
        <f t="shared" si="10"/>
        <v>2.513274122871835E-2</v>
      </c>
    </row>
    <row r="685" spans="1:16">
      <c r="A685" s="44" t="s">
        <v>876</v>
      </c>
      <c r="B685" s="45" t="s">
        <v>877</v>
      </c>
      <c r="C685" s="46" t="s">
        <v>884</v>
      </c>
      <c r="D685" s="46">
        <v>1</v>
      </c>
      <c r="E685" s="46">
        <v>11</v>
      </c>
      <c r="F685" s="44" t="s">
        <v>879</v>
      </c>
      <c r="G685" s="44" t="s">
        <v>771</v>
      </c>
      <c r="H685" s="47"/>
      <c r="I685" s="47"/>
      <c r="J685" s="44" t="s">
        <v>454</v>
      </c>
      <c r="K685" s="44" t="s">
        <v>62</v>
      </c>
      <c r="L685" s="48">
        <v>0.8</v>
      </c>
      <c r="M685" s="48">
        <v>0.3</v>
      </c>
      <c r="N685" s="47"/>
      <c r="O685" s="47"/>
      <c r="P685" s="49">
        <f t="shared" si="10"/>
        <v>5.6548667764616277E-2</v>
      </c>
    </row>
    <row r="686" spans="1:16">
      <c r="A686" s="44" t="s">
        <v>876</v>
      </c>
      <c r="B686" s="45" t="s">
        <v>877</v>
      </c>
      <c r="C686" s="46" t="s">
        <v>884</v>
      </c>
      <c r="D686" s="46">
        <v>1</v>
      </c>
      <c r="E686" s="46">
        <v>11</v>
      </c>
      <c r="F686" s="44" t="s">
        <v>879</v>
      </c>
      <c r="G686" s="44" t="s">
        <v>771</v>
      </c>
      <c r="H686" s="47"/>
      <c r="I686" s="47"/>
      <c r="J686" s="44" t="s">
        <v>454</v>
      </c>
      <c r="K686" s="44" t="s">
        <v>62</v>
      </c>
      <c r="L686" s="48">
        <v>1</v>
      </c>
      <c r="M686" s="48">
        <v>0.3</v>
      </c>
      <c r="N686" s="47"/>
      <c r="O686" s="47"/>
      <c r="P686" s="49">
        <f t="shared" si="10"/>
        <v>7.0685834705770348E-2</v>
      </c>
    </row>
    <row r="687" spans="1:16">
      <c r="A687" s="44" t="s">
        <v>876</v>
      </c>
      <c r="B687" s="45" t="s">
        <v>877</v>
      </c>
      <c r="C687" s="46" t="s">
        <v>884</v>
      </c>
      <c r="D687" s="46">
        <v>1</v>
      </c>
      <c r="E687" s="46">
        <v>11</v>
      </c>
      <c r="F687" s="44" t="s">
        <v>879</v>
      </c>
      <c r="G687" s="44" t="s">
        <v>771</v>
      </c>
      <c r="H687" s="47"/>
      <c r="I687" s="47"/>
      <c r="J687" s="44" t="s">
        <v>454</v>
      </c>
      <c r="K687" s="44" t="s">
        <v>62</v>
      </c>
      <c r="L687" s="48">
        <v>0.8</v>
      </c>
      <c r="M687" s="48">
        <v>0.2</v>
      </c>
      <c r="N687" s="47"/>
      <c r="O687" s="47"/>
      <c r="P687" s="49">
        <f t="shared" si="10"/>
        <v>2.513274122871835E-2</v>
      </c>
    </row>
    <row r="688" spans="1:16">
      <c r="A688" s="44" t="s">
        <v>876</v>
      </c>
      <c r="B688" s="45" t="s">
        <v>877</v>
      </c>
      <c r="C688" s="46" t="s">
        <v>884</v>
      </c>
      <c r="D688" s="46">
        <v>1</v>
      </c>
      <c r="E688" s="46">
        <v>11</v>
      </c>
      <c r="F688" s="44" t="s">
        <v>879</v>
      </c>
      <c r="G688" s="44" t="s">
        <v>771</v>
      </c>
      <c r="H688" s="47"/>
      <c r="I688" s="47"/>
      <c r="J688" s="44" t="s">
        <v>454</v>
      </c>
      <c r="K688" s="44" t="s">
        <v>62</v>
      </c>
      <c r="L688" s="48">
        <v>0.7</v>
      </c>
      <c r="M688" s="48">
        <v>0.3</v>
      </c>
      <c r="N688" s="47"/>
      <c r="O688" s="47"/>
      <c r="P688" s="49">
        <f t="shared" si="10"/>
        <v>4.9480084294039238E-2</v>
      </c>
    </row>
    <row r="689" spans="1:16">
      <c r="A689" s="44" t="s">
        <v>876</v>
      </c>
      <c r="B689" s="45" t="s">
        <v>877</v>
      </c>
      <c r="C689" s="46" t="s">
        <v>884</v>
      </c>
      <c r="D689" s="46">
        <v>1</v>
      </c>
      <c r="E689" s="46">
        <v>11</v>
      </c>
      <c r="F689" s="44" t="s">
        <v>879</v>
      </c>
      <c r="G689" s="44" t="s">
        <v>771</v>
      </c>
      <c r="H689" s="47"/>
      <c r="I689" s="47"/>
      <c r="J689" s="44" t="s">
        <v>454</v>
      </c>
      <c r="K689" s="44" t="s">
        <v>62</v>
      </c>
      <c r="L689" s="48">
        <v>1.1000000000000001</v>
      </c>
      <c r="M689" s="48">
        <v>0.3</v>
      </c>
      <c r="N689" s="47"/>
      <c r="O689" s="47"/>
      <c r="P689" s="49">
        <f t="shared" si="10"/>
        <v>7.7754418176347387E-2</v>
      </c>
    </row>
    <row r="690" spans="1:16">
      <c r="A690" s="44" t="s">
        <v>876</v>
      </c>
      <c r="B690" s="45" t="s">
        <v>877</v>
      </c>
      <c r="C690" s="46" t="s">
        <v>884</v>
      </c>
      <c r="D690" s="46">
        <v>1</v>
      </c>
      <c r="E690" s="46">
        <v>11</v>
      </c>
      <c r="F690" s="44" t="s">
        <v>879</v>
      </c>
      <c r="G690" s="44" t="s">
        <v>771</v>
      </c>
      <c r="H690" s="47"/>
      <c r="I690" s="47"/>
      <c r="J690" s="44" t="s">
        <v>454</v>
      </c>
      <c r="K690" s="44" t="s">
        <v>62</v>
      </c>
      <c r="L690" s="48">
        <v>0.9</v>
      </c>
      <c r="M690" s="48">
        <v>0.3</v>
      </c>
      <c r="N690" s="47"/>
      <c r="O690" s="47"/>
      <c r="P690" s="49">
        <f t="shared" si="10"/>
        <v>6.3617251235193309E-2</v>
      </c>
    </row>
    <row r="691" spans="1:16">
      <c r="A691" s="44" t="s">
        <v>876</v>
      </c>
      <c r="B691" s="45" t="s">
        <v>877</v>
      </c>
      <c r="C691" s="46" t="s">
        <v>884</v>
      </c>
      <c r="D691" s="46">
        <v>1</v>
      </c>
      <c r="E691" s="46">
        <v>11</v>
      </c>
      <c r="F691" s="44" t="s">
        <v>879</v>
      </c>
      <c r="G691" s="44" t="s">
        <v>771</v>
      </c>
      <c r="H691" s="47"/>
      <c r="I691" s="47"/>
      <c r="J691" s="44" t="s">
        <v>454</v>
      </c>
      <c r="K691" s="44" t="s">
        <v>62</v>
      </c>
      <c r="L691" s="48">
        <v>0.8</v>
      </c>
      <c r="M691" s="48">
        <v>0.3</v>
      </c>
      <c r="N691" s="47"/>
      <c r="O691" s="47"/>
      <c r="P691" s="49">
        <f t="shared" si="10"/>
        <v>5.6548667764616277E-2</v>
      </c>
    </row>
    <row r="692" spans="1:16">
      <c r="A692" s="44" t="s">
        <v>876</v>
      </c>
      <c r="B692" s="45" t="s">
        <v>877</v>
      </c>
      <c r="C692" s="46" t="s">
        <v>883</v>
      </c>
      <c r="D692" s="46">
        <v>1</v>
      </c>
      <c r="E692" s="46">
        <v>12</v>
      </c>
      <c r="F692" s="44" t="s">
        <v>879</v>
      </c>
      <c r="G692" s="44" t="s">
        <v>771</v>
      </c>
      <c r="H692" s="50"/>
      <c r="I692" s="50"/>
      <c r="J692" s="44" t="s">
        <v>454</v>
      </c>
      <c r="K692" s="44" t="s">
        <v>62</v>
      </c>
      <c r="L692" s="46">
        <v>0.9</v>
      </c>
      <c r="M692" s="46">
        <v>0.3</v>
      </c>
      <c r="N692" s="47"/>
      <c r="O692" s="47"/>
      <c r="P692" s="49">
        <f t="shared" si="10"/>
        <v>6.3617251235193309E-2</v>
      </c>
    </row>
    <row r="693" spans="1:16">
      <c r="A693" s="44" t="s">
        <v>876</v>
      </c>
      <c r="B693" s="45" t="s">
        <v>877</v>
      </c>
      <c r="C693" s="46" t="s">
        <v>883</v>
      </c>
      <c r="D693" s="46">
        <v>1</v>
      </c>
      <c r="E693" s="46">
        <v>12</v>
      </c>
      <c r="F693" s="44" t="s">
        <v>879</v>
      </c>
      <c r="G693" s="44" t="s">
        <v>771</v>
      </c>
      <c r="H693" s="50"/>
      <c r="I693" s="50"/>
      <c r="J693" s="44" t="s">
        <v>454</v>
      </c>
      <c r="K693" s="44" t="s">
        <v>62</v>
      </c>
      <c r="L693" s="46">
        <v>0.9</v>
      </c>
      <c r="M693" s="46">
        <v>0.4</v>
      </c>
      <c r="N693" s="47"/>
      <c r="O693" s="47"/>
      <c r="P693" s="49">
        <f t="shared" si="10"/>
        <v>0.11309733552923257</v>
      </c>
    </row>
    <row r="694" spans="1:16">
      <c r="A694" s="44" t="s">
        <v>876</v>
      </c>
      <c r="B694" s="45" t="s">
        <v>877</v>
      </c>
      <c r="C694" s="46" t="s">
        <v>883</v>
      </c>
      <c r="D694" s="46">
        <v>1</v>
      </c>
      <c r="E694" s="46">
        <v>12</v>
      </c>
      <c r="F694" s="44" t="s">
        <v>879</v>
      </c>
      <c r="G694" s="44" t="s">
        <v>771</v>
      </c>
      <c r="H694" s="50"/>
      <c r="I694" s="50"/>
      <c r="J694" s="44" t="s">
        <v>454</v>
      </c>
      <c r="K694" s="44" t="s">
        <v>62</v>
      </c>
      <c r="L694" s="46">
        <v>0.8</v>
      </c>
      <c r="M694" s="46">
        <v>0.3</v>
      </c>
      <c r="N694" s="47"/>
      <c r="O694" s="47"/>
      <c r="P694" s="49">
        <f t="shared" si="10"/>
        <v>5.6548667764616277E-2</v>
      </c>
    </row>
    <row r="695" spans="1:16">
      <c r="A695" s="44" t="s">
        <v>876</v>
      </c>
      <c r="B695" s="45" t="s">
        <v>877</v>
      </c>
      <c r="C695" s="46" t="s">
        <v>883</v>
      </c>
      <c r="D695" s="46">
        <v>1</v>
      </c>
      <c r="E695" s="46">
        <v>12</v>
      </c>
      <c r="F695" s="44" t="s">
        <v>879</v>
      </c>
      <c r="G695" s="44" t="s">
        <v>771</v>
      </c>
      <c r="H695" s="50"/>
      <c r="I695" s="50"/>
      <c r="J695" s="44" t="s">
        <v>454</v>
      </c>
      <c r="K695" s="44" t="s">
        <v>62</v>
      </c>
      <c r="L695" s="46">
        <v>0.7</v>
      </c>
      <c r="M695" s="46">
        <v>0.3</v>
      </c>
      <c r="N695" s="47"/>
      <c r="O695" s="47"/>
      <c r="P695" s="49">
        <f t="shared" si="10"/>
        <v>4.9480084294039238E-2</v>
      </c>
    </row>
    <row r="696" spans="1:16">
      <c r="A696" s="44" t="s">
        <v>876</v>
      </c>
      <c r="B696" s="45" t="s">
        <v>877</v>
      </c>
      <c r="C696" s="46" t="s">
        <v>883</v>
      </c>
      <c r="D696" s="46">
        <v>1</v>
      </c>
      <c r="E696" s="46">
        <v>12</v>
      </c>
      <c r="F696" s="44" t="s">
        <v>879</v>
      </c>
      <c r="G696" s="44" t="s">
        <v>771</v>
      </c>
      <c r="H696" s="50"/>
      <c r="I696" s="50"/>
      <c r="J696" s="44" t="s">
        <v>454</v>
      </c>
      <c r="K696" s="44" t="s">
        <v>62</v>
      </c>
      <c r="L696" s="46">
        <v>0.7</v>
      </c>
      <c r="M696" s="46">
        <v>0.3</v>
      </c>
      <c r="N696" s="47"/>
      <c r="O696" s="47"/>
      <c r="P696" s="49">
        <f t="shared" si="10"/>
        <v>4.9480084294039238E-2</v>
      </c>
    </row>
    <row r="697" spans="1:16">
      <c r="A697" s="44" t="s">
        <v>876</v>
      </c>
      <c r="B697" s="45" t="s">
        <v>877</v>
      </c>
      <c r="C697" s="46" t="s">
        <v>883</v>
      </c>
      <c r="D697" s="46">
        <v>1</v>
      </c>
      <c r="E697" s="46">
        <v>12</v>
      </c>
      <c r="F697" s="44" t="s">
        <v>879</v>
      </c>
      <c r="G697" s="44" t="s">
        <v>771</v>
      </c>
      <c r="H697" s="50"/>
      <c r="I697" s="50"/>
      <c r="J697" s="44" t="s">
        <v>454</v>
      </c>
      <c r="K697" s="44" t="s">
        <v>62</v>
      </c>
      <c r="L697" s="46">
        <v>0.8</v>
      </c>
      <c r="M697" s="46">
        <v>0.3</v>
      </c>
      <c r="N697" s="47"/>
      <c r="O697" s="47"/>
      <c r="P697" s="49">
        <f t="shared" si="10"/>
        <v>5.6548667764616277E-2</v>
      </c>
    </row>
    <row r="698" spans="1:16">
      <c r="A698" s="44" t="s">
        <v>876</v>
      </c>
      <c r="B698" s="45" t="s">
        <v>877</v>
      </c>
      <c r="C698" s="46" t="s">
        <v>883</v>
      </c>
      <c r="D698" s="46">
        <v>1</v>
      </c>
      <c r="E698" s="46">
        <v>12</v>
      </c>
      <c r="F698" s="44" t="s">
        <v>879</v>
      </c>
      <c r="G698" s="44" t="s">
        <v>771</v>
      </c>
      <c r="H698" s="50"/>
      <c r="I698" s="50"/>
      <c r="J698" s="44" t="s">
        <v>454</v>
      </c>
      <c r="K698" s="44" t="s">
        <v>62</v>
      </c>
      <c r="L698" s="46">
        <v>0.8</v>
      </c>
      <c r="M698" s="46">
        <v>0.3</v>
      </c>
      <c r="N698" s="47"/>
      <c r="O698" s="47"/>
      <c r="P698" s="49">
        <f t="shared" si="10"/>
        <v>5.6548667764616277E-2</v>
      </c>
    </row>
    <row r="699" spans="1:16">
      <c r="A699" s="44" t="s">
        <v>876</v>
      </c>
      <c r="B699" s="45" t="s">
        <v>877</v>
      </c>
      <c r="C699" s="46" t="s">
        <v>883</v>
      </c>
      <c r="D699" s="46">
        <v>1</v>
      </c>
      <c r="E699" s="46">
        <v>12</v>
      </c>
      <c r="F699" s="44" t="s">
        <v>879</v>
      </c>
      <c r="G699" s="44" t="s">
        <v>771</v>
      </c>
      <c r="H699" s="50"/>
      <c r="I699" s="50"/>
      <c r="J699" s="44" t="s">
        <v>454</v>
      </c>
      <c r="K699" s="44" t="s">
        <v>62</v>
      </c>
      <c r="L699" s="46">
        <v>1</v>
      </c>
      <c r="M699" s="46">
        <v>0.3</v>
      </c>
      <c r="N699" s="47"/>
      <c r="O699" s="47"/>
      <c r="P699" s="49">
        <f t="shared" si="10"/>
        <v>7.0685834705770348E-2</v>
      </c>
    </row>
    <row r="700" spans="1:16">
      <c r="A700" s="44" t="s">
        <v>876</v>
      </c>
      <c r="B700" s="45" t="s">
        <v>877</v>
      </c>
      <c r="C700" s="46" t="s">
        <v>883</v>
      </c>
      <c r="D700" s="46">
        <v>1</v>
      </c>
      <c r="E700" s="46">
        <v>12</v>
      </c>
      <c r="F700" s="44" t="s">
        <v>879</v>
      </c>
      <c r="G700" s="44" t="s">
        <v>771</v>
      </c>
      <c r="H700" s="50"/>
      <c r="I700" s="50"/>
      <c r="J700" s="44" t="s">
        <v>454</v>
      </c>
      <c r="K700" s="44" t="s">
        <v>62</v>
      </c>
      <c r="L700" s="46">
        <v>1.1000000000000001</v>
      </c>
      <c r="M700" s="46">
        <v>0.3</v>
      </c>
      <c r="N700" s="47"/>
      <c r="O700" s="47"/>
      <c r="P700" s="49">
        <f t="shared" si="10"/>
        <v>7.7754418176347387E-2</v>
      </c>
    </row>
    <row r="701" spans="1:16">
      <c r="A701" s="44" t="s">
        <v>876</v>
      </c>
      <c r="B701" s="45" t="s">
        <v>877</v>
      </c>
      <c r="C701" s="46" t="s">
        <v>883</v>
      </c>
      <c r="D701" s="46">
        <v>1</v>
      </c>
      <c r="E701" s="46">
        <v>12</v>
      </c>
      <c r="F701" s="44" t="s">
        <v>879</v>
      </c>
      <c r="G701" s="44" t="s">
        <v>771</v>
      </c>
      <c r="H701" s="50"/>
      <c r="I701" s="50"/>
      <c r="J701" s="44" t="s">
        <v>454</v>
      </c>
      <c r="K701" s="44" t="s">
        <v>62</v>
      </c>
      <c r="L701" s="46">
        <v>0.9</v>
      </c>
      <c r="M701" s="46">
        <v>0.3</v>
      </c>
      <c r="N701" s="47"/>
      <c r="O701" s="47"/>
      <c r="P701" s="49">
        <f t="shared" si="10"/>
        <v>6.3617251235193309E-2</v>
      </c>
    </row>
    <row r="702" spans="1:16">
      <c r="A702" s="44" t="s">
        <v>876</v>
      </c>
      <c r="B702" s="45" t="s">
        <v>877</v>
      </c>
      <c r="C702" s="46" t="s">
        <v>883</v>
      </c>
      <c r="D702" s="46">
        <v>1</v>
      </c>
      <c r="E702" s="46">
        <v>12</v>
      </c>
      <c r="F702" s="44" t="s">
        <v>879</v>
      </c>
      <c r="G702" s="44" t="s">
        <v>771</v>
      </c>
      <c r="H702" s="50"/>
      <c r="I702" s="50"/>
      <c r="J702" s="44" t="s">
        <v>454</v>
      </c>
      <c r="K702" s="44" t="s">
        <v>62</v>
      </c>
      <c r="L702" s="46">
        <v>0.8</v>
      </c>
      <c r="M702" s="46">
        <v>0.3</v>
      </c>
      <c r="N702" s="47"/>
      <c r="O702" s="47"/>
      <c r="P702" s="49">
        <f t="shared" si="10"/>
        <v>5.6548667764616277E-2</v>
      </c>
    </row>
    <row r="703" spans="1:16">
      <c r="A703" s="44" t="s">
        <v>876</v>
      </c>
      <c r="B703" s="45" t="s">
        <v>877</v>
      </c>
      <c r="C703" s="46" t="s">
        <v>883</v>
      </c>
      <c r="D703" s="46">
        <v>1</v>
      </c>
      <c r="E703" s="46">
        <v>12</v>
      </c>
      <c r="F703" s="44" t="s">
        <v>879</v>
      </c>
      <c r="G703" s="44" t="s">
        <v>771</v>
      </c>
      <c r="H703" s="50"/>
      <c r="I703" s="50"/>
      <c r="J703" s="44" t="s">
        <v>454</v>
      </c>
      <c r="K703" s="44" t="s">
        <v>62</v>
      </c>
      <c r="L703" s="46">
        <v>0.8</v>
      </c>
      <c r="M703" s="46">
        <v>0.3</v>
      </c>
      <c r="N703" s="47"/>
      <c r="O703" s="47"/>
      <c r="P703" s="49">
        <f t="shared" si="10"/>
        <v>5.6548667764616277E-2</v>
      </c>
    </row>
    <row r="704" spans="1:16">
      <c r="A704" s="44" t="s">
        <v>876</v>
      </c>
      <c r="B704" s="45" t="s">
        <v>877</v>
      </c>
      <c r="C704" s="46" t="s">
        <v>883</v>
      </c>
      <c r="D704" s="46">
        <v>1</v>
      </c>
      <c r="E704" s="46">
        <v>12</v>
      </c>
      <c r="F704" s="44" t="s">
        <v>879</v>
      </c>
      <c r="G704" s="44" t="s">
        <v>771</v>
      </c>
      <c r="H704" s="50"/>
      <c r="I704" s="50"/>
      <c r="J704" s="44" t="s">
        <v>454</v>
      </c>
      <c r="K704" s="44" t="s">
        <v>62</v>
      </c>
      <c r="L704" s="46">
        <v>0.9</v>
      </c>
      <c r="M704" s="46">
        <v>0.3</v>
      </c>
      <c r="N704" s="47"/>
      <c r="O704" s="47"/>
      <c r="P704" s="49">
        <f t="shared" si="10"/>
        <v>6.3617251235193309E-2</v>
      </c>
    </row>
    <row r="705" spans="1:16">
      <c r="A705" s="44" t="s">
        <v>876</v>
      </c>
      <c r="B705" s="45" t="s">
        <v>877</v>
      </c>
      <c r="C705" s="46" t="s">
        <v>883</v>
      </c>
      <c r="D705" s="46">
        <v>1</v>
      </c>
      <c r="E705" s="46">
        <v>12</v>
      </c>
      <c r="F705" s="44" t="s">
        <v>879</v>
      </c>
      <c r="G705" s="44" t="s">
        <v>771</v>
      </c>
      <c r="H705" s="50"/>
      <c r="I705" s="50"/>
      <c r="J705" s="44" t="s">
        <v>454</v>
      </c>
      <c r="K705" s="44" t="s">
        <v>62</v>
      </c>
      <c r="L705" s="46">
        <v>0.9</v>
      </c>
      <c r="M705" s="46">
        <v>0.3</v>
      </c>
      <c r="N705" s="47"/>
      <c r="O705" s="47"/>
      <c r="P705" s="49">
        <f t="shared" si="10"/>
        <v>6.3617251235193309E-2</v>
      </c>
    </row>
    <row r="706" spans="1:16">
      <c r="A706" s="44" t="s">
        <v>876</v>
      </c>
      <c r="B706" s="45" t="s">
        <v>877</v>
      </c>
      <c r="C706" s="46" t="s">
        <v>883</v>
      </c>
      <c r="D706" s="46">
        <v>1</v>
      </c>
      <c r="E706" s="46">
        <v>12</v>
      </c>
      <c r="F706" s="44" t="s">
        <v>879</v>
      </c>
      <c r="G706" s="44" t="s">
        <v>771</v>
      </c>
      <c r="H706" s="50"/>
      <c r="I706" s="50"/>
      <c r="J706" s="44" t="s">
        <v>454</v>
      </c>
      <c r="K706" s="44" t="s">
        <v>62</v>
      </c>
      <c r="L706" s="46">
        <v>0.8</v>
      </c>
      <c r="M706" s="46">
        <v>0.3</v>
      </c>
      <c r="N706" s="47"/>
      <c r="O706" s="47"/>
      <c r="P706" s="49">
        <f t="shared" si="10"/>
        <v>5.6548667764616277E-2</v>
      </c>
    </row>
    <row r="707" spans="1:16">
      <c r="A707" s="44" t="s">
        <v>876</v>
      </c>
      <c r="B707" s="45" t="s">
        <v>877</v>
      </c>
      <c r="C707" s="46" t="s">
        <v>883</v>
      </c>
      <c r="D707" s="46">
        <v>1</v>
      </c>
      <c r="E707" s="46">
        <v>12</v>
      </c>
      <c r="F707" s="44" t="s">
        <v>879</v>
      </c>
      <c r="G707" s="44" t="s">
        <v>771</v>
      </c>
      <c r="H707" s="50"/>
      <c r="I707" s="50"/>
      <c r="J707" s="44" t="s">
        <v>454</v>
      </c>
      <c r="K707" s="44" t="s">
        <v>62</v>
      </c>
      <c r="L707" s="46">
        <v>0.8</v>
      </c>
      <c r="M707" s="46">
        <v>0.3</v>
      </c>
      <c r="N707" s="47"/>
      <c r="O707" s="47"/>
      <c r="P707" s="49">
        <f t="shared" ref="P707:P770" si="11">PI()*L707*(M707/2)^2</f>
        <v>5.6548667764616277E-2</v>
      </c>
    </row>
    <row r="708" spans="1:16">
      <c r="A708" s="44" t="s">
        <v>876</v>
      </c>
      <c r="B708" s="45" t="s">
        <v>877</v>
      </c>
      <c r="C708" s="46" t="s">
        <v>883</v>
      </c>
      <c r="D708" s="46">
        <v>1</v>
      </c>
      <c r="E708" s="46">
        <v>12</v>
      </c>
      <c r="F708" s="44" t="s">
        <v>879</v>
      </c>
      <c r="G708" s="44" t="s">
        <v>771</v>
      </c>
      <c r="H708" s="50"/>
      <c r="I708" s="50"/>
      <c r="J708" s="44" t="s">
        <v>454</v>
      </c>
      <c r="K708" s="44" t="s">
        <v>62</v>
      </c>
      <c r="L708" s="46">
        <v>1.2</v>
      </c>
      <c r="M708" s="46">
        <v>0.3</v>
      </c>
      <c r="N708" s="47"/>
      <c r="O708" s="47"/>
      <c r="P708" s="49">
        <f t="shared" si="11"/>
        <v>8.4823001646924412E-2</v>
      </c>
    </row>
    <row r="709" spans="1:16">
      <c r="A709" s="44" t="s">
        <v>876</v>
      </c>
      <c r="B709" s="45" t="s">
        <v>877</v>
      </c>
      <c r="C709" s="46" t="s">
        <v>883</v>
      </c>
      <c r="D709" s="46">
        <v>1</v>
      </c>
      <c r="E709" s="46">
        <v>12</v>
      </c>
      <c r="F709" s="44" t="s">
        <v>879</v>
      </c>
      <c r="G709" s="44" t="s">
        <v>771</v>
      </c>
      <c r="H709" s="50"/>
      <c r="I709" s="50"/>
      <c r="J709" s="44" t="s">
        <v>454</v>
      </c>
      <c r="K709" s="44" t="s">
        <v>62</v>
      </c>
      <c r="L709" s="46">
        <v>0.9</v>
      </c>
      <c r="M709" s="46">
        <v>0.2</v>
      </c>
      <c r="N709" s="47"/>
      <c r="O709" s="47"/>
      <c r="P709" s="49">
        <f t="shared" si="11"/>
        <v>2.8274333882308142E-2</v>
      </c>
    </row>
    <row r="710" spans="1:16">
      <c r="A710" s="44" t="s">
        <v>876</v>
      </c>
      <c r="B710" s="45" t="s">
        <v>877</v>
      </c>
      <c r="C710" s="46" t="s">
        <v>883</v>
      </c>
      <c r="D710" s="46">
        <v>1</v>
      </c>
      <c r="E710" s="46">
        <v>12</v>
      </c>
      <c r="F710" s="44" t="s">
        <v>879</v>
      </c>
      <c r="G710" s="44" t="s">
        <v>771</v>
      </c>
      <c r="H710" s="50"/>
      <c r="I710" s="50"/>
      <c r="J710" s="44" t="s">
        <v>454</v>
      </c>
      <c r="K710" s="44" t="s">
        <v>62</v>
      </c>
      <c r="L710" s="46">
        <v>0.7</v>
      </c>
      <c r="M710" s="46">
        <v>0.2</v>
      </c>
      <c r="N710" s="47"/>
      <c r="O710" s="47"/>
      <c r="P710" s="49">
        <f t="shared" si="11"/>
        <v>2.1991148575128554E-2</v>
      </c>
    </row>
    <row r="711" spans="1:16">
      <c r="A711" s="44" t="s">
        <v>876</v>
      </c>
      <c r="B711" s="45" t="s">
        <v>877</v>
      </c>
      <c r="C711" s="46" t="s">
        <v>883</v>
      </c>
      <c r="D711" s="46">
        <v>1</v>
      </c>
      <c r="E711" s="46">
        <v>12</v>
      </c>
      <c r="F711" s="44" t="s">
        <v>879</v>
      </c>
      <c r="G711" s="44" t="s">
        <v>771</v>
      </c>
      <c r="H711" s="50"/>
      <c r="I711" s="50"/>
      <c r="J711" s="44" t="s">
        <v>454</v>
      </c>
      <c r="K711" s="44" t="s">
        <v>62</v>
      </c>
      <c r="L711" s="46">
        <v>0.8</v>
      </c>
      <c r="M711" s="46">
        <v>0.2</v>
      </c>
      <c r="N711" s="47"/>
      <c r="O711" s="47"/>
      <c r="P711" s="49">
        <f t="shared" si="11"/>
        <v>2.513274122871835E-2</v>
      </c>
    </row>
    <row r="712" spans="1:16">
      <c r="A712" s="44" t="s">
        <v>876</v>
      </c>
      <c r="B712" s="45" t="s">
        <v>877</v>
      </c>
      <c r="C712" s="46" t="s">
        <v>883</v>
      </c>
      <c r="D712" s="46">
        <v>1</v>
      </c>
      <c r="E712" s="46">
        <v>12</v>
      </c>
      <c r="F712" s="44" t="s">
        <v>879</v>
      </c>
      <c r="G712" s="44" t="s">
        <v>771</v>
      </c>
      <c r="H712" s="50"/>
      <c r="I712" s="50"/>
      <c r="J712" s="44" t="s">
        <v>454</v>
      </c>
      <c r="K712" s="44" t="s">
        <v>62</v>
      </c>
      <c r="L712" s="46">
        <v>0.8</v>
      </c>
      <c r="M712" s="46">
        <v>0.3</v>
      </c>
      <c r="N712" s="47"/>
      <c r="O712" s="47"/>
      <c r="P712" s="49">
        <f t="shared" si="11"/>
        <v>5.6548667764616277E-2</v>
      </c>
    </row>
    <row r="713" spans="1:16">
      <c r="A713" s="44" t="s">
        <v>876</v>
      </c>
      <c r="B713" s="45" t="s">
        <v>877</v>
      </c>
      <c r="C713" s="46" t="s">
        <v>883</v>
      </c>
      <c r="D713" s="46">
        <v>1</v>
      </c>
      <c r="E713" s="46">
        <v>12</v>
      </c>
      <c r="F713" s="44" t="s">
        <v>879</v>
      </c>
      <c r="G713" s="44" t="s">
        <v>771</v>
      </c>
      <c r="H713" s="50"/>
      <c r="I713" s="50"/>
      <c r="J713" s="44" t="s">
        <v>454</v>
      </c>
      <c r="K713" s="44" t="s">
        <v>62</v>
      </c>
      <c r="L713" s="46">
        <v>0.8</v>
      </c>
      <c r="M713" s="46">
        <v>0.3</v>
      </c>
      <c r="N713" s="47"/>
      <c r="O713" s="47"/>
      <c r="P713" s="49">
        <f t="shared" si="11"/>
        <v>5.6548667764616277E-2</v>
      </c>
    </row>
    <row r="714" spans="1:16">
      <c r="A714" s="44" t="s">
        <v>876</v>
      </c>
      <c r="B714" s="45" t="s">
        <v>877</v>
      </c>
      <c r="C714" s="46" t="s">
        <v>883</v>
      </c>
      <c r="D714" s="46">
        <v>1</v>
      </c>
      <c r="E714" s="46">
        <v>12</v>
      </c>
      <c r="F714" s="44" t="s">
        <v>879</v>
      </c>
      <c r="G714" s="44" t="s">
        <v>771</v>
      </c>
      <c r="H714" s="50"/>
      <c r="I714" s="50"/>
      <c r="J714" s="44" t="s">
        <v>454</v>
      </c>
      <c r="K714" s="44" t="s">
        <v>62</v>
      </c>
      <c r="L714" s="46">
        <v>0.8</v>
      </c>
      <c r="M714" s="46">
        <v>0.3</v>
      </c>
      <c r="N714" s="47"/>
      <c r="O714" s="47"/>
      <c r="P714" s="49">
        <f t="shared" si="11"/>
        <v>5.6548667764616277E-2</v>
      </c>
    </row>
    <row r="715" spans="1:16">
      <c r="A715" s="44" t="s">
        <v>876</v>
      </c>
      <c r="B715" s="45" t="s">
        <v>877</v>
      </c>
      <c r="C715" s="46" t="s">
        <v>883</v>
      </c>
      <c r="D715" s="46">
        <v>1</v>
      </c>
      <c r="E715" s="46">
        <v>12</v>
      </c>
      <c r="F715" s="44" t="s">
        <v>879</v>
      </c>
      <c r="G715" s="44" t="s">
        <v>771</v>
      </c>
      <c r="H715" s="50"/>
      <c r="I715" s="50"/>
      <c r="J715" s="44" t="s">
        <v>454</v>
      </c>
      <c r="K715" s="44" t="s">
        <v>62</v>
      </c>
      <c r="L715" s="46">
        <v>0.9</v>
      </c>
      <c r="M715" s="46">
        <v>0.4</v>
      </c>
      <c r="N715" s="47"/>
      <c r="O715" s="47"/>
      <c r="P715" s="49">
        <f t="shared" si="11"/>
        <v>0.11309733552923257</v>
      </c>
    </row>
    <row r="716" spans="1:16">
      <c r="A716" s="44" t="s">
        <v>876</v>
      </c>
      <c r="B716" s="45" t="s">
        <v>877</v>
      </c>
      <c r="C716" s="46" t="s">
        <v>883</v>
      </c>
      <c r="D716" s="46">
        <v>1</v>
      </c>
      <c r="E716" s="46">
        <v>12</v>
      </c>
      <c r="F716" s="44" t="s">
        <v>879</v>
      </c>
      <c r="G716" s="44" t="s">
        <v>771</v>
      </c>
      <c r="H716" s="50"/>
      <c r="I716" s="50"/>
      <c r="J716" s="44" t="s">
        <v>454</v>
      </c>
      <c r="K716" s="44" t="s">
        <v>62</v>
      </c>
      <c r="L716" s="46">
        <v>0.9</v>
      </c>
      <c r="M716" s="46">
        <v>0.3</v>
      </c>
      <c r="N716" s="47"/>
      <c r="O716" s="47"/>
      <c r="P716" s="49">
        <f t="shared" si="11"/>
        <v>6.3617251235193309E-2</v>
      </c>
    </row>
    <row r="717" spans="1:16">
      <c r="A717" s="44" t="s">
        <v>876</v>
      </c>
      <c r="B717" s="45" t="s">
        <v>877</v>
      </c>
      <c r="C717" s="46" t="s">
        <v>883</v>
      </c>
      <c r="D717" s="46">
        <v>1</v>
      </c>
      <c r="E717" s="46">
        <v>12</v>
      </c>
      <c r="F717" s="44" t="s">
        <v>879</v>
      </c>
      <c r="G717" s="44" t="s">
        <v>771</v>
      </c>
      <c r="H717" s="50"/>
      <c r="I717" s="50"/>
      <c r="J717" s="44" t="s">
        <v>454</v>
      </c>
      <c r="K717" s="44" t="s">
        <v>62</v>
      </c>
      <c r="L717" s="46">
        <v>0.8</v>
      </c>
      <c r="M717" s="46">
        <v>0.3</v>
      </c>
      <c r="N717" s="47"/>
      <c r="O717" s="47"/>
      <c r="P717" s="49">
        <f t="shared" si="11"/>
        <v>5.6548667764616277E-2</v>
      </c>
    </row>
    <row r="718" spans="1:16">
      <c r="A718" s="44" t="s">
        <v>876</v>
      </c>
      <c r="B718" s="45" t="s">
        <v>877</v>
      </c>
      <c r="C718" s="46" t="s">
        <v>883</v>
      </c>
      <c r="D718" s="46">
        <v>1</v>
      </c>
      <c r="E718" s="46">
        <v>12</v>
      </c>
      <c r="F718" s="44" t="s">
        <v>879</v>
      </c>
      <c r="G718" s="44" t="s">
        <v>771</v>
      </c>
      <c r="H718" s="50"/>
      <c r="I718" s="50"/>
      <c r="J718" s="44" t="s">
        <v>454</v>
      </c>
      <c r="K718" s="44" t="s">
        <v>62</v>
      </c>
      <c r="L718" s="46">
        <v>0.9</v>
      </c>
      <c r="M718" s="46">
        <v>0.3</v>
      </c>
      <c r="N718" s="47"/>
      <c r="O718" s="47"/>
      <c r="P718" s="49">
        <f t="shared" si="11"/>
        <v>6.3617251235193309E-2</v>
      </c>
    </row>
    <row r="719" spans="1:16">
      <c r="A719" s="44" t="s">
        <v>876</v>
      </c>
      <c r="B719" s="45" t="s">
        <v>877</v>
      </c>
      <c r="C719" s="46" t="s">
        <v>883</v>
      </c>
      <c r="D719" s="46">
        <v>1</v>
      </c>
      <c r="E719" s="46">
        <v>12</v>
      </c>
      <c r="F719" s="44" t="s">
        <v>879</v>
      </c>
      <c r="G719" s="44" t="s">
        <v>771</v>
      </c>
      <c r="H719" s="50"/>
      <c r="I719" s="50"/>
      <c r="J719" s="44" t="s">
        <v>454</v>
      </c>
      <c r="K719" s="44" t="s">
        <v>62</v>
      </c>
      <c r="L719" s="46">
        <v>0.9</v>
      </c>
      <c r="M719" s="46">
        <v>0.3</v>
      </c>
      <c r="N719" s="47"/>
      <c r="O719" s="47"/>
      <c r="P719" s="49">
        <f t="shared" si="11"/>
        <v>6.3617251235193309E-2</v>
      </c>
    </row>
    <row r="720" spans="1:16">
      <c r="A720" s="44" t="s">
        <v>876</v>
      </c>
      <c r="B720" s="45" t="s">
        <v>877</v>
      </c>
      <c r="C720" s="46" t="s">
        <v>883</v>
      </c>
      <c r="D720" s="46">
        <v>1</v>
      </c>
      <c r="E720" s="46">
        <v>12</v>
      </c>
      <c r="F720" s="44" t="s">
        <v>879</v>
      </c>
      <c r="G720" s="44" t="s">
        <v>771</v>
      </c>
      <c r="H720" s="50"/>
      <c r="I720" s="50"/>
      <c r="J720" s="44" t="s">
        <v>454</v>
      </c>
      <c r="K720" s="44" t="s">
        <v>62</v>
      </c>
      <c r="L720" s="46">
        <v>0.8</v>
      </c>
      <c r="M720" s="46">
        <v>0.3</v>
      </c>
      <c r="N720" s="47"/>
      <c r="O720" s="47"/>
      <c r="P720" s="49">
        <f t="shared" si="11"/>
        <v>5.6548667764616277E-2</v>
      </c>
    </row>
    <row r="721" spans="1:16">
      <c r="A721" s="44" t="s">
        <v>876</v>
      </c>
      <c r="B721" s="45" t="s">
        <v>877</v>
      </c>
      <c r="C721" s="46" t="s">
        <v>883</v>
      </c>
      <c r="D721" s="46">
        <v>1</v>
      </c>
      <c r="E721" s="46">
        <v>12</v>
      </c>
      <c r="F721" s="44" t="s">
        <v>879</v>
      </c>
      <c r="G721" s="44" t="s">
        <v>771</v>
      </c>
      <c r="H721" s="50"/>
      <c r="I721" s="50"/>
      <c r="J721" s="44" t="s">
        <v>454</v>
      </c>
      <c r="K721" s="44" t="s">
        <v>62</v>
      </c>
      <c r="L721" s="46">
        <v>0.9</v>
      </c>
      <c r="M721" s="46">
        <v>0.3</v>
      </c>
      <c r="N721" s="47"/>
      <c r="O721" s="47"/>
      <c r="P721" s="49">
        <f t="shared" si="11"/>
        <v>6.3617251235193309E-2</v>
      </c>
    </row>
    <row r="722" spans="1:16">
      <c r="A722" s="44" t="s">
        <v>876</v>
      </c>
      <c r="B722" s="45" t="s">
        <v>877</v>
      </c>
      <c r="C722" s="46" t="s">
        <v>883</v>
      </c>
      <c r="D722" s="46">
        <v>1</v>
      </c>
      <c r="E722" s="46">
        <v>12</v>
      </c>
      <c r="F722" s="44" t="s">
        <v>879</v>
      </c>
      <c r="G722" s="44" t="s">
        <v>771</v>
      </c>
      <c r="H722" s="50"/>
      <c r="I722" s="50"/>
      <c r="J722" s="44" t="s">
        <v>454</v>
      </c>
      <c r="K722" s="44" t="s">
        <v>62</v>
      </c>
      <c r="L722" s="46">
        <v>1</v>
      </c>
      <c r="M722" s="46">
        <v>0.3</v>
      </c>
      <c r="N722" s="47"/>
      <c r="O722" s="47"/>
      <c r="P722" s="49">
        <f t="shared" si="11"/>
        <v>7.0685834705770348E-2</v>
      </c>
    </row>
    <row r="723" spans="1:16">
      <c r="A723" s="44" t="s">
        <v>876</v>
      </c>
      <c r="B723" s="45" t="s">
        <v>877</v>
      </c>
      <c r="C723" s="46" t="s">
        <v>883</v>
      </c>
      <c r="D723" s="46">
        <v>1</v>
      </c>
      <c r="E723" s="46">
        <v>12</v>
      </c>
      <c r="F723" s="44" t="s">
        <v>879</v>
      </c>
      <c r="G723" s="44" t="s">
        <v>771</v>
      </c>
      <c r="H723" s="50"/>
      <c r="I723" s="50"/>
      <c r="J723" s="44" t="s">
        <v>454</v>
      </c>
      <c r="K723" s="44" t="s">
        <v>62</v>
      </c>
      <c r="L723" s="46">
        <v>0.8</v>
      </c>
      <c r="M723" s="46">
        <v>0.3</v>
      </c>
      <c r="N723" s="47"/>
      <c r="O723" s="47"/>
      <c r="P723" s="49">
        <f t="shared" si="11"/>
        <v>5.6548667764616277E-2</v>
      </c>
    </row>
    <row r="724" spans="1:16">
      <c r="A724" s="44" t="s">
        <v>876</v>
      </c>
      <c r="B724" s="45" t="s">
        <v>877</v>
      </c>
      <c r="C724" s="46" t="s">
        <v>883</v>
      </c>
      <c r="D724" s="46">
        <v>1</v>
      </c>
      <c r="E724" s="46">
        <v>12</v>
      </c>
      <c r="F724" s="44" t="s">
        <v>879</v>
      </c>
      <c r="G724" s="44" t="s">
        <v>771</v>
      </c>
      <c r="H724" s="50"/>
      <c r="I724" s="50"/>
      <c r="J724" s="44" t="s">
        <v>454</v>
      </c>
      <c r="K724" s="44" t="s">
        <v>62</v>
      </c>
      <c r="L724" s="46">
        <v>0.9</v>
      </c>
      <c r="M724" s="46">
        <v>0.3</v>
      </c>
      <c r="N724" s="47"/>
      <c r="O724" s="47"/>
      <c r="P724" s="49">
        <f t="shared" si="11"/>
        <v>6.3617251235193309E-2</v>
      </c>
    </row>
    <row r="725" spans="1:16">
      <c r="A725" s="44" t="s">
        <v>876</v>
      </c>
      <c r="B725" s="45" t="s">
        <v>877</v>
      </c>
      <c r="C725" s="46" t="s">
        <v>883</v>
      </c>
      <c r="D725" s="46">
        <v>1</v>
      </c>
      <c r="E725" s="46">
        <v>12</v>
      </c>
      <c r="F725" s="44" t="s">
        <v>879</v>
      </c>
      <c r="G725" s="44" t="s">
        <v>771</v>
      </c>
      <c r="H725" s="50"/>
      <c r="I725" s="50"/>
      <c r="J725" s="44" t="s">
        <v>454</v>
      </c>
      <c r="K725" s="44" t="s">
        <v>62</v>
      </c>
      <c r="L725" s="46">
        <v>0.8</v>
      </c>
      <c r="M725" s="46">
        <v>0.2</v>
      </c>
      <c r="N725" s="47"/>
      <c r="O725" s="47"/>
      <c r="P725" s="49">
        <f t="shared" si="11"/>
        <v>2.513274122871835E-2</v>
      </c>
    </row>
    <row r="726" spans="1:16">
      <c r="A726" s="44" t="s">
        <v>876</v>
      </c>
      <c r="B726" s="45" t="s">
        <v>877</v>
      </c>
      <c r="C726" s="46" t="s">
        <v>883</v>
      </c>
      <c r="D726" s="46">
        <v>1</v>
      </c>
      <c r="E726" s="46">
        <v>12</v>
      </c>
      <c r="F726" s="44" t="s">
        <v>879</v>
      </c>
      <c r="G726" s="44" t="s">
        <v>771</v>
      </c>
      <c r="H726" s="50"/>
      <c r="I726" s="50"/>
      <c r="J726" s="44" t="s">
        <v>454</v>
      </c>
      <c r="K726" s="44" t="s">
        <v>62</v>
      </c>
      <c r="L726" s="46">
        <v>1</v>
      </c>
      <c r="M726" s="46">
        <v>0.3</v>
      </c>
      <c r="N726" s="47"/>
      <c r="O726" s="47"/>
      <c r="P726" s="49">
        <f t="shared" si="11"/>
        <v>7.0685834705770348E-2</v>
      </c>
    </row>
    <row r="727" spans="1:16">
      <c r="A727" s="44" t="s">
        <v>876</v>
      </c>
      <c r="B727" s="45" t="s">
        <v>877</v>
      </c>
      <c r="C727" s="46" t="s">
        <v>883</v>
      </c>
      <c r="D727" s="46">
        <v>1</v>
      </c>
      <c r="E727" s="46">
        <v>12</v>
      </c>
      <c r="F727" s="44" t="s">
        <v>879</v>
      </c>
      <c r="G727" s="44" t="s">
        <v>771</v>
      </c>
      <c r="H727" s="50"/>
      <c r="I727" s="50"/>
      <c r="J727" s="44" t="s">
        <v>454</v>
      </c>
      <c r="K727" s="44" t="s">
        <v>62</v>
      </c>
      <c r="L727" s="46">
        <v>0.8</v>
      </c>
      <c r="M727" s="46">
        <v>0.3</v>
      </c>
      <c r="N727" s="47"/>
      <c r="O727" s="47"/>
      <c r="P727" s="49">
        <f t="shared" si="11"/>
        <v>5.6548667764616277E-2</v>
      </c>
    </row>
    <row r="728" spans="1:16">
      <c r="A728" s="44" t="s">
        <v>876</v>
      </c>
      <c r="B728" s="45" t="s">
        <v>877</v>
      </c>
      <c r="C728" s="46" t="s">
        <v>883</v>
      </c>
      <c r="D728" s="46">
        <v>1</v>
      </c>
      <c r="E728" s="46">
        <v>12</v>
      </c>
      <c r="F728" s="44" t="s">
        <v>879</v>
      </c>
      <c r="G728" s="44" t="s">
        <v>771</v>
      </c>
      <c r="H728" s="50"/>
      <c r="I728" s="50"/>
      <c r="J728" s="44" t="s">
        <v>454</v>
      </c>
      <c r="K728" s="44" t="s">
        <v>62</v>
      </c>
      <c r="L728" s="46">
        <v>0.7</v>
      </c>
      <c r="M728" s="46">
        <v>0.3</v>
      </c>
      <c r="N728" s="47"/>
      <c r="O728" s="47"/>
      <c r="P728" s="49">
        <f t="shared" si="11"/>
        <v>4.9480084294039238E-2</v>
      </c>
    </row>
    <row r="729" spans="1:16">
      <c r="A729" s="44" t="s">
        <v>876</v>
      </c>
      <c r="B729" s="45" t="s">
        <v>877</v>
      </c>
      <c r="C729" s="46" t="s">
        <v>883</v>
      </c>
      <c r="D729" s="46">
        <v>1</v>
      </c>
      <c r="E729" s="46">
        <v>12</v>
      </c>
      <c r="F729" s="44" t="s">
        <v>879</v>
      </c>
      <c r="G729" s="44" t="s">
        <v>771</v>
      </c>
      <c r="H729" s="50"/>
      <c r="I729" s="50"/>
      <c r="J729" s="44" t="s">
        <v>454</v>
      </c>
      <c r="K729" s="44" t="s">
        <v>62</v>
      </c>
      <c r="L729" s="46">
        <v>0.7</v>
      </c>
      <c r="M729" s="46">
        <v>0.3</v>
      </c>
      <c r="N729" s="47"/>
      <c r="O729" s="47"/>
      <c r="P729" s="49">
        <f t="shared" si="11"/>
        <v>4.9480084294039238E-2</v>
      </c>
    </row>
    <row r="730" spans="1:16">
      <c r="A730" s="44" t="s">
        <v>876</v>
      </c>
      <c r="B730" s="45" t="s">
        <v>877</v>
      </c>
      <c r="C730" s="46" t="s">
        <v>883</v>
      </c>
      <c r="D730" s="46">
        <v>1</v>
      </c>
      <c r="E730" s="46">
        <v>12</v>
      </c>
      <c r="F730" s="44" t="s">
        <v>879</v>
      </c>
      <c r="G730" s="44" t="s">
        <v>771</v>
      </c>
      <c r="H730" s="50"/>
      <c r="I730" s="50"/>
      <c r="J730" s="44" t="s">
        <v>454</v>
      </c>
      <c r="K730" s="44" t="s">
        <v>62</v>
      </c>
      <c r="L730" s="46">
        <v>0.9</v>
      </c>
      <c r="M730" s="46">
        <v>0.3</v>
      </c>
      <c r="N730" s="47"/>
      <c r="O730" s="47"/>
      <c r="P730" s="49">
        <f t="shared" si="11"/>
        <v>6.3617251235193309E-2</v>
      </c>
    </row>
    <row r="731" spans="1:16">
      <c r="A731" s="44" t="s">
        <v>876</v>
      </c>
      <c r="B731" s="45" t="s">
        <v>877</v>
      </c>
      <c r="C731" s="46" t="s">
        <v>883</v>
      </c>
      <c r="D731" s="46">
        <v>1</v>
      </c>
      <c r="E731" s="46">
        <v>12</v>
      </c>
      <c r="F731" s="44" t="s">
        <v>879</v>
      </c>
      <c r="G731" s="44" t="s">
        <v>771</v>
      </c>
      <c r="H731" s="50"/>
      <c r="I731" s="50"/>
      <c r="J731" s="44" t="s">
        <v>454</v>
      </c>
      <c r="K731" s="44" t="s">
        <v>62</v>
      </c>
      <c r="L731" s="46">
        <v>0.8</v>
      </c>
      <c r="M731" s="46">
        <v>0.3</v>
      </c>
      <c r="N731" s="47"/>
      <c r="O731" s="47"/>
      <c r="P731" s="49">
        <f t="shared" si="11"/>
        <v>5.6548667764616277E-2</v>
      </c>
    </row>
    <row r="732" spans="1:16">
      <c r="A732" s="44" t="s">
        <v>876</v>
      </c>
      <c r="B732" s="45" t="s">
        <v>877</v>
      </c>
      <c r="C732" s="46" t="s">
        <v>883</v>
      </c>
      <c r="D732" s="46">
        <v>1</v>
      </c>
      <c r="E732" s="46">
        <v>12</v>
      </c>
      <c r="F732" s="44" t="s">
        <v>879</v>
      </c>
      <c r="G732" s="44" t="s">
        <v>771</v>
      </c>
      <c r="H732" s="50"/>
      <c r="I732" s="50"/>
      <c r="J732" s="44" t="s">
        <v>454</v>
      </c>
      <c r="K732" s="44" t="s">
        <v>62</v>
      </c>
      <c r="L732" s="46">
        <v>0.9</v>
      </c>
      <c r="M732" s="46">
        <v>0.3</v>
      </c>
      <c r="N732" s="47"/>
      <c r="O732" s="47"/>
      <c r="P732" s="49">
        <f t="shared" si="11"/>
        <v>6.3617251235193309E-2</v>
      </c>
    </row>
    <row r="733" spans="1:16">
      <c r="A733" s="44" t="s">
        <v>876</v>
      </c>
      <c r="B733" s="45" t="s">
        <v>877</v>
      </c>
      <c r="C733" s="46" t="s">
        <v>883</v>
      </c>
      <c r="D733" s="46">
        <v>1</v>
      </c>
      <c r="E733" s="46">
        <v>12</v>
      </c>
      <c r="F733" s="44" t="s">
        <v>879</v>
      </c>
      <c r="G733" s="44" t="s">
        <v>771</v>
      </c>
      <c r="H733" s="50"/>
      <c r="I733" s="50"/>
      <c r="J733" s="44" t="s">
        <v>454</v>
      </c>
      <c r="K733" s="44" t="s">
        <v>62</v>
      </c>
      <c r="L733" s="46">
        <v>0.9</v>
      </c>
      <c r="M733" s="46">
        <v>0.3</v>
      </c>
      <c r="N733" s="47"/>
      <c r="O733" s="47"/>
      <c r="P733" s="49">
        <f t="shared" si="11"/>
        <v>6.3617251235193309E-2</v>
      </c>
    </row>
    <row r="734" spans="1:16">
      <c r="A734" s="44" t="s">
        <v>876</v>
      </c>
      <c r="B734" s="45" t="s">
        <v>877</v>
      </c>
      <c r="C734" s="46" t="s">
        <v>883</v>
      </c>
      <c r="D734" s="46">
        <v>1</v>
      </c>
      <c r="E734" s="46">
        <v>12</v>
      </c>
      <c r="F734" s="44" t="s">
        <v>879</v>
      </c>
      <c r="G734" s="44" t="s">
        <v>771</v>
      </c>
      <c r="H734" s="50"/>
      <c r="I734" s="50"/>
      <c r="J734" s="44" t="s">
        <v>454</v>
      </c>
      <c r="K734" s="44" t="s">
        <v>62</v>
      </c>
      <c r="L734" s="46">
        <v>0.9</v>
      </c>
      <c r="M734" s="46">
        <v>0.3</v>
      </c>
      <c r="N734" s="47"/>
      <c r="O734" s="47"/>
      <c r="P734" s="49">
        <f t="shared" si="11"/>
        <v>6.3617251235193309E-2</v>
      </c>
    </row>
    <row r="735" spans="1:16">
      <c r="A735" s="44" t="s">
        <v>876</v>
      </c>
      <c r="B735" s="45" t="s">
        <v>877</v>
      </c>
      <c r="C735" s="46" t="s">
        <v>883</v>
      </c>
      <c r="D735" s="46">
        <v>1</v>
      </c>
      <c r="E735" s="46">
        <v>12</v>
      </c>
      <c r="F735" s="44" t="s">
        <v>879</v>
      </c>
      <c r="G735" s="44" t="s">
        <v>771</v>
      </c>
      <c r="H735" s="50"/>
      <c r="I735" s="50"/>
      <c r="J735" s="44" t="s">
        <v>454</v>
      </c>
      <c r="K735" s="44" t="s">
        <v>62</v>
      </c>
      <c r="L735" s="46">
        <v>0.8</v>
      </c>
      <c r="M735" s="46">
        <v>0.3</v>
      </c>
      <c r="N735" s="47"/>
      <c r="O735" s="47"/>
      <c r="P735" s="49">
        <f t="shared" si="11"/>
        <v>5.6548667764616277E-2</v>
      </c>
    </row>
    <row r="736" spans="1:16">
      <c r="A736" s="44" t="s">
        <v>876</v>
      </c>
      <c r="B736" s="45" t="s">
        <v>877</v>
      </c>
      <c r="C736" s="46" t="s">
        <v>883</v>
      </c>
      <c r="D736" s="46">
        <v>1</v>
      </c>
      <c r="E736" s="46">
        <v>12</v>
      </c>
      <c r="F736" s="44" t="s">
        <v>879</v>
      </c>
      <c r="G736" s="44" t="s">
        <v>771</v>
      </c>
      <c r="H736" s="50"/>
      <c r="I736" s="50"/>
      <c r="J736" s="44" t="s">
        <v>454</v>
      </c>
      <c r="K736" s="44" t="s">
        <v>62</v>
      </c>
      <c r="L736" s="46">
        <v>0.8</v>
      </c>
      <c r="M736" s="46">
        <v>0.2</v>
      </c>
      <c r="N736" s="47"/>
      <c r="O736" s="47"/>
      <c r="P736" s="49">
        <f t="shared" si="11"/>
        <v>2.513274122871835E-2</v>
      </c>
    </row>
    <row r="737" spans="1:16">
      <c r="A737" s="44" t="s">
        <v>876</v>
      </c>
      <c r="B737" s="45" t="s">
        <v>877</v>
      </c>
      <c r="C737" s="46" t="s">
        <v>883</v>
      </c>
      <c r="D737" s="46">
        <v>1</v>
      </c>
      <c r="E737" s="46">
        <v>12</v>
      </c>
      <c r="F737" s="44" t="s">
        <v>879</v>
      </c>
      <c r="G737" s="44" t="s">
        <v>771</v>
      </c>
      <c r="H737" s="50"/>
      <c r="I737" s="50"/>
      <c r="J737" s="44" t="s">
        <v>454</v>
      </c>
      <c r="K737" s="44" t="s">
        <v>62</v>
      </c>
      <c r="L737" s="46">
        <v>0.9</v>
      </c>
      <c r="M737" s="46">
        <v>0.3</v>
      </c>
      <c r="N737" s="47"/>
      <c r="O737" s="47"/>
      <c r="P737" s="49">
        <f t="shared" si="11"/>
        <v>6.3617251235193309E-2</v>
      </c>
    </row>
    <row r="738" spans="1:16">
      <c r="A738" s="44" t="s">
        <v>876</v>
      </c>
      <c r="B738" s="45" t="s">
        <v>877</v>
      </c>
      <c r="C738" s="46" t="s">
        <v>883</v>
      </c>
      <c r="D738" s="46">
        <v>1</v>
      </c>
      <c r="E738" s="46">
        <v>12</v>
      </c>
      <c r="F738" s="44" t="s">
        <v>879</v>
      </c>
      <c r="G738" s="44" t="s">
        <v>771</v>
      </c>
      <c r="H738" s="50"/>
      <c r="I738" s="50"/>
      <c r="J738" s="44" t="s">
        <v>454</v>
      </c>
      <c r="K738" s="44" t="s">
        <v>62</v>
      </c>
      <c r="L738" s="46">
        <v>1.1000000000000001</v>
      </c>
      <c r="M738" s="46">
        <v>0.3</v>
      </c>
      <c r="N738" s="47"/>
      <c r="O738" s="47"/>
      <c r="P738" s="49">
        <f t="shared" si="11"/>
        <v>7.7754418176347387E-2</v>
      </c>
    </row>
    <row r="739" spans="1:16">
      <c r="A739" s="44" t="s">
        <v>876</v>
      </c>
      <c r="B739" s="45" t="s">
        <v>877</v>
      </c>
      <c r="C739" s="46" t="s">
        <v>883</v>
      </c>
      <c r="D739" s="46">
        <v>1</v>
      </c>
      <c r="E739" s="46">
        <v>12</v>
      </c>
      <c r="F739" s="44" t="s">
        <v>879</v>
      </c>
      <c r="G739" s="44" t="s">
        <v>771</v>
      </c>
      <c r="H739" s="50"/>
      <c r="I739" s="50"/>
      <c r="J739" s="44" t="s">
        <v>454</v>
      </c>
      <c r="K739" s="44" t="s">
        <v>62</v>
      </c>
      <c r="L739" s="46">
        <v>0.8</v>
      </c>
      <c r="M739" s="46">
        <v>0.3</v>
      </c>
      <c r="N739" s="47"/>
      <c r="O739" s="47"/>
      <c r="P739" s="49">
        <f t="shared" si="11"/>
        <v>5.6548667764616277E-2</v>
      </c>
    </row>
    <row r="740" spans="1:16">
      <c r="A740" s="44" t="s">
        <v>876</v>
      </c>
      <c r="B740" s="45" t="s">
        <v>877</v>
      </c>
      <c r="C740" s="46" t="s">
        <v>883</v>
      </c>
      <c r="D740" s="46">
        <v>1</v>
      </c>
      <c r="E740" s="46">
        <v>12</v>
      </c>
      <c r="F740" s="44" t="s">
        <v>879</v>
      </c>
      <c r="G740" s="44" t="s">
        <v>771</v>
      </c>
      <c r="H740" s="50"/>
      <c r="I740" s="50"/>
      <c r="J740" s="44" t="s">
        <v>454</v>
      </c>
      <c r="K740" s="44" t="s">
        <v>62</v>
      </c>
      <c r="L740" s="46">
        <v>0.6</v>
      </c>
      <c r="M740" s="46">
        <v>0.2</v>
      </c>
      <c r="N740" s="47"/>
      <c r="O740" s="47"/>
      <c r="P740" s="49">
        <f t="shared" si="11"/>
        <v>1.8849555921538762E-2</v>
      </c>
    </row>
    <row r="741" spans="1:16">
      <c r="A741" s="44" t="s">
        <v>876</v>
      </c>
      <c r="B741" s="45" t="s">
        <v>877</v>
      </c>
      <c r="C741" s="46" t="s">
        <v>883</v>
      </c>
      <c r="D741" s="46">
        <v>1</v>
      </c>
      <c r="E741" s="46">
        <v>12</v>
      </c>
      <c r="F741" s="44" t="s">
        <v>879</v>
      </c>
      <c r="G741" s="44" t="s">
        <v>771</v>
      </c>
      <c r="H741" s="50"/>
      <c r="I741" s="50"/>
      <c r="J741" s="44" t="s">
        <v>454</v>
      </c>
      <c r="K741" s="44" t="s">
        <v>62</v>
      </c>
      <c r="L741" s="46">
        <v>0.8</v>
      </c>
      <c r="M741" s="46">
        <v>0.2</v>
      </c>
      <c r="N741" s="47"/>
      <c r="O741" s="47"/>
      <c r="P741" s="49">
        <f t="shared" si="11"/>
        <v>2.513274122871835E-2</v>
      </c>
    </row>
    <row r="742" spans="1:16">
      <c r="A742" s="44" t="s">
        <v>876</v>
      </c>
      <c r="B742" s="45" t="s">
        <v>877</v>
      </c>
      <c r="C742" s="46" t="s">
        <v>883</v>
      </c>
      <c r="D742" s="46">
        <v>1</v>
      </c>
      <c r="E742" s="46">
        <v>12</v>
      </c>
      <c r="F742" s="44" t="s">
        <v>879</v>
      </c>
      <c r="G742" s="44" t="s">
        <v>771</v>
      </c>
      <c r="H742" s="50"/>
      <c r="I742" s="50"/>
      <c r="J742" s="44" t="s">
        <v>454</v>
      </c>
      <c r="K742" s="44" t="s">
        <v>62</v>
      </c>
      <c r="L742" s="46">
        <v>0.8</v>
      </c>
      <c r="M742" s="46">
        <v>0.3</v>
      </c>
      <c r="N742" s="47"/>
      <c r="O742" s="47"/>
      <c r="P742" s="49">
        <f t="shared" si="11"/>
        <v>5.6548667764616277E-2</v>
      </c>
    </row>
    <row r="743" spans="1:16">
      <c r="A743" s="44" t="s">
        <v>876</v>
      </c>
      <c r="B743" s="45" t="s">
        <v>877</v>
      </c>
      <c r="C743" s="46" t="s">
        <v>883</v>
      </c>
      <c r="D743" s="46">
        <v>1</v>
      </c>
      <c r="E743" s="46">
        <v>12</v>
      </c>
      <c r="F743" s="44" t="s">
        <v>879</v>
      </c>
      <c r="G743" s="44" t="s">
        <v>771</v>
      </c>
      <c r="H743" s="50"/>
      <c r="I743" s="50"/>
      <c r="J743" s="44" t="s">
        <v>454</v>
      </c>
      <c r="K743" s="44" t="s">
        <v>62</v>
      </c>
      <c r="L743" s="46">
        <v>0.8</v>
      </c>
      <c r="M743" s="46">
        <v>0.3</v>
      </c>
      <c r="N743" s="47"/>
      <c r="O743" s="47"/>
      <c r="P743" s="49">
        <f t="shared" si="11"/>
        <v>5.6548667764616277E-2</v>
      </c>
    </row>
    <row r="744" spans="1:16">
      <c r="A744" s="44" t="s">
        <v>876</v>
      </c>
      <c r="B744" s="45" t="s">
        <v>877</v>
      </c>
      <c r="C744" s="46" t="s">
        <v>883</v>
      </c>
      <c r="D744" s="46">
        <v>1</v>
      </c>
      <c r="E744" s="46">
        <v>12</v>
      </c>
      <c r="F744" s="44" t="s">
        <v>879</v>
      </c>
      <c r="G744" s="44" t="s">
        <v>771</v>
      </c>
      <c r="H744" s="50"/>
      <c r="I744" s="50"/>
      <c r="J744" s="44" t="s">
        <v>454</v>
      </c>
      <c r="K744" s="44" t="s">
        <v>62</v>
      </c>
      <c r="L744" s="46">
        <v>0.8</v>
      </c>
      <c r="M744" s="46">
        <v>0.3</v>
      </c>
      <c r="N744" s="47"/>
      <c r="O744" s="47"/>
      <c r="P744" s="49">
        <f t="shared" si="11"/>
        <v>5.6548667764616277E-2</v>
      </c>
    </row>
    <row r="745" spans="1:16">
      <c r="A745" s="44" t="s">
        <v>876</v>
      </c>
      <c r="B745" s="45" t="s">
        <v>877</v>
      </c>
      <c r="C745" s="46" t="s">
        <v>883</v>
      </c>
      <c r="D745" s="46">
        <v>1</v>
      </c>
      <c r="E745" s="46">
        <v>12</v>
      </c>
      <c r="F745" s="44" t="s">
        <v>879</v>
      </c>
      <c r="G745" s="44" t="s">
        <v>771</v>
      </c>
      <c r="H745" s="50"/>
      <c r="I745" s="50"/>
      <c r="J745" s="44" t="s">
        <v>454</v>
      </c>
      <c r="K745" s="44" t="s">
        <v>62</v>
      </c>
      <c r="L745" s="46">
        <v>0.8</v>
      </c>
      <c r="M745" s="46">
        <v>0.3</v>
      </c>
      <c r="N745" s="47"/>
      <c r="O745" s="47"/>
      <c r="P745" s="49">
        <f t="shared" si="11"/>
        <v>5.6548667764616277E-2</v>
      </c>
    </row>
    <row r="746" spans="1:16">
      <c r="A746" s="44" t="s">
        <v>876</v>
      </c>
      <c r="B746" s="45" t="s">
        <v>877</v>
      </c>
      <c r="C746" s="46" t="s">
        <v>883</v>
      </c>
      <c r="D746" s="46">
        <v>1</v>
      </c>
      <c r="E746" s="46">
        <v>12</v>
      </c>
      <c r="F746" s="44" t="s">
        <v>879</v>
      </c>
      <c r="G746" s="44" t="s">
        <v>771</v>
      </c>
      <c r="H746" s="50"/>
      <c r="I746" s="50"/>
      <c r="J746" s="44" t="s">
        <v>454</v>
      </c>
      <c r="K746" s="44" t="s">
        <v>62</v>
      </c>
      <c r="L746" s="46">
        <v>0.7</v>
      </c>
      <c r="M746" s="46">
        <v>0.2</v>
      </c>
      <c r="N746" s="47"/>
      <c r="O746" s="47"/>
      <c r="P746" s="49">
        <f t="shared" si="11"/>
        <v>2.1991148575128554E-2</v>
      </c>
    </row>
    <row r="747" spans="1:16">
      <c r="A747" s="44" t="s">
        <v>876</v>
      </c>
      <c r="B747" s="45" t="s">
        <v>877</v>
      </c>
      <c r="C747" s="46" t="s">
        <v>883</v>
      </c>
      <c r="D747" s="46">
        <v>1</v>
      </c>
      <c r="E747" s="46">
        <v>12</v>
      </c>
      <c r="F747" s="44" t="s">
        <v>879</v>
      </c>
      <c r="G747" s="44" t="s">
        <v>771</v>
      </c>
      <c r="H747" s="50"/>
      <c r="I747" s="50"/>
      <c r="J747" s="44" t="s">
        <v>454</v>
      </c>
      <c r="K747" s="44" t="s">
        <v>62</v>
      </c>
      <c r="L747" s="46">
        <v>0.8</v>
      </c>
      <c r="M747" s="46">
        <v>0.3</v>
      </c>
      <c r="N747" s="47"/>
      <c r="O747" s="47"/>
      <c r="P747" s="49">
        <f t="shared" si="11"/>
        <v>5.6548667764616277E-2</v>
      </c>
    </row>
    <row r="748" spans="1:16">
      <c r="A748" s="44" t="s">
        <v>876</v>
      </c>
      <c r="B748" s="45" t="s">
        <v>877</v>
      </c>
      <c r="C748" s="46" t="s">
        <v>883</v>
      </c>
      <c r="D748" s="46">
        <v>1</v>
      </c>
      <c r="E748" s="46">
        <v>12</v>
      </c>
      <c r="F748" s="44" t="s">
        <v>879</v>
      </c>
      <c r="G748" s="44" t="s">
        <v>771</v>
      </c>
      <c r="H748" s="50"/>
      <c r="I748" s="50"/>
      <c r="J748" s="44" t="s">
        <v>454</v>
      </c>
      <c r="K748" s="44" t="s">
        <v>62</v>
      </c>
      <c r="L748" s="46">
        <v>1</v>
      </c>
      <c r="M748" s="46">
        <v>0.3</v>
      </c>
      <c r="N748" s="47"/>
      <c r="O748" s="47"/>
      <c r="P748" s="49">
        <f t="shared" si="11"/>
        <v>7.0685834705770348E-2</v>
      </c>
    </row>
    <row r="749" spans="1:16">
      <c r="A749" s="44" t="s">
        <v>876</v>
      </c>
      <c r="B749" s="45" t="s">
        <v>877</v>
      </c>
      <c r="C749" s="46" t="s">
        <v>883</v>
      </c>
      <c r="D749" s="46">
        <v>1</v>
      </c>
      <c r="E749" s="46">
        <v>12</v>
      </c>
      <c r="F749" s="44" t="s">
        <v>879</v>
      </c>
      <c r="G749" s="44" t="s">
        <v>771</v>
      </c>
      <c r="H749" s="50"/>
      <c r="I749" s="50"/>
      <c r="J749" s="44" t="s">
        <v>454</v>
      </c>
      <c r="K749" s="44" t="s">
        <v>62</v>
      </c>
      <c r="L749" s="46">
        <v>1.1000000000000001</v>
      </c>
      <c r="M749" s="46">
        <v>0.3</v>
      </c>
      <c r="N749" s="47"/>
      <c r="O749" s="47"/>
      <c r="P749" s="49">
        <f t="shared" si="11"/>
        <v>7.7754418176347387E-2</v>
      </c>
    </row>
    <row r="750" spans="1:16">
      <c r="A750" s="44" t="s">
        <v>876</v>
      </c>
      <c r="B750" s="45" t="s">
        <v>877</v>
      </c>
      <c r="C750" s="46" t="s">
        <v>883</v>
      </c>
      <c r="D750" s="46">
        <v>1</v>
      </c>
      <c r="E750" s="46">
        <v>12</v>
      </c>
      <c r="F750" s="44" t="s">
        <v>879</v>
      </c>
      <c r="G750" s="44" t="s">
        <v>771</v>
      </c>
      <c r="H750" s="50"/>
      <c r="I750" s="50"/>
      <c r="J750" s="44" t="s">
        <v>454</v>
      </c>
      <c r="K750" s="44" t="s">
        <v>62</v>
      </c>
      <c r="L750" s="46">
        <v>0.9</v>
      </c>
      <c r="M750" s="46">
        <v>0.2</v>
      </c>
      <c r="N750" s="47"/>
      <c r="O750" s="47"/>
      <c r="P750" s="49">
        <f t="shared" si="11"/>
        <v>2.8274333882308142E-2</v>
      </c>
    </row>
    <row r="751" spans="1:16">
      <c r="A751" s="44" t="s">
        <v>876</v>
      </c>
      <c r="B751" s="45" t="s">
        <v>877</v>
      </c>
      <c r="C751" s="46" t="s">
        <v>883</v>
      </c>
      <c r="D751" s="46">
        <v>1</v>
      </c>
      <c r="E751" s="46">
        <v>12</v>
      </c>
      <c r="F751" s="44" t="s">
        <v>879</v>
      </c>
      <c r="G751" s="44" t="s">
        <v>771</v>
      </c>
      <c r="H751" s="50"/>
      <c r="I751" s="50"/>
      <c r="J751" s="44" t="s">
        <v>454</v>
      </c>
      <c r="K751" s="44" t="s">
        <v>62</v>
      </c>
      <c r="L751" s="46">
        <v>0.8</v>
      </c>
      <c r="M751" s="46">
        <v>0.3</v>
      </c>
      <c r="N751" s="47"/>
      <c r="O751" s="47"/>
      <c r="P751" s="49">
        <f t="shared" si="11"/>
        <v>5.6548667764616277E-2</v>
      </c>
    </row>
    <row r="752" spans="1:16">
      <c r="A752" s="44" t="s">
        <v>885</v>
      </c>
      <c r="B752" s="45" t="s">
        <v>877</v>
      </c>
      <c r="C752" s="46" t="s">
        <v>883</v>
      </c>
      <c r="D752" s="46">
        <v>1</v>
      </c>
      <c r="E752" s="46">
        <v>12</v>
      </c>
      <c r="F752" s="44" t="s">
        <v>879</v>
      </c>
      <c r="G752" s="44" t="s">
        <v>771</v>
      </c>
      <c r="H752" s="50"/>
      <c r="I752" s="50"/>
      <c r="J752" s="44" t="s">
        <v>454</v>
      </c>
      <c r="K752" s="44" t="s">
        <v>62</v>
      </c>
      <c r="L752" s="46">
        <v>0.8</v>
      </c>
      <c r="M752" s="46">
        <v>0.2</v>
      </c>
      <c r="N752" s="47"/>
      <c r="O752" s="47"/>
      <c r="P752" s="49">
        <f t="shared" si="11"/>
        <v>2.513274122871835E-2</v>
      </c>
    </row>
    <row r="753" spans="1:16">
      <c r="A753" s="44" t="s">
        <v>885</v>
      </c>
      <c r="B753" s="45" t="s">
        <v>877</v>
      </c>
      <c r="C753" s="46" t="s">
        <v>883</v>
      </c>
      <c r="D753" s="46">
        <v>1</v>
      </c>
      <c r="E753" s="46">
        <v>12</v>
      </c>
      <c r="F753" s="44" t="s">
        <v>879</v>
      </c>
      <c r="G753" s="44" t="s">
        <v>771</v>
      </c>
      <c r="H753" s="50"/>
      <c r="I753" s="50"/>
      <c r="J753" s="44" t="s">
        <v>454</v>
      </c>
      <c r="K753" s="44" t="s">
        <v>62</v>
      </c>
      <c r="L753" s="46">
        <v>0.9</v>
      </c>
      <c r="M753" s="46">
        <v>0.3</v>
      </c>
      <c r="N753" s="47"/>
      <c r="O753" s="47"/>
      <c r="P753" s="49">
        <f t="shared" si="11"/>
        <v>6.3617251235193309E-2</v>
      </c>
    </row>
    <row r="754" spans="1:16">
      <c r="A754" s="44" t="s">
        <v>876</v>
      </c>
      <c r="B754" s="51" t="s">
        <v>877</v>
      </c>
      <c r="C754" s="44" t="s">
        <v>886</v>
      </c>
      <c r="D754" s="44">
        <v>1</v>
      </c>
      <c r="E754" s="44">
        <v>8</v>
      </c>
      <c r="F754" s="44" t="s">
        <v>879</v>
      </c>
      <c r="G754" s="44" t="s">
        <v>771</v>
      </c>
      <c r="H754" s="52"/>
      <c r="I754" s="52"/>
      <c r="J754" s="44" t="s">
        <v>454</v>
      </c>
      <c r="K754" s="44" t="s">
        <v>62</v>
      </c>
      <c r="L754" s="51">
        <v>0.8</v>
      </c>
      <c r="M754" s="51">
        <v>0.3</v>
      </c>
      <c r="N754" s="52"/>
      <c r="O754" s="52"/>
      <c r="P754" s="49">
        <f t="shared" si="11"/>
        <v>5.6548667764616277E-2</v>
      </c>
    </row>
    <row r="755" spans="1:16">
      <c r="A755" s="44" t="s">
        <v>876</v>
      </c>
      <c r="B755" s="51" t="s">
        <v>877</v>
      </c>
      <c r="C755" s="44" t="s">
        <v>886</v>
      </c>
      <c r="D755" s="44">
        <v>1</v>
      </c>
      <c r="E755" s="44">
        <v>8</v>
      </c>
      <c r="F755" s="44" t="s">
        <v>879</v>
      </c>
      <c r="G755" s="44" t="s">
        <v>771</v>
      </c>
      <c r="H755" s="52"/>
      <c r="I755" s="52"/>
      <c r="J755" s="44" t="s">
        <v>454</v>
      </c>
      <c r="K755" s="44" t="s">
        <v>62</v>
      </c>
      <c r="L755" s="51">
        <v>1.1000000000000001</v>
      </c>
      <c r="M755" s="51">
        <v>0.3</v>
      </c>
      <c r="N755" s="52"/>
      <c r="O755" s="52"/>
      <c r="P755" s="49">
        <f t="shared" si="11"/>
        <v>7.7754418176347387E-2</v>
      </c>
    </row>
    <row r="756" spans="1:16">
      <c r="A756" s="44" t="s">
        <v>876</v>
      </c>
      <c r="B756" s="51" t="s">
        <v>877</v>
      </c>
      <c r="C756" s="44" t="s">
        <v>887</v>
      </c>
      <c r="D756" s="44">
        <v>1</v>
      </c>
      <c r="E756" s="44">
        <v>8</v>
      </c>
      <c r="F756" s="44" t="s">
        <v>879</v>
      </c>
      <c r="G756" s="44" t="s">
        <v>771</v>
      </c>
      <c r="H756" s="52"/>
      <c r="I756" s="52"/>
      <c r="J756" s="44" t="s">
        <v>454</v>
      </c>
      <c r="K756" s="44" t="s">
        <v>62</v>
      </c>
      <c r="L756" s="51">
        <v>0.9</v>
      </c>
      <c r="M756" s="51">
        <v>0.3</v>
      </c>
      <c r="N756" s="52"/>
      <c r="O756" s="52"/>
      <c r="P756" s="49">
        <f t="shared" si="11"/>
        <v>6.3617251235193309E-2</v>
      </c>
    </row>
    <row r="757" spans="1:16">
      <c r="A757" s="44" t="s">
        <v>876</v>
      </c>
      <c r="B757" s="51" t="s">
        <v>877</v>
      </c>
      <c r="C757" s="44" t="s">
        <v>887</v>
      </c>
      <c r="D757" s="44">
        <v>1</v>
      </c>
      <c r="E757" s="44">
        <v>8</v>
      </c>
      <c r="F757" s="44" t="s">
        <v>879</v>
      </c>
      <c r="G757" s="44" t="s">
        <v>771</v>
      </c>
      <c r="H757" s="52"/>
      <c r="I757" s="52"/>
      <c r="J757" s="44" t="s">
        <v>454</v>
      </c>
      <c r="K757" s="44" t="s">
        <v>62</v>
      </c>
      <c r="L757" s="51">
        <v>0.7</v>
      </c>
      <c r="M757" s="51">
        <v>0.2</v>
      </c>
      <c r="N757" s="52"/>
      <c r="O757" s="52"/>
      <c r="P757" s="49">
        <f t="shared" si="11"/>
        <v>2.1991148575128554E-2</v>
      </c>
    </row>
    <row r="758" spans="1:16">
      <c r="A758" s="44" t="s">
        <v>876</v>
      </c>
      <c r="B758" s="51" t="s">
        <v>877</v>
      </c>
      <c r="C758" s="44" t="s">
        <v>887</v>
      </c>
      <c r="D758" s="44">
        <v>1</v>
      </c>
      <c r="E758" s="44">
        <v>8</v>
      </c>
      <c r="F758" s="44" t="s">
        <v>879</v>
      </c>
      <c r="G758" s="44" t="s">
        <v>771</v>
      </c>
      <c r="H758" s="52"/>
      <c r="I758" s="52"/>
      <c r="J758" s="44" t="s">
        <v>454</v>
      </c>
      <c r="K758" s="44" t="s">
        <v>62</v>
      </c>
      <c r="L758" s="51">
        <v>0.9</v>
      </c>
      <c r="M758" s="51">
        <v>0.3</v>
      </c>
      <c r="N758" s="52"/>
      <c r="O758" s="52"/>
      <c r="P758" s="49">
        <f t="shared" si="11"/>
        <v>6.3617251235193309E-2</v>
      </c>
    </row>
    <row r="759" spans="1:16">
      <c r="A759" s="44" t="s">
        <v>876</v>
      </c>
      <c r="B759" s="51" t="s">
        <v>877</v>
      </c>
      <c r="C759" s="44" t="s">
        <v>886</v>
      </c>
      <c r="D759" s="44">
        <v>1</v>
      </c>
      <c r="E759" s="44">
        <v>9</v>
      </c>
      <c r="F759" s="44" t="s">
        <v>879</v>
      </c>
      <c r="G759" s="44" t="s">
        <v>771</v>
      </c>
      <c r="H759" s="52"/>
      <c r="I759" s="52"/>
      <c r="J759" s="44" t="s">
        <v>454</v>
      </c>
      <c r="K759" s="44" t="s">
        <v>62</v>
      </c>
      <c r="L759" s="51">
        <v>0.8</v>
      </c>
      <c r="M759" s="51">
        <v>0.2</v>
      </c>
      <c r="N759" s="52"/>
      <c r="O759" s="52"/>
      <c r="P759" s="49">
        <f t="shared" si="11"/>
        <v>2.513274122871835E-2</v>
      </c>
    </row>
    <row r="760" spans="1:16">
      <c r="A760" s="44" t="s">
        <v>876</v>
      </c>
      <c r="B760" s="45" t="s">
        <v>877</v>
      </c>
      <c r="C760" s="46" t="s">
        <v>886</v>
      </c>
      <c r="D760" s="46">
        <v>1</v>
      </c>
      <c r="E760" s="46">
        <v>10</v>
      </c>
      <c r="F760" s="44" t="s">
        <v>879</v>
      </c>
      <c r="G760" s="44" t="s">
        <v>771</v>
      </c>
      <c r="H760" s="47"/>
      <c r="I760" s="47"/>
      <c r="J760" s="44" t="s">
        <v>454</v>
      </c>
      <c r="K760" s="44" t="s">
        <v>62</v>
      </c>
      <c r="L760" s="48">
        <v>0.8</v>
      </c>
      <c r="M760" s="48">
        <v>0.2</v>
      </c>
      <c r="N760" s="47"/>
      <c r="O760" s="47"/>
      <c r="P760" s="49">
        <f t="shared" si="11"/>
        <v>2.513274122871835E-2</v>
      </c>
    </row>
    <row r="761" spans="1:16">
      <c r="A761" s="44" t="s">
        <v>876</v>
      </c>
      <c r="B761" s="45" t="s">
        <v>877</v>
      </c>
      <c r="C761" s="46" t="s">
        <v>886</v>
      </c>
      <c r="D761" s="46">
        <v>1</v>
      </c>
      <c r="E761" s="46">
        <v>10</v>
      </c>
      <c r="F761" s="44" t="s">
        <v>879</v>
      </c>
      <c r="G761" s="44" t="s">
        <v>771</v>
      </c>
      <c r="H761" s="47"/>
      <c r="I761" s="47"/>
      <c r="J761" s="44" t="s">
        <v>454</v>
      </c>
      <c r="K761" s="44" t="s">
        <v>62</v>
      </c>
      <c r="L761" s="48">
        <v>0.8</v>
      </c>
      <c r="M761" s="48">
        <v>0.2</v>
      </c>
      <c r="N761" s="47"/>
      <c r="O761" s="47"/>
      <c r="P761" s="49">
        <f t="shared" si="11"/>
        <v>2.513274122871835E-2</v>
      </c>
    </row>
    <row r="762" spans="1:16">
      <c r="A762" s="44" t="s">
        <v>876</v>
      </c>
      <c r="B762" s="45" t="s">
        <v>877</v>
      </c>
      <c r="C762" s="46" t="s">
        <v>888</v>
      </c>
      <c r="D762" s="46">
        <v>1</v>
      </c>
      <c r="E762" s="46">
        <v>8</v>
      </c>
      <c r="F762" s="44" t="s">
        <v>879</v>
      </c>
      <c r="G762" s="44" t="s">
        <v>771</v>
      </c>
      <c r="H762" s="47"/>
      <c r="I762" s="47"/>
      <c r="J762" s="44" t="s">
        <v>454</v>
      </c>
      <c r="K762" s="44" t="s">
        <v>62</v>
      </c>
      <c r="L762" s="48">
        <v>1</v>
      </c>
      <c r="M762" s="48">
        <v>0.3</v>
      </c>
      <c r="N762" s="47"/>
      <c r="O762" s="47"/>
      <c r="P762" s="49">
        <f t="shared" si="11"/>
        <v>7.0685834705770348E-2</v>
      </c>
    </row>
    <row r="763" spans="1:16">
      <c r="A763" s="44" t="s">
        <v>876</v>
      </c>
      <c r="B763" s="45" t="s">
        <v>877</v>
      </c>
      <c r="C763" s="46" t="s">
        <v>888</v>
      </c>
      <c r="D763" s="46">
        <v>1</v>
      </c>
      <c r="E763" s="46">
        <v>8</v>
      </c>
      <c r="F763" s="44" t="s">
        <v>879</v>
      </c>
      <c r="G763" s="44" t="s">
        <v>771</v>
      </c>
      <c r="H763" s="47"/>
      <c r="I763" s="47"/>
      <c r="J763" s="44" t="s">
        <v>454</v>
      </c>
      <c r="K763" s="44" t="s">
        <v>62</v>
      </c>
      <c r="L763" s="48">
        <v>0.6</v>
      </c>
      <c r="M763" s="48">
        <v>0.2</v>
      </c>
      <c r="N763" s="47"/>
      <c r="O763" s="47"/>
      <c r="P763" s="49">
        <f t="shared" si="11"/>
        <v>1.8849555921538762E-2</v>
      </c>
    </row>
    <row r="764" spans="1:16">
      <c r="A764" s="44" t="s">
        <v>876</v>
      </c>
      <c r="B764" s="45" t="s">
        <v>877</v>
      </c>
      <c r="C764" s="46" t="s">
        <v>889</v>
      </c>
      <c r="D764" s="46">
        <v>1</v>
      </c>
      <c r="E764" s="46">
        <v>8</v>
      </c>
      <c r="F764" s="44" t="s">
        <v>879</v>
      </c>
      <c r="G764" s="44" t="s">
        <v>771</v>
      </c>
      <c r="H764" s="47"/>
      <c r="I764" s="47"/>
      <c r="J764" s="44" t="s">
        <v>454</v>
      </c>
      <c r="K764" s="44" t="s">
        <v>62</v>
      </c>
      <c r="L764" s="48">
        <v>0.7</v>
      </c>
      <c r="M764" s="48">
        <v>0.2</v>
      </c>
      <c r="N764" s="47"/>
      <c r="O764" s="47"/>
      <c r="P764" s="49">
        <f t="shared" si="11"/>
        <v>2.1991148575128554E-2</v>
      </c>
    </row>
    <row r="765" spans="1:16">
      <c r="A765" s="44" t="s">
        <v>876</v>
      </c>
      <c r="B765" s="45" t="s">
        <v>877</v>
      </c>
      <c r="C765" s="46" t="s">
        <v>889</v>
      </c>
      <c r="D765" s="46">
        <v>1</v>
      </c>
      <c r="E765" s="46">
        <v>8</v>
      </c>
      <c r="F765" s="44" t="s">
        <v>879</v>
      </c>
      <c r="G765" s="44" t="s">
        <v>771</v>
      </c>
      <c r="H765" s="47"/>
      <c r="I765" s="47"/>
      <c r="J765" s="44" t="s">
        <v>454</v>
      </c>
      <c r="K765" s="44" t="s">
        <v>62</v>
      </c>
      <c r="L765" s="48">
        <v>0.8</v>
      </c>
      <c r="M765" s="48">
        <v>0.2</v>
      </c>
      <c r="N765" s="47"/>
      <c r="O765" s="47"/>
      <c r="P765" s="49">
        <f t="shared" si="11"/>
        <v>2.513274122871835E-2</v>
      </c>
    </row>
    <row r="766" spans="1:16">
      <c r="A766" s="44" t="s">
        <v>876</v>
      </c>
      <c r="B766" s="51" t="s">
        <v>877</v>
      </c>
      <c r="C766" s="44" t="s">
        <v>888</v>
      </c>
      <c r="D766" s="44">
        <v>1</v>
      </c>
      <c r="E766" s="44">
        <v>9</v>
      </c>
      <c r="F766" s="44" t="s">
        <v>879</v>
      </c>
      <c r="G766" s="44" t="s">
        <v>771</v>
      </c>
      <c r="H766" s="52"/>
      <c r="I766" s="52"/>
      <c r="J766" s="44" t="s">
        <v>454</v>
      </c>
      <c r="K766" s="44" t="s">
        <v>62</v>
      </c>
      <c r="L766" s="51">
        <v>0.7</v>
      </c>
      <c r="M766" s="51">
        <v>0.3</v>
      </c>
      <c r="N766" s="52"/>
      <c r="O766" s="52"/>
      <c r="P766" s="49">
        <f t="shared" si="11"/>
        <v>4.9480084294039238E-2</v>
      </c>
    </row>
    <row r="767" spans="1:16">
      <c r="A767" s="44" t="s">
        <v>876</v>
      </c>
      <c r="B767" s="51" t="s">
        <v>877</v>
      </c>
      <c r="C767" s="44" t="s">
        <v>888</v>
      </c>
      <c r="D767" s="44">
        <v>1</v>
      </c>
      <c r="E767" s="44">
        <v>9</v>
      </c>
      <c r="F767" s="44" t="s">
        <v>879</v>
      </c>
      <c r="G767" s="44" t="s">
        <v>771</v>
      </c>
      <c r="H767" s="52"/>
      <c r="I767" s="52"/>
      <c r="J767" s="44" t="s">
        <v>454</v>
      </c>
      <c r="K767" s="44" t="s">
        <v>62</v>
      </c>
      <c r="L767" s="51">
        <v>0.9</v>
      </c>
      <c r="M767" s="51">
        <v>0.3</v>
      </c>
      <c r="N767" s="52"/>
      <c r="O767" s="52"/>
      <c r="P767" s="49">
        <f t="shared" si="11"/>
        <v>6.3617251235193309E-2</v>
      </c>
    </row>
    <row r="768" spans="1:16">
      <c r="A768" s="44" t="s">
        <v>876</v>
      </c>
      <c r="B768" s="51" t="s">
        <v>877</v>
      </c>
      <c r="C768" s="44" t="s">
        <v>889</v>
      </c>
      <c r="D768" s="44">
        <v>1</v>
      </c>
      <c r="E768" s="44">
        <v>9</v>
      </c>
      <c r="F768" s="44" t="s">
        <v>879</v>
      </c>
      <c r="G768" s="44" t="s">
        <v>771</v>
      </c>
      <c r="H768" s="52"/>
      <c r="I768" s="52"/>
      <c r="J768" s="44" t="s">
        <v>454</v>
      </c>
      <c r="K768" s="44" t="s">
        <v>62</v>
      </c>
      <c r="L768" s="51">
        <v>0.9</v>
      </c>
      <c r="M768" s="51">
        <v>0.3</v>
      </c>
      <c r="N768" s="52"/>
      <c r="O768" s="52"/>
      <c r="P768" s="49">
        <f t="shared" si="11"/>
        <v>6.3617251235193309E-2</v>
      </c>
    </row>
    <row r="769" spans="1:16">
      <c r="A769" s="44" t="s">
        <v>876</v>
      </c>
      <c r="B769" s="45" t="s">
        <v>877</v>
      </c>
      <c r="C769" s="46" t="s">
        <v>888</v>
      </c>
      <c r="D769" s="46">
        <v>1</v>
      </c>
      <c r="E769" s="46">
        <v>10</v>
      </c>
      <c r="F769" s="44" t="s">
        <v>879</v>
      </c>
      <c r="G769" s="44" t="s">
        <v>771</v>
      </c>
      <c r="H769" s="47"/>
      <c r="I769" s="47"/>
      <c r="J769" s="44" t="s">
        <v>454</v>
      </c>
      <c r="K769" s="44" t="s">
        <v>62</v>
      </c>
      <c r="L769" s="48">
        <v>0.9</v>
      </c>
      <c r="M769" s="48">
        <v>0.3</v>
      </c>
      <c r="N769" s="47"/>
      <c r="O769" s="47"/>
      <c r="P769" s="49">
        <f t="shared" si="11"/>
        <v>6.3617251235193309E-2</v>
      </c>
    </row>
    <row r="770" spans="1:16">
      <c r="A770" s="44" t="s">
        <v>876</v>
      </c>
      <c r="B770" s="45" t="s">
        <v>877</v>
      </c>
      <c r="C770" s="46" t="s">
        <v>888</v>
      </c>
      <c r="D770" s="46">
        <v>1</v>
      </c>
      <c r="E770" s="46">
        <v>10</v>
      </c>
      <c r="F770" s="44" t="s">
        <v>879</v>
      </c>
      <c r="G770" s="44" t="s">
        <v>771</v>
      </c>
      <c r="H770" s="50"/>
      <c r="I770" s="50"/>
      <c r="J770" s="44" t="s">
        <v>454</v>
      </c>
      <c r="K770" s="44" t="s">
        <v>62</v>
      </c>
      <c r="L770" s="46">
        <v>1.1000000000000001</v>
      </c>
      <c r="M770" s="48">
        <v>0.3</v>
      </c>
      <c r="N770" s="47"/>
      <c r="O770" s="47"/>
      <c r="P770" s="49">
        <f t="shared" si="11"/>
        <v>7.7754418176347387E-2</v>
      </c>
    </row>
    <row r="771" spans="1:16">
      <c r="A771" s="44" t="s">
        <v>876</v>
      </c>
      <c r="B771" s="45" t="s">
        <v>877</v>
      </c>
      <c r="C771" s="46" t="s">
        <v>890</v>
      </c>
      <c r="D771" s="46">
        <v>1</v>
      </c>
      <c r="E771" s="46">
        <v>8</v>
      </c>
      <c r="F771" s="44" t="s">
        <v>879</v>
      </c>
      <c r="G771" s="44" t="s">
        <v>771</v>
      </c>
      <c r="H771" s="47"/>
      <c r="I771" s="47"/>
      <c r="J771" s="44" t="s">
        <v>454</v>
      </c>
      <c r="K771" s="44" t="s">
        <v>62</v>
      </c>
      <c r="L771" s="48">
        <v>1</v>
      </c>
      <c r="M771" s="48">
        <v>0.3</v>
      </c>
      <c r="N771" s="47"/>
      <c r="O771" s="47"/>
      <c r="P771" s="49">
        <f t="shared" ref="P771:P843" si="12">PI()*L771*(M771/2)^2</f>
        <v>7.0685834705770348E-2</v>
      </c>
    </row>
    <row r="772" spans="1:16">
      <c r="A772" s="44" t="s">
        <v>876</v>
      </c>
      <c r="B772" s="51" t="s">
        <v>877</v>
      </c>
      <c r="C772" s="44" t="s">
        <v>890</v>
      </c>
      <c r="D772" s="44">
        <v>1</v>
      </c>
      <c r="E772" s="44">
        <v>9</v>
      </c>
      <c r="F772" s="44" t="s">
        <v>879</v>
      </c>
      <c r="G772" s="44" t="s">
        <v>771</v>
      </c>
      <c r="H772" s="52"/>
      <c r="I772" s="52"/>
      <c r="J772" s="44" t="s">
        <v>454</v>
      </c>
      <c r="K772" s="44" t="s">
        <v>62</v>
      </c>
      <c r="L772" s="51">
        <v>1</v>
      </c>
      <c r="M772" s="51">
        <v>0.3</v>
      </c>
      <c r="N772" s="52"/>
      <c r="O772" s="52"/>
      <c r="P772" s="49">
        <f t="shared" si="12"/>
        <v>7.0685834705770348E-2</v>
      </c>
    </row>
    <row r="773" spans="1:16">
      <c r="A773" s="44" t="s">
        <v>876</v>
      </c>
      <c r="B773" s="51" t="s">
        <v>877</v>
      </c>
      <c r="C773" s="44" t="s">
        <v>890</v>
      </c>
      <c r="D773" s="44">
        <v>1</v>
      </c>
      <c r="E773" s="44">
        <v>9</v>
      </c>
      <c r="F773" s="44" t="s">
        <v>879</v>
      </c>
      <c r="G773" s="44" t="s">
        <v>771</v>
      </c>
      <c r="H773" s="52"/>
      <c r="I773" s="52"/>
      <c r="J773" s="44" t="s">
        <v>454</v>
      </c>
      <c r="K773" s="44" t="s">
        <v>62</v>
      </c>
      <c r="L773" s="51">
        <v>0.8</v>
      </c>
      <c r="M773" s="51">
        <v>0.2</v>
      </c>
      <c r="N773" s="52"/>
      <c r="O773" s="52"/>
      <c r="P773" s="49">
        <f t="shared" si="12"/>
        <v>2.513274122871835E-2</v>
      </c>
    </row>
    <row r="774" spans="1:16">
      <c r="A774" s="44" t="s">
        <v>876</v>
      </c>
      <c r="B774" s="51" t="s">
        <v>877</v>
      </c>
      <c r="C774" s="44" t="s">
        <v>891</v>
      </c>
      <c r="D774" s="44">
        <v>1</v>
      </c>
      <c r="E774" s="44">
        <v>1</v>
      </c>
      <c r="F774" s="44" t="s">
        <v>879</v>
      </c>
      <c r="G774" s="44" t="s">
        <v>771</v>
      </c>
      <c r="H774" s="51"/>
      <c r="I774" s="51"/>
      <c r="J774" s="44" t="s">
        <v>454</v>
      </c>
      <c r="K774" s="44" t="s">
        <v>62</v>
      </c>
      <c r="L774" s="53">
        <v>0.7</v>
      </c>
      <c r="M774" s="53">
        <v>0.3</v>
      </c>
      <c r="N774" s="53"/>
      <c r="O774" s="53"/>
      <c r="P774" s="49">
        <f t="shared" si="12"/>
        <v>4.9480084294039238E-2</v>
      </c>
    </row>
    <row r="775" spans="1:16">
      <c r="A775" s="44" t="s">
        <v>876</v>
      </c>
      <c r="B775" s="51" t="s">
        <v>877</v>
      </c>
      <c r="C775" s="44" t="s">
        <v>891</v>
      </c>
      <c r="D775" s="44">
        <v>1</v>
      </c>
      <c r="E775" s="44">
        <v>1</v>
      </c>
      <c r="F775" s="44" t="s">
        <v>879</v>
      </c>
      <c r="G775" s="44" t="s">
        <v>771</v>
      </c>
      <c r="H775" s="51"/>
      <c r="I775" s="51"/>
      <c r="J775" s="44" t="s">
        <v>454</v>
      </c>
      <c r="K775" s="44" t="s">
        <v>62</v>
      </c>
      <c r="L775" s="53">
        <v>0.7</v>
      </c>
      <c r="M775" s="53">
        <v>0.2</v>
      </c>
      <c r="N775" s="53"/>
      <c r="O775" s="53"/>
      <c r="P775" s="49">
        <f t="shared" si="12"/>
        <v>2.1991148575128554E-2</v>
      </c>
    </row>
    <row r="776" spans="1:16">
      <c r="A776" s="44" t="s">
        <v>876</v>
      </c>
      <c r="B776" s="51" t="s">
        <v>877</v>
      </c>
      <c r="C776" s="44" t="s">
        <v>53</v>
      </c>
      <c r="D776" s="44">
        <v>1</v>
      </c>
      <c r="E776" s="44">
        <v>1</v>
      </c>
      <c r="F776" s="44" t="s">
        <v>879</v>
      </c>
      <c r="G776" s="44" t="s">
        <v>771</v>
      </c>
      <c r="H776" s="51"/>
      <c r="I776" s="51"/>
      <c r="J776" s="44" t="s">
        <v>454</v>
      </c>
      <c r="K776" s="44" t="s">
        <v>62</v>
      </c>
      <c r="L776" s="53">
        <v>0.8</v>
      </c>
      <c r="M776" s="53">
        <v>0.3</v>
      </c>
      <c r="N776" s="53"/>
      <c r="O776" s="53"/>
      <c r="P776" s="49">
        <f t="shared" si="12"/>
        <v>5.6548667764616277E-2</v>
      </c>
    </row>
    <row r="777" spans="1:16">
      <c r="A777" s="44" t="s">
        <v>876</v>
      </c>
      <c r="B777" s="45" t="s">
        <v>877</v>
      </c>
      <c r="C777" s="46" t="s">
        <v>891</v>
      </c>
      <c r="D777" s="46">
        <v>1</v>
      </c>
      <c r="E777" s="46">
        <v>2</v>
      </c>
      <c r="F777" s="44" t="s">
        <v>879</v>
      </c>
      <c r="G777" s="44" t="s">
        <v>771</v>
      </c>
      <c r="H777" s="50"/>
      <c r="I777" s="50"/>
      <c r="J777" s="44" t="s">
        <v>454</v>
      </c>
      <c r="K777" s="44" t="s">
        <v>62</v>
      </c>
      <c r="L777" s="46">
        <v>0.8</v>
      </c>
      <c r="M777" s="48">
        <v>0.3</v>
      </c>
      <c r="N777" s="47"/>
      <c r="O777" s="47"/>
      <c r="P777" s="49">
        <f t="shared" si="12"/>
        <v>5.6548667764616277E-2</v>
      </c>
    </row>
    <row r="778" spans="1:16">
      <c r="A778" s="44" t="s">
        <v>876</v>
      </c>
      <c r="B778" s="51" t="s">
        <v>877</v>
      </c>
      <c r="C778" s="44" t="s">
        <v>892</v>
      </c>
      <c r="D778" s="44">
        <v>1</v>
      </c>
      <c r="E778" s="44">
        <v>11</v>
      </c>
      <c r="F778" s="44" t="s">
        <v>879</v>
      </c>
      <c r="G778" s="44" t="s">
        <v>771</v>
      </c>
      <c r="H778" s="52"/>
      <c r="I778" s="52"/>
      <c r="J778" s="44" t="s">
        <v>454</v>
      </c>
      <c r="K778" s="44" t="s">
        <v>62</v>
      </c>
      <c r="L778" s="44">
        <v>0.9</v>
      </c>
      <c r="M778" s="44">
        <v>0.3</v>
      </c>
      <c r="N778" s="52"/>
      <c r="O778" s="52"/>
      <c r="P778" s="49">
        <f t="shared" si="12"/>
        <v>6.3617251235193309E-2</v>
      </c>
    </row>
    <row r="779" spans="1:16">
      <c r="A779" s="44" t="s">
        <v>876</v>
      </c>
      <c r="B779" s="51" t="s">
        <v>877</v>
      </c>
      <c r="C779" s="44" t="s">
        <v>892</v>
      </c>
      <c r="D779" s="44">
        <v>1</v>
      </c>
      <c r="E779" s="44">
        <v>11</v>
      </c>
      <c r="F779" s="44" t="s">
        <v>879</v>
      </c>
      <c r="G779" s="44" t="s">
        <v>771</v>
      </c>
      <c r="H779" s="52"/>
      <c r="I779" s="52"/>
      <c r="J779" s="44" t="s">
        <v>454</v>
      </c>
      <c r="K779" s="44" t="s">
        <v>62</v>
      </c>
      <c r="L779" s="44">
        <v>0.9</v>
      </c>
      <c r="M779" s="44">
        <v>0.2</v>
      </c>
      <c r="N779" s="52"/>
      <c r="O779" s="52"/>
      <c r="P779" s="49">
        <f t="shared" si="12"/>
        <v>2.8274333882308142E-2</v>
      </c>
    </row>
    <row r="780" spans="1:16">
      <c r="A780" s="44" t="s">
        <v>876</v>
      </c>
      <c r="B780" s="51" t="s">
        <v>877</v>
      </c>
      <c r="C780" s="44" t="s">
        <v>20</v>
      </c>
      <c r="D780" s="44">
        <v>1</v>
      </c>
      <c r="E780" s="44">
        <v>11</v>
      </c>
      <c r="F780" s="44" t="s">
        <v>879</v>
      </c>
      <c r="G780" s="44" t="s">
        <v>771</v>
      </c>
      <c r="H780" s="52"/>
      <c r="I780" s="52"/>
      <c r="J780" s="44" t="s">
        <v>454</v>
      </c>
      <c r="K780" s="44" t="s">
        <v>62</v>
      </c>
      <c r="L780" s="44">
        <v>1</v>
      </c>
      <c r="M780" s="44">
        <v>0.3</v>
      </c>
      <c r="N780" s="52"/>
      <c r="O780" s="52"/>
      <c r="P780" s="49">
        <f t="shared" si="12"/>
        <v>7.0685834705770348E-2</v>
      </c>
    </row>
    <row r="781" spans="1:16">
      <c r="A781" s="44" t="s">
        <v>876</v>
      </c>
      <c r="B781" s="51" t="s">
        <v>877</v>
      </c>
      <c r="C781" s="44" t="s">
        <v>20</v>
      </c>
      <c r="D781" s="44">
        <v>1</v>
      </c>
      <c r="E781" s="44">
        <v>11</v>
      </c>
      <c r="F781" s="44" t="s">
        <v>879</v>
      </c>
      <c r="G781" s="44" t="s">
        <v>771</v>
      </c>
      <c r="H781" s="52"/>
      <c r="I781" s="52"/>
      <c r="J781" s="44" t="s">
        <v>454</v>
      </c>
      <c r="K781" s="44" t="s">
        <v>62</v>
      </c>
      <c r="L781" s="44">
        <v>1</v>
      </c>
      <c r="M781" s="44">
        <v>0.3</v>
      </c>
      <c r="N781" s="52"/>
      <c r="O781" s="52"/>
      <c r="P781" s="49">
        <f t="shared" si="12"/>
        <v>7.0685834705770348E-2</v>
      </c>
    </row>
    <row r="782" spans="1:16">
      <c r="A782" s="44" t="s">
        <v>876</v>
      </c>
      <c r="B782" s="51" t="s">
        <v>877</v>
      </c>
      <c r="C782" s="44" t="s">
        <v>20</v>
      </c>
      <c r="D782" s="44">
        <v>1</v>
      </c>
      <c r="E782" s="44">
        <v>11</v>
      </c>
      <c r="F782" s="44" t="s">
        <v>879</v>
      </c>
      <c r="G782" s="44" t="s">
        <v>771</v>
      </c>
      <c r="H782" s="52"/>
      <c r="I782" s="52"/>
      <c r="J782" s="44" t="s">
        <v>454</v>
      </c>
      <c r="K782" s="44" t="s">
        <v>62</v>
      </c>
      <c r="L782" s="44">
        <v>0.7</v>
      </c>
      <c r="M782" s="44">
        <v>0.3</v>
      </c>
      <c r="N782" s="52"/>
      <c r="O782" s="52"/>
      <c r="P782" s="49">
        <f t="shared" si="12"/>
        <v>4.9480084294039238E-2</v>
      </c>
    </row>
    <row r="783" spans="1:16">
      <c r="A783" s="44" t="s">
        <v>876</v>
      </c>
      <c r="B783" s="51" t="s">
        <v>877</v>
      </c>
      <c r="C783" s="44" t="s">
        <v>20</v>
      </c>
      <c r="D783" s="44">
        <v>1</v>
      </c>
      <c r="E783" s="44">
        <v>11</v>
      </c>
      <c r="F783" s="44" t="s">
        <v>879</v>
      </c>
      <c r="G783" s="44" t="s">
        <v>771</v>
      </c>
      <c r="H783" s="52"/>
      <c r="I783" s="52"/>
      <c r="J783" s="44" t="s">
        <v>454</v>
      </c>
      <c r="K783" s="44" t="s">
        <v>62</v>
      </c>
      <c r="L783" s="44">
        <v>0.8</v>
      </c>
      <c r="M783" s="44">
        <v>0.2</v>
      </c>
      <c r="N783" s="52"/>
      <c r="O783" s="52"/>
      <c r="P783" s="49">
        <f t="shared" si="12"/>
        <v>2.513274122871835E-2</v>
      </c>
    </row>
    <row r="784" spans="1:16">
      <c r="A784" s="44" t="s">
        <v>876</v>
      </c>
      <c r="B784" s="51" t="s">
        <v>877</v>
      </c>
      <c r="C784" s="44" t="s">
        <v>20</v>
      </c>
      <c r="D784" s="44">
        <v>1</v>
      </c>
      <c r="E784" s="44">
        <v>11</v>
      </c>
      <c r="F784" s="44" t="s">
        <v>879</v>
      </c>
      <c r="G784" s="44" t="s">
        <v>771</v>
      </c>
      <c r="H784" s="52"/>
      <c r="I784" s="52"/>
      <c r="J784" s="44" t="s">
        <v>454</v>
      </c>
      <c r="K784" s="44" t="s">
        <v>62</v>
      </c>
      <c r="L784" s="44">
        <v>0.9</v>
      </c>
      <c r="M784" s="44">
        <v>0.4</v>
      </c>
      <c r="N784" s="52"/>
      <c r="O784" s="52"/>
      <c r="P784" s="49">
        <f t="shared" si="12"/>
        <v>0.11309733552923257</v>
      </c>
    </row>
    <row r="785" spans="1:16">
      <c r="A785" s="44" t="s">
        <v>876</v>
      </c>
      <c r="B785" s="51" t="s">
        <v>877</v>
      </c>
      <c r="C785" s="44" t="s">
        <v>892</v>
      </c>
      <c r="D785" s="44">
        <v>1</v>
      </c>
      <c r="E785" s="44">
        <v>12</v>
      </c>
      <c r="F785" s="44" t="s">
        <v>879</v>
      </c>
      <c r="G785" s="44" t="s">
        <v>771</v>
      </c>
      <c r="H785" s="52"/>
      <c r="I785" s="52"/>
      <c r="J785" s="44" t="s">
        <v>454</v>
      </c>
      <c r="K785" s="44" t="s">
        <v>62</v>
      </c>
      <c r="L785" s="51">
        <v>0.5</v>
      </c>
      <c r="M785" s="51">
        <v>0.2</v>
      </c>
      <c r="N785" s="52"/>
      <c r="O785" s="52"/>
      <c r="P785" s="49">
        <f t="shared" si="12"/>
        <v>1.5707963267948967E-2</v>
      </c>
    </row>
    <row r="786" spans="1:16">
      <c r="A786" s="44" t="s">
        <v>876</v>
      </c>
      <c r="B786" s="51" t="s">
        <v>877</v>
      </c>
      <c r="C786" s="44" t="s">
        <v>892</v>
      </c>
      <c r="D786" s="44">
        <v>1</v>
      </c>
      <c r="E786" s="44">
        <v>12</v>
      </c>
      <c r="F786" s="44" t="s">
        <v>879</v>
      </c>
      <c r="G786" s="44" t="s">
        <v>771</v>
      </c>
      <c r="H786" s="52"/>
      <c r="I786" s="52"/>
      <c r="J786" s="44" t="s">
        <v>454</v>
      </c>
      <c r="K786" s="44" t="s">
        <v>62</v>
      </c>
      <c r="L786" s="51">
        <v>1</v>
      </c>
      <c r="M786" s="51">
        <v>0.3</v>
      </c>
      <c r="N786" s="52"/>
      <c r="O786" s="52"/>
      <c r="P786" s="49">
        <f t="shared" si="12"/>
        <v>7.0685834705770348E-2</v>
      </c>
    </row>
    <row r="787" spans="1:16">
      <c r="A787" s="44" t="s">
        <v>876</v>
      </c>
      <c r="B787" s="51" t="s">
        <v>877</v>
      </c>
      <c r="C787" s="44" t="s">
        <v>20</v>
      </c>
      <c r="D787" s="44">
        <v>1</v>
      </c>
      <c r="E787" s="44">
        <v>12</v>
      </c>
      <c r="F787" s="44" t="s">
        <v>879</v>
      </c>
      <c r="G787" s="44" t="s">
        <v>771</v>
      </c>
      <c r="H787" s="52"/>
      <c r="I787" s="52"/>
      <c r="J787" s="44" t="s">
        <v>454</v>
      </c>
      <c r="K787" s="44" t="s">
        <v>62</v>
      </c>
      <c r="L787" s="51">
        <v>0.8</v>
      </c>
      <c r="M787" s="51">
        <v>0.3</v>
      </c>
      <c r="N787" s="52"/>
      <c r="O787" s="52"/>
      <c r="P787" s="49">
        <f t="shared" si="12"/>
        <v>5.6548667764616277E-2</v>
      </c>
    </row>
    <row r="788" spans="1:16">
      <c r="A788" s="44" t="s">
        <v>876</v>
      </c>
      <c r="B788" s="51" t="s">
        <v>877</v>
      </c>
      <c r="C788" s="44" t="s">
        <v>20</v>
      </c>
      <c r="D788" s="44">
        <v>1</v>
      </c>
      <c r="E788" s="44">
        <v>12</v>
      </c>
      <c r="F788" s="44" t="s">
        <v>879</v>
      </c>
      <c r="G788" s="44" t="s">
        <v>771</v>
      </c>
      <c r="H788" s="52"/>
      <c r="I788" s="52"/>
      <c r="J788" s="44" t="s">
        <v>454</v>
      </c>
      <c r="K788" s="44" t="s">
        <v>62</v>
      </c>
      <c r="L788" s="51">
        <v>0.6</v>
      </c>
      <c r="M788" s="51">
        <v>0.2</v>
      </c>
      <c r="N788" s="52"/>
      <c r="O788" s="52"/>
      <c r="P788" s="49">
        <f t="shared" si="12"/>
        <v>1.8849555921538762E-2</v>
      </c>
    </row>
    <row r="789" spans="1:16">
      <c r="A789" s="44" t="s">
        <v>876</v>
      </c>
      <c r="B789" s="51" t="s">
        <v>877</v>
      </c>
      <c r="C789" s="44" t="s">
        <v>20</v>
      </c>
      <c r="D789" s="44">
        <v>1</v>
      </c>
      <c r="E789" s="44">
        <v>12</v>
      </c>
      <c r="F789" s="44" t="s">
        <v>879</v>
      </c>
      <c r="G789" s="44" t="s">
        <v>771</v>
      </c>
      <c r="H789" s="52"/>
      <c r="I789" s="52"/>
      <c r="J789" s="44" t="s">
        <v>454</v>
      </c>
      <c r="K789" s="44" t="s">
        <v>62</v>
      </c>
      <c r="L789" s="51">
        <v>0.6</v>
      </c>
      <c r="M789" s="51">
        <v>0.2</v>
      </c>
      <c r="N789" s="52"/>
      <c r="O789" s="52"/>
      <c r="P789" s="49">
        <f t="shared" si="12"/>
        <v>1.8849555921538762E-2</v>
      </c>
    </row>
    <row r="790" spans="1:16">
      <c r="A790" s="44" t="s">
        <v>876</v>
      </c>
      <c r="B790" s="51" t="s">
        <v>877</v>
      </c>
      <c r="C790" s="44" t="s">
        <v>20</v>
      </c>
      <c r="D790" s="44">
        <v>1</v>
      </c>
      <c r="E790" s="44">
        <v>12</v>
      </c>
      <c r="F790" s="44" t="s">
        <v>879</v>
      </c>
      <c r="G790" s="44" t="s">
        <v>771</v>
      </c>
      <c r="H790" s="52"/>
      <c r="I790" s="52"/>
      <c r="J790" s="44" t="s">
        <v>454</v>
      </c>
      <c r="K790" s="44" t="s">
        <v>62</v>
      </c>
      <c r="L790" s="51">
        <v>0.8</v>
      </c>
      <c r="M790" s="51">
        <v>0.3</v>
      </c>
      <c r="N790" s="52"/>
      <c r="O790" s="52"/>
      <c r="P790" s="49">
        <f t="shared" si="12"/>
        <v>5.6548667764616277E-2</v>
      </c>
    </row>
    <row r="791" spans="1:16">
      <c r="A791" s="44" t="s">
        <v>876</v>
      </c>
      <c r="B791" s="51" t="s">
        <v>877</v>
      </c>
      <c r="C791" s="44" t="s">
        <v>892</v>
      </c>
      <c r="D791" s="44">
        <v>3</v>
      </c>
      <c r="E791" s="44">
        <v>8</v>
      </c>
      <c r="F791" s="44" t="s">
        <v>879</v>
      </c>
      <c r="G791" s="44" t="s">
        <v>771</v>
      </c>
      <c r="H791" s="52"/>
      <c r="I791" s="52"/>
      <c r="J791" s="44" t="s">
        <v>454</v>
      </c>
      <c r="K791" s="44" t="s">
        <v>62</v>
      </c>
      <c r="L791" s="51">
        <v>0.7</v>
      </c>
      <c r="M791" s="51">
        <v>0.3</v>
      </c>
      <c r="N791" s="52"/>
      <c r="O791" s="52"/>
      <c r="P791" s="49">
        <f t="shared" si="12"/>
        <v>4.9480084294039238E-2</v>
      </c>
    </row>
    <row r="792" spans="1:16">
      <c r="A792" s="44" t="s">
        <v>876</v>
      </c>
      <c r="B792" s="51" t="s">
        <v>877</v>
      </c>
      <c r="C792" s="44" t="s">
        <v>892</v>
      </c>
      <c r="D792" s="44">
        <v>3</v>
      </c>
      <c r="E792" s="44">
        <v>8</v>
      </c>
      <c r="F792" s="44" t="s">
        <v>879</v>
      </c>
      <c r="G792" s="44" t="s">
        <v>771</v>
      </c>
      <c r="H792" s="52"/>
      <c r="I792" s="52"/>
      <c r="J792" s="44" t="s">
        <v>454</v>
      </c>
      <c r="K792" s="44" t="s">
        <v>62</v>
      </c>
      <c r="L792" s="51">
        <v>0.6</v>
      </c>
      <c r="M792" s="51">
        <v>0.2</v>
      </c>
      <c r="N792" s="52"/>
      <c r="O792" s="52"/>
      <c r="P792" s="49">
        <f t="shared" si="12"/>
        <v>1.8849555921538762E-2</v>
      </c>
    </row>
    <row r="793" spans="1:16">
      <c r="A793" s="44" t="s">
        <v>876</v>
      </c>
      <c r="B793" s="51" t="s">
        <v>877</v>
      </c>
      <c r="C793" s="44" t="s">
        <v>893</v>
      </c>
      <c r="D793" s="44">
        <v>1</v>
      </c>
      <c r="E793" s="44">
        <v>12</v>
      </c>
      <c r="F793" s="44" t="s">
        <v>879</v>
      </c>
      <c r="G793" s="44" t="s">
        <v>771</v>
      </c>
      <c r="H793" s="52"/>
      <c r="I793" s="52"/>
      <c r="J793" s="44" t="s">
        <v>454</v>
      </c>
      <c r="K793" s="44" t="s">
        <v>62</v>
      </c>
      <c r="L793" s="44">
        <v>0.8</v>
      </c>
      <c r="M793" s="44">
        <v>0.3</v>
      </c>
      <c r="N793" s="52"/>
      <c r="O793" s="52"/>
      <c r="P793" s="49">
        <f t="shared" si="12"/>
        <v>5.6548667764616277E-2</v>
      </c>
    </row>
    <row r="794" spans="1:16">
      <c r="A794" s="44" t="s">
        <v>876</v>
      </c>
      <c r="B794" s="51" t="s">
        <v>877</v>
      </c>
      <c r="C794" s="44" t="s">
        <v>893</v>
      </c>
      <c r="D794" s="44">
        <v>3</v>
      </c>
      <c r="E794" s="44">
        <v>8</v>
      </c>
      <c r="F794" s="44" t="s">
        <v>879</v>
      </c>
      <c r="G794" s="44" t="s">
        <v>771</v>
      </c>
      <c r="H794" s="52"/>
      <c r="I794" s="52"/>
      <c r="J794" s="44" t="s">
        <v>454</v>
      </c>
      <c r="K794" s="44" t="s">
        <v>62</v>
      </c>
      <c r="L794" s="51">
        <v>0.9</v>
      </c>
      <c r="M794" s="51">
        <v>0.3</v>
      </c>
      <c r="N794" s="52"/>
      <c r="O794" s="52"/>
      <c r="P794" s="49">
        <f t="shared" si="12"/>
        <v>6.3617251235193309E-2</v>
      </c>
    </row>
    <row r="795" spans="1:16">
      <c r="A795" s="44" t="s">
        <v>876</v>
      </c>
      <c r="B795" s="51" t="s">
        <v>877</v>
      </c>
      <c r="C795" s="44" t="s">
        <v>894</v>
      </c>
      <c r="D795" s="44">
        <v>1</v>
      </c>
      <c r="E795" s="44">
        <v>5</v>
      </c>
      <c r="F795" s="44" t="s">
        <v>879</v>
      </c>
      <c r="G795" s="44" t="s">
        <v>771</v>
      </c>
      <c r="H795" s="52"/>
      <c r="I795" s="52"/>
      <c r="J795" s="44" t="s">
        <v>454</v>
      </c>
      <c r="K795" s="44" t="s">
        <v>62</v>
      </c>
      <c r="L795" s="51">
        <v>1.1000000000000001</v>
      </c>
      <c r="M795" s="51">
        <v>0.2</v>
      </c>
      <c r="N795" s="52"/>
      <c r="O795" s="52"/>
      <c r="P795" s="49">
        <f t="shared" si="12"/>
        <v>3.4557519189487733E-2</v>
      </c>
    </row>
    <row r="796" spans="1:16">
      <c r="A796" s="44" t="s">
        <v>876</v>
      </c>
      <c r="B796" s="51" t="s">
        <v>877</v>
      </c>
      <c r="C796" s="44" t="s">
        <v>894</v>
      </c>
      <c r="D796" s="44">
        <v>1</v>
      </c>
      <c r="E796" s="44">
        <v>5</v>
      </c>
      <c r="F796" s="44" t="s">
        <v>879</v>
      </c>
      <c r="G796" s="44" t="s">
        <v>771</v>
      </c>
      <c r="H796" s="52"/>
      <c r="I796" s="52"/>
      <c r="J796" s="44" t="s">
        <v>454</v>
      </c>
      <c r="K796" s="44" t="s">
        <v>62</v>
      </c>
      <c r="L796" s="51">
        <v>0.3</v>
      </c>
      <c r="M796" s="51">
        <v>0.1</v>
      </c>
      <c r="N796" s="52"/>
      <c r="O796" s="52"/>
      <c r="P796" s="49">
        <f t="shared" si="12"/>
        <v>2.3561944901923453E-3</v>
      </c>
    </row>
    <row r="797" spans="1:16">
      <c r="A797" s="44" t="s">
        <v>876</v>
      </c>
      <c r="B797" s="51" t="s">
        <v>877</v>
      </c>
      <c r="C797" s="44" t="s">
        <v>895</v>
      </c>
      <c r="D797" s="44">
        <v>1</v>
      </c>
      <c r="E797" s="44">
        <v>5</v>
      </c>
      <c r="F797" s="44" t="s">
        <v>879</v>
      </c>
      <c r="G797" s="44" t="s">
        <v>771</v>
      </c>
      <c r="H797" s="52"/>
      <c r="I797" s="52"/>
      <c r="J797" s="44" t="s">
        <v>454</v>
      </c>
      <c r="K797" s="44" t="s">
        <v>62</v>
      </c>
      <c r="L797" s="51">
        <v>0.7</v>
      </c>
      <c r="M797" s="51">
        <v>0.2</v>
      </c>
      <c r="N797" s="52"/>
      <c r="O797" s="52"/>
      <c r="P797" s="49">
        <f t="shared" si="12"/>
        <v>2.1991148575128554E-2</v>
      </c>
    </row>
    <row r="798" spans="1:16">
      <c r="A798" s="44" t="s">
        <v>876</v>
      </c>
      <c r="B798" s="51" t="s">
        <v>877</v>
      </c>
      <c r="C798" s="44" t="s">
        <v>895</v>
      </c>
      <c r="D798" s="44">
        <v>1</v>
      </c>
      <c r="E798" s="44">
        <v>5</v>
      </c>
      <c r="F798" s="44" t="s">
        <v>879</v>
      </c>
      <c r="G798" s="44" t="s">
        <v>771</v>
      </c>
      <c r="H798" s="52"/>
      <c r="I798" s="52"/>
      <c r="J798" s="44" t="s">
        <v>454</v>
      </c>
      <c r="K798" s="44" t="s">
        <v>62</v>
      </c>
      <c r="L798" s="51">
        <v>1</v>
      </c>
      <c r="M798" s="51">
        <v>0.3</v>
      </c>
      <c r="N798" s="52"/>
      <c r="O798" s="52"/>
      <c r="P798" s="49">
        <f t="shared" si="12"/>
        <v>7.0685834705770348E-2</v>
      </c>
    </row>
    <row r="799" spans="1:16">
      <c r="A799" s="44" t="s">
        <v>876</v>
      </c>
      <c r="B799" s="51" t="s">
        <v>877</v>
      </c>
      <c r="C799" s="44" t="s">
        <v>895</v>
      </c>
      <c r="D799" s="44">
        <v>1</v>
      </c>
      <c r="E799" s="44">
        <v>5</v>
      </c>
      <c r="F799" s="44" t="s">
        <v>879</v>
      </c>
      <c r="G799" s="44" t="s">
        <v>771</v>
      </c>
      <c r="H799" s="52"/>
      <c r="I799" s="52"/>
      <c r="J799" s="44" t="s">
        <v>454</v>
      </c>
      <c r="K799" s="44" t="s">
        <v>62</v>
      </c>
      <c r="L799" s="51">
        <v>0.7</v>
      </c>
      <c r="M799" s="51">
        <v>0.3</v>
      </c>
      <c r="N799" s="52"/>
      <c r="O799" s="52"/>
      <c r="P799" s="49">
        <f t="shared" si="12"/>
        <v>4.9480084294039238E-2</v>
      </c>
    </row>
    <row r="800" spans="1:16">
      <c r="A800" s="44" t="s">
        <v>876</v>
      </c>
      <c r="B800" s="51" t="s">
        <v>877</v>
      </c>
      <c r="C800" s="44" t="s">
        <v>895</v>
      </c>
      <c r="D800" s="44">
        <v>1</v>
      </c>
      <c r="E800" s="44">
        <v>5</v>
      </c>
      <c r="F800" s="44" t="s">
        <v>879</v>
      </c>
      <c r="G800" s="44" t="s">
        <v>771</v>
      </c>
      <c r="H800" s="52"/>
      <c r="I800" s="52"/>
      <c r="J800" s="44" t="s">
        <v>454</v>
      </c>
      <c r="K800" s="44" t="s">
        <v>62</v>
      </c>
      <c r="L800" s="51">
        <v>0.7</v>
      </c>
      <c r="M800" s="51">
        <v>0.2</v>
      </c>
      <c r="N800" s="52"/>
      <c r="O800" s="52"/>
      <c r="P800" s="49">
        <f t="shared" si="12"/>
        <v>2.1991148575128554E-2</v>
      </c>
    </row>
    <row r="801" spans="1:16">
      <c r="A801" s="44" t="s">
        <v>876</v>
      </c>
      <c r="B801" s="45" t="s">
        <v>877</v>
      </c>
      <c r="C801" s="46" t="s">
        <v>896</v>
      </c>
      <c r="D801" s="46">
        <v>2</v>
      </c>
      <c r="E801" s="46">
        <v>7</v>
      </c>
      <c r="F801" s="44" t="s">
        <v>879</v>
      </c>
      <c r="G801" s="44" t="s">
        <v>771</v>
      </c>
      <c r="H801" s="47"/>
      <c r="I801" s="47"/>
      <c r="J801" s="44" t="s">
        <v>454</v>
      </c>
      <c r="K801" s="44" t="s">
        <v>62</v>
      </c>
      <c r="L801" s="48">
        <v>0.8</v>
      </c>
      <c r="M801" s="48">
        <v>0.2</v>
      </c>
      <c r="N801" s="47"/>
      <c r="O801" s="47"/>
      <c r="P801" s="49">
        <f t="shared" si="12"/>
        <v>2.513274122871835E-2</v>
      </c>
    </row>
    <row r="802" spans="1:16">
      <c r="A802" s="44" t="s">
        <v>876</v>
      </c>
      <c r="B802" s="45" t="s">
        <v>877</v>
      </c>
      <c r="C802" s="46" t="s">
        <v>896</v>
      </c>
      <c r="D802" s="46">
        <v>2</v>
      </c>
      <c r="E802" s="46">
        <v>7</v>
      </c>
      <c r="F802" s="44" t="s">
        <v>879</v>
      </c>
      <c r="G802" s="44" t="s">
        <v>771</v>
      </c>
      <c r="H802" s="47"/>
      <c r="I802" s="47"/>
      <c r="J802" s="44" t="s">
        <v>454</v>
      </c>
      <c r="K802" s="44" t="s">
        <v>62</v>
      </c>
      <c r="L802" s="48">
        <v>0.8</v>
      </c>
      <c r="M802" s="48">
        <v>0.3</v>
      </c>
      <c r="N802" s="47"/>
      <c r="O802" s="47"/>
      <c r="P802" s="49">
        <f t="shared" si="12"/>
        <v>5.6548667764616277E-2</v>
      </c>
    </row>
    <row r="803" spans="1:16">
      <c r="A803" s="44" t="s">
        <v>876</v>
      </c>
      <c r="B803" s="51" t="s">
        <v>877</v>
      </c>
      <c r="C803" s="44" t="s">
        <v>896</v>
      </c>
      <c r="D803" s="44">
        <v>2</v>
      </c>
      <c r="E803" s="44">
        <v>10</v>
      </c>
      <c r="F803" s="44" t="s">
        <v>879</v>
      </c>
      <c r="G803" s="44" t="s">
        <v>771</v>
      </c>
      <c r="H803" s="52"/>
      <c r="I803" s="52"/>
      <c r="J803" s="44" t="s">
        <v>454</v>
      </c>
      <c r="K803" s="44" t="s">
        <v>62</v>
      </c>
      <c r="L803" s="44">
        <v>1.2</v>
      </c>
      <c r="M803" s="44">
        <v>0.3</v>
      </c>
      <c r="N803" s="52"/>
      <c r="O803" s="52"/>
      <c r="P803" s="49">
        <f t="shared" si="12"/>
        <v>8.4823001646924412E-2</v>
      </c>
    </row>
    <row r="804" spans="1:16">
      <c r="A804" s="44" t="s">
        <v>876</v>
      </c>
      <c r="B804" s="51" t="s">
        <v>877</v>
      </c>
      <c r="C804" s="44" t="s">
        <v>896</v>
      </c>
      <c r="D804" s="44">
        <v>2</v>
      </c>
      <c r="E804" s="44">
        <v>10</v>
      </c>
      <c r="F804" s="44" t="s">
        <v>879</v>
      </c>
      <c r="G804" s="44" t="s">
        <v>771</v>
      </c>
      <c r="H804" s="52"/>
      <c r="I804" s="52"/>
      <c r="J804" s="44" t="s">
        <v>454</v>
      </c>
      <c r="K804" s="44" t="s">
        <v>62</v>
      </c>
      <c r="L804" s="44">
        <v>1</v>
      </c>
      <c r="M804" s="44">
        <v>0.3</v>
      </c>
      <c r="N804" s="52"/>
      <c r="O804" s="52"/>
      <c r="P804" s="49">
        <f t="shared" si="12"/>
        <v>7.0685834705770348E-2</v>
      </c>
    </row>
    <row r="805" spans="1:16">
      <c r="A805" s="44" t="s">
        <v>876</v>
      </c>
      <c r="B805" s="51" t="s">
        <v>877</v>
      </c>
      <c r="C805" s="44" t="s">
        <v>897</v>
      </c>
      <c r="D805" s="44">
        <v>2</v>
      </c>
      <c r="E805" s="44">
        <v>10</v>
      </c>
      <c r="F805" s="44" t="s">
        <v>879</v>
      </c>
      <c r="G805" s="44" t="s">
        <v>771</v>
      </c>
      <c r="H805" s="52"/>
      <c r="I805" s="52"/>
      <c r="J805" s="44" t="s">
        <v>454</v>
      </c>
      <c r="K805" s="44" t="s">
        <v>62</v>
      </c>
      <c r="L805" s="44">
        <v>1</v>
      </c>
      <c r="M805" s="44">
        <v>0.3</v>
      </c>
      <c r="N805" s="52"/>
      <c r="O805" s="52"/>
      <c r="P805" s="49">
        <f t="shared" si="12"/>
        <v>7.0685834705770348E-2</v>
      </c>
    </row>
    <row r="806" spans="1:16">
      <c r="A806" s="44" t="s">
        <v>876</v>
      </c>
      <c r="B806" s="51" t="s">
        <v>877</v>
      </c>
      <c r="C806" s="44" t="s">
        <v>897</v>
      </c>
      <c r="D806" s="44">
        <v>2</v>
      </c>
      <c r="E806" s="44">
        <v>10</v>
      </c>
      <c r="F806" s="44" t="s">
        <v>879</v>
      </c>
      <c r="G806" s="44" t="s">
        <v>771</v>
      </c>
      <c r="H806" s="52"/>
      <c r="I806" s="52"/>
      <c r="J806" s="44" t="s">
        <v>454</v>
      </c>
      <c r="K806" s="44" t="s">
        <v>62</v>
      </c>
      <c r="L806" s="44">
        <v>1.1000000000000001</v>
      </c>
      <c r="M806" s="44">
        <v>0.3</v>
      </c>
      <c r="N806" s="52"/>
      <c r="O806" s="52"/>
      <c r="P806" s="49">
        <f t="shared" si="12"/>
        <v>7.7754418176347387E-2</v>
      </c>
    </row>
    <row r="807" spans="1:16">
      <c r="A807" s="44" t="s">
        <v>876</v>
      </c>
      <c r="B807" s="51" t="s">
        <v>877</v>
      </c>
      <c r="C807" s="44" t="s">
        <v>897</v>
      </c>
      <c r="D807" s="44">
        <v>2</v>
      </c>
      <c r="E807" s="44">
        <v>10</v>
      </c>
      <c r="F807" s="44" t="s">
        <v>879</v>
      </c>
      <c r="G807" s="44" t="s">
        <v>771</v>
      </c>
      <c r="H807" s="52"/>
      <c r="I807" s="52"/>
      <c r="J807" s="44" t="s">
        <v>454</v>
      </c>
      <c r="K807" s="44" t="s">
        <v>62</v>
      </c>
      <c r="L807" s="44">
        <v>1</v>
      </c>
      <c r="M807" s="44">
        <v>0.3</v>
      </c>
      <c r="N807" s="52"/>
      <c r="O807" s="52"/>
      <c r="P807" s="49">
        <f t="shared" si="12"/>
        <v>7.0685834705770348E-2</v>
      </c>
    </row>
    <row r="808" spans="1:16">
      <c r="A808" s="44" t="s">
        <v>876</v>
      </c>
      <c r="B808" s="51" t="s">
        <v>877</v>
      </c>
      <c r="C808" s="44" t="s">
        <v>897</v>
      </c>
      <c r="D808" s="44">
        <v>2</v>
      </c>
      <c r="E808" s="44">
        <v>10</v>
      </c>
      <c r="F808" s="44" t="s">
        <v>879</v>
      </c>
      <c r="G808" s="44" t="s">
        <v>771</v>
      </c>
      <c r="H808" s="52"/>
      <c r="I808" s="52"/>
      <c r="J808" s="44" t="s">
        <v>454</v>
      </c>
      <c r="K808" s="44" t="s">
        <v>62</v>
      </c>
      <c r="L808" s="44">
        <v>1</v>
      </c>
      <c r="M808" s="44">
        <v>0.3</v>
      </c>
      <c r="N808" s="52"/>
      <c r="O808" s="52"/>
      <c r="P808" s="49">
        <f t="shared" si="12"/>
        <v>7.0685834705770348E-2</v>
      </c>
    </row>
    <row r="809" spans="1:16">
      <c r="A809" s="44" t="s">
        <v>876</v>
      </c>
      <c r="B809" s="51" t="s">
        <v>877</v>
      </c>
      <c r="C809" s="44" t="s">
        <v>897</v>
      </c>
      <c r="D809" s="44">
        <v>2</v>
      </c>
      <c r="E809" s="44">
        <v>10</v>
      </c>
      <c r="F809" s="44" t="s">
        <v>879</v>
      </c>
      <c r="G809" s="44" t="s">
        <v>771</v>
      </c>
      <c r="H809" s="52"/>
      <c r="I809" s="52"/>
      <c r="J809" s="44" t="s">
        <v>454</v>
      </c>
      <c r="K809" s="44" t="s">
        <v>62</v>
      </c>
      <c r="L809" s="44">
        <v>1.1000000000000001</v>
      </c>
      <c r="M809" s="44">
        <v>0.2</v>
      </c>
      <c r="N809" s="52"/>
      <c r="O809" s="52"/>
      <c r="P809" s="49">
        <f t="shared" si="12"/>
        <v>3.4557519189487733E-2</v>
      </c>
    </row>
    <row r="810" spans="1:16">
      <c r="A810" s="44" t="s">
        <v>876</v>
      </c>
      <c r="B810" s="51" t="s">
        <v>877</v>
      </c>
      <c r="C810" s="44" t="s">
        <v>897</v>
      </c>
      <c r="D810" s="44">
        <v>2</v>
      </c>
      <c r="E810" s="44">
        <v>10</v>
      </c>
      <c r="F810" s="44" t="s">
        <v>879</v>
      </c>
      <c r="G810" s="44" t="s">
        <v>771</v>
      </c>
      <c r="H810" s="52"/>
      <c r="I810" s="52"/>
      <c r="J810" s="44" t="s">
        <v>454</v>
      </c>
      <c r="K810" s="44" t="s">
        <v>62</v>
      </c>
      <c r="L810" s="44">
        <v>1</v>
      </c>
      <c r="M810" s="44">
        <v>0.3</v>
      </c>
      <c r="N810" s="52"/>
      <c r="O810" s="52"/>
      <c r="P810" s="49">
        <f t="shared" si="12"/>
        <v>7.0685834705770348E-2</v>
      </c>
    </row>
    <row r="811" spans="1:16">
      <c r="A811" s="44" t="s">
        <v>876</v>
      </c>
      <c r="B811" s="51" t="s">
        <v>877</v>
      </c>
      <c r="C811" s="44" t="s">
        <v>897</v>
      </c>
      <c r="D811" s="44">
        <v>2</v>
      </c>
      <c r="E811" s="44">
        <v>10</v>
      </c>
      <c r="F811" s="44" t="s">
        <v>879</v>
      </c>
      <c r="G811" s="44" t="s">
        <v>771</v>
      </c>
      <c r="H811" s="52"/>
      <c r="I811" s="52"/>
      <c r="J811" s="44" t="s">
        <v>454</v>
      </c>
      <c r="K811" s="44" t="s">
        <v>62</v>
      </c>
      <c r="L811" s="44">
        <v>1.1000000000000001</v>
      </c>
      <c r="M811" s="44">
        <v>0.3</v>
      </c>
      <c r="N811" s="52"/>
      <c r="O811" s="52"/>
      <c r="P811" s="49">
        <f t="shared" si="12"/>
        <v>7.7754418176347387E-2</v>
      </c>
    </row>
    <row r="812" spans="1:16">
      <c r="A812" s="44" t="s">
        <v>876</v>
      </c>
      <c r="B812" s="51" t="s">
        <v>877</v>
      </c>
      <c r="C812" s="44" t="s">
        <v>897</v>
      </c>
      <c r="D812" s="44">
        <v>2</v>
      </c>
      <c r="E812" s="44">
        <v>10</v>
      </c>
      <c r="F812" s="44" t="s">
        <v>879</v>
      </c>
      <c r="G812" s="44" t="s">
        <v>771</v>
      </c>
      <c r="H812" s="52"/>
      <c r="I812" s="52"/>
      <c r="J812" s="44" t="s">
        <v>454</v>
      </c>
      <c r="K812" s="44" t="s">
        <v>62</v>
      </c>
      <c r="L812" s="44">
        <v>1</v>
      </c>
      <c r="M812" s="44">
        <v>0.3</v>
      </c>
      <c r="N812" s="52"/>
      <c r="O812" s="52"/>
      <c r="P812" s="49">
        <f t="shared" si="12"/>
        <v>7.0685834705770348E-2</v>
      </c>
    </row>
    <row r="813" spans="1:16">
      <c r="A813" s="44" t="s">
        <v>876</v>
      </c>
      <c r="B813" s="51" t="s">
        <v>877</v>
      </c>
      <c r="C813" s="44" t="s">
        <v>897</v>
      </c>
      <c r="D813" s="44">
        <v>2</v>
      </c>
      <c r="E813" s="44">
        <v>10</v>
      </c>
      <c r="F813" s="44" t="s">
        <v>879</v>
      </c>
      <c r="G813" s="44" t="s">
        <v>771</v>
      </c>
      <c r="H813" s="52"/>
      <c r="I813" s="52"/>
      <c r="J813" s="44" t="s">
        <v>454</v>
      </c>
      <c r="K813" s="44" t="s">
        <v>62</v>
      </c>
      <c r="L813" s="44">
        <v>1.1000000000000001</v>
      </c>
      <c r="M813" s="44">
        <v>0.3</v>
      </c>
      <c r="N813" s="52"/>
      <c r="O813" s="52"/>
      <c r="P813" s="49">
        <f t="shared" si="12"/>
        <v>7.7754418176347387E-2</v>
      </c>
    </row>
    <row r="814" spans="1:16">
      <c r="A814" s="44" t="s">
        <v>876</v>
      </c>
      <c r="B814" s="51" t="s">
        <v>877</v>
      </c>
      <c r="C814" s="44" t="s">
        <v>897</v>
      </c>
      <c r="D814" s="44">
        <v>2</v>
      </c>
      <c r="E814" s="44">
        <v>10</v>
      </c>
      <c r="F814" s="44" t="s">
        <v>879</v>
      </c>
      <c r="G814" s="44" t="s">
        <v>771</v>
      </c>
      <c r="H814" s="52"/>
      <c r="I814" s="52"/>
      <c r="J814" s="44" t="s">
        <v>454</v>
      </c>
      <c r="K814" s="44" t="s">
        <v>62</v>
      </c>
      <c r="L814" s="44">
        <v>1.1000000000000001</v>
      </c>
      <c r="M814" s="44">
        <v>0.3</v>
      </c>
      <c r="N814" s="52"/>
      <c r="O814" s="52"/>
      <c r="P814" s="49">
        <f t="shared" si="12"/>
        <v>7.7754418176347387E-2</v>
      </c>
    </row>
    <row r="815" spans="1:16">
      <c r="A815" s="44" t="s">
        <v>876</v>
      </c>
      <c r="B815" s="51" t="s">
        <v>877</v>
      </c>
      <c r="C815" s="44" t="s">
        <v>897</v>
      </c>
      <c r="D815" s="44">
        <v>2</v>
      </c>
      <c r="E815" s="44">
        <v>10</v>
      </c>
      <c r="F815" s="44" t="s">
        <v>879</v>
      </c>
      <c r="G815" s="44" t="s">
        <v>771</v>
      </c>
      <c r="H815" s="52"/>
      <c r="I815" s="52"/>
      <c r="J815" s="44" t="s">
        <v>454</v>
      </c>
      <c r="K815" s="44" t="s">
        <v>62</v>
      </c>
      <c r="L815" s="44">
        <v>1.1000000000000001</v>
      </c>
      <c r="M815" s="44">
        <v>0.3</v>
      </c>
      <c r="N815" s="52"/>
      <c r="O815" s="52"/>
      <c r="P815" s="49">
        <f t="shared" si="12"/>
        <v>7.7754418176347387E-2</v>
      </c>
    </row>
    <row r="816" spans="1:16">
      <c r="A816" s="44" t="s">
        <v>876</v>
      </c>
      <c r="B816" s="51" t="s">
        <v>877</v>
      </c>
      <c r="C816" s="44" t="s">
        <v>897</v>
      </c>
      <c r="D816" s="44">
        <v>2</v>
      </c>
      <c r="E816" s="44">
        <v>10</v>
      </c>
      <c r="F816" s="44" t="s">
        <v>879</v>
      </c>
      <c r="G816" s="44" t="s">
        <v>771</v>
      </c>
      <c r="H816" s="52"/>
      <c r="I816" s="52"/>
      <c r="J816" s="44" t="s">
        <v>454</v>
      </c>
      <c r="K816" s="44" t="s">
        <v>62</v>
      </c>
      <c r="L816" s="44">
        <v>1.1000000000000001</v>
      </c>
      <c r="M816" s="44">
        <v>0.3</v>
      </c>
      <c r="N816" s="52"/>
      <c r="O816" s="52"/>
      <c r="P816" s="49">
        <f t="shared" si="12"/>
        <v>7.7754418176347387E-2</v>
      </c>
    </row>
    <row r="817" spans="1:16">
      <c r="A817" s="44" t="s">
        <v>876</v>
      </c>
      <c r="B817" s="51" t="s">
        <v>877</v>
      </c>
      <c r="C817" s="44" t="s">
        <v>897</v>
      </c>
      <c r="D817" s="44">
        <v>2</v>
      </c>
      <c r="E817" s="44">
        <v>10</v>
      </c>
      <c r="F817" s="44" t="s">
        <v>879</v>
      </c>
      <c r="G817" s="44" t="s">
        <v>771</v>
      </c>
      <c r="H817" s="52"/>
      <c r="I817" s="52"/>
      <c r="J817" s="44" t="s">
        <v>454</v>
      </c>
      <c r="K817" s="44" t="s">
        <v>62</v>
      </c>
      <c r="L817" s="44">
        <v>1.1000000000000001</v>
      </c>
      <c r="M817" s="44">
        <v>0.3</v>
      </c>
      <c r="N817" s="52"/>
      <c r="O817" s="52"/>
      <c r="P817" s="49">
        <f t="shared" si="12"/>
        <v>7.7754418176347387E-2</v>
      </c>
    </row>
    <row r="818" spans="1:16">
      <c r="A818" s="44" t="s">
        <v>876</v>
      </c>
      <c r="B818" s="51" t="s">
        <v>54</v>
      </c>
      <c r="C818" s="44" t="s">
        <v>897</v>
      </c>
      <c r="D818" s="44">
        <v>3</v>
      </c>
      <c r="E818" s="44">
        <v>7</v>
      </c>
      <c r="F818" s="44" t="s">
        <v>879</v>
      </c>
      <c r="G818" s="44" t="s">
        <v>771</v>
      </c>
      <c r="H818" s="52"/>
      <c r="I818" s="52"/>
      <c r="J818" s="44" t="s">
        <v>454</v>
      </c>
      <c r="K818" s="44" t="s">
        <v>62</v>
      </c>
      <c r="L818" s="44">
        <v>1</v>
      </c>
      <c r="M818" s="44">
        <v>0.3</v>
      </c>
      <c r="N818" s="52"/>
      <c r="O818" s="52"/>
      <c r="P818" s="49">
        <f t="shared" si="12"/>
        <v>7.0685834705770348E-2</v>
      </c>
    </row>
    <row r="819" spans="1:16">
      <c r="A819" s="44" t="s">
        <v>876</v>
      </c>
      <c r="B819" s="51" t="s">
        <v>54</v>
      </c>
      <c r="C819" s="44" t="s">
        <v>897</v>
      </c>
      <c r="D819" s="44">
        <v>3</v>
      </c>
      <c r="E819" s="44">
        <v>7</v>
      </c>
      <c r="F819" s="44" t="s">
        <v>879</v>
      </c>
      <c r="G819" s="44" t="s">
        <v>771</v>
      </c>
      <c r="H819" s="52"/>
      <c r="I819" s="52"/>
      <c r="J819" s="44" t="s">
        <v>454</v>
      </c>
      <c r="K819" s="44" t="s">
        <v>62</v>
      </c>
      <c r="L819" s="44">
        <v>1</v>
      </c>
      <c r="M819" s="44">
        <v>0.3</v>
      </c>
      <c r="N819" s="52"/>
      <c r="O819" s="52"/>
      <c r="P819" s="49">
        <f t="shared" si="12"/>
        <v>7.0685834705770348E-2</v>
      </c>
    </row>
    <row r="820" spans="1:16">
      <c r="A820" s="44" t="s">
        <v>876</v>
      </c>
      <c r="B820" s="51" t="s">
        <v>54</v>
      </c>
      <c r="C820" s="44" t="s">
        <v>897</v>
      </c>
      <c r="D820" s="44">
        <v>3</v>
      </c>
      <c r="E820" s="44">
        <v>7</v>
      </c>
      <c r="F820" s="44" t="s">
        <v>879</v>
      </c>
      <c r="G820" s="44" t="s">
        <v>771</v>
      </c>
      <c r="H820" s="52"/>
      <c r="I820" s="52"/>
      <c r="J820" s="44" t="s">
        <v>454</v>
      </c>
      <c r="K820" s="44" t="s">
        <v>62</v>
      </c>
      <c r="L820" s="44">
        <v>1</v>
      </c>
      <c r="M820" s="44">
        <v>0.3</v>
      </c>
      <c r="N820" s="52"/>
      <c r="O820" s="52"/>
      <c r="P820" s="49">
        <f t="shared" si="12"/>
        <v>7.0685834705770348E-2</v>
      </c>
    </row>
    <row r="821" spans="1:16">
      <c r="A821" s="44" t="s">
        <v>876</v>
      </c>
      <c r="B821" s="51" t="s">
        <v>54</v>
      </c>
      <c r="C821" s="44" t="s">
        <v>897</v>
      </c>
      <c r="D821" s="44">
        <v>3</v>
      </c>
      <c r="E821" s="44">
        <v>7</v>
      </c>
      <c r="F821" s="44" t="s">
        <v>879</v>
      </c>
      <c r="G821" s="44" t="s">
        <v>771</v>
      </c>
      <c r="H821" s="52"/>
      <c r="I821" s="52"/>
      <c r="J821" s="44" t="s">
        <v>454</v>
      </c>
      <c r="K821" s="44" t="s">
        <v>62</v>
      </c>
      <c r="L821" s="44">
        <v>1</v>
      </c>
      <c r="M821" s="44">
        <v>0.3</v>
      </c>
      <c r="N821" s="52"/>
      <c r="O821" s="52"/>
      <c r="P821" s="49">
        <f t="shared" si="12"/>
        <v>7.0685834705770348E-2</v>
      </c>
    </row>
    <row r="822" spans="1:16">
      <c r="A822" s="44" t="s">
        <v>876</v>
      </c>
      <c r="B822" s="51" t="s">
        <v>54</v>
      </c>
      <c r="C822" s="44" t="s">
        <v>897</v>
      </c>
      <c r="D822" s="44">
        <v>3</v>
      </c>
      <c r="E822" s="44">
        <v>7</v>
      </c>
      <c r="F822" s="44" t="s">
        <v>879</v>
      </c>
      <c r="G822" s="44" t="s">
        <v>771</v>
      </c>
      <c r="H822" s="52"/>
      <c r="I822" s="52"/>
      <c r="J822" s="44" t="s">
        <v>454</v>
      </c>
      <c r="K822" s="44" t="s">
        <v>62</v>
      </c>
      <c r="L822" s="44">
        <v>1.5</v>
      </c>
      <c r="M822" s="44">
        <v>0.4</v>
      </c>
      <c r="N822" s="52"/>
      <c r="O822" s="52"/>
      <c r="P822" s="49">
        <f t="shared" si="12"/>
        <v>0.18849555921538763</v>
      </c>
    </row>
    <row r="823" spans="1:16">
      <c r="A823" s="44" t="s">
        <v>876</v>
      </c>
      <c r="B823" s="51" t="s">
        <v>54</v>
      </c>
      <c r="C823" s="44" t="s">
        <v>897</v>
      </c>
      <c r="D823" s="44">
        <v>3</v>
      </c>
      <c r="E823" s="44">
        <v>7</v>
      </c>
      <c r="F823" s="44" t="s">
        <v>879</v>
      </c>
      <c r="G823" s="44" t="s">
        <v>771</v>
      </c>
      <c r="H823" s="52"/>
      <c r="I823" s="52"/>
      <c r="J823" s="44" t="s">
        <v>454</v>
      </c>
      <c r="K823" s="44" t="s">
        <v>62</v>
      </c>
      <c r="L823" s="44">
        <v>1</v>
      </c>
      <c r="M823" s="44">
        <v>0.3</v>
      </c>
      <c r="N823" s="52"/>
      <c r="O823" s="52"/>
      <c r="P823" s="49">
        <f t="shared" si="12"/>
        <v>7.0685834705770348E-2</v>
      </c>
    </row>
    <row r="824" spans="1:16">
      <c r="A824" s="44" t="s">
        <v>876</v>
      </c>
      <c r="B824" s="51" t="s">
        <v>54</v>
      </c>
      <c r="C824" s="44" t="s">
        <v>897</v>
      </c>
      <c r="D824" s="44">
        <v>3</v>
      </c>
      <c r="E824" s="44">
        <v>7</v>
      </c>
      <c r="F824" s="44" t="s">
        <v>879</v>
      </c>
      <c r="G824" s="44" t="s">
        <v>771</v>
      </c>
      <c r="H824" s="52"/>
      <c r="I824" s="52"/>
      <c r="J824" s="44" t="s">
        <v>454</v>
      </c>
      <c r="K824" s="44" t="s">
        <v>62</v>
      </c>
      <c r="L824" s="44">
        <v>1</v>
      </c>
      <c r="M824" s="44">
        <v>0.3</v>
      </c>
      <c r="N824" s="52"/>
      <c r="O824" s="52"/>
      <c r="P824" s="49">
        <f t="shared" si="12"/>
        <v>7.0685834705770348E-2</v>
      </c>
    </row>
    <row r="825" spans="1:16">
      <c r="A825" s="44" t="s">
        <v>876</v>
      </c>
      <c r="B825" s="51" t="s">
        <v>54</v>
      </c>
      <c r="C825" s="44" t="s">
        <v>897</v>
      </c>
      <c r="D825" s="44">
        <v>3</v>
      </c>
      <c r="E825" s="44">
        <v>7</v>
      </c>
      <c r="F825" s="44" t="s">
        <v>879</v>
      </c>
      <c r="G825" s="44" t="s">
        <v>771</v>
      </c>
      <c r="H825" s="52"/>
      <c r="I825" s="52"/>
      <c r="J825" s="44" t="s">
        <v>454</v>
      </c>
      <c r="K825" s="44" t="s">
        <v>62</v>
      </c>
      <c r="L825" s="44">
        <v>1</v>
      </c>
      <c r="M825" s="44">
        <v>0.3</v>
      </c>
      <c r="N825" s="52"/>
      <c r="O825" s="52"/>
      <c r="P825" s="49">
        <f t="shared" si="12"/>
        <v>7.0685834705770348E-2</v>
      </c>
    </row>
    <row r="826" spans="1:16">
      <c r="A826" s="44" t="s">
        <v>876</v>
      </c>
      <c r="B826" s="51" t="s">
        <v>54</v>
      </c>
      <c r="C826" s="44" t="s">
        <v>897</v>
      </c>
      <c r="D826" s="44">
        <v>3</v>
      </c>
      <c r="E826" s="44">
        <v>7</v>
      </c>
      <c r="F826" s="44" t="s">
        <v>879</v>
      </c>
      <c r="G826" s="44" t="s">
        <v>771</v>
      </c>
      <c r="H826" s="52"/>
      <c r="I826" s="52"/>
      <c r="J826" s="44" t="s">
        <v>454</v>
      </c>
      <c r="K826" s="44" t="s">
        <v>62</v>
      </c>
      <c r="L826" s="44">
        <v>1</v>
      </c>
      <c r="M826" s="44">
        <v>0.3</v>
      </c>
      <c r="N826" s="52"/>
      <c r="O826" s="52"/>
      <c r="P826" s="49">
        <f t="shared" si="12"/>
        <v>7.0685834705770348E-2</v>
      </c>
    </row>
    <row r="827" spans="1:16">
      <c r="A827" s="44" t="s">
        <v>876</v>
      </c>
      <c r="B827" s="45" t="s">
        <v>877</v>
      </c>
      <c r="C827" s="46" t="s">
        <v>898</v>
      </c>
      <c r="D827" s="46">
        <v>1</v>
      </c>
      <c r="E827" s="46">
        <v>7</v>
      </c>
      <c r="F827" s="44" t="s">
        <v>879</v>
      </c>
      <c r="G827" s="44" t="s">
        <v>771</v>
      </c>
      <c r="H827" s="47"/>
      <c r="I827" s="47"/>
      <c r="J827" s="44" t="s">
        <v>454</v>
      </c>
      <c r="K827" s="44" t="s">
        <v>62</v>
      </c>
      <c r="L827" s="48">
        <v>1.2</v>
      </c>
      <c r="M827" s="48">
        <v>0.3</v>
      </c>
      <c r="N827" s="47"/>
      <c r="O827" s="47"/>
      <c r="P827" s="49">
        <f t="shared" si="12"/>
        <v>8.4823001646924412E-2</v>
      </c>
    </row>
    <row r="828" spans="1:16">
      <c r="A828" s="44" t="s">
        <v>876</v>
      </c>
      <c r="B828" s="45" t="s">
        <v>899</v>
      </c>
      <c r="C828" s="44" t="s">
        <v>900</v>
      </c>
      <c r="D828" s="44">
        <v>1</v>
      </c>
      <c r="E828" s="44">
        <v>12</v>
      </c>
      <c r="F828" s="44" t="s">
        <v>879</v>
      </c>
      <c r="G828" s="44" t="s">
        <v>771</v>
      </c>
      <c r="H828" s="52"/>
      <c r="I828" s="52"/>
      <c r="J828" s="44" t="s">
        <v>454</v>
      </c>
      <c r="K828" s="44" t="s">
        <v>62</v>
      </c>
      <c r="L828" s="51">
        <v>0.5</v>
      </c>
      <c r="M828" s="51">
        <v>0.2</v>
      </c>
      <c r="N828" s="52"/>
      <c r="O828" s="52"/>
      <c r="P828" s="49">
        <f t="shared" si="12"/>
        <v>1.5707963267948967E-2</v>
      </c>
    </row>
    <row r="829" spans="1:16">
      <c r="A829" s="44" t="s">
        <v>876</v>
      </c>
      <c r="B829" s="45" t="s">
        <v>899</v>
      </c>
      <c r="C829" s="44" t="s">
        <v>901</v>
      </c>
      <c r="D829" s="44">
        <v>2</v>
      </c>
      <c r="E829" s="44">
        <v>9</v>
      </c>
      <c r="F829" s="44" t="s">
        <v>879</v>
      </c>
      <c r="G829" s="44" t="s">
        <v>771</v>
      </c>
      <c r="H829" s="52"/>
      <c r="I829" s="52"/>
      <c r="J829" s="44" t="s">
        <v>454</v>
      </c>
      <c r="K829" s="44" t="s">
        <v>62</v>
      </c>
      <c r="L829" s="44">
        <v>0.5</v>
      </c>
      <c r="M829" s="44">
        <v>0.2</v>
      </c>
      <c r="N829" s="52"/>
      <c r="O829" s="52"/>
      <c r="P829" s="49">
        <f t="shared" si="12"/>
        <v>1.5707963267948967E-2</v>
      </c>
    </row>
    <row r="830" spans="1:16">
      <c r="A830" s="44" t="s">
        <v>876</v>
      </c>
      <c r="B830" s="45" t="s">
        <v>899</v>
      </c>
      <c r="C830" s="44" t="s">
        <v>901</v>
      </c>
      <c r="D830" s="44">
        <v>2</v>
      </c>
      <c r="E830" s="44">
        <v>10</v>
      </c>
      <c r="F830" s="44" t="s">
        <v>879</v>
      </c>
      <c r="G830" s="44" t="s">
        <v>771</v>
      </c>
      <c r="H830" s="52"/>
      <c r="I830" s="52"/>
      <c r="J830" s="44" t="s">
        <v>454</v>
      </c>
      <c r="K830" s="44" t="s">
        <v>62</v>
      </c>
      <c r="L830" s="51">
        <v>0.8</v>
      </c>
      <c r="M830" s="51">
        <v>0.3</v>
      </c>
      <c r="N830" s="52"/>
      <c r="O830" s="52"/>
      <c r="P830" s="49">
        <f t="shared" si="12"/>
        <v>5.6548667764616277E-2</v>
      </c>
    </row>
    <row r="831" spans="1:16">
      <c r="A831" s="44" t="s">
        <v>876</v>
      </c>
      <c r="B831" s="45" t="s">
        <v>899</v>
      </c>
      <c r="C831" s="46" t="s">
        <v>902</v>
      </c>
      <c r="D831" s="46">
        <v>1</v>
      </c>
      <c r="E831" s="46">
        <v>8</v>
      </c>
      <c r="F831" s="44" t="s">
        <v>879</v>
      </c>
      <c r="G831" s="44" t="s">
        <v>771</v>
      </c>
      <c r="H831" s="47"/>
      <c r="I831" s="47"/>
      <c r="J831" s="44" t="s">
        <v>454</v>
      </c>
      <c r="K831" s="44" t="s">
        <v>62</v>
      </c>
      <c r="L831" s="48">
        <v>0.8</v>
      </c>
      <c r="M831" s="48">
        <v>0.3</v>
      </c>
      <c r="N831" s="47"/>
      <c r="O831" s="47"/>
      <c r="P831" s="49">
        <f t="shared" si="12"/>
        <v>5.6548667764616277E-2</v>
      </c>
    </row>
    <row r="832" spans="1:16">
      <c r="A832" s="44" t="s">
        <v>876</v>
      </c>
      <c r="B832" s="45" t="s">
        <v>899</v>
      </c>
      <c r="C832" s="46" t="s">
        <v>902</v>
      </c>
      <c r="D832" s="46">
        <v>1</v>
      </c>
      <c r="E832" s="46">
        <v>8</v>
      </c>
      <c r="F832" s="44" t="s">
        <v>879</v>
      </c>
      <c r="G832" s="44" t="s">
        <v>771</v>
      </c>
      <c r="H832" s="47"/>
      <c r="I832" s="47"/>
      <c r="J832" s="44" t="s">
        <v>454</v>
      </c>
      <c r="K832" s="44" t="s">
        <v>62</v>
      </c>
      <c r="L832" s="48">
        <v>0.8</v>
      </c>
      <c r="M832" s="48">
        <v>0.2</v>
      </c>
      <c r="N832" s="47"/>
      <c r="O832" s="47"/>
      <c r="P832" s="49">
        <f t="shared" si="12"/>
        <v>2.513274122871835E-2</v>
      </c>
    </row>
    <row r="833" spans="1:16">
      <c r="A833" s="44" t="s">
        <v>876</v>
      </c>
      <c r="B833" s="45" t="s">
        <v>899</v>
      </c>
      <c r="C833" s="44" t="s">
        <v>902</v>
      </c>
      <c r="D833" s="44">
        <v>1</v>
      </c>
      <c r="E833" s="44">
        <v>10</v>
      </c>
      <c r="F833" s="44" t="s">
        <v>879</v>
      </c>
      <c r="G833" s="44" t="s">
        <v>771</v>
      </c>
      <c r="H833" s="54"/>
      <c r="I833" s="54"/>
      <c r="J833" s="44" t="s">
        <v>454</v>
      </c>
      <c r="K833" s="44" t="s">
        <v>62</v>
      </c>
      <c r="L833" s="44">
        <v>1.2</v>
      </c>
      <c r="M833" s="44">
        <v>0.3</v>
      </c>
      <c r="N833" s="52"/>
      <c r="O833" s="52"/>
      <c r="P833" s="49">
        <f t="shared" si="12"/>
        <v>8.4823001646924412E-2</v>
      </c>
    </row>
    <row r="834" spans="1:16">
      <c r="A834" s="44" t="s">
        <v>876</v>
      </c>
      <c r="B834" s="45" t="s">
        <v>899</v>
      </c>
      <c r="C834" s="44" t="s">
        <v>902</v>
      </c>
      <c r="D834" s="44">
        <v>1</v>
      </c>
      <c r="E834" s="44">
        <v>10</v>
      </c>
      <c r="F834" s="44" t="s">
        <v>879</v>
      </c>
      <c r="G834" s="44" t="s">
        <v>771</v>
      </c>
      <c r="H834" s="54"/>
      <c r="I834" s="54"/>
      <c r="J834" s="44" t="s">
        <v>454</v>
      </c>
      <c r="K834" s="44" t="s">
        <v>62</v>
      </c>
      <c r="L834" s="44">
        <v>0.9</v>
      </c>
      <c r="M834" s="44">
        <v>0.2</v>
      </c>
      <c r="N834" s="52"/>
      <c r="O834" s="52"/>
      <c r="P834" s="49">
        <f t="shared" si="12"/>
        <v>2.8274333882308142E-2</v>
      </c>
    </row>
    <row r="835" spans="1:16">
      <c r="A835" s="44" t="s">
        <v>876</v>
      </c>
      <c r="B835" s="45" t="s">
        <v>899</v>
      </c>
      <c r="C835" s="44" t="s">
        <v>903</v>
      </c>
      <c r="D835" s="44">
        <v>1</v>
      </c>
      <c r="E835" s="44">
        <v>5</v>
      </c>
      <c r="F835" s="44" t="s">
        <v>879</v>
      </c>
      <c r="G835" s="44" t="s">
        <v>771</v>
      </c>
      <c r="H835" s="52"/>
      <c r="I835" s="52"/>
      <c r="J835" s="44" t="s">
        <v>454</v>
      </c>
      <c r="K835" s="44" t="s">
        <v>62</v>
      </c>
      <c r="L835" s="44">
        <v>1.1000000000000001</v>
      </c>
      <c r="M835" s="44">
        <v>0.3</v>
      </c>
      <c r="N835" s="52"/>
      <c r="O835" s="52"/>
      <c r="P835" s="49">
        <f t="shared" si="12"/>
        <v>7.7754418176347387E-2</v>
      </c>
    </row>
    <row r="836" spans="1:16">
      <c r="A836" s="44" t="s">
        <v>876</v>
      </c>
      <c r="B836" s="45" t="s">
        <v>899</v>
      </c>
      <c r="C836" s="44" t="s">
        <v>903</v>
      </c>
      <c r="D836" s="44">
        <v>1</v>
      </c>
      <c r="E836" s="44">
        <v>5</v>
      </c>
      <c r="F836" s="44" t="s">
        <v>879</v>
      </c>
      <c r="G836" s="44" t="s">
        <v>771</v>
      </c>
      <c r="H836" s="52"/>
      <c r="I836" s="52"/>
      <c r="J836" s="44" t="s">
        <v>454</v>
      </c>
      <c r="K836" s="44" t="s">
        <v>62</v>
      </c>
      <c r="L836" s="44">
        <v>0.9</v>
      </c>
      <c r="M836" s="44">
        <v>0.3</v>
      </c>
      <c r="N836" s="52"/>
      <c r="O836" s="52"/>
      <c r="P836" s="49">
        <f t="shared" si="12"/>
        <v>6.3617251235193309E-2</v>
      </c>
    </row>
    <row r="837" spans="1:16">
      <c r="A837" s="44" t="s">
        <v>876</v>
      </c>
      <c r="B837" s="45" t="s">
        <v>899</v>
      </c>
      <c r="C837" s="44" t="s">
        <v>904</v>
      </c>
      <c r="D837" s="44">
        <v>1</v>
      </c>
      <c r="E837" s="44">
        <v>5</v>
      </c>
      <c r="F837" s="44" t="s">
        <v>879</v>
      </c>
      <c r="G837" s="44" t="s">
        <v>771</v>
      </c>
      <c r="H837" s="52"/>
      <c r="I837" s="52"/>
      <c r="J837" s="44" t="s">
        <v>454</v>
      </c>
      <c r="K837" s="44" t="s">
        <v>62</v>
      </c>
      <c r="L837" s="44">
        <v>0.5</v>
      </c>
      <c r="M837" s="44">
        <v>0.2</v>
      </c>
      <c r="N837" s="52"/>
      <c r="O837" s="52"/>
      <c r="P837" s="49">
        <f t="shared" si="12"/>
        <v>1.5707963267948967E-2</v>
      </c>
    </row>
    <row r="838" spans="1:16">
      <c r="A838" s="44" t="s">
        <v>876</v>
      </c>
      <c r="B838" s="45" t="s">
        <v>899</v>
      </c>
      <c r="C838" s="44" t="s">
        <v>904</v>
      </c>
      <c r="D838" s="44">
        <v>1</v>
      </c>
      <c r="E838" s="44">
        <v>5</v>
      </c>
      <c r="F838" s="44" t="s">
        <v>879</v>
      </c>
      <c r="G838" s="44" t="s">
        <v>771</v>
      </c>
      <c r="H838" s="52"/>
      <c r="I838" s="52"/>
      <c r="J838" s="44" t="s">
        <v>454</v>
      </c>
      <c r="K838" s="44" t="s">
        <v>62</v>
      </c>
      <c r="L838" s="44">
        <v>0.5</v>
      </c>
      <c r="M838" s="44">
        <v>0.2</v>
      </c>
      <c r="N838" s="52"/>
      <c r="O838" s="52"/>
      <c r="P838" s="49">
        <f t="shared" si="12"/>
        <v>1.5707963267948967E-2</v>
      </c>
    </row>
    <row r="839" spans="1:16">
      <c r="A839" s="44" t="s">
        <v>876</v>
      </c>
      <c r="B839" s="45" t="s">
        <v>899</v>
      </c>
      <c r="C839" s="44" t="s">
        <v>904</v>
      </c>
      <c r="D839" s="44">
        <v>1</v>
      </c>
      <c r="E839" s="44">
        <v>5</v>
      </c>
      <c r="F839" s="44" t="s">
        <v>879</v>
      </c>
      <c r="G839" s="44" t="s">
        <v>771</v>
      </c>
      <c r="H839" s="52"/>
      <c r="I839" s="52"/>
      <c r="J839" s="44" t="s">
        <v>454</v>
      </c>
      <c r="K839" s="44" t="s">
        <v>62</v>
      </c>
      <c r="L839" s="44">
        <v>0.7</v>
      </c>
      <c r="M839" s="44">
        <v>0.3</v>
      </c>
      <c r="N839" s="52"/>
      <c r="O839" s="52"/>
      <c r="P839" s="49">
        <f t="shared" si="12"/>
        <v>4.9480084294039238E-2</v>
      </c>
    </row>
    <row r="840" spans="1:16">
      <c r="A840" s="44" t="s">
        <v>876</v>
      </c>
      <c r="B840" s="45" t="s">
        <v>899</v>
      </c>
      <c r="C840" s="44" t="s">
        <v>904</v>
      </c>
      <c r="D840" s="44">
        <v>1</v>
      </c>
      <c r="E840" s="44">
        <v>5</v>
      </c>
      <c r="F840" s="44" t="s">
        <v>879</v>
      </c>
      <c r="G840" s="44" t="s">
        <v>771</v>
      </c>
      <c r="H840" s="52"/>
      <c r="I840" s="52"/>
      <c r="J840" s="44" t="s">
        <v>454</v>
      </c>
      <c r="K840" s="44" t="s">
        <v>62</v>
      </c>
      <c r="L840" s="44">
        <v>0.7</v>
      </c>
      <c r="M840" s="44">
        <v>0.3</v>
      </c>
      <c r="N840" s="52"/>
      <c r="O840" s="52"/>
      <c r="P840" s="49">
        <f t="shared" si="12"/>
        <v>4.9480084294039238E-2</v>
      </c>
    </row>
    <row r="841" spans="1:16">
      <c r="A841" s="44" t="s">
        <v>876</v>
      </c>
      <c r="B841" s="45" t="s">
        <v>899</v>
      </c>
      <c r="C841" s="44" t="s">
        <v>904</v>
      </c>
      <c r="D841" s="44">
        <v>1</v>
      </c>
      <c r="E841" s="44">
        <v>5</v>
      </c>
      <c r="F841" s="44" t="s">
        <v>879</v>
      </c>
      <c r="G841" s="44" t="s">
        <v>771</v>
      </c>
      <c r="H841" s="52"/>
      <c r="I841" s="52"/>
      <c r="J841" s="44" t="s">
        <v>454</v>
      </c>
      <c r="K841" s="44" t="s">
        <v>62</v>
      </c>
      <c r="L841" s="44">
        <v>0.8</v>
      </c>
      <c r="M841" s="44">
        <v>0.4</v>
      </c>
      <c r="N841" s="52"/>
      <c r="O841" s="52"/>
      <c r="P841" s="49">
        <f t="shared" si="12"/>
        <v>0.1005309649148734</v>
      </c>
    </row>
    <row r="842" spans="1:16">
      <c r="A842" s="44" t="s">
        <v>876</v>
      </c>
      <c r="B842" s="45" t="s">
        <v>899</v>
      </c>
      <c r="C842" s="44" t="s">
        <v>904</v>
      </c>
      <c r="D842" s="44">
        <v>1</v>
      </c>
      <c r="E842" s="44">
        <v>5</v>
      </c>
      <c r="F842" s="44" t="s">
        <v>879</v>
      </c>
      <c r="G842" s="44" t="s">
        <v>771</v>
      </c>
      <c r="H842" s="52"/>
      <c r="I842" s="52"/>
      <c r="J842" s="44" t="s">
        <v>454</v>
      </c>
      <c r="K842" s="44" t="s">
        <v>62</v>
      </c>
      <c r="L842" s="44">
        <v>0.8</v>
      </c>
      <c r="M842" s="44">
        <v>0.3</v>
      </c>
      <c r="N842" s="52"/>
      <c r="O842" s="52"/>
      <c r="P842" s="49">
        <f t="shared" si="12"/>
        <v>5.6548667764616277E-2</v>
      </c>
    </row>
    <row r="843" spans="1:16">
      <c r="A843" s="44" t="s">
        <v>876</v>
      </c>
      <c r="B843" s="45" t="s">
        <v>899</v>
      </c>
      <c r="C843" s="44" t="s">
        <v>904</v>
      </c>
      <c r="D843" s="44">
        <v>1</v>
      </c>
      <c r="E843" s="44">
        <v>5</v>
      </c>
      <c r="F843" s="44" t="s">
        <v>879</v>
      </c>
      <c r="G843" s="44" t="s">
        <v>771</v>
      </c>
      <c r="H843" s="52"/>
      <c r="I843" s="52"/>
      <c r="J843" s="44" t="s">
        <v>454</v>
      </c>
      <c r="K843" s="44" t="s">
        <v>62</v>
      </c>
      <c r="L843" s="44">
        <v>0.8</v>
      </c>
      <c r="M843" s="44">
        <v>0.3</v>
      </c>
      <c r="N843" s="52"/>
      <c r="O843" s="52"/>
      <c r="P843" s="49">
        <f t="shared" si="12"/>
        <v>5.6548667764616277E-2</v>
      </c>
    </row>
    <row r="844" spans="1:16">
      <c r="A844" s="44" t="s">
        <v>876</v>
      </c>
      <c r="B844" s="45" t="s">
        <v>899</v>
      </c>
      <c r="C844" s="44" t="s">
        <v>904</v>
      </c>
      <c r="D844" s="44">
        <v>1</v>
      </c>
      <c r="E844" s="44">
        <v>5</v>
      </c>
      <c r="F844" s="44" t="s">
        <v>879</v>
      </c>
      <c r="G844" s="44" t="s">
        <v>771</v>
      </c>
      <c r="H844" s="52"/>
      <c r="I844" s="52"/>
      <c r="J844" s="44" t="s">
        <v>454</v>
      </c>
      <c r="K844" s="44" t="s">
        <v>62</v>
      </c>
      <c r="L844" s="44">
        <v>0.8</v>
      </c>
      <c r="M844" s="44">
        <v>0.4</v>
      </c>
      <c r="N844" s="52"/>
      <c r="O844" s="52"/>
      <c r="P844" s="49">
        <f t="shared" ref="P844:P907" si="13">PI()*L844*(M844/2)^2</f>
        <v>0.1005309649148734</v>
      </c>
    </row>
    <row r="845" spans="1:16">
      <c r="A845" s="44" t="s">
        <v>876</v>
      </c>
      <c r="B845" s="45" t="s">
        <v>899</v>
      </c>
      <c r="C845" s="44" t="s">
        <v>904</v>
      </c>
      <c r="D845" s="44">
        <v>1</v>
      </c>
      <c r="E845" s="44">
        <v>5</v>
      </c>
      <c r="F845" s="44" t="s">
        <v>879</v>
      </c>
      <c r="G845" s="44" t="s">
        <v>771</v>
      </c>
      <c r="H845" s="52"/>
      <c r="I845" s="52"/>
      <c r="J845" s="44" t="s">
        <v>454</v>
      </c>
      <c r="K845" s="44" t="s">
        <v>62</v>
      </c>
      <c r="L845" s="44">
        <v>0.6</v>
      </c>
      <c r="M845" s="44">
        <v>0.4</v>
      </c>
      <c r="N845" s="52"/>
      <c r="O845" s="52"/>
      <c r="P845" s="49">
        <f t="shared" si="13"/>
        <v>7.539822368615505E-2</v>
      </c>
    </row>
    <row r="846" spans="1:16">
      <c r="A846" s="44" t="s">
        <v>876</v>
      </c>
      <c r="B846" s="45" t="s">
        <v>899</v>
      </c>
      <c r="C846" s="44" t="s">
        <v>904</v>
      </c>
      <c r="D846" s="44">
        <v>1</v>
      </c>
      <c r="E846" s="44">
        <v>5</v>
      </c>
      <c r="F846" s="44" t="s">
        <v>879</v>
      </c>
      <c r="G846" s="44" t="s">
        <v>771</v>
      </c>
      <c r="H846" s="52"/>
      <c r="I846" s="52"/>
      <c r="J846" s="44" t="s">
        <v>454</v>
      </c>
      <c r="K846" s="44" t="s">
        <v>62</v>
      </c>
      <c r="L846" s="44">
        <v>0.8</v>
      </c>
      <c r="M846" s="44">
        <v>0.3</v>
      </c>
      <c r="N846" s="52"/>
      <c r="O846" s="52"/>
      <c r="P846" s="49">
        <f t="shared" si="13"/>
        <v>5.6548667764616277E-2</v>
      </c>
    </row>
    <row r="847" spans="1:16">
      <c r="A847" s="44" t="s">
        <v>876</v>
      </c>
      <c r="B847" s="45" t="s">
        <v>899</v>
      </c>
      <c r="C847" s="44" t="s">
        <v>904</v>
      </c>
      <c r="D847" s="44">
        <v>1</v>
      </c>
      <c r="E847" s="44">
        <v>5</v>
      </c>
      <c r="F847" s="44" t="s">
        <v>879</v>
      </c>
      <c r="G847" s="44" t="s">
        <v>771</v>
      </c>
      <c r="H847" s="52"/>
      <c r="I847" s="52"/>
      <c r="J847" s="44" t="s">
        <v>454</v>
      </c>
      <c r="K847" s="44" t="s">
        <v>62</v>
      </c>
      <c r="L847" s="44">
        <v>0.7</v>
      </c>
      <c r="M847" s="44">
        <v>0.3</v>
      </c>
      <c r="N847" s="52"/>
      <c r="O847" s="52"/>
      <c r="P847" s="49">
        <f t="shared" si="13"/>
        <v>4.9480084294039238E-2</v>
      </c>
    </row>
    <row r="848" spans="1:16">
      <c r="A848" s="44" t="s">
        <v>876</v>
      </c>
      <c r="B848" s="45" t="s">
        <v>899</v>
      </c>
      <c r="C848" s="44" t="s">
        <v>904</v>
      </c>
      <c r="D848" s="44">
        <v>1</v>
      </c>
      <c r="E848" s="44">
        <v>5</v>
      </c>
      <c r="F848" s="44" t="s">
        <v>879</v>
      </c>
      <c r="G848" s="44" t="s">
        <v>771</v>
      </c>
      <c r="H848" s="52"/>
      <c r="I848" s="52"/>
      <c r="J848" s="44" t="s">
        <v>454</v>
      </c>
      <c r="K848" s="44" t="s">
        <v>62</v>
      </c>
      <c r="L848" s="44">
        <v>0.7</v>
      </c>
      <c r="M848" s="44">
        <v>0.3</v>
      </c>
      <c r="N848" s="52"/>
      <c r="O848" s="52"/>
      <c r="P848" s="49">
        <f t="shared" si="13"/>
        <v>4.9480084294039238E-2</v>
      </c>
    </row>
    <row r="849" spans="1:16">
      <c r="A849" s="44" t="s">
        <v>876</v>
      </c>
      <c r="B849" s="45" t="s">
        <v>899</v>
      </c>
      <c r="C849" s="44" t="s">
        <v>904</v>
      </c>
      <c r="D849" s="44">
        <v>1</v>
      </c>
      <c r="E849" s="44">
        <v>5</v>
      </c>
      <c r="F849" s="44" t="s">
        <v>879</v>
      </c>
      <c r="G849" s="44" t="s">
        <v>771</v>
      </c>
      <c r="H849" s="52"/>
      <c r="I849" s="52"/>
      <c r="J849" s="44" t="s">
        <v>454</v>
      </c>
      <c r="K849" s="44" t="s">
        <v>62</v>
      </c>
      <c r="L849" s="44">
        <v>1</v>
      </c>
      <c r="M849" s="44">
        <v>0.4</v>
      </c>
      <c r="N849" s="52"/>
      <c r="O849" s="52"/>
      <c r="P849" s="49">
        <f t="shared" si="13"/>
        <v>0.12566370614359174</v>
      </c>
    </row>
    <row r="850" spans="1:16">
      <c r="A850" s="44" t="s">
        <v>876</v>
      </c>
      <c r="B850" s="45" t="s">
        <v>899</v>
      </c>
      <c r="C850" s="44" t="s">
        <v>904</v>
      </c>
      <c r="D850" s="44">
        <v>1</v>
      </c>
      <c r="E850" s="44">
        <v>5</v>
      </c>
      <c r="F850" s="44" t="s">
        <v>879</v>
      </c>
      <c r="G850" s="44" t="s">
        <v>771</v>
      </c>
      <c r="H850" s="52"/>
      <c r="I850" s="52"/>
      <c r="J850" s="44" t="s">
        <v>454</v>
      </c>
      <c r="K850" s="44" t="s">
        <v>62</v>
      </c>
      <c r="L850" s="44">
        <v>0.8</v>
      </c>
      <c r="M850" s="44">
        <v>0.3</v>
      </c>
      <c r="N850" s="52"/>
      <c r="O850" s="52"/>
      <c r="P850" s="49">
        <f t="shared" si="13"/>
        <v>5.6548667764616277E-2</v>
      </c>
    </row>
    <row r="851" spans="1:16">
      <c r="A851" s="44" t="s">
        <v>876</v>
      </c>
      <c r="B851" s="45" t="s">
        <v>899</v>
      </c>
      <c r="C851" s="44" t="s">
        <v>904</v>
      </c>
      <c r="D851" s="44">
        <v>1</v>
      </c>
      <c r="E851" s="44">
        <v>5</v>
      </c>
      <c r="F851" s="44" t="s">
        <v>879</v>
      </c>
      <c r="G851" s="44" t="s">
        <v>771</v>
      </c>
      <c r="H851" s="52"/>
      <c r="I851" s="52"/>
      <c r="J851" s="44" t="s">
        <v>454</v>
      </c>
      <c r="K851" s="44" t="s">
        <v>62</v>
      </c>
      <c r="L851" s="44">
        <v>0.6</v>
      </c>
      <c r="M851" s="44">
        <v>0.3</v>
      </c>
      <c r="N851" s="52"/>
      <c r="O851" s="52"/>
      <c r="P851" s="49">
        <f t="shared" si="13"/>
        <v>4.2411500823462206E-2</v>
      </c>
    </row>
    <row r="852" spans="1:16">
      <c r="A852" s="44" t="s">
        <v>876</v>
      </c>
      <c r="B852" s="45" t="s">
        <v>899</v>
      </c>
      <c r="C852" s="44" t="s">
        <v>904</v>
      </c>
      <c r="D852" s="44">
        <v>1</v>
      </c>
      <c r="E852" s="44">
        <v>5</v>
      </c>
      <c r="F852" s="44" t="s">
        <v>879</v>
      </c>
      <c r="G852" s="44" t="s">
        <v>771</v>
      </c>
      <c r="H852" s="52"/>
      <c r="I852" s="52"/>
      <c r="J852" s="44" t="s">
        <v>454</v>
      </c>
      <c r="K852" s="44" t="s">
        <v>62</v>
      </c>
      <c r="L852" s="44">
        <v>0.8</v>
      </c>
      <c r="M852" s="44">
        <v>0.4</v>
      </c>
      <c r="N852" s="52"/>
      <c r="O852" s="52"/>
      <c r="P852" s="49">
        <f t="shared" si="13"/>
        <v>0.1005309649148734</v>
      </c>
    </row>
    <row r="853" spans="1:16">
      <c r="A853" s="44" t="s">
        <v>876</v>
      </c>
      <c r="B853" s="45" t="s">
        <v>899</v>
      </c>
      <c r="C853" s="44" t="s">
        <v>903</v>
      </c>
      <c r="D853" s="44">
        <v>1</v>
      </c>
      <c r="E853" s="44">
        <v>6</v>
      </c>
      <c r="F853" s="44" t="s">
        <v>879</v>
      </c>
      <c r="G853" s="44" t="s">
        <v>771</v>
      </c>
      <c r="H853" s="52"/>
      <c r="I853" s="52"/>
      <c r="J853" s="44" t="s">
        <v>454</v>
      </c>
      <c r="K853" s="44" t="s">
        <v>62</v>
      </c>
      <c r="L853" s="51">
        <v>0.8</v>
      </c>
      <c r="M853" s="51">
        <v>0.3</v>
      </c>
      <c r="N853" s="52"/>
      <c r="O853" s="52"/>
      <c r="P853" s="49">
        <f t="shared" si="13"/>
        <v>5.6548667764616277E-2</v>
      </c>
    </row>
    <row r="854" spans="1:16">
      <c r="A854" s="44" t="s">
        <v>876</v>
      </c>
      <c r="B854" s="45" t="s">
        <v>899</v>
      </c>
      <c r="C854" s="44" t="s">
        <v>903</v>
      </c>
      <c r="D854" s="44">
        <v>1</v>
      </c>
      <c r="E854" s="44">
        <v>7</v>
      </c>
      <c r="F854" s="44" t="s">
        <v>879</v>
      </c>
      <c r="G854" s="44" t="s">
        <v>771</v>
      </c>
      <c r="H854" s="47"/>
      <c r="I854" s="47"/>
      <c r="J854" s="44" t="s">
        <v>454</v>
      </c>
      <c r="K854" s="44" t="s">
        <v>62</v>
      </c>
      <c r="L854" s="48">
        <v>0.9</v>
      </c>
      <c r="M854" s="48">
        <v>0.3</v>
      </c>
      <c r="N854" s="47"/>
      <c r="O854" s="47"/>
      <c r="P854" s="49">
        <f t="shared" si="13"/>
        <v>6.3617251235193309E-2</v>
      </c>
    </row>
    <row r="855" spans="1:16">
      <c r="A855" s="44" t="s">
        <v>876</v>
      </c>
      <c r="B855" s="45" t="s">
        <v>899</v>
      </c>
      <c r="C855" s="44" t="s">
        <v>905</v>
      </c>
      <c r="D855" s="44">
        <v>1</v>
      </c>
      <c r="E855" s="44">
        <v>6</v>
      </c>
      <c r="F855" s="44" t="s">
        <v>879</v>
      </c>
      <c r="G855" s="44" t="s">
        <v>771</v>
      </c>
      <c r="H855" s="47"/>
      <c r="I855" s="47"/>
      <c r="J855" s="44" t="s">
        <v>454</v>
      </c>
      <c r="K855" s="44" t="s">
        <v>62</v>
      </c>
      <c r="L855" s="48">
        <v>0.7</v>
      </c>
      <c r="M855" s="48">
        <v>0.2</v>
      </c>
      <c r="N855" s="47"/>
      <c r="O855" s="47"/>
      <c r="P855" s="49">
        <f t="shared" si="13"/>
        <v>2.1991148575128554E-2</v>
      </c>
    </row>
    <row r="856" spans="1:16">
      <c r="A856" s="44" t="s">
        <v>876</v>
      </c>
      <c r="B856" s="45" t="s">
        <v>899</v>
      </c>
      <c r="C856" s="44" t="s">
        <v>905</v>
      </c>
      <c r="D856" s="44">
        <v>1</v>
      </c>
      <c r="E856" s="44">
        <v>9</v>
      </c>
      <c r="F856" s="44" t="s">
        <v>879</v>
      </c>
      <c r="G856" s="44" t="s">
        <v>771</v>
      </c>
      <c r="H856" s="47"/>
      <c r="I856" s="47"/>
      <c r="J856" s="44" t="s">
        <v>454</v>
      </c>
      <c r="K856" s="44" t="s">
        <v>62</v>
      </c>
      <c r="L856" s="48">
        <v>1.2</v>
      </c>
      <c r="M856" s="48">
        <v>0.3</v>
      </c>
      <c r="N856" s="47"/>
      <c r="O856" s="47"/>
      <c r="P856" s="49">
        <f t="shared" si="13"/>
        <v>8.4823001646924412E-2</v>
      </c>
    </row>
    <row r="857" spans="1:16">
      <c r="A857" s="44" t="s">
        <v>876</v>
      </c>
      <c r="B857" s="45" t="s">
        <v>899</v>
      </c>
      <c r="C857" s="44" t="s">
        <v>905</v>
      </c>
      <c r="D857" s="44">
        <v>1</v>
      </c>
      <c r="E857" s="44">
        <v>10</v>
      </c>
      <c r="F857" s="44" t="s">
        <v>879</v>
      </c>
      <c r="G857" s="44" t="s">
        <v>771</v>
      </c>
      <c r="H857" s="47"/>
      <c r="I857" s="47"/>
      <c r="J857" s="44" t="s">
        <v>454</v>
      </c>
      <c r="K857" s="44" t="s">
        <v>62</v>
      </c>
      <c r="L857" s="48">
        <v>0.7</v>
      </c>
      <c r="M857" s="48">
        <v>0.3</v>
      </c>
      <c r="N857" s="47"/>
      <c r="O857" s="47"/>
      <c r="P857" s="49">
        <f t="shared" si="13"/>
        <v>4.9480084294039238E-2</v>
      </c>
    </row>
    <row r="858" spans="1:16">
      <c r="A858" s="44" t="s">
        <v>876</v>
      </c>
      <c r="B858" s="45" t="s">
        <v>899</v>
      </c>
      <c r="C858" s="44" t="s">
        <v>905</v>
      </c>
      <c r="D858" s="44">
        <v>1</v>
      </c>
      <c r="E858" s="44">
        <v>10</v>
      </c>
      <c r="F858" s="44" t="s">
        <v>879</v>
      </c>
      <c r="G858" s="44" t="s">
        <v>771</v>
      </c>
      <c r="H858" s="47"/>
      <c r="I858" s="47"/>
      <c r="J858" s="44" t="s">
        <v>454</v>
      </c>
      <c r="K858" s="44" t="s">
        <v>62</v>
      </c>
      <c r="L858" s="48">
        <v>0.8</v>
      </c>
      <c r="M858" s="48">
        <v>0.3</v>
      </c>
      <c r="N858" s="47"/>
      <c r="O858" s="47"/>
      <c r="P858" s="49">
        <f t="shared" si="13"/>
        <v>5.6548667764616277E-2</v>
      </c>
    </row>
    <row r="859" spans="1:16">
      <c r="A859" s="44" t="s">
        <v>876</v>
      </c>
      <c r="B859" s="45" t="s">
        <v>899</v>
      </c>
      <c r="C859" s="44" t="s">
        <v>906</v>
      </c>
      <c r="D859" s="44">
        <v>1</v>
      </c>
      <c r="E859" s="44">
        <v>10</v>
      </c>
      <c r="F859" s="44" t="s">
        <v>879</v>
      </c>
      <c r="G859" s="44" t="s">
        <v>771</v>
      </c>
      <c r="H859" s="47"/>
      <c r="I859" s="47"/>
      <c r="J859" s="44" t="s">
        <v>454</v>
      </c>
      <c r="K859" s="44" t="s">
        <v>62</v>
      </c>
      <c r="L859" s="48">
        <v>0.7</v>
      </c>
      <c r="M859" s="48">
        <v>0.3</v>
      </c>
      <c r="N859" s="47"/>
      <c r="O859" s="47"/>
      <c r="P859" s="49">
        <f t="shared" si="13"/>
        <v>4.9480084294039238E-2</v>
      </c>
    </row>
    <row r="860" spans="1:16">
      <c r="A860" s="44" t="s">
        <v>876</v>
      </c>
      <c r="B860" s="45" t="s">
        <v>899</v>
      </c>
      <c r="C860" s="44" t="s">
        <v>907</v>
      </c>
      <c r="D860" s="44">
        <v>1</v>
      </c>
      <c r="E860" s="44">
        <v>1</v>
      </c>
      <c r="F860" s="44" t="s">
        <v>879</v>
      </c>
      <c r="G860" s="44" t="s">
        <v>771</v>
      </c>
      <c r="H860" s="47"/>
      <c r="I860" s="47"/>
      <c r="J860" s="44" t="s">
        <v>454</v>
      </c>
      <c r="K860" s="44" t="s">
        <v>62</v>
      </c>
      <c r="L860" s="48">
        <v>0.8</v>
      </c>
      <c r="M860" s="48">
        <v>0.3</v>
      </c>
      <c r="N860" s="47"/>
      <c r="O860" s="47"/>
      <c r="P860" s="49">
        <f t="shared" si="13"/>
        <v>5.6548667764616277E-2</v>
      </c>
    </row>
    <row r="861" spans="1:16">
      <c r="A861" s="44" t="s">
        <v>876</v>
      </c>
      <c r="B861" s="45" t="s">
        <v>899</v>
      </c>
      <c r="C861" s="44" t="s">
        <v>907</v>
      </c>
      <c r="D861" s="44">
        <v>1</v>
      </c>
      <c r="E861" s="44">
        <v>1</v>
      </c>
      <c r="F861" s="44" t="s">
        <v>879</v>
      </c>
      <c r="G861" s="44" t="s">
        <v>771</v>
      </c>
      <c r="H861" s="47"/>
      <c r="I861" s="47"/>
      <c r="J861" s="44" t="s">
        <v>454</v>
      </c>
      <c r="K861" s="44" t="s">
        <v>62</v>
      </c>
      <c r="L861" s="48">
        <v>0.8</v>
      </c>
      <c r="M861" s="48">
        <v>0.3</v>
      </c>
      <c r="N861" s="47"/>
      <c r="O861" s="47"/>
      <c r="P861" s="49">
        <f t="shared" si="13"/>
        <v>5.6548667764616277E-2</v>
      </c>
    </row>
    <row r="862" spans="1:16">
      <c r="A862" s="44" t="s">
        <v>876</v>
      </c>
      <c r="B862" s="45" t="s">
        <v>899</v>
      </c>
      <c r="C862" s="44" t="s">
        <v>29</v>
      </c>
      <c r="D862" s="44">
        <v>1</v>
      </c>
      <c r="E862" s="44">
        <v>1</v>
      </c>
      <c r="F862" s="44" t="s">
        <v>879</v>
      </c>
      <c r="G862" s="44" t="s">
        <v>771</v>
      </c>
      <c r="H862" s="47"/>
      <c r="I862" s="47"/>
      <c r="J862" s="44" t="s">
        <v>454</v>
      </c>
      <c r="K862" s="44" t="s">
        <v>62</v>
      </c>
      <c r="L862" s="48">
        <v>0.8</v>
      </c>
      <c r="M862" s="48">
        <v>0.3</v>
      </c>
      <c r="N862" s="47"/>
      <c r="O862" s="47"/>
      <c r="P862" s="49">
        <f t="shared" si="13"/>
        <v>5.6548667764616277E-2</v>
      </c>
    </row>
    <row r="863" spans="1:16">
      <c r="A863" s="44" t="s">
        <v>876</v>
      </c>
      <c r="B863" s="45" t="s">
        <v>899</v>
      </c>
      <c r="C863" s="44" t="s">
        <v>29</v>
      </c>
      <c r="D863" s="44">
        <v>1</v>
      </c>
      <c r="E863" s="44">
        <v>1</v>
      </c>
      <c r="F863" s="44" t="s">
        <v>879</v>
      </c>
      <c r="G863" s="44" t="s">
        <v>771</v>
      </c>
      <c r="H863" s="47"/>
      <c r="I863" s="47"/>
      <c r="J863" s="44" t="s">
        <v>454</v>
      </c>
      <c r="K863" s="44" t="s">
        <v>62</v>
      </c>
      <c r="L863" s="48">
        <v>0.8</v>
      </c>
      <c r="M863" s="48">
        <v>0.2</v>
      </c>
      <c r="N863" s="47"/>
      <c r="O863" s="47"/>
      <c r="P863" s="49">
        <f t="shared" si="13"/>
        <v>2.513274122871835E-2</v>
      </c>
    </row>
    <row r="864" spans="1:16">
      <c r="A864" s="44" t="s">
        <v>885</v>
      </c>
      <c r="B864" s="45" t="s">
        <v>899</v>
      </c>
      <c r="C864" s="44" t="s">
        <v>907</v>
      </c>
      <c r="D864" s="44">
        <v>1</v>
      </c>
      <c r="E864" s="44">
        <v>11</v>
      </c>
      <c r="F864" s="44" t="s">
        <v>908</v>
      </c>
      <c r="G864" s="44" t="s">
        <v>771</v>
      </c>
      <c r="H864" s="54"/>
      <c r="I864" s="54"/>
      <c r="J864" s="44" t="s">
        <v>454</v>
      </c>
      <c r="K864" s="44" t="s">
        <v>909</v>
      </c>
      <c r="L864" s="44">
        <v>0.9</v>
      </c>
      <c r="M864" s="44">
        <v>0.3</v>
      </c>
      <c r="N864" s="54"/>
      <c r="O864" s="54"/>
      <c r="P864" s="49">
        <f t="shared" si="13"/>
        <v>6.3617251235193309E-2</v>
      </c>
    </row>
    <row r="865" spans="1:16">
      <c r="A865" s="44" t="s">
        <v>885</v>
      </c>
      <c r="B865" s="45" t="s">
        <v>899</v>
      </c>
      <c r="C865" s="44" t="s">
        <v>907</v>
      </c>
      <c r="D865" s="44">
        <v>1</v>
      </c>
      <c r="E865" s="44">
        <v>11</v>
      </c>
      <c r="F865" s="44" t="s">
        <v>908</v>
      </c>
      <c r="G865" s="44" t="s">
        <v>910</v>
      </c>
      <c r="H865" s="54"/>
      <c r="I865" s="54"/>
      <c r="J865" s="44" t="s">
        <v>454</v>
      </c>
      <c r="K865" s="44" t="s">
        <v>62</v>
      </c>
      <c r="L865" s="44">
        <v>0.5</v>
      </c>
      <c r="M865" s="44">
        <v>0.2</v>
      </c>
      <c r="N865" s="54"/>
      <c r="O865" s="54"/>
      <c r="P865" s="49">
        <f t="shared" si="13"/>
        <v>1.5707963267948967E-2</v>
      </c>
    </row>
    <row r="866" spans="1:16">
      <c r="A866" s="44" t="s">
        <v>876</v>
      </c>
      <c r="B866" s="45" t="s">
        <v>899</v>
      </c>
      <c r="C866" s="44" t="s">
        <v>29</v>
      </c>
      <c r="D866" s="44">
        <v>1</v>
      </c>
      <c r="E866" s="44">
        <v>11</v>
      </c>
      <c r="F866" s="44" t="s">
        <v>879</v>
      </c>
      <c r="G866" s="44" t="s">
        <v>771</v>
      </c>
      <c r="H866" s="54"/>
      <c r="I866" s="54"/>
      <c r="J866" s="44" t="s">
        <v>454</v>
      </c>
      <c r="K866" s="44" t="s">
        <v>62</v>
      </c>
      <c r="L866" s="44">
        <v>0.7</v>
      </c>
      <c r="M866" s="44">
        <v>0.3</v>
      </c>
      <c r="N866" s="54"/>
      <c r="O866" s="54"/>
      <c r="P866" s="49">
        <f t="shared" si="13"/>
        <v>4.9480084294039238E-2</v>
      </c>
    </row>
    <row r="867" spans="1:16">
      <c r="A867" s="44" t="s">
        <v>876</v>
      </c>
      <c r="B867" s="45" t="s">
        <v>899</v>
      </c>
      <c r="C867" s="44" t="s">
        <v>907</v>
      </c>
      <c r="D867" s="44">
        <v>1</v>
      </c>
      <c r="E867" s="44">
        <v>12</v>
      </c>
      <c r="F867" s="44" t="s">
        <v>879</v>
      </c>
      <c r="G867" s="44" t="s">
        <v>771</v>
      </c>
      <c r="H867" s="54"/>
      <c r="I867" s="54"/>
      <c r="J867" s="44" t="s">
        <v>454</v>
      </c>
      <c r="K867" s="44" t="s">
        <v>62</v>
      </c>
      <c r="L867" s="44">
        <v>0.8</v>
      </c>
      <c r="M867" s="51">
        <v>0.3</v>
      </c>
      <c r="N867" s="52"/>
      <c r="O867" s="52"/>
      <c r="P867" s="49">
        <f t="shared" si="13"/>
        <v>5.6548667764616277E-2</v>
      </c>
    </row>
    <row r="868" spans="1:16">
      <c r="A868" s="44" t="s">
        <v>876</v>
      </c>
      <c r="B868" s="45" t="s">
        <v>899</v>
      </c>
      <c r="C868" s="44" t="s">
        <v>911</v>
      </c>
      <c r="D868" s="44">
        <v>1</v>
      </c>
      <c r="E868" s="44">
        <v>2</v>
      </c>
      <c r="F868" s="44" t="s">
        <v>879</v>
      </c>
      <c r="G868" s="44" t="s">
        <v>771</v>
      </c>
      <c r="H868" s="47"/>
      <c r="I868" s="47"/>
      <c r="J868" s="44" t="s">
        <v>454</v>
      </c>
      <c r="K868" s="44" t="s">
        <v>62</v>
      </c>
      <c r="L868" s="48">
        <v>1.1000000000000001</v>
      </c>
      <c r="M868" s="48">
        <v>0.3</v>
      </c>
      <c r="N868" s="47"/>
      <c r="O868" s="47"/>
      <c r="P868" s="49">
        <f t="shared" si="13"/>
        <v>7.7754418176347387E-2</v>
      </c>
    </row>
    <row r="869" spans="1:16">
      <c r="A869" s="44" t="s">
        <v>876</v>
      </c>
      <c r="B869" s="45" t="s">
        <v>899</v>
      </c>
      <c r="C869" s="44" t="s">
        <v>912</v>
      </c>
      <c r="D869" s="44">
        <v>1</v>
      </c>
      <c r="E869" s="44">
        <v>2</v>
      </c>
      <c r="F869" s="44" t="s">
        <v>879</v>
      </c>
      <c r="G869" s="44" t="s">
        <v>771</v>
      </c>
      <c r="H869" s="52"/>
      <c r="I869" s="52"/>
      <c r="J869" s="44" t="s">
        <v>454</v>
      </c>
      <c r="K869" s="44" t="s">
        <v>62</v>
      </c>
      <c r="L869" s="44">
        <v>0.8</v>
      </c>
      <c r="M869" s="44">
        <v>0.2</v>
      </c>
      <c r="N869" s="52"/>
      <c r="O869" s="52"/>
      <c r="P869" s="49">
        <f t="shared" si="13"/>
        <v>2.513274122871835E-2</v>
      </c>
    </row>
    <row r="870" spans="1:16">
      <c r="A870" s="44" t="s">
        <v>876</v>
      </c>
      <c r="B870" s="45" t="s">
        <v>899</v>
      </c>
      <c r="C870" s="44" t="s">
        <v>912</v>
      </c>
      <c r="D870" s="44">
        <v>1</v>
      </c>
      <c r="E870" s="44">
        <v>2</v>
      </c>
      <c r="F870" s="44" t="s">
        <v>879</v>
      </c>
      <c r="G870" s="44" t="s">
        <v>771</v>
      </c>
      <c r="H870" s="52"/>
      <c r="I870" s="52"/>
      <c r="J870" s="44" t="s">
        <v>454</v>
      </c>
      <c r="K870" s="44" t="s">
        <v>62</v>
      </c>
      <c r="L870" s="44">
        <v>0.8</v>
      </c>
      <c r="M870" s="44">
        <v>0.3</v>
      </c>
      <c r="N870" s="52"/>
      <c r="O870" s="52"/>
      <c r="P870" s="49">
        <f t="shared" si="13"/>
        <v>5.6548667764616277E-2</v>
      </c>
    </row>
    <row r="871" spans="1:16">
      <c r="A871" s="44" t="s">
        <v>876</v>
      </c>
      <c r="B871" s="45" t="s">
        <v>899</v>
      </c>
      <c r="C871" s="44" t="s">
        <v>488</v>
      </c>
      <c r="D871" s="44">
        <v>1</v>
      </c>
      <c r="E871" s="44">
        <v>2</v>
      </c>
      <c r="F871" s="44" t="s">
        <v>879</v>
      </c>
      <c r="G871" s="44" t="s">
        <v>771</v>
      </c>
      <c r="H871" s="52"/>
      <c r="I871" s="52"/>
      <c r="J871" s="44" t="s">
        <v>454</v>
      </c>
      <c r="K871" s="44" t="s">
        <v>62</v>
      </c>
      <c r="L871" s="44">
        <v>1</v>
      </c>
      <c r="M871" s="44">
        <v>0.3</v>
      </c>
      <c r="N871" s="52"/>
      <c r="O871" s="52"/>
      <c r="P871" s="49">
        <f t="shared" si="13"/>
        <v>7.0685834705770348E-2</v>
      </c>
    </row>
    <row r="872" spans="1:16">
      <c r="A872" s="44" t="s">
        <v>876</v>
      </c>
      <c r="B872" s="45" t="s">
        <v>899</v>
      </c>
      <c r="C872" s="44" t="s">
        <v>488</v>
      </c>
      <c r="D872" s="44">
        <v>1</v>
      </c>
      <c r="E872" s="44">
        <v>2</v>
      </c>
      <c r="F872" s="44" t="s">
        <v>879</v>
      </c>
      <c r="G872" s="44" t="s">
        <v>771</v>
      </c>
      <c r="H872" s="52"/>
      <c r="I872" s="52"/>
      <c r="J872" s="44" t="s">
        <v>454</v>
      </c>
      <c r="K872" s="44" t="s">
        <v>62</v>
      </c>
      <c r="L872" s="44">
        <v>1</v>
      </c>
      <c r="M872" s="44">
        <v>0.3</v>
      </c>
      <c r="N872" s="52"/>
      <c r="O872" s="52"/>
      <c r="P872" s="49">
        <f t="shared" si="13"/>
        <v>7.0685834705770348E-2</v>
      </c>
    </row>
    <row r="873" spans="1:16">
      <c r="A873" s="44" t="s">
        <v>876</v>
      </c>
      <c r="B873" s="45" t="s">
        <v>899</v>
      </c>
      <c r="C873" s="44" t="s">
        <v>488</v>
      </c>
      <c r="D873" s="44">
        <v>1</v>
      </c>
      <c r="E873" s="44">
        <v>2</v>
      </c>
      <c r="F873" s="44" t="s">
        <v>879</v>
      </c>
      <c r="G873" s="44" t="s">
        <v>771</v>
      </c>
      <c r="H873" s="52"/>
      <c r="I873" s="52"/>
      <c r="J873" s="44" t="s">
        <v>454</v>
      </c>
      <c r="K873" s="44" t="s">
        <v>62</v>
      </c>
      <c r="L873" s="51">
        <v>0.7</v>
      </c>
      <c r="M873" s="51">
        <v>0.2</v>
      </c>
      <c r="N873" s="52"/>
      <c r="O873" s="52"/>
      <c r="P873" s="49">
        <f t="shared" si="13"/>
        <v>2.1991148575128554E-2</v>
      </c>
    </row>
    <row r="874" spans="1:16">
      <c r="A874" s="44" t="s">
        <v>876</v>
      </c>
      <c r="B874" s="45" t="s">
        <v>899</v>
      </c>
      <c r="C874" s="44" t="s">
        <v>912</v>
      </c>
      <c r="D874" s="44">
        <v>1</v>
      </c>
      <c r="E874" s="44">
        <v>8</v>
      </c>
      <c r="F874" s="44" t="s">
        <v>879</v>
      </c>
      <c r="G874" s="44" t="s">
        <v>771</v>
      </c>
      <c r="H874" s="54"/>
      <c r="I874" s="52"/>
      <c r="J874" s="44" t="s">
        <v>454</v>
      </c>
      <c r="K874" s="44" t="s">
        <v>62</v>
      </c>
      <c r="L874" s="51">
        <v>0.6</v>
      </c>
      <c r="M874" s="51">
        <v>0.3</v>
      </c>
      <c r="N874" s="52"/>
      <c r="O874" s="52"/>
      <c r="P874" s="49">
        <f t="shared" si="13"/>
        <v>4.2411500823462206E-2</v>
      </c>
    </row>
    <row r="875" spans="1:16">
      <c r="A875" s="44" t="s">
        <v>876</v>
      </c>
      <c r="B875" s="45" t="s">
        <v>899</v>
      </c>
      <c r="C875" s="44" t="s">
        <v>912</v>
      </c>
      <c r="D875" s="44">
        <v>1</v>
      </c>
      <c r="E875" s="44">
        <v>8</v>
      </c>
      <c r="F875" s="44" t="s">
        <v>879</v>
      </c>
      <c r="G875" s="44" t="s">
        <v>771</v>
      </c>
      <c r="H875" s="52"/>
      <c r="I875" s="52"/>
      <c r="J875" s="44" t="s">
        <v>454</v>
      </c>
      <c r="K875" s="44" t="s">
        <v>62</v>
      </c>
      <c r="L875" s="51">
        <v>0.9</v>
      </c>
      <c r="M875" s="51">
        <v>0.3</v>
      </c>
      <c r="N875" s="52"/>
      <c r="O875" s="52"/>
      <c r="P875" s="49">
        <f t="shared" si="13"/>
        <v>6.3617251235193309E-2</v>
      </c>
    </row>
    <row r="876" spans="1:16">
      <c r="A876" s="44" t="s">
        <v>876</v>
      </c>
      <c r="B876" s="45" t="s">
        <v>899</v>
      </c>
      <c r="C876" s="44" t="s">
        <v>488</v>
      </c>
      <c r="D876" s="44">
        <v>1</v>
      </c>
      <c r="E876" s="44">
        <v>8</v>
      </c>
      <c r="F876" s="44" t="s">
        <v>879</v>
      </c>
      <c r="G876" s="44" t="s">
        <v>910</v>
      </c>
      <c r="H876" s="52"/>
      <c r="I876" s="52"/>
      <c r="J876" s="44" t="s">
        <v>454</v>
      </c>
      <c r="K876" s="44" t="s">
        <v>62</v>
      </c>
      <c r="L876" s="51">
        <v>0.5</v>
      </c>
      <c r="M876" s="51">
        <v>0.1</v>
      </c>
      <c r="N876" s="52"/>
      <c r="O876" s="52"/>
      <c r="P876" s="49">
        <f t="shared" si="13"/>
        <v>3.9269908169872417E-3</v>
      </c>
    </row>
    <row r="877" spans="1:16">
      <c r="A877" s="44" t="s">
        <v>876</v>
      </c>
      <c r="B877" s="45" t="s">
        <v>899</v>
      </c>
      <c r="C877" s="44" t="s">
        <v>488</v>
      </c>
      <c r="D877" s="44">
        <v>1</v>
      </c>
      <c r="E877" s="44">
        <v>8</v>
      </c>
      <c r="F877" s="44" t="s">
        <v>879</v>
      </c>
      <c r="G877" s="44" t="s">
        <v>771</v>
      </c>
      <c r="H877" s="52"/>
      <c r="I877" s="52"/>
      <c r="J877" s="44" t="s">
        <v>454</v>
      </c>
      <c r="K877" s="44" t="s">
        <v>62</v>
      </c>
      <c r="L877" s="51">
        <v>0.6</v>
      </c>
      <c r="M877" s="51">
        <v>0.2</v>
      </c>
      <c r="N877" s="52"/>
      <c r="O877" s="52"/>
      <c r="P877" s="49">
        <f t="shared" si="13"/>
        <v>1.8849555921538762E-2</v>
      </c>
    </row>
    <row r="878" spans="1:16">
      <c r="A878" s="44" t="s">
        <v>876</v>
      </c>
      <c r="B878" s="45" t="s">
        <v>899</v>
      </c>
      <c r="C878" s="44" t="s">
        <v>488</v>
      </c>
      <c r="D878" s="44">
        <v>1</v>
      </c>
      <c r="E878" s="44">
        <v>8</v>
      </c>
      <c r="F878" s="44" t="s">
        <v>879</v>
      </c>
      <c r="G878" s="44" t="s">
        <v>771</v>
      </c>
      <c r="H878" s="52"/>
      <c r="I878" s="52"/>
      <c r="J878" s="44" t="s">
        <v>454</v>
      </c>
      <c r="K878" s="44" t="s">
        <v>62</v>
      </c>
      <c r="L878" s="51">
        <v>0.7</v>
      </c>
      <c r="M878" s="51">
        <v>0.1</v>
      </c>
      <c r="N878" s="52"/>
      <c r="O878" s="52"/>
      <c r="P878" s="49">
        <f t="shared" si="13"/>
        <v>5.4977871437821386E-3</v>
      </c>
    </row>
    <row r="879" spans="1:16">
      <c r="A879" s="44" t="s">
        <v>876</v>
      </c>
      <c r="B879" s="45" t="s">
        <v>899</v>
      </c>
      <c r="C879" s="44" t="s">
        <v>488</v>
      </c>
      <c r="D879" s="44">
        <v>1</v>
      </c>
      <c r="E879" s="44">
        <v>8</v>
      </c>
      <c r="F879" s="44" t="s">
        <v>879</v>
      </c>
      <c r="G879" s="44" t="s">
        <v>771</v>
      </c>
      <c r="H879" s="52"/>
      <c r="I879" s="52"/>
      <c r="J879" s="44" t="s">
        <v>454</v>
      </c>
      <c r="K879" s="44" t="s">
        <v>62</v>
      </c>
      <c r="L879" s="51">
        <v>0.7</v>
      </c>
      <c r="M879" s="51">
        <v>0.2</v>
      </c>
      <c r="N879" s="52"/>
      <c r="O879" s="52"/>
      <c r="P879" s="49">
        <f t="shared" si="13"/>
        <v>2.1991148575128554E-2</v>
      </c>
    </row>
    <row r="880" spans="1:16">
      <c r="A880" s="44" t="s">
        <v>876</v>
      </c>
      <c r="B880" s="45" t="s">
        <v>899</v>
      </c>
      <c r="C880" s="44" t="s">
        <v>488</v>
      </c>
      <c r="D880" s="44">
        <v>1</v>
      </c>
      <c r="E880" s="44">
        <v>8</v>
      </c>
      <c r="F880" s="44" t="s">
        <v>879</v>
      </c>
      <c r="G880" s="44" t="s">
        <v>771</v>
      </c>
      <c r="H880" s="52"/>
      <c r="I880" s="52"/>
      <c r="J880" s="44" t="s">
        <v>454</v>
      </c>
      <c r="K880" s="44" t="s">
        <v>62</v>
      </c>
      <c r="L880" s="51">
        <v>1</v>
      </c>
      <c r="M880" s="51">
        <v>0.3</v>
      </c>
      <c r="N880" s="52"/>
      <c r="O880" s="52"/>
      <c r="P880" s="49">
        <f t="shared" si="13"/>
        <v>7.0685834705770348E-2</v>
      </c>
    </row>
    <row r="881" spans="1:16">
      <c r="A881" s="44" t="s">
        <v>876</v>
      </c>
      <c r="B881" s="45" t="s">
        <v>899</v>
      </c>
      <c r="C881" s="44" t="s">
        <v>488</v>
      </c>
      <c r="D881" s="44">
        <v>1</v>
      </c>
      <c r="E881" s="44">
        <v>8</v>
      </c>
      <c r="F881" s="44" t="s">
        <v>879</v>
      </c>
      <c r="G881" s="44" t="s">
        <v>771</v>
      </c>
      <c r="H881" s="52"/>
      <c r="I881" s="52"/>
      <c r="J881" s="44" t="s">
        <v>454</v>
      </c>
      <c r="K881" s="44" t="s">
        <v>62</v>
      </c>
      <c r="L881" s="51">
        <v>0.6</v>
      </c>
      <c r="M881" s="51">
        <v>0.4</v>
      </c>
      <c r="N881" s="52"/>
      <c r="O881" s="52"/>
      <c r="P881" s="49">
        <f t="shared" si="13"/>
        <v>7.539822368615505E-2</v>
      </c>
    </row>
    <row r="882" spans="1:16">
      <c r="A882" s="44" t="s">
        <v>876</v>
      </c>
      <c r="B882" s="45" t="s">
        <v>899</v>
      </c>
      <c r="C882" s="44" t="s">
        <v>488</v>
      </c>
      <c r="D882" s="44">
        <v>1</v>
      </c>
      <c r="E882" s="44">
        <v>8</v>
      </c>
      <c r="F882" s="44" t="s">
        <v>879</v>
      </c>
      <c r="G882" s="44" t="s">
        <v>771</v>
      </c>
      <c r="H882" s="52"/>
      <c r="I882" s="52"/>
      <c r="J882" s="44" t="s">
        <v>454</v>
      </c>
      <c r="K882" s="44" t="s">
        <v>62</v>
      </c>
      <c r="L882" s="51">
        <v>1.1000000000000001</v>
      </c>
      <c r="M882" s="51">
        <v>0.3</v>
      </c>
      <c r="N882" s="52"/>
      <c r="O882" s="52"/>
      <c r="P882" s="49">
        <f t="shared" si="13"/>
        <v>7.7754418176347387E-2</v>
      </c>
    </row>
    <row r="883" spans="1:16">
      <c r="A883" s="44" t="s">
        <v>876</v>
      </c>
      <c r="B883" s="45" t="s">
        <v>899</v>
      </c>
      <c r="C883" s="44" t="s">
        <v>912</v>
      </c>
      <c r="D883" s="44">
        <v>1</v>
      </c>
      <c r="E883" s="44">
        <v>9</v>
      </c>
      <c r="F883" s="44" t="s">
        <v>879</v>
      </c>
      <c r="G883" s="44" t="s">
        <v>771</v>
      </c>
      <c r="H883" s="47"/>
      <c r="I883" s="47"/>
      <c r="J883" s="44" t="s">
        <v>454</v>
      </c>
      <c r="K883" s="44" t="s">
        <v>62</v>
      </c>
      <c r="L883" s="48">
        <v>0.8</v>
      </c>
      <c r="M883" s="48">
        <v>0.3</v>
      </c>
      <c r="N883" s="47"/>
      <c r="O883" s="47"/>
      <c r="P883" s="49">
        <f t="shared" si="13"/>
        <v>5.6548667764616277E-2</v>
      </c>
    </row>
    <row r="884" spans="1:16">
      <c r="A884" s="44" t="s">
        <v>876</v>
      </c>
      <c r="B884" s="45" t="s">
        <v>899</v>
      </c>
      <c r="C884" s="44" t="s">
        <v>912</v>
      </c>
      <c r="D884" s="44">
        <v>1</v>
      </c>
      <c r="E884" s="44">
        <v>9</v>
      </c>
      <c r="F884" s="44" t="s">
        <v>879</v>
      </c>
      <c r="G884" s="44" t="s">
        <v>771</v>
      </c>
      <c r="H884" s="47"/>
      <c r="I884" s="47"/>
      <c r="J884" s="44" t="s">
        <v>454</v>
      </c>
      <c r="K884" s="44" t="s">
        <v>62</v>
      </c>
      <c r="L884" s="48">
        <v>0.8</v>
      </c>
      <c r="M884" s="48">
        <v>0.3</v>
      </c>
      <c r="N884" s="47"/>
      <c r="O884" s="47"/>
      <c r="P884" s="49">
        <f t="shared" si="13"/>
        <v>5.6548667764616277E-2</v>
      </c>
    </row>
    <row r="885" spans="1:16">
      <c r="A885" s="44" t="s">
        <v>876</v>
      </c>
      <c r="B885" s="45" t="s">
        <v>899</v>
      </c>
      <c r="C885" s="44" t="s">
        <v>488</v>
      </c>
      <c r="D885" s="44">
        <v>1</v>
      </c>
      <c r="E885" s="44">
        <v>9</v>
      </c>
      <c r="F885" s="44" t="s">
        <v>879</v>
      </c>
      <c r="G885" s="44" t="s">
        <v>771</v>
      </c>
      <c r="H885" s="47"/>
      <c r="I885" s="47"/>
      <c r="J885" s="44" t="s">
        <v>454</v>
      </c>
      <c r="K885" s="44" t="s">
        <v>62</v>
      </c>
      <c r="L885" s="48">
        <v>0.8</v>
      </c>
      <c r="M885" s="48">
        <v>0.3</v>
      </c>
      <c r="N885" s="47"/>
      <c r="O885" s="47"/>
      <c r="P885" s="49">
        <f t="shared" si="13"/>
        <v>5.6548667764616277E-2</v>
      </c>
    </row>
    <row r="886" spans="1:16">
      <c r="A886" s="44" t="s">
        <v>876</v>
      </c>
      <c r="B886" s="45" t="s">
        <v>899</v>
      </c>
      <c r="C886" s="44" t="s">
        <v>488</v>
      </c>
      <c r="D886" s="44">
        <v>1</v>
      </c>
      <c r="E886" s="44">
        <v>9</v>
      </c>
      <c r="F886" s="44" t="s">
        <v>879</v>
      </c>
      <c r="G886" s="44" t="s">
        <v>771</v>
      </c>
      <c r="H886" s="47"/>
      <c r="I886" s="47"/>
      <c r="J886" s="44" t="s">
        <v>454</v>
      </c>
      <c r="K886" s="44" t="s">
        <v>62</v>
      </c>
      <c r="L886" s="48">
        <v>0.8</v>
      </c>
      <c r="M886" s="48">
        <v>0.2</v>
      </c>
      <c r="N886" s="47"/>
      <c r="O886" s="47"/>
      <c r="P886" s="49">
        <f t="shared" si="13"/>
        <v>2.513274122871835E-2</v>
      </c>
    </row>
    <row r="887" spans="1:16">
      <c r="A887" s="44" t="s">
        <v>876</v>
      </c>
      <c r="B887" s="45" t="s">
        <v>899</v>
      </c>
      <c r="C887" s="44" t="s">
        <v>488</v>
      </c>
      <c r="D887" s="44">
        <v>1</v>
      </c>
      <c r="E887" s="44">
        <v>9</v>
      </c>
      <c r="F887" s="44" t="s">
        <v>879</v>
      </c>
      <c r="G887" s="44" t="s">
        <v>771</v>
      </c>
      <c r="H887" s="47"/>
      <c r="I887" s="47"/>
      <c r="J887" s="44" t="s">
        <v>454</v>
      </c>
      <c r="K887" s="44" t="s">
        <v>62</v>
      </c>
      <c r="L887" s="48">
        <v>0.7</v>
      </c>
      <c r="M887" s="48">
        <v>0.2</v>
      </c>
      <c r="N887" s="47"/>
      <c r="O887" s="47"/>
      <c r="P887" s="49">
        <f t="shared" si="13"/>
        <v>2.1991148575128554E-2</v>
      </c>
    </row>
    <row r="888" spans="1:16">
      <c r="A888" s="44" t="s">
        <v>876</v>
      </c>
      <c r="B888" s="45" t="s">
        <v>899</v>
      </c>
      <c r="C888" s="44" t="s">
        <v>488</v>
      </c>
      <c r="D888" s="44">
        <v>1</v>
      </c>
      <c r="E888" s="44">
        <v>9</v>
      </c>
      <c r="F888" s="44" t="s">
        <v>879</v>
      </c>
      <c r="G888" s="44" t="s">
        <v>771</v>
      </c>
      <c r="H888" s="47"/>
      <c r="I888" s="47"/>
      <c r="J888" s="44" t="s">
        <v>454</v>
      </c>
      <c r="K888" s="44" t="s">
        <v>62</v>
      </c>
      <c r="L888" s="48">
        <v>0.7</v>
      </c>
      <c r="M888" s="48">
        <v>0.3</v>
      </c>
      <c r="N888" s="47"/>
      <c r="O888" s="47"/>
      <c r="P888" s="49">
        <f t="shared" si="13"/>
        <v>4.9480084294039238E-2</v>
      </c>
    </row>
    <row r="889" spans="1:16">
      <c r="A889" s="44" t="s">
        <v>876</v>
      </c>
      <c r="B889" s="45" t="s">
        <v>899</v>
      </c>
      <c r="C889" s="44" t="s">
        <v>913</v>
      </c>
      <c r="D889" s="44">
        <v>1</v>
      </c>
      <c r="E889" s="44">
        <v>10</v>
      </c>
      <c r="F889" s="44" t="s">
        <v>879</v>
      </c>
      <c r="G889" s="44" t="s">
        <v>771</v>
      </c>
      <c r="H889" s="54"/>
      <c r="I889" s="54"/>
      <c r="J889" s="44" t="s">
        <v>454</v>
      </c>
      <c r="K889" s="44" t="s">
        <v>62</v>
      </c>
      <c r="L889" s="55">
        <v>0.8</v>
      </c>
      <c r="M889" s="55">
        <v>0.4</v>
      </c>
      <c r="N889" s="56"/>
      <c r="O889" s="54"/>
      <c r="P889" s="49">
        <f t="shared" si="13"/>
        <v>0.1005309649148734</v>
      </c>
    </row>
    <row r="890" spans="1:16">
      <c r="A890" s="44" t="s">
        <v>876</v>
      </c>
      <c r="B890" s="45" t="s">
        <v>899</v>
      </c>
      <c r="C890" s="44" t="s">
        <v>913</v>
      </c>
      <c r="D890" s="44">
        <v>1</v>
      </c>
      <c r="E890" s="44">
        <v>10</v>
      </c>
      <c r="F890" s="44" t="s">
        <v>879</v>
      </c>
      <c r="G890" s="44" t="s">
        <v>771</v>
      </c>
      <c r="H890" s="54"/>
      <c r="I890" s="54"/>
      <c r="J890" s="44" t="s">
        <v>454</v>
      </c>
      <c r="K890" s="44" t="s">
        <v>62</v>
      </c>
      <c r="L890" s="55">
        <v>0.9</v>
      </c>
      <c r="M890" s="55">
        <v>0.3</v>
      </c>
      <c r="N890" s="56"/>
      <c r="O890" s="54"/>
      <c r="P890" s="49">
        <f t="shared" si="13"/>
        <v>6.3617251235193309E-2</v>
      </c>
    </row>
    <row r="891" spans="1:16">
      <c r="A891" s="44" t="s">
        <v>876</v>
      </c>
      <c r="B891" s="45" t="s">
        <v>899</v>
      </c>
      <c r="C891" s="44" t="s">
        <v>914</v>
      </c>
      <c r="D891" s="44">
        <v>1</v>
      </c>
      <c r="E891" s="44">
        <v>10</v>
      </c>
      <c r="F891" s="44" t="s">
        <v>879</v>
      </c>
      <c r="G891" s="44" t="s">
        <v>771</v>
      </c>
      <c r="H891" s="54"/>
      <c r="I891" s="54"/>
      <c r="J891" s="44" t="s">
        <v>454</v>
      </c>
      <c r="K891" s="44" t="s">
        <v>62</v>
      </c>
      <c r="L891" s="55">
        <v>1</v>
      </c>
      <c r="M891" s="55">
        <v>0.4</v>
      </c>
      <c r="N891" s="56"/>
      <c r="O891" s="54"/>
      <c r="P891" s="49">
        <f t="shared" si="13"/>
        <v>0.12566370614359174</v>
      </c>
    </row>
    <row r="892" spans="1:16">
      <c r="A892" s="44" t="s">
        <v>876</v>
      </c>
      <c r="B892" s="45" t="s">
        <v>899</v>
      </c>
      <c r="C892" s="44" t="s">
        <v>914</v>
      </c>
      <c r="D892" s="44">
        <v>1</v>
      </c>
      <c r="E892" s="44">
        <v>10</v>
      </c>
      <c r="F892" s="44" t="s">
        <v>879</v>
      </c>
      <c r="G892" s="44" t="s">
        <v>771</v>
      </c>
      <c r="H892" s="54"/>
      <c r="I892" s="54"/>
      <c r="J892" s="44" t="s">
        <v>454</v>
      </c>
      <c r="K892" s="44" t="s">
        <v>62</v>
      </c>
      <c r="L892" s="55">
        <v>0.5</v>
      </c>
      <c r="M892" s="55">
        <v>0.2</v>
      </c>
      <c r="N892" s="56"/>
      <c r="O892" s="52"/>
      <c r="P892" s="49">
        <f t="shared" si="13"/>
        <v>1.5707963267948967E-2</v>
      </c>
    </row>
    <row r="893" spans="1:16">
      <c r="A893" s="44" t="s">
        <v>876</v>
      </c>
      <c r="B893" s="45" t="s">
        <v>899</v>
      </c>
      <c r="C893" s="44" t="s">
        <v>914</v>
      </c>
      <c r="D893" s="44">
        <v>1</v>
      </c>
      <c r="E893" s="44">
        <v>10</v>
      </c>
      <c r="F893" s="44" t="s">
        <v>879</v>
      </c>
      <c r="G893" s="44" t="s">
        <v>771</v>
      </c>
      <c r="H893" s="54"/>
      <c r="I893" s="54"/>
      <c r="J893" s="44" t="s">
        <v>454</v>
      </c>
      <c r="K893" s="44" t="s">
        <v>62</v>
      </c>
      <c r="L893" s="55">
        <v>1</v>
      </c>
      <c r="M893" s="55">
        <v>0.3</v>
      </c>
      <c r="N893" s="56"/>
      <c r="O893" s="52"/>
      <c r="P893" s="49">
        <f t="shared" si="13"/>
        <v>7.0685834705770348E-2</v>
      </c>
    </row>
    <row r="894" spans="1:16">
      <c r="A894" s="44" t="s">
        <v>876</v>
      </c>
      <c r="B894" s="45" t="s">
        <v>899</v>
      </c>
      <c r="C894" s="44" t="s">
        <v>914</v>
      </c>
      <c r="D894" s="44">
        <v>1</v>
      </c>
      <c r="E894" s="44">
        <v>10</v>
      </c>
      <c r="F894" s="44" t="s">
        <v>879</v>
      </c>
      <c r="G894" s="44" t="s">
        <v>771</v>
      </c>
      <c r="H894" s="54"/>
      <c r="I894" s="54"/>
      <c r="J894" s="44" t="s">
        <v>454</v>
      </c>
      <c r="K894" s="44" t="s">
        <v>62</v>
      </c>
      <c r="L894" s="55">
        <v>1.2</v>
      </c>
      <c r="M894" s="55">
        <v>0.4</v>
      </c>
      <c r="N894" s="56"/>
      <c r="O894" s="52"/>
      <c r="P894" s="49">
        <f t="shared" si="13"/>
        <v>0.1507964473723101</v>
      </c>
    </row>
    <row r="895" spans="1:16">
      <c r="A895" s="44" t="s">
        <v>876</v>
      </c>
      <c r="B895" s="45" t="s">
        <v>899</v>
      </c>
      <c r="C895" s="44" t="s">
        <v>914</v>
      </c>
      <c r="D895" s="44">
        <v>1</v>
      </c>
      <c r="E895" s="44">
        <v>10</v>
      </c>
      <c r="F895" s="44" t="s">
        <v>879</v>
      </c>
      <c r="G895" s="44" t="s">
        <v>771</v>
      </c>
      <c r="H895" s="54"/>
      <c r="I895" s="54"/>
      <c r="J895" s="44" t="s">
        <v>454</v>
      </c>
      <c r="K895" s="44" t="s">
        <v>62</v>
      </c>
      <c r="L895" s="55">
        <v>1.1000000000000001</v>
      </c>
      <c r="M895" s="55">
        <v>0.3</v>
      </c>
      <c r="N895" s="56"/>
      <c r="O895" s="52"/>
      <c r="P895" s="49">
        <f t="shared" si="13"/>
        <v>7.7754418176347387E-2</v>
      </c>
    </row>
    <row r="896" spans="1:16">
      <c r="A896" s="44" t="s">
        <v>876</v>
      </c>
      <c r="B896" s="45" t="s">
        <v>899</v>
      </c>
      <c r="C896" s="44" t="s">
        <v>914</v>
      </c>
      <c r="D896" s="44">
        <v>1</v>
      </c>
      <c r="E896" s="44">
        <v>10</v>
      </c>
      <c r="F896" s="44" t="s">
        <v>879</v>
      </c>
      <c r="G896" s="44" t="s">
        <v>771</v>
      </c>
      <c r="H896" s="54"/>
      <c r="I896" s="54"/>
      <c r="J896" s="44" t="s">
        <v>454</v>
      </c>
      <c r="K896" s="44" t="s">
        <v>62</v>
      </c>
      <c r="L896" s="55">
        <v>1</v>
      </c>
      <c r="M896" s="55">
        <v>0.3</v>
      </c>
      <c r="N896" s="56"/>
      <c r="O896" s="52"/>
      <c r="P896" s="49">
        <f t="shared" si="13"/>
        <v>7.0685834705770348E-2</v>
      </c>
    </row>
    <row r="897" spans="1:16">
      <c r="A897" s="44" t="s">
        <v>876</v>
      </c>
      <c r="B897" s="45" t="s">
        <v>899</v>
      </c>
      <c r="C897" s="44" t="s">
        <v>913</v>
      </c>
      <c r="D897" s="44">
        <v>1</v>
      </c>
      <c r="E897" s="44">
        <v>11</v>
      </c>
      <c r="F897" s="44" t="s">
        <v>879</v>
      </c>
      <c r="G897" s="44" t="s">
        <v>771</v>
      </c>
      <c r="H897" s="47"/>
      <c r="I897" s="47"/>
      <c r="J897" s="44" t="s">
        <v>454</v>
      </c>
      <c r="K897" s="44" t="s">
        <v>62</v>
      </c>
      <c r="L897" s="46">
        <v>1.2</v>
      </c>
      <c r="M897" s="46">
        <v>0.4</v>
      </c>
      <c r="N897" s="47"/>
      <c r="O897" s="47"/>
      <c r="P897" s="49">
        <f t="shared" si="13"/>
        <v>0.1507964473723101</v>
      </c>
    </row>
    <row r="898" spans="1:16">
      <c r="A898" s="44" t="s">
        <v>876</v>
      </c>
      <c r="B898" s="45" t="s">
        <v>899</v>
      </c>
      <c r="C898" s="44" t="s">
        <v>913</v>
      </c>
      <c r="D898" s="44">
        <v>1</v>
      </c>
      <c r="E898" s="44">
        <v>11</v>
      </c>
      <c r="F898" s="44" t="s">
        <v>879</v>
      </c>
      <c r="G898" s="44" t="s">
        <v>771</v>
      </c>
      <c r="H898" s="47"/>
      <c r="I898" s="47"/>
      <c r="J898" s="44" t="s">
        <v>454</v>
      </c>
      <c r="K898" s="44" t="s">
        <v>62</v>
      </c>
      <c r="L898" s="46">
        <v>1</v>
      </c>
      <c r="M898" s="46">
        <v>0.3</v>
      </c>
      <c r="N898" s="47"/>
      <c r="O898" s="47"/>
      <c r="P898" s="49">
        <f t="shared" si="13"/>
        <v>7.0685834705770348E-2</v>
      </c>
    </row>
    <row r="899" spans="1:16">
      <c r="A899" s="44" t="s">
        <v>876</v>
      </c>
      <c r="B899" s="45" t="s">
        <v>899</v>
      </c>
      <c r="C899" s="44" t="s">
        <v>914</v>
      </c>
      <c r="D899" s="44">
        <v>1</v>
      </c>
      <c r="E899" s="44">
        <v>11</v>
      </c>
      <c r="F899" s="44" t="s">
        <v>879</v>
      </c>
      <c r="G899" s="44" t="s">
        <v>771</v>
      </c>
      <c r="H899" s="47"/>
      <c r="I899" s="47"/>
      <c r="J899" s="44" t="s">
        <v>454</v>
      </c>
      <c r="K899" s="44" t="s">
        <v>62</v>
      </c>
      <c r="L899" s="46">
        <v>0.8</v>
      </c>
      <c r="M899" s="46">
        <v>0.3</v>
      </c>
      <c r="N899" s="47"/>
      <c r="O899" s="47"/>
      <c r="P899" s="49">
        <f t="shared" si="13"/>
        <v>5.6548667764616277E-2</v>
      </c>
    </row>
    <row r="900" spans="1:16">
      <c r="A900" s="44" t="s">
        <v>876</v>
      </c>
      <c r="B900" s="45" t="s">
        <v>899</v>
      </c>
      <c r="C900" s="44" t="s">
        <v>914</v>
      </c>
      <c r="D900" s="44">
        <v>1</v>
      </c>
      <c r="E900" s="44">
        <v>11</v>
      </c>
      <c r="F900" s="44" t="s">
        <v>879</v>
      </c>
      <c r="G900" s="44" t="s">
        <v>771</v>
      </c>
      <c r="H900" s="47"/>
      <c r="I900" s="47"/>
      <c r="J900" s="44" t="s">
        <v>454</v>
      </c>
      <c r="K900" s="44" t="s">
        <v>62</v>
      </c>
      <c r="L900" s="46">
        <v>0.7</v>
      </c>
      <c r="M900" s="46">
        <v>0.3</v>
      </c>
      <c r="N900" s="47"/>
      <c r="O900" s="47"/>
      <c r="P900" s="49">
        <f t="shared" si="13"/>
        <v>4.9480084294039238E-2</v>
      </c>
    </row>
    <row r="901" spans="1:16">
      <c r="A901" s="44" t="s">
        <v>876</v>
      </c>
      <c r="B901" s="45" t="s">
        <v>899</v>
      </c>
      <c r="C901" s="46" t="s">
        <v>914</v>
      </c>
      <c r="D901" s="46">
        <v>1</v>
      </c>
      <c r="E901" s="46">
        <v>11</v>
      </c>
      <c r="F901" s="44" t="s">
        <v>879</v>
      </c>
      <c r="G901" s="44" t="s">
        <v>771</v>
      </c>
      <c r="H901" s="47"/>
      <c r="I901" s="47"/>
      <c r="J901" s="44" t="s">
        <v>454</v>
      </c>
      <c r="K901" s="44" t="s">
        <v>62</v>
      </c>
      <c r="L901" s="46">
        <v>0.5</v>
      </c>
      <c r="M901" s="46">
        <v>0.2</v>
      </c>
      <c r="N901" s="47"/>
      <c r="O901" s="47"/>
      <c r="P901" s="49">
        <f t="shared" si="13"/>
        <v>1.5707963267948967E-2</v>
      </c>
    </row>
    <row r="902" spans="1:16">
      <c r="A902" s="44" t="s">
        <v>876</v>
      </c>
      <c r="B902" s="45" t="s">
        <v>899</v>
      </c>
      <c r="C902" s="46" t="s">
        <v>914</v>
      </c>
      <c r="D902" s="46">
        <v>1</v>
      </c>
      <c r="E902" s="46">
        <v>11</v>
      </c>
      <c r="F902" s="44" t="s">
        <v>879</v>
      </c>
      <c r="G902" s="44" t="s">
        <v>771</v>
      </c>
      <c r="H902" s="47"/>
      <c r="I902" s="47"/>
      <c r="J902" s="44" t="s">
        <v>454</v>
      </c>
      <c r="K902" s="44" t="s">
        <v>62</v>
      </c>
      <c r="L902" s="46">
        <v>0.7</v>
      </c>
      <c r="M902" s="46">
        <v>0.2</v>
      </c>
      <c r="N902" s="47"/>
      <c r="O902" s="47"/>
      <c r="P902" s="49">
        <f t="shared" si="13"/>
        <v>2.1991148575128554E-2</v>
      </c>
    </row>
    <row r="903" spans="1:16">
      <c r="A903" s="44" t="s">
        <v>876</v>
      </c>
      <c r="B903" s="45" t="s">
        <v>899</v>
      </c>
      <c r="C903" s="46" t="s">
        <v>914</v>
      </c>
      <c r="D903" s="46">
        <v>1</v>
      </c>
      <c r="E903" s="46">
        <v>11</v>
      </c>
      <c r="F903" s="44" t="s">
        <v>879</v>
      </c>
      <c r="G903" s="44" t="s">
        <v>771</v>
      </c>
      <c r="H903" s="47"/>
      <c r="I903" s="47"/>
      <c r="J903" s="44" t="s">
        <v>454</v>
      </c>
      <c r="K903" s="44" t="s">
        <v>62</v>
      </c>
      <c r="L903" s="46">
        <v>0.7</v>
      </c>
      <c r="M903" s="46">
        <v>0.3</v>
      </c>
      <c r="N903" s="47"/>
      <c r="O903" s="47"/>
      <c r="P903" s="49">
        <f t="shared" si="13"/>
        <v>4.9480084294039238E-2</v>
      </c>
    </row>
    <row r="904" spans="1:16">
      <c r="A904" s="44" t="s">
        <v>876</v>
      </c>
      <c r="B904" s="45" t="s">
        <v>899</v>
      </c>
      <c r="C904" s="44" t="s">
        <v>913</v>
      </c>
      <c r="D904" s="44">
        <v>1</v>
      </c>
      <c r="E904" s="44">
        <v>12</v>
      </c>
      <c r="F904" s="44" t="s">
        <v>879</v>
      </c>
      <c r="G904" s="44" t="s">
        <v>771</v>
      </c>
      <c r="H904" s="47"/>
      <c r="I904" s="47"/>
      <c r="J904" s="44" t="s">
        <v>454</v>
      </c>
      <c r="K904" s="44" t="s">
        <v>62</v>
      </c>
      <c r="L904" s="48">
        <v>0.8</v>
      </c>
      <c r="M904" s="48">
        <v>0.2</v>
      </c>
      <c r="N904" s="47"/>
      <c r="O904" s="47"/>
      <c r="P904" s="49">
        <f t="shared" si="13"/>
        <v>2.513274122871835E-2</v>
      </c>
    </row>
    <row r="905" spans="1:16">
      <c r="A905" s="44" t="s">
        <v>876</v>
      </c>
      <c r="B905" s="45" t="s">
        <v>899</v>
      </c>
      <c r="C905" s="44" t="s">
        <v>913</v>
      </c>
      <c r="D905" s="44">
        <v>1</v>
      </c>
      <c r="E905" s="44">
        <v>12</v>
      </c>
      <c r="F905" s="44" t="s">
        <v>879</v>
      </c>
      <c r="G905" s="44" t="s">
        <v>771</v>
      </c>
      <c r="H905" s="47"/>
      <c r="I905" s="47"/>
      <c r="J905" s="44" t="s">
        <v>454</v>
      </c>
      <c r="K905" s="44" t="s">
        <v>62</v>
      </c>
      <c r="L905" s="48">
        <v>0.8</v>
      </c>
      <c r="M905" s="48">
        <v>0.3</v>
      </c>
      <c r="N905" s="47"/>
      <c r="O905" s="47"/>
      <c r="P905" s="49">
        <f t="shared" si="13"/>
        <v>5.6548667764616277E-2</v>
      </c>
    </row>
    <row r="906" spans="1:16">
      <c r="A906" s="44" t="s">
        <v>876</v>
      </c>
      <c r="B906" s="45" t="s">
        <v>899</v>
      </c>
      <c r="C906" s="44" t="s">
        <v>914</v>
      </c>
      <c r="D906" s="44">
        <v>1</v>
      </c>
      <c r="E906" s="44">
        <v>12</v>
      </c>
      <c r="F906" s="44" t="s">
        <v>879</v>
      </c>
      <c r="G906" s="44" t="s">
        <v>771</v>
      </c>
      <c r="H906" s="47"/>
      <c r="I906" s="47"/>
      <c r="J906" s="44" t="s">
        <v>454</v>
      </c>
      <c r="K906" s="44" t="s">
        <v>62</v>
      </c>
      <c r="L906" s="48">
        <v>1.2</v>
      </c>
      <c r="M906" s="48">
        <v>0.3</v>
      </c>
      <c r="N906" s="47"/>
      <c r="O906" s="47"/>
      <c r="P906" s="49">
        <f t="shared" si="13"/>
        <v>8.4823001646924412E-2</v>
      </c>
    </row>
    <row r="907" spans="1:16">
      <c r="A907" s="44" t="s">
        <v>876</v>
      </c>
      <c r="B907" s="45" t="s">
        <v>899</v>
      </c>
      <c r="C907" s="44" t="s">
        <v>914</v>
      </c>
      <c r="D907" s="44">
        <v>1</v>
      </c>
      <c r="E907" s="44">
        <v>12</v>
      </c>
      <c r="F907" s="44" t="s">
        <v>879</v>
      </c>
      <c r="G907" s="44" t="s">
        <v>771</v>
      </c>
      <c r="H907" s="47"/>
      <c r="I907" s="47"/>
      <c r="J907" s="44" t="s">
        <v>454</v>
      </c>
      <c r="K907" s="44" t="s">
        <v>62</v>
      </c>
      <c r="L907" s="48">
        <v>0.6</v>
      </c>
      <c r="M907" s="48">
        <v>0.2</v>
      </c>
      <c r="N907" s="47"/>
      <c r="O907" s="47"/>
      <c r="P907" s="49">
        <f t="shared" si="13"/>
        <v>1.8849555921538762E-2</v>
      </c>
    </row>
    <row r="908" spans="1:16">
      <c r="A908" s="44" t="s">
        <v>876</v>
      </c>
      <c r="B908" s="45" t="s">
        <v>899</v>
      </c>
      <c r="C908" s="46" t="s">
        <v>915</v>
      </c>
      <c r="D908" s="46">
        <v>1</v>
      </c>
      <c r="E908" s="46">
        <v>8</v>
      </c>
      <c r="F908" s="44" t="s">
        <v>879</v>
      </c>
      <c r="G908" s="44" t="s">
        <v>771</v>
      </c>
      <c r="H908" s="47"/>
      <c r="I908" s="47"/>
      <c r="J908" s="44" t="s">
        <v>454</v>
      </c>
      <c r="K908" s="44" t="s">
        <v>62</v>
      </c>
      <c r="L908" s="46">
        <v>0.6</v>
      </c>
      <c r="M908" s="46">
        <v>0.2</v>
      </c>
      <c r="N908" s="47"/>
      <c r="O908" s="47"/>
      <c r="P908" s="49">
        <f t="shared" ref="P908:P916" si="14">PI()*L908*(M908/2)^2</f>
        <v>1.8849555921538762E-2</v>
      </c>
    </row>
    <row r="909" spans="1:16">
      <c r="A909" s="44" t="s">
        <v>876</v>
      </c>
      <c r="B909" s="45" t="s">
        <v>899</v>
      </c>
      <c r="C909" s="46" t="s">
        <v>915</v>
      </c>
      <c r="D909" s="46">
        <v>1</v>
      </c>
      <c r="E909" s="46">
        <v>8</v>
      </c>
      <c r="F909" s="44" t="s">
        <v>879</v>
      </c>
      <c r="G909" s="44" t="s">
        <v>771</v>
      </c>
      <c r="H909" s="47"/>
      <c r="I909" s="47"/>
      <c r="J909" s="44" t="s">
        <v>454</v>
      </c>
      <c r="K909" s="44" t="s">
        <v>62</v>
      </c>
      <c r="L909" s="46">
        <v>0.8</v>
      </c>
      <c r="M909" s="46">
        <v>0.3</v>
      </c>
      <c r="N909" s="47"/>
      <c r="O909" s="47"/>
      <c r="P909" s="49">
        <f t="shared" si="14"/>
        <v>5.6548667764616277E-2</v>
      </c>
    </row>
    <row r="910" spans="1:16">
      <c r="A910" s="44" t="s">
        <v>876</v>
      </c>
      <c r="B910" s="45" t="s">
        <v>899</v>
      </c>
      <c r="C910" s="46" t="s">
        <v>915</v>
      </c>
      <c r="D910" s="46">
        <v>1</v>
      </c>
      <c r="E910" s="46">
        <v>8</v>
      </c>
      <c r="F910" s="44" t="s">
        <v>879</v>
      </c>
      <c r="G910" s="44" t="s">
        <v>771</v>
      </c>
      <c r="H910" s="47"/>
      <c r="I910" s="47"/>
      <c r="J910" s="44" t="s">
        <v>454</v>
      </c>
      <c r="K910" s="44" t="s">
        <v>62</v>
      </c>
      <c r="L910" s="46">
        <v>0.7</v>
      </c>
      <c r="M910" s="46">
        <v>0.2</v>
      </c>
      <c r="N910" s="47"/>
      <c r="O910" s="47"/>
      <c r="P910" s="49">
        <f t="shared" si="14"/>
        <v>2.1991148575128554E-2</v>
      </c>
    </row>
    <row r="911" spans="1:16">
      <c r="A911" s="44" t="s">
        <v>876</v>
      </c>
      <c r="B911" s="45" t="s">
        <v>899</v>
      </c>
      <c r="C911" s="44" t="s">
        <v>915</v>
      </c>
      <c r="D911" s="44">
        <v>1</v>
      </c>
      <c r="E911" s="44">
        <v>9</v>
      </c>
      <c r="F911" s="44" t="s">
        <v>879</v>
      </c>
      <c r="G911" s="44" t="s">
        <v>771</v>
      </c>
      <c r="H911" s="52"/>
      <c r="I911" s="52"/>
      <c r="J911" s="44" t="s">
        <v>454</v>
      </c>
      <c r="K911" s="44" t="s">
        <v>62</v>
      </c>
      <c r="L911" s="44">
        <v>0.7</v>
      </c>
      <c r="M911" s="44">
        <v>0.2</v>
      </c>
      <c r="N911" s="52"/>
      <c r="O911" s="52"/>
      <c r="P911" s="49">
        <f t="shared" si="14"/>
        <v>2.1991148575128554E-2</v>
      </c>
    </row>
    <row r="912" spans="1:16">
      <c r="A912" s="44" t="s">
        <v>876</v>
      </c>
      <c r="B912" s="45" t="s">
        <v>899</v>
      </c>
      <c r="C912" s="44" t="s">
        <v>915</v>
      </c>
      <c r="D912" s="44">
        <v>1</v>
      </c>
      <c r="E912" s="44">
        <v>9</v>
      </c>
      <c r="F912" s="44" t="s">
        <v>879</v>
      </c>
      <c r="G912" s="44" t="s">
        <v>771</v>
      </c>
      <c r="H912" s="52"/>
      <c r="I912" s="52"/>
      <c r="J912" s="44" t="s">
        <v>454</v>
      </c>
      <c r="K912" s="44" t="s">
        <v>62</v>
      </c>
      <c r="L912" s="44">
        <v>0.7</v>
      </c>
      <c r="M912" s="44">
        <v>0.2</v>
      </c>
      <c r="N912" s="52"/>
      <c r="O912" s="52"/>
      <c r="P912" s="49">
        <f t="shared" si="14"/>
        <v>2.1991148575128554E-2</v>
      </c>
    </row>
    <row r="913" spans="1:16">
      <c r="A913" s="44" t="s">
        <v>876</v>
      </c>
      <c r="B913" s="45" t="s">
        <v>899</v>
      </c>
      <c r="C913" s="44" t="s">
        <v>489</v>
      </c>
      <c r="D913" s="44">
        <v>1</v>
      </c>
      <c r="E913" s="44">
        <v>9</v>
      </c>
      <c r="F913" s="44" t="s">
        <v>879</v>
      </c>
      <c r="G913" s="44" t="s">
        <v>771</v>
      </c>
      <c r="H913" s="52"/>
      <c r="I913" s="52"/>
      <c r="J913" s="44" t="s">
        <v>454</v>
      </c>
      <c r="K913" s="44" t="s">
        <v>62</v>
      </c>
      <c r="L913" s="44">
        <v>0.6</v>
      </c>
      <c r="M913" s="44">
        <v>0.2</v>
      </c>
      <c r="N913" s="52"/>
      <c r="O913" s="52"/>
      <c r="P913" s="49">
        <f t="shared" si="14"/>
        <v>1.8849555921538762E-2</v>
      </c>
    </row>
    <row r="914" spans="1:16">
      <c r="A914" s="44" t="s">
        <v>876</v>
      </c>
      <c r="B914" s="45" t="s">
        <v>899</v>
      </c>
      <c r="C914" s="44" t="s">
        <v>489</v>
      </c>
      <c r="D914" s="44">
        <v>1</v>
      </c>
      <c r="E914" s="44">
        <v>9</v>
      </c>
      <c r="F914" s="44" t="s">
        <v>879</v>
      </c>
      <c r="G914" s="44" t="s">
        <v>771</v>
      </c>
      <c r="H914" s="52"/>
      <c r="I914" s="52"/>
      <c r="J914" s="44" t="s">
        <v>454</v>
      </c>
      <c r="K914" s="44" t="s">
        <v>62</v>
      </c>
      <c r="L914" s="44">
        <v>0.8</v>
      </c>
      <c r="M914" s="44">
        <v>0.2</v>
      </c>
      <c r="N914" s="52"/>
      <c r="O914" s="52"/>
      <c r="P914" s="49">
        <f t="shared" si="14"/>
        <v>2.513274122871835E-2</v>
      </c>
    </row>
    <row r="915" spans="1:16">
      <c r="A915" s="44" t="s">
        <v>876</v>
      </c>
      <c r="B915" s="45" t="s">
        <v>899</v>
      </c>
      <c r="C915" s="44" t="s">
        <v>489</v>
      </c>
      <c r="D915" s="44">
        <v>1</v>
      </c>
      <c r="E915" s="44">
        <v>9</v>
      </c>
      <c r="F915" s="44" t="s">
        <v>879</v>
      </c>
      <c r="G915" s="44" t="s">
        <v>771</v>
      </c>
      <c r="H915" s="52"/>
      <c r="I915" s="52"/>
      <c r="J915" s="44" t="s">
        <v>454</v>
      </c>
      <c r="K915" s="44" t="s">
        <v>62</v>
      </c>
      <c r="L915" s="44">
        <v>0.5</v>
      </c>
      <c r="M915" s="44">
        <v>0.2</v>
      </c>
      <c r="N915" s="52"/>
      <c r="O915" s="52"/>
      <c r="P915" s="49">
        <f t="shared" si="14"/>
        <v>1.5707963267948967E-2</v>
      </c>
    </row>
    <row r="916" spans="1:16">
      <c r="A916" s="44" t="s">
        <v>876</v>
      </c>
      <c r="B916" s="45" t="s">
        <v>899</v>
      </c>
      <c r="C916" s="44" t="s">
        <v>489</v>
      </c>
      <c r="D916" s="44">
        <v>1</v>
      </c>
      <c r="E916" s="44">
        <v>9</v>
      </c>
      <c r="F916" s="44" t="s">
        <v>879</v>
      </c>
      <c r="G916" s="44" t="s">
        <v>771</v>
      </c>
      <c r="H916" s="52"/>
      <c r="I916" s="52"/>
      <c r="J916" s="44" t="s">
        <v>454</v>
      </c>
      <c r="K916" s="44" t="s">
        <v>62</v>
      </c>
      <c r="L916" s="44">
        <v>0.6</v>
      </c>
      <c r="M916" s="44">
        <v>0.2</v>
      </c>
      <c r="N916" s="52"/>
      <c r="O916" s="52"/>
      <c r="P916" s="49">
        <f t="shared" si="14"/>
        <v>1.8849555921538762E-2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pane ySplit="1" topLeftCell="A8" activePane="bottomLeft" state="frozen"/>
      <selection pane="bottomLeft" activeCell="G22" sqref="G22"/>
    </sheetView>
  </sheetViews>
  <sheetFormatPr defaultRowHeight="15.75"/>
  <cols>
    <col min="1" max="17" width="14" style="21" customWidth="1"/>
  </cols>
  <sheetData>
    <row r="1" spans="1:17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801</v>
      </c>
      <c r="G1" s="17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9" t="s">
        <v>719</v>
      </c>
      <c r="M1" s="19" t="s">
        <v>718</v>
      </c>
      <c r="N1" s="9" t="s">
        <v>13</v>
      </c>
      <c r="O1" s="9" t="s">
        <v>56</v>
      </c>
      <c r="P1" s="20" t="s">
        <v>14</v>
      </c>
      <c r="Q1" s="18" t="s">
        <v>57</v>
      </c>
    </row>
    <row r="2" spans="1:17">
      <c r="A2" s="21" t="s">
        <v>103</v>
      </c>
      <c r="B2" s="21" t="s">
        <v>46</v>
      </c>
      <c r="C2" s="41" t="s">
        <v>153</v>
      </c>
      <c r="D2" s="41">
        <v>2</v>
      </c>
      <c r="E2" s="41">
        <v>1</v>
      </c>
      <c r="F2" s="21" t="s">
        <v>803</v>
      </c>
      <c r="G2" s="21" t="s">
        <v>773</v>
      </c>
      <c r="J2" s="21" t="s">
        <v>93</v>
      </c>
      <c r="K2" s="21" t="s">
        <v>806</v>
      </c>
      <c r="L2" s="21">
        <v>0.2</v>
      </c>
      <c r="M2" s="21">
        <v>1.7</v>
      </c>
      <c r="P2" s="27">
        <f>PI()*L2*(M2/2)^2</f>
        <v>0.45396013844372507</v>
      </c>
    </row>
    <row r="3" spans="1:17">
      <c r="A3" s="21" t="s">
        <v>618</v>
      </c>
      <c r="B3" s="21" t="s">
        <v>46</v>
      </c>
      <c r="C3" s="41" t="s">
        <v>153</v>
      </c>
      <c r="D3" s="41">
        <v>1</v>
      </c>
      <c r="E3" s="41">
        <v>3</v>
      </c>
      <c r="F3" s="21" t="s">
        <v>803</v>
      </c>
      <c r="G3" s="21" t="s">
        <v>773</v>
      </c>
      <c r="J3" s="21" t="s">
        <v>123</v>
      </c>
      <c r="K3" s="21" t="s">
        <v>806</v>
      </c>
      <c r="L3" s="21">
        <v>0.1</v>
      </c>
      <c r="M3" s="21">
        <v>0.6</v>
      </c>
      <c r="P3" s="27">
        <f t="shared" ref="P3:P23" si="0">PI()*L3*(M3/2)^2</f>
        <v>2.8274333882308138E-2</v>
      </c>
    </row>
    <row r="4" spans="1:17">
      <c r="A4" s="21" t="s">
        <v>84</v>
      </c>
      <c r="B4" s="21" t="s">
        <v>779</v>
      </c>
      <c r="C4" s="41" t="s">
        <v>780</v>
      </c>
      <c r="D4" s="41">
        <v>5</v>
      </c>
      <c r="E4" s="41">
        <v>11</v>
      </c>
      <c r="F4" s="21" t="s">
        <v>803</v>
      </c>
      <c r="G4" s="21" t="s">
        <v>778</v>
      </c>
      <c r="J4" s="21" t="s">
        <v>123</v>
      </c>
      <c r="K4" s="21" t="s">
        <v>806</v>
      </c>
      <c r="L4" s="21">
        <v>0.2</v>
      </c>
      <c r="M4" s="21">
        <v>0.4</v>
      </c>
      <c r="P4" s="27">
        <f t="shared" si="0"/>
        <v>2.513274122871835E-2</v>
      </c>
    </row>
    <row r="5" spans="1:17">
      <c r="A5" s="21" t="s">
        <v>84</v>
      </c>
      <c r="B5" s="21" t="s">
        <v>46</v>
      </c>
      <c r="C5" s="41" t="s">
        <v>133</v>
      </c>
      <c r="D5" s="41">
        <v>1</v>
      </c>
      <c r="E5" s="41">
        <v>3</v>
      </c>
      <c r="F5" s="21" t="s">
        <v>803</v>
      </c>
      <c r="G5" s="21" t="s">
        <v>773</v>
      </c>
      <c r="J5" s="21" t="s">
        <v>123</v>
      </c>
      <c r="K5" s="21" t="s">
        <v>806</v>
      </c>
      <c r="L5" s="21">
        <v>0.2</v>
      </c>
      <c r="M5" s="21">
        <v>0.9</v>
      </c>
      <c r="P5" s="27">
        <f t="shared" si="0"/>
        <v>0.12723450247038662</v>
      </c>
    </row>
    <row r="6" spans="1:17">
      <c r="A6" s="21" t="s">
        <v>84</v>
      </c>
      <c r="B6" s="21" t="s">
        <v>46</v>
      </c>
      <c r="C6" s="41" t="s">
        <v>133</v>
      </c>
      <c r="D6" s="41">
        <v>1</v>
      </c>
      <c r="E6" s="41">
        <v>6</v>
      </c>
      <c r="F6" s="21" t="s">
        <v>803</v>
      </c>
      <c r="G6" s="21" t="s">
        <v>773</v>
      </c>
      <c r="J6" s="21" t="s">
        <v>774</v>
      </c>
      <c r="K6" s="21" t="s">
        <v>806</v>
      </c>
      <c r="L6" s="21">
        <v>0.2</v>
      </c>
      <c r="M6" s="21">
        <v>0.8</v>
      </c>
      <c r="P6" s="27">
        <f t="shared" si="0"/>
        <v>0.1005309649148734</v>
      </c>
    </row>
    <row r="7" spans="1:17">
      <c r="A7" s="21" t="s">
        <v>84</v>
      </c>
      <c r="B7" s="21" t="s">
        <v>46</v>
      </c>
      <c r="C7" s="41" t="s">
        <v>133</v>
      </c>
      <c r="D7" s="41">
        <v>1</v>
      </c>
      <c r="E7" s="41">
        <v>6</v>
      </c>
      <c r="F7" s="21" t="s">
        <v>803</v>
      </c>
      <c r="G7" s="21" t="s">
        <v>773</v>
      </c>
      <c r="J7" s="21" t="s">
        <v>774</v>
      </c>
      <c r="K7" s="21" t="s">
        <v>806</v>
      </c>
      <c r="L7" s="21">
        <v>0.2</v>
      </c>
      <c r="M7" s="21">
        <v>1.1000000000000001</v>
      </c>
      <c r="P7" s="27">
        <f t="shared" si="0"/>
        <v>0.19006635554218251</v>
      </c>
    </row>
    <row r="8" spans="1:17">
      <c r="A8" s="21" t="s">
        <v>84</v>
      </c>
      <c r="B8" s="21" t="s">
        <v>46</v>
      </c>
      <c r="C8" s="41" t="s">
        <v>133</v>
      </c>
      <c r="D8" s="41">
        <v>1</v>
      </c>
      <c r="E8" s="41">
        <v>6</v>
      </c>
      <c r="F8" s="21" t="s">
        <v>803</v>
      </c>
      <c r="G8" s="21" t="s">
        <v>773</v>
      </c>
      <c r="J8" s="21" t="s">
        <v>774</v>
      </c>
      <c r="K8" s="21" t="s">
        <v>806</v>
      </c>
      <c r="L8" s="21">
        <v>0.2</v>
      </c>
      <c r="M8" s="21">
        <v>1.3</v>
      </c>
      <c r="P8" s="27">
        <f t="shared" si="0"/>
        <v>0.26546457922833755</v>
      </c>
    </row>
    <row r="9" spans="1:17">
      <c r="A9" s="21" t="s">
        <v>84</v>
      </c>
      <c r="B9" s="21" t="s">
        <v>46</v>
      </c>
      <c r="C9" s="41" t="s">
        <v>133</v>
      </c>
      <c r="D9" s="41">
        <v>1</v>
      </c>
      <c r="E9" s="41">
        <v>4</v>
      </c>
      <c r="F9" s="21" t="s">
        <v>803</v>
      </c>
      <c r="G9" s="21" t="s">
        <v>773</v>
      </c>
      <c r="J9" s="21" t="s">
        <v>123</v>
      </c>
      <c r="K9" s="21" t="s">
        <v>806</v>
      </c>
      <c r="L9" s="21">
        <v>0.1</v>
      </c>
      <c r="M9" s="21">
        <v>0.8</v>
      </c>
      <c r="P9" s="27">
        <f t="shared" si="0"/>
        <v>5.02654824574367E-2</v>
      </c>
    </row>
    <row r="10" spans="1:17">
      <c r="A10" s="21" t="s">
        <v>415</v>
      </c>
      <c r="B10" s="21" t="s">
        <v>46</v>
      </c>
      <c r="C10" s="41" t="s">
        <v>775</v>
      </c>
      <c r="D10" s="41">
        <v>2</v>
      </c>
      <c r="E10" s="41">
        <v>12</v>
      </c>
      <c r="F10" s="21" t="s">
        <v>803</v>
      </c>
      <c r="G10" s="21" t="s">
        <v>773</v>
      </c>
      <c r="J10" s="21" t="s">
        <v>123</v>
      </c>
      <c r="K10" s="21" t="s">
        <v>806</v>
      </c>
      <c r="L10" s="21">
        <v>0.2</v>
      </c>
      <c r="M10" s="21">
        <v>1.5</v>
      </c>
      <c r="P10" s="27">
        <f t="shared" si="0"/>
        <v>0.35342917352885173</v>
      </c>
    </row>
    <row r="11" spans="1:17">
      <c r="A11" s="21" t="s">
        <v>415</v>
      </c>
      <c r="B11" s="21" t="s">
        <v>46</v>
      </c>
      <c r="C11" s="41" t="s">
        <v>775</v>
      </c>
      <c r="D11" s="41">
        <v>1</v>
      </c>
      <c r="E11" s="41">
        <v>4</v>
      </c>
      <c r="F11" s="21" t="s">
        <v>803</v>
      </c>
      <c r="G11" s="21" t="s">
        <v>773</v>
      </c>
      <c r="J11" s="21" t="s">
        <v>774</v>
      </c>
      <c r="K11" s="21" t="s">
        <v>806</v>
      </c>
      <c r="L11" s="21">
        <v>0.2</v>
      </c>
      <c r="M11" s="21">
        <v>3.8</v>
      </c>
      <c r="P11" s="27">
        <f t="shared" si="0"/>
        <v>2.2682298958918308</v>
      </c>
    </row>
    <row r="12" spans="1:17">
      <c r="A12" s="21" t="s">
        <v>415</v>
      </c>
      <c r="B12" s="21" t="s">
        <v>46</v>
      </c>
      <c r="C12" s="41" t="s">
        <v>776</v>
      </c>
      <c r="D12" s="41">
        <v>1</v>
      </c>
      <c r="E12" s="41">
        <v>6</v>
      </c>
      <c r="F12" s="21" t="s">
        <v>803</v>
      </c>
      <c r="G12" s="21" t="s">
        <v>773</v>
      </c>
      <c r="J12" s="21" t="s">
        <v>774</v>
      </c>
      <c r="K12" s="21" t="s">
        <v>806</v>
      </c>
      <c r="L12" s="21">
        <v>0.3</v>
      </c>
      <c r="M12" s="21">
        <v>2.5</v>
      </c>
      <c r="P12" s="27">
        <f t="shared" si="0"/>
        <v>1.4726215563702154</v>
      </c>
    </row>
    <row r="13" spans="1:17">
      <c r="A13" s="21" t="s">
        <v>552</v>
      </c>
      <c r="B13" s="21" t="s">
        <v>46</v>
      </c>
      <c r="C13" s="41" t="s">
        <v>777</v>
      </c>
      <c r="D13" s="41">
        <v>1</v>
      </c>
      <c r="E13" s="41">
        <v>7</v>
      </c>
      <c r="F13" s="21" t="s">
        <v>803</v>
      </c>
      <c r="G13" s="21" t="s">
        <v>773</v>
      </c>
      <c r="J13" s="21" t="s">
        <v>774</v>
      </c>
      <c r="K13" s="21" t="s">
        <v>806</v>
      </c>
      <c r="L13" s="21">
        <v>0.1</v>
      </c>
      <c r="M13" s="21">
        <v>1.5</v>
      </c>
      <c r="P13" s="27">
        <f t="shared" si="0"/>
        <v>0.17671458676442586</v>
      </c>
    </row>
    <row r="14" spans="1:17">
      <c r="A14" s="21" t="s">
        <v>552</v>
      </c>
      <c r="B14" s="21" t="s">
        <v>46</v>
      </c>
      <c r="C14" s="41" t="s">
        <v>777</v>
      </c>
      <c r="D14" s="41">
        <v>1</v>
      </c>
      <c r="E14" s="41">
        <v>7</v>
      </c>
      <c r="F14" s="21" t="s">
        <v>803</v>
      </c>
      <c r="G14" s="21" t="s">
        <v>773</v>
      </c>
      <c r="J14" s="21" t="s">
        <v>123</v>
      </c>
      <c r="K14" s="21" t="s">
        <v>806</v>
      </c>
      <c r="L14" s="21">
        <v>0.2</v>
      </c>
      <c r="M14" s="21">
        <v>3.1</v>
      </c>
      <c r="P14" s="27">
        <f t="shared" si="0"/>
        <v>1.5095352700498958</v>
      </c>
    </row>
    <row r="15" spans="1:17">
      <c r="A15" s="21" t="s">
        <v>772</v>
      </c>
      <c r="B15" s="21" t="s">
        <v>669</v>
      </c>
      <c r="C15" s="41" t="s">
        <v>667</v>
      </c>
      <c r="D15" s="41">
        <v>1</v>
      </c>
      <c r="E15" s="41">
        <v>1</v>
      </c>
      <c r="F15" s="21" t="s">
        <v>803</v>
      </c>
      <c r="G15" s="21" t="s">
        <v>778</v>
      </c>
      <c r="J15" s="21" t="s">
        <v>123</v>
      </c>
      <c r="K15" s="21" t="s">
        <v>806</v>
      </c>
      <c r="L15" s="21">
        <v>0.5</v>
      </c>
      <c r="M15" s="21">
        <v>6</v>
      </c>
      <c r="P15" s="27">
        <f t="shared" si="0"/>
        <v>14.137166941154069</v>
      </c>
    </row>
    <row r="16" spans="1:17">
      <c r="A16" s="21" t="s">
        <v>772</v>
      </c>
      <c r="B16" s="21" t="s">
        <v>669</v>
      </c>
      <c r="C16" s="41" t="s">
        <v>667</v>
      </c>
      <c r="D16" s="41">
        <v>1</v>
      </c>
      <c r="E16" s="41">
        <v>2</v>
      </c>
      <c r="F16" s="21" t="s">
        <v>803</v>
      </c>
      <c r="G16" s="21" t="s">
        <v>778</v>
      </c>
      <c r="J16" s="21" t="s">
        <v>123</v>
      </c>
      <c r="K16" s="21" t="s">
        <v>806</v>
      </c>
      <c r="L16" s="21">
        <v>0.6</v>
      </c>
      <c r="M16" s="21">
        <v>8</v>
      </c>
      <c r="P16" s="27">
        <f t="shared" si="0"/>
        <v>30.159289474462014</v>
      </c>
    </row>
    <row r="17" spans="1:16">
      <c r="A17" s="21" t="s">
        <v>772</v>
      </c>
      <c r="B17" s="21" t="s">
        <v>669</v>
      </c>
      <c r="C17" s="41" t="s">
        <v>667</v>
      </c>
      <c r="D17" s="41">
        <v>1</v>
      </c>
      <c r="E17" s="41">
        <v>3</v>
      </c>
      <c r="F17" s="21" t="s">
        <v>803</v>
      </c>
      <c r="G17" s="21" t="s">
        <v>1036</v>
      </c>
      <c r="J17" s="21" t="s">
        <v>123</v>
      </c>
      <c r="K17" s="21" t="s">
        <v>806</v>
      </c>
      <c r="L17" s="21">
        <v>0.3</v>
      </c>
      <c r="M17" s="21">
        <v>5</v>
      </c>
      <c r="P17" s="27">
        <f t="shared" si="0"/>
        <v>5.8904862254808616</v>
      </c>
    </row>
    <row r="18" spans="1:16">
      <c r="A18" s="21" t="s">
        <v>84</v>
      </c>
      <c r="B18" s="21" t="s">
        <v>779</v>
      </c>
      <c r="C18" s="41" t="s">
        <v>781</v>
      </c>
      <c r="D18" s="41">
        <v>1</v>
      </c>
      <c r="E18" s="41">
        <v>6</v>
      </c>
      <c r="F18" s="21" t="s">
        <v>803</v>
      </c>
      <c r="G18" s="21" t="s">
        <v>782</v>
      </c>
      <c r="J18" s="21" t="s">
        <v>774</v>
      </c>
      <c r="K18" s="21" t="s">
        <v>806</v>
      </c>
      <c r="L18" s="21">
        <v>0.1</v>
      </c>
      <c r="M18" s="21">
        <v>0.5</v>
      </c>
      <c r="P18" s="27">
        <f t="shared" si="0"/>
        <v>1.9634954084936207E-2</v>
      </c>
    </row>
    <row r="19" spans="1:16">
      <c r="A19" s="21" t="s">
        <v>84</v>
      </c>
      <c r="B19" s="21" t="s">
        <v>46</v>
      </c>
      <c r="C19" s="41" t="s">
        <v>775</v>
      </c>
      <c r="D19" s="41">
        <v>1</v>
      </c>
      <c r="E19" s="41">
        <v>10</v>
      </c>
      <c r="F19" s="21" t="s">
        <v>803</v>
      </c>
      <c r="G19" s="21" t="s">
        <v>782</v>
      </c>
      <c r="J19" s="21" t="s">
        <v>774</v>
      </c>
      <c r="K19" s="21" t="s">
        <v>806</v>
      </c>
      <c r="L19" s="21">
        <v>0.1</v>
      </c>
      <c r="M19" s="21">
        <v>0.6</v>
      </c>
      <c r="P19" s="27">
        <f t="shared" si="0"/>
        <v>2.8274333882308138E-2</v>
      </c>
    </row>
    <row r="20" spans="1:16">
      <c r="A20" s="21" t="s">
        <v>415</v>
      </c>
      <c r="B20" s="21" t="s">
        <v>779</v>
      </c>
      <c r="C20" s="41" t="s">
        <v>783</v>
      </c>
      <c r="D20" s="41">
        <v>1</v>
      </c>
      <c r="E20" s="41">
        <v>2</v>
      </c>
      <c r="F20" s="21" t="s">
        <v>803</v>
      </c>
      <c r="G20" s="21" t="s">
        <v>782</v>
      </c>
      <c r="J20" s="21" t="s">
        <v>774</v>
      </c>
      <c r="K20" s="21" t="s">
        <v>806</v>
      </c>
      <c r="L20" s="21">
        <v>0.1</v>
      </c>
      <c r="M20" s="21">
        <v>0.4</v>
      </c>
      <c r="P20" s="27">
        <f t="shared" si="0"/>
        <v>1.2566370614359175E-2</v>
      </c>
    </row>
    <row r="21" spans="1:16">
      <c r="A21" s="21" t="s">
        <v>415</v>
      </c>
      <c r="B21" s="21" t="s">
        <v>779</v>
      </c>
      <c r="C21" s="41" t="s">
        <v>783</v>
      </c>
      <c r="D21" s="41">
        <v>1</v>
      </c>
      <c r="E21" s="41">
        <v>8</v>
      </c>
      <c r="F21" s="21" t="s">
        <v>803</v>
      </c>
      <c r="G21" s="21" t="s">
        <v>782</v>
      </c>
      <c r="J21" s="21" t="s">
        <v>774</v>
      </c>
      <c r="K21" s="21" t="s">
        <v>806</v>
      </c>
      <c r="L21" s="21">
        <v>0.1</v>
      </c>
      <c r="M21" s="21">
        <v>0.4</v>
      </c>
      <c r="P21" s="27">
        <f t="shared" si="0"/>
        <v>1.2566370614359175E-2</v>
      </c>
    </row>
    <row r="22" spans="1:16">
      <c r="A22" s="21" t="s">
        <v>415</v>
      </c>
      <c r="B22" s="21" t="s">
        <v>779</v>
      </c>
      <c r="C22" s="41" t="s">
        <v>783</v>
      </c>
      <c r="D22" s="41">
        <v>1</v>
      </c>
      <c r="E22" s="41">
        <v>10</v>
      </c>
      <c r="F22" s="21" t="s">
        <v>803</v>
      </c>
      <c r="G22" s="21" t="s">
        <v>782</v>
      </c>
      <c r="J22" s="21" t="s">
        <v>774</v>
      </c>
      <c r="K22" s="21" t="s">
        <v>806</v>
      </c>
      <c r="L22" s="21">
        <v>0.1</v>
      </c>
      <c r="M22" s="21">
        <v>0.4</v>
      </c>
      <c r="P22" s="27">
        <f t="shared" si="0"/>
        <v>1.2566370614359175E-2</v>
      </c>
    </row>
    <row r="23" spans="1:16">
      <c r="A23" s="21" t="s">
        <v>415</v>
      </c>
      <c r="B23" s="21" t="s">
        <v>46</v>
      </c>
      <c r="C23" s="41" t="s">
        <v>784</v>
      </c>
      <c r="D23" s="41">
        <v>1</v>
      </c>
      <c r="E23" s="41">
        <v>4</v>
      </c>
      <c r="F23" s="21" t="s">
        <v>803</v>
      </c>
      <c r="G23" s="21" t="s">
        <v>782</v>
      </c>
      <c r="J23" s="21" t="s">
        <v>774</v>
      </c>
      <c r="K23" s="21" t="s">
        <v>806</v>
      </c>
      <c r="L23" s="21">
        <v>0.1</v>
      </c>
      <c r="M23" s="21">
        <v>0.4</v>
      </c>
      <c r="P23" s="27">
        <f t="shared" si="0"/>
        <v>1.2566370614359175E-2</v>
      </c>
    </row>
    <row r="24" spans="1:16">
      <c r="A24" s="21" t="s">
        <v>849</v>
      </c>
      <c r="B24" s="21" t="s">
        <v>859</v>
      </c>
      <c r="C24" s="21" t="s">
        <v>862</v>
      </c>
      <c r="D24" s="21">
        <v>3</v>
      </c>
      <c r="E24" s="21">
        <v>9</v>
      </c>
      <c r="F24" s="21" t="s">
        <v>106</v>
      </c>
      <c r="G24" s="21" t="s">
        <v>782</v>
      </c>
      <c r="J24" s="21" t="s">
        <v>865</v>
      </c>
      <c r="K24" s="21" t="s">
        <v>114</v>
      </c>
      <c r="L24" s="21">
        <v>0.7</v>
      </c>
      <c r="M24" s="21">
        <v>0.9</v>
      </c>
      <c r="P24" s="21">
        <f t="shared" ref="P24:P34" si="1">PI()*L24*(M24/2)^2</f>
        <v>0.44532075864635318</v>
      </c>
    </row>
    <row r="25" spans="1:16">
      <c r="A25" s="21" t="s">
        <v>1032</v>
      </c>
      <c r="B25" s="21" t="s">
        <v>1029</v>
      </c>
      <c r="C25" s="21" t="s">
        <v>1033</v>
      </c>
      <c r="D25" s="21">
        <v>1</v>
      </c>
      <c r="E25" s="21">
        <v>10</v>
      </c>
      <c r="F25" s="21" t="s">
        <v>1031</v>
      </c>
      <c r="G25" s="21" t="s">
        <v>782</v>
      </c>
      <c r="J25" s="21" t="s">
        <v>1034</v>
      </c>
      <c r="K25" s="21" t="s">
        <v>1035</v>
      </c>
      <c r="L25" s="21">
        <v>0.3</v>
      </c>
      <c r="M25" s="21">
        <v>1</v>
      </c>
      <c r="P25" s="21">
        <f t="shared" si="1"/>
        <v>0.23561944901923448</v>
      </c>
    </row>
    <row r="26" spans="1:16">
      <c r="A26" s="21" t="s">
        <v>1032</v>
      </c>
      <c r="B26" s="21" t="s">
        <v>46</v>
      </c>
      <c r="C26" s="21" t="s">
        <v>1037</v>
      </c>
      <c r="D26" s="21">
        <v>1</v>
      </c>
      <c r="E26" s="21">
        <v>1</v>
      </c>
      <c r="F26" s="21" t="s">
        <v>1031</v>
      </c>
      <c r="G26" s="21" t="s">
        <v>778</v>
      </c>
      <c r="J26" s="21" t="s">
        <v>1034</v>
      </c>
      <c r="K26" s="21" t="s">
        <v>1035</v>
      </c>
      <c r="L26" s="21">
        <v>0.2</v>
      </c>
      <c r="M26" s="21">
        <v>2.2999999999999998</v>
      </c>
      <c r="P26" s="21">
        <f t="shared" si="1"/>
        <v>0.83095125687450011</v>
      </c>
    </row>
    <row r="27" spans="1:16">
      <c r="A27" s="21" t="s">
        <v>1032</v>
      </c>
      <c r="B27" s="21" t="s">
        <v>46</v>
      </c>
      <c r="C27" s="21" t="s">
        <v>1037</v>
      </c>
      <c r="D27" s="21">
        <v>1</v>
      </c>
      <c r="E27" s="21">
        <v>1</v>
      </c>
      <c r="F27" s="21" t="s">
        <v>1031</v>
      </c>
      <c r="G27" s="21" t="s">
        <v>778</v>
      </c>
      <c r="J27" s="21" t="s">
        <v>1034</v>
      </c>
      <c r="K27" s="21" t="s">
        <v>1035</v>
      </c>
      <c r="L27" s="21">
        <v>0.2</v>
      </c>
      <c r="M27" s="21">
        <v>3</v>
      </c>
      <c r="P27" s="21">
        <f t="shared" si="1"/>
        <v>1.4137166941154069</v>
      </c>
    </row>
    <row r="28" spans="1:16">
      <c r="A28" s="21" t="s">
        <v>1032</v>
      </c>
      <c r="B28" s="21" t="s">
        <v>46</v>
      </c>
      <c r="C28" s="21" t="s">
        <v>1037</v>
      </c>
      <c r="D28" s="21">
        <v>1</v>
      </c>
      <c r="E28" s="21">
        <v>11</v>
      </c>
      <c r="F28" s="21" t="s">
        <v>879</v>
      </c>
      <c r="G28" s="21" t="s">
        <v>778</v>
      </c>
      <c r="J28" s="21" t="s">
        <v>1034</v>
      </c>
      <c r="K28" s="21" t="s">
        <v>1035</v>
      </c>
      <c r="L28" s="21">
        <v>0.1</v>
      </c>
      <c r="M28" s="21">
        <v>0.5</v>
      </c>
      <c r="P28" s="21">
        <f t="shared" si="1"/>
        <v>1.9634954084936207E-2</v>
      </c>
    </row>
    <row r="29" spans="1:16">
      <c r="A29" s="21" t="s">
        <v>1038</v>
      </c>
      <c r="B29" s="21" t="s">
        <v>46</v>
      </c>
      <c r="C29" s="21" t="s">
        <v>1037</v>
      </c>
      <c r="D29" s="21">
        <v>1</v>
      </c>
      <c r="E29" s="21">
        <v>11</v>
      </c>
      <c r="F29" s="21" t="s">
        <v>879</v>
      </c>
      <c r="G29" s="21" t="s">
        <v>778</v>
      </c>
      <c r="J29" s="21" t="s">
        <v>1034</v>
      </c>
      <c r="K29" s="21" t="s">
        <v>1035</v>
      </c>
      <c r="L29" s="21">
        <v>0.3</v>
      </c>
      <c r="M29" s="21">
        <v>1.7</v>
      </c>
      <c r="P29" s="21">
        <f t="shared" si="1"/>
        <v>0.6809402076655876</v>
      </c>
    </row>
    <row r="30" spans="1:16">
      <c r="A30" s="21" t="s">
        <v>1032</v>
      </c>
      <c r="B30" s="21" t="s">
        <v>46</v>
      </c>
      <c r="C30" s="21" t="s">
        <v>1037</v>
      </c>
      <c r="D30" s="21">
        <v>1</v>
      </c>
      <c r="E30" s="21">
        <v>11</v>
      </c>
      <c r="F30" s="21" t="s">
        <v>879</v>
      </c>
      <c r="G30" s="21" t="s">
        <v>778</v>
      </c>
      <c r="J30" s="21" t="s">
        <v>1034</v>
      </c>
      <c r="K30" s="21" t="s">
        <v>1035</v>
      </c>
      <c r="L30" s="21">
        <v>0.1</v>
      </c>
      <c r="M30" s="21">
        <v>0.5</v>
      </c>
      <c r="P30" s="21">
        <f t="shared" si="1"/>
        <v>1.9634954084936207E-2</v>
      </c>
    </row>
    <row r="31" spans="1:16">
      <c r="A31" s="21" t="s">
        <v>1039</v>
      </c>
      <c r="B31" s="21" t="s">
        <v>46</v>
      </c>
      <c r="C31" s="21" t="s">
        <v>1037</v>
      </c>
      <c r="D31" s="21">
        <v>1</v>
      </c>
      <c r="E31" s="21">
        <v>12</v>
      </c>
      <c r="F31" s="21" t="s">
        <v>879</v>
      </c>
      <c r="G31" s="21" t="s">
        <v>778</v>
      </c>
      <c r="J31" s="21" t="s">
        <v>1034</v>
      </c>
      <c r="K31" s="21" t="s">
        <v>1035</v>
      </c>
      <c r="L31" s="21">
        <v>0.2</v>
      </c>
      <c r="M31" s="21">
        <v>0.5</v>
      </c>
      <c r="P31" s="21">
        <f t="shared" si="1"/>
        <v>3.9269908169872414E-2</v>
      </c>
    </row>
    <row r="32" spans="1:16">
      <c r="A32" s="21" t="s">
        <v>1039</v>
      </c>
      <c r="B32" s="21" t="s">
        <v>46</v>
      </c>
      <c r="C32" s="21" t="s">
        <v>1040</v>
      </c>
      <c r="D32" s="21">
        <v>1</v>
      </c>
      <c r="E32" s="21">
        <v>12</v>
      </c>
      <c r="F32" s="21" t="s">
        <v>879</v>
      </c>
      <c r="G32" s="21" t="s">
        <v>778</v>
      </c>
      <c r="J32" s="21" t="s">
        <v>1034</v>
      </c>
      <c r="K32" s="21" t="s">
        <v>1035</v>
      </c>
      <c r="L32" s="21">
        <v>0.1</v>
      </c>
      <c r="M32" s="21">
        <v>0.3</v>
      </c>
      <c r="P32" s="21">
        <f t="shared" si="1"/>
        <v>7.0685834705770346E-3</v>
      </c>
    </row>
    <row r="33" spans="1:16">
      <c r="A33" s="21" t="s">
        <v>1039</v>
      </c>
      <c r="B33" s="21" t="s">
        <v>46</v>
      </c>
      <c r="C33" s="21" t="s">
        <v>1040</v>
      </c>
      <c r="D33" s="21">
        <v>1</v>
      </c>
      <c r="E33" s="21">
        <v>12</v>
      </c>
      <c r="F33" s="21" t="s">
        <v>879</v>
      </c>
      <c r="G33" s="21" t="s">
        <v>778</v>
      </c>
      <c r="J33" s="21" t="s">
        <v>1034</v>
      </c>
      <c r="K33" s="21" t="s">
        <v>1035</v>
      </c>
      <c r="L33" s="21">
        <v>0.1</v>
      </c>
      <c r="M33" s="21">
        <v>0.3</v>
      </c>
      <c r="P33" s="21">
        <f t="shared" si="1"/>
        <v>7.0685834705770346E-3</v>
      </c>
    </row>
    <row r="34" spans="1:16">
      <c r="A34" s="21" t="s">
        <v>1039</v>
      </c>
      <c r="B34" s="21" t="s">
        <v>46</v>
      </c>
      <c r="C34" s="21" t="s">
        <v>1041</v>
      </c>
      <c r="D34" s="21">
        <v>1</v>
      </c>
      <c r="E34" s="21">
        <v>9</v>
      </c>
      <c r="F34" s="21" t="s">
        <v>879</v>
      </c>
      <c r="G34" s="21" t="s">
        <v>778</v>
      </c>
      <c r="J34" s="21" t="s">
        <v>1034</v>
      </c>
      <c r="K34" s="21" t="s">
        <v>1035</v>
      </c>
      <c r="L34" s="21">
        <v>0.3</v>
      </c>
      <c r="M34" s="21">
        <v>1.1000000000000001</v>
      </c>
      <c r="P34" s="21">
        <f t="shared" si="1"/>
        <v>0.28509953331327376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sqref="A1:XFD1"/>
    </sheetView>
  </sheetViews>
  <sheetFormatPr defaultRowHeight="15.75"/>
  <cols>
    <col min="1" max="12" width="10.85546875" style="21" customWidth="1"/>
    <col min="13" max="13" width="10.85546875" customWidth="1"/>
  </cols>
  <sheetData>
    <row r="1" spans="1:17" s="21" customForma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9" t="s">
        <v>12</v>
      </c>
      <c r="M1" s="19" t="s">
        <v>11</v>
      </c>
      <c r="N1" s="9" t="s">
        <v>446</v>
      </c>
      <c r="O1" s="9" t="s">
        <v>56</v>
      </c>
      <c r="P1" s="20" t="s">
        <v>14</v>
      </c>
      <c r="Q1" s="18" t="s">
        <v>57</v>
      </c>
    </row>
    <row r="2" spans="1:17">
      <c r="A2" s="21" t="s">
        <v>866</v>
      </c>
      <c r="B2" s="21" t="s">
        <v>46</v>
      </c>
      <c r="C2" s="21" t="s">
        <v>871</v>
      </c>
      <c r="D2" s="21">
        <v>1</v>
      </c>
      <c r="E2" s="21">
        <v>6</v>
      </c>
      <c r="F2" s="21" t="s">
        <v>1050</v>
      </c>
      <c r="G2" s="21" t="s">
        <v>868</v>
      </c>
      <c r="J2" s="21" t="s">
        <v>869</v>
      </c>
      <c r="K2" s="21" t="s">
        <v>870</v>
      </c>
      <c r="L2" s="21">
        <v>1.8</v>
      </c>
      <c r="M2" s="21">
        <v>0.2</v>
      </c>
      <c r="P2" s="21">
        <f t="shared" ref="P2:P24" si="0">L2*(M2/2)^2*PI()</f>
        <v>5.6548667764616291E-2</v>
      </c>
    </row>
    <row r="3" spans="1:17">
      <c r="A3" s="21" t="s">
        <v>866</v>
      </c>
      <c r="B3" s="21" t="s">
        <v>46</v>
      </c>
      <c r="C3" s="21" t="s">
        <v>867</v>
      </c>
      <c r="D3" s="21">
        <v>1</v>
      </c>
      <c r="E3" s="21">
        <v>3</v>
      </c>
      <c r="F3" s="21" t="s">
        <v>1050</v>
      </c>
      <c r="G3" s="21" t="s">
        <v>868</v>
      </c>
      <c r="J3" s="21" t="s">
        <v>869</v>
      </c>
      <c r="K3" s="21" t="s">
        <v>870</v>
      </c>
      <c r="L3" s="21">
        <v>0.7</v>
      </c>
      <c r="M3" s="21">
        <v>0.1</v>
      </c>
      <c r="P3" s="21">
        <f t="shared" si="0"/>
        <v>5.4977871437821386E-3</v>
      </c>
    </row>
    <row r="4" spans="1:17">
      <c r="A4" s="21" t="s">
        <v>866</v>
      </c>
      <c r="B4" s="21" t="s">
        <v>872</v>
      </c>
      <c r="C4" s="21" t="s">
        <v>873</v>
      </c>
      <c r="D4" s="21">
        <v>3</v>
      </c>
      <c r="E4" s="21">
        <v>10</v>
      </c>
      <c r="F4" s="21" t="s">
        <v>1050</v>
      </c>
      <c r="G4" s="21" t="s">
        <v>868</v>
      </c>
      <c r="J4" s="21" t="s">
        <v>869</v>
      </c>
      <c r="K4" s="21" t="s">
        <v>870</v>
      </c>
      <c r="L4" s="21">
        <v>1.7</v>
      </c>
      <c r="M4" s="21">
        <v>0.3</v>
      </c>
      <c r="P4" s="21">
        <f t="shared" si="0"/>
        <v>0.12016591899980958</v>
      </c>
    </row>
    <row r="5" spans="1:17">
      <c r="A5" s="21" t="s">
        <v>866</v>
      </c>
      <c r="B5" s="21" t="s">
        <v>872</v>
      </c>
      <c r="C5" s="21" t="s">
        <v>874</v>
      </c>
      <c r="D5" s="21">
        <v>1</v>
      </c>
      <c r="E5" s="21">
        <v>11</v>
      </c>
      <c r="F5" s="21" t="s">
        <v>1050</v>
      </c>
      <c r="G5" s="21" t="s">
        <v>868</v>
      </c>
      <c r="J5" s="21" t="s">
        <v>869</v>
      </c>
      <c r="K5" s="21" t="s">
        <v>870</v>
      </c>
      <c r="L5" s="21">
        <v>1.5</v>
      </c>
      <c r="M5" s="21">
        <v>0.2</v>
      </c>
      <c r="P5" s="21">
        <f t="shared" si="0"/>
        <v>4.7123889803846908E-2</v>
      </c>
    </row>
    <row r="6" spans="1:17">
      <c r="A6" s="21" t="s">
        <v>866</v>
      </c>
      <c r="B6" s="21" t="s">
        <v>872</v>
      </c>
      <c r="C6" s="21" t="s">
        <v>874</v>
      </c>
      <c r="D6" s="21">
        <v>1</v>
      </c>
      <c r="E6" s="21">
        <v>12</v>
      </c>
      <c r="F6" s="21" t="s">
        <v>1050</v>
      </c>
      <c r="G6" s="21" t="s">
        <v>868</v>
      </c>
      <c r="J6" s="21" t="s">
        <v>869</v>
      </c>
      <c r="K6" s="21" t="s">
        <v>870</v>
      </c>
      <c r="L6" s="21">
        <v>2</v>
      </c>
      <c r="M6" s="21">
        <v>0.3</v>
      </c>
      <c r="P6" s="21">
        <f t="shared" si="0"/>
        <v>0.1413716694115407</v>
      </c>
    </row>
    <row r="7" spans="1:17">
      <c r="A7" s="21" t="s">
        <v>1048</v>
      </c>
      <c r="B7" s="21" t="s">
        <v>1029</v>
      </c>
      <c r="C7" s="21" t="s">
        <v>1049</v>
      </c>
      <c r="D7" s="21">
        <v>1</v>
      </c>
      <c r="E7" s="21">
        <v>1</v>
      </c>
      <c r="F7" s="21" t="s">
        <v>1051</v>
      </c>
      <c r="G7" s="21" t="s">
        <v>868</v>
      </c>
      <c r="J7" s="21" t="s">
        <v>93</v>
      </c>
      <c r="K7" s="21" t="s">
        <v>700</v>
      </c>
      <c r="L7" s="21">
        <v>1.1000000000000001</v>
      </c>
      <c r="M7" s="21">
        <v>0.2</v>
      </c>
      <c r="P7" s="21">
        <f t="shared" si="0"/>
        <v>3.4557519189487733E-2</v>
      </c>
    </row>
    <row r="8" spans="1:17">
      <c r="A8" s="21" t="s">
        <v>1048</v>
      </c>
      <c r="B8" s="21" t="s">
        <v>1029</v>
      </c>
      <c r="C8" s="21" t="s">
        <v>1052</v>
      </c>
      <c r="D8" s="21">
        <v>2</v>
      </c>
      <c r="E8" s="21">
        <v>7</v>
      </c>
      <c r="F8" s="21" t="s">
        <v>1051</v>
      </c>
      <c r="G8" s="21" t="s">
        <v>868</v>
      </c>
      <c r="J8" s="21" t="s">
        <v>93</v>
      </c>
      <c r="K8" s="21" t="s">
        <v>700</v>
      </c>
      <c r="L8" s="21">
        <v>3.6</v>
      </c>
      <c r="M8" s="21">
        <v>0.2</v>
      </c>
      <c r="P8" s="21">
        <f t="shared" si="0"/>
        <v>0.11309733552923258</v>
      </c>
    </row>
    <row r="9" spans="1:17">
      <c r="A9" s="21" t="s">
        <v>876</v>
      </c>
      <c r="B9" s="21" t="s">
        <v>1029</v>
      </c>
      <c r="C9" s="21" t="s">
        <v>1052</v>
      </c>
      <c r="D9" s="21">
        <v>2</v>
      </c>
      <c r="E9" s="21">
        <v>10</v>
      </c>
      <c r="F9" s="21" t="s">
        <v>1051</v>
      </c>
      <c r="G9" s="21" t="s">
        <v>868</v>
      </c>
      <c r="J9" s="21" t="s">
        <v>93</v>
      </c>
      <c r="K9" s="21" t="s">
        <v>700</v>
      </c>
      <c r="L9" s="21">
        <v>2.2000000000000002</v>
      </c>
      <c r="M9" s="21">
        <v>0.2</v>
      </c>
      <c r="P9" s="21">
        <f t="shared" si="0"/>
        <v>6.9115038378975466E-2</v>
      </c>
    </row>
    <row r="10" spans="1:17">
      <c r="A10" s="21" t="s">
        <v>876</v>
      </c>
      <c r="B10" s="21" t="s">
        <v>1029</v>
      </c>
      <c r="C10" s="21" t="s">
        <v>1052</v>
      </c>
      <c r="D10" s="21">
        <v>3</v>
      </c>
      <c r="E10" s="21">
        <v>7</v>
      </c>
      <c r="F10" s="21" t="s">
        <v>1051</v>
      </c>
      <c r="G10" s="21" t="s">
        <v>868</v>
      </c>
      <c r="J10" s="21" t="s">
        <v>93</v>
      </c>
      <c r="K10" s="21" t="s">
        <v>700</v>
      </c>
      <c r="L10" s="21">
        <v>3.6</v>
      </c>
      <c r="M10" s="21">
        <v>0.2</v>
      </c>
      <c r="P10" s="21">
        <f t="shared" si="0"/>
        <v>0.11309733552923258</v>
      </c>
    </row>
    <row r="11" spans="1:17">
      <c r="A11" s="21" t="s">
        <v>876</v>
      </c>
      <c r="B11" s="21" t="s">
        <v>1029</v>
      </c>
      <c r="C11" s="21" t="s">
        <v>1053</v>
      </c>
      <c r="D11" s="21">
        <v>1</v>
      </c>
      <c r="E11" s="21">
        <v>1</v>
      </c>
      <c r="F11" s="21" t="s">
        <v>1051</v>
      </c>
      <c r="G11" s="21" t="s">
        <v>868</v>
      </c>
      <c r="J11" s="21" t="s">
        <v>93</v>
      </c>
      <c r="K11" s="21" t="s">
        <v>700</v>
      </c>
      <c r="L11" s="21">
        <v>1.2</v>
      </c>
      <c r="M11" s="21">
        <v>0.3</v>
      </c>
      <c r="P11" s="21">
        <f t="shared" si="0"/>
        <v>8.4823001646924412E-2</v>
      </c>
    </row>
    <row r="12" spans="1:17">
      <c r="A12" s="21" t="s">
        <v>876</v>
      </c>
      <c r="B12" s="21" t="s">
        <v>1029</v>
      </c>
      <c r="C12" s="21" t="s">
        <v>1053</v>
      </c>
      <c r="D12" s="21">
        <v>1</v>
      </c>
      <c r="E12" s="21">
        <v>1</v>
      </c>
      <c r="F12" s="21" t="s">
        <v>1051</v>
      </c>
      <c r="G12" s="21" t="s">
        <v>868</v>
      </c>
      <c r="J12" s="21" t="s">
        <v>93</v>
      </c>
      <c r="K12" s="21" t="s">
        <v>700</v>
      </c>
      <c r="L12" s="21">
        <v>1</v>
      </c>
      <c r="M12" s="21">
        <v>0.2</v>
      </c>
      <c r="P12" s="21">
        <f t="shared" si="0"/>
        <v>3.1415926535897934E-2</v>
      </c>
    </row>
    <row r="13" spans="1:17">
      <c r="A13" s="21" t="s">
        <v>876</v>
      </c>
      <c r="B13" s="21" t="s">
        <v>1029</v>
      </c>
      <c r="C13" s="21" t="s">
        <v>880</v>
      </c>
      <c r="D13" s="21">
        <v>1</v>
      </c>
      <c r="E13" s="21">
        <v>1</v>
      </c>
      <c r="F13" s="21" t="s">
        <v>879</v>
      </c>
      <c r="G13" s="21" t="s">
        <v>868</v>
      </c>
      <c r="J13" s="21" t="s">
        <v>93</v>
      </c>
      <c r="K13" s="21" t="s">
        <v>700</v>
      </c>
      <c r="L13" s="21">
        <v>0.7</v>
      </c>
      <c r="M13" s="21">
        <v>0.2</v>
      </c>
      <c r="P13" s="21">
        <f t="shared" si="0"/>
        <v>2.1991148575128554E-2</v>
      </c>
    </row>
    <row r="14" spans="1:17">
      <c r="A14" s="21" t="s">
        <v>876</v>
      </c>
      <c r="B14" s="21" t="s">
        <v>1029</v>
      </c>
      <c r="C14" s="21" t="s">
        <v>880</v>
      </c>
      <c r="D14" s="21">
        <v>1</v>
      </c>
      <c r="E14" s="21">
        <v>1</v>
      </c>
      <c r="F14" s="21" t="s">
        <v>879</v>
      </c>
      <c r="G14" s="21" t="s">
        <v>868</v>
      </c>
      <c r="J14" s="21" t="s">
        <v>93</v>
      </c>
      <c r="K14" s="21" t="s">
        <v>700</v>
      </c>
      <c r="L14" s="21">
        <v>0.6</v>
      </c>
      <c r="M14" s="21">
        <v>0.2</v>
      </c>
      <c r="P14" s="21">
        <f t="shared" si="0"/>
        <v>1.8849555921538762E-2</v>
      </c>
    </row>
    <row r="15" spans="1:17">
      <c r="A15" s="21" t="s">
        <v>876</v>
      </c>
      <c r="B15" s="21" t="s">
        <v>1029</v>
      </c>
      <c r="C15" s="21" t="s">
        <v>880</v>
      </c>
      <c r="D15" s="21">
        <v>1</v>
      </c>
      <c r="E15" s="21">
        <v>1</v>
      </c>
      <c r="F15" s="21" t="s">
        <v>879</v>
      </c>
      <c r="G15" s="21" t="s">
        <v>868</v>
      </c>
      <c r="J15" s="21" t="s">
        <v>93</v>
      </c>
      <c r="K15" s="21" t="s">
        <v>700</v>
      </c>
      <c r="L15" s="21">
        <v>4.3</v>
      </c>
      <c r="M15" s="21">
        <v>0.5</v>
      </c>
      <c r="P15" s="21">
        <f t="shared" si="0"/>
        <v>0.8443030256522569</v>
      </c>
    </row>
    <row r="16" spans="1:17">
      <c r="A16" s="21" t="s">
        <v>876</v>
      </c>
      <c r="B16" s="21" t="s">
        <v>1029</v>
      </c>
      <c r="C16" s="21" t="s">
        <v>880</v>
      </c>
      <c r="D16" s="21">
        <v>1</v>
      </c>
      <c r="E16" s="21">
        <v>2</v>
      </c>
      <c r="F16" s="21" t="s">
        <v>879</v>
      </c>
      <c r="G16" s="21" t="s">
        <v>868</v>
      </c>
      <c r="J16" s="21" t="s">
        <v>93</v>
      </c>
      <c r="K16" s="21" t="s">
        <v>700</v>
      </c>
      <c r="L16" s="21">
        <v>1.5</v>
      </c>
      <c r="M16" s="21">
        <v>0.2</v>
      </c>
      <c r="P16" s="21">
        <f t="shared" si="0"/>
        <v>4.7123889803846908E-2</v>
      </c>
    </row>
    <row r="17" spans="1:16">
      <c r="A17" s="21" t="s">
        <v>876</v>
      </c>
      <c r="B17" s="21" t="s">
        <v>1029</v>
      </c>
      <c r="C17" s="21" t="s">
        <v>880</v>
      </c>
      <c r="D17" s="21">
        <v>1</v>
      </c>
      <c r="E17" s="21">
        <v>2</v>
      </c>
      <c r="F17" s="21" t="s">
        <v>879</v>
      </c>
      <c r="G17" s="21" t="s">
        <v>868</v>
      </c>
      <c r="J17" s="21" t="s">
        <v>93</v>
      </c>
      <c r="K17" s="21" t="s">
        <v>700</v>
      </c>
      <c r="L17" s="21">
        <v>2</v>
      </c>
      <c r="M17" s="21">
        <v>0.3</v>
      </c>
      <c r="P17" s="21">
        <f t="shared" si="0"/>
        <v>0.1413716694115407</v>
      </c>
    </row>
    <row r="18" spans="1:16">
      <c r="A18" s="21" t="s">
        <v>876</v>
      </c>
      <c r="B18" s="21" t="s">
        <v>1029</v>
      </c>
      <c r="C18" s="21" t="s">
        <v>880</v>
      </c>
      <c r="D18" s="21">
        <v>1</v>
      </c>
      <c r="E18" s="21">
        <v>2</v>
      </c>
      <c r="F18" s="21" t="s">
        <v>879</v>
      </c>
      <c r="G18" s="21" t="s">
        <v>868</v>
      </c>
      <c r="J18" s="21" t="s">
        <v>93</v>
      </c>
      <c r="K18" s="21" t="s">
        <v>700</v>
      </c>
      <c r="L18" s="21">
        <v>1.3</v>
      </c>
      <c r="M18" s="21">
        <v>0.3</v>
      </c>
      <c r="P18" s="21">
        <f t="shared" si="0"/>
        <v>9.1891585117501437E-2</v>
      </c>
    </row>
    <row r="19" spans="1:16">
      <c r="A19" s="21" t="s">
        <v>876</v>
      </c>
      <c r="B19" s="21" t="s">
        <v>1029</v>
      </c>
      <c r="C19" s="21" t="s">
        <v>880</v>
      </c>
      <c r="D19" s="21">
        <v>1</v>
      </c>
      <c r="E19" s="21">
        <v>2</v>
      </c>
      <c r="F19" s="21" t="s">
        <v>879</v>
      </c>
      <c r="G19" s="21" t="s">
        <v>868</v>
      </c>
      <c r="J19" s="21" t="s">
        <v>93</v>
      </c>
      <c r="K19" s="21" t="s">
        <v>700</v>
      </c>
      <c r="L19" s="21">
        <v>1.5</v>
      </c>
      <c r="M19" s="21">
        <v>0.3</v>
      </c>
      <c r="P19" s="21">
        <f t="shared" si="0"/>
        <v>0.10602875205865553</v>
      </c>
    </row>
    <row r="20" spans="1:16">
      <c r="A20" s="21" t="s">
        <v>876</v>
      </c>
      <c r="B20" s="21" t="s">
        <v>1029</v>
      </c>
      <c r="C20" s="21" t="s">
        <v>880</v>
      </c>
      <c r="D20" s="21">
        <v>1</v>
      </c>
      <c r="E20" s="21">
        <v>2</v>
      </c>
      <c r="F20" s="21" t="s">
        <v>879</v>
      </c>
      <c r="G20" s="21" t="s">
        <v>868</v>
      </c>
      <c r="J20" s="21" t="s">
        <v>93</v>
      </c>
      <c r="K20" s="21" t="s">
        <v>700</v>
      </c>
      <c r="L20" s="21">
        <v>3</v>
      </c>
      <c r="M20" s="21">
        <v>0.3</v>
      </c>
      <c r="P20" s="21">
        <f t="shared" si="0"/>
        <v>0.21205750411731106</v>
      </c>
    </row>
    <row r="21" spans="1:16">
      <c r="A21" s="21" t="s">
        <v>876</v>
      </c>
      <c r="B21" s="21" t="s">
        <v>1029</v>
      </c>
      <c r="C21" s="21" t="s">
        <v>880</v>
      </c>
      <c r="D21" s="21">
        <v>1</v>
      </c>
      <c r="E21" s="21">
        <v>2</v>
      </c>
      <c r="F21" s="21" t="s">
        <v>879</v>
      </c>
      <c r="G21" s="21" t="s">
        <v>868</v>
      </c>
      <c r="J21" s="21" t="s">
        <v>93</v>
      </c>
      <c r="K21" s="21" t="s">
        <v>700</v>
      </c>
      <c r="L21" s="21">
        <v>2.5</v>
      </c>
      <c r="M21" s="21">
        <v>0.3</v>
      </c>
      <c r="P21" s="21">
        <f t="shared" si="0"/>
        <v>0.17671458676442584</v>
      </c>
    </row>
    <row r="22" spans="1:16">
      <c r="A22" s="21" t="s">
        <v>876</v>
      </c>
      <c r="B22" s="21" t="s">
        <v>1029</v>
      </c>
      <c r="C22" s="21" t="s">
        <v>1054</v>
      </c>
      <c r="D22" s="21">
        <v>1</v>
      </c>
      <c r="E22" s="21">
        <v>8</v>
      </c>
      <c r="F22" s="21" t="s">
        <v>879</v>
      </c>
      <c r="G22" s="21" t="s">
        <v>868</v>
      </c>
      <c r="J22" s="21" t="s">
        <v>93</v>
      </c>
      <c r="K22" s="21" t="s">
        <v>700</v>
      </c>
      <c r="L22" s="21">
        <v>5</v>
      </c>
      <c r="M22" s="21">
        <v>0.4</v>
      </c>
      <c r="P22" s="21">
        <f t="shared" si="0"/>
        <v>0.62831853071795873</v>
      </c>
    </row>
    <row r="23" spans="1:16">
      <c r="A23" s="21" t="s">
        <v>876</v>
      </c>
      <c r="B23" s="21" t="s">
        <v>46</v>
      </c>
      <c r="C23" s="21" t="s">
        <v>1044</v>
      </c>
      <c r="D23" s="21">
        <v>2</v>
      </c>
      <c r="E23" s="21">
        <v>8</v>
      </c>
      <c r="F23" s="21" t="s">
        <v>879</v>
      </c>
      <c r="G23" s="21" t="s">
        <v>868</v>
      </c>
      <c r="J23" s="21" t="s">
        <v>93</v>
      </c>
      <c r="K23" s="21" t="s">
        <v>700</v>
      </c>
      <c r="L23" s="21">
        <v>3</v>
      </c>
      <c r="M23" s="21">
        <v>0.2</v>
      </c>
      <c r="P23" s="21">
        <f t="shared" si="0"/>
        <v>9.4247779607693816E-2</v>
      </c>
    </row>
    <row r="24" spans="1:16">
      <c r="A24" s="21" t="s">
        <v>876</v>
      </c>
      <c r="B24" s="21" t="s">
        <v>46</v>
      </c>
      <c r="C24" s="21" t="s">
        <v>1055</v>
      </c>
      <c r="D24" s="21">
        <v>1</v>
      </c>
      <c r="E24" s="21">
        <v>1</v>
      </c>
      <c r="F24" s="21" t="s">
        <v>879</v>
      </c>
      <c r="G24" s="21" t="s">
        <v>868</v>
      </c>
      <c r="J24" s="21" t="s">
        <v>93</v>
      </c>
      <c r="K24" s="21" t="s">
        <v>700</v>
      </c>
      <c r="L24" s="21">
        <v>2.5</v>
      </c>
      <c r="M24" s="21">
        <v>0.3</v>
      </c>
      <c r="P24" s="21">
        <f t="shared" si="0"/>
        <v>0.17671458676442584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9"/>
  <sheetViews>
    <sheetView workbookViewId="0">
      <pane ySplit="1" topLeftCell="A392" activePane="bottomLeft" state="frozen"/>
      <selection pane="bottomLeft" activeCell="R390" sqref="R390"/>
    </sheetView>
  </sheetViews>
  <sheetFormatPr defaultRowHeight="15.75"/>
  <cols>
    <col min="1" max="2" width="13.5703125" style="21" customWidth="1"/>
    <col min="3" max="5" width="13.5703125" style="61" customWidth="1"/>
    <col min="6" max="6" width="13.5703125" style="21" customWidth="1"/>
    <col min="7" max="9" width="13.5703125" customWidth="1"/>
    <col min="10" max="10" width="12" customWidth="1"/>
    <col min="11" max="11" width="13.5703125" customWidth="1"/>
    <col min="12" max="15" width="13.5703125" style="21" customWidth="1"/>
    <col min="16" max="16" width="13.5703125" style="14" customWidth="1"/>
    <col min="17" max="17" width="13.5703125" customWidth="1"/>
  </cols>
  <sheetData>
    <row r="1" spans="1:17" s="21" customForma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802</v>
      </c>
      <c r="G1" s="17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9" t="s">
        <v>12</v>
      </c>
      <c r="M1" s="19" t="s">
        <v>11</v>
      </c>
      <c r="N1" s="9" t="s">
        <v>13</v>
      </c>
      <c r="O1" s="9" t="s">
        <v>56</v>
      </c>
      <c r="P1" s="28" t="s">
        <v>14</v>
      </c>
      <c r="Q1" s="18" t="s">
        <v>57</v>
      </c>
    </row>
    <row r="2" spans="1:17">
      <c r="A2" s="22" t="s">
        <v>612</v>
      </c>
      <c r="B2" s="22" t="s">
        <v>613</v>
      </c>
      <c r="C2" s="22" t="s">
        <v>614</v>
      </c>
      <c r="D2" s="22">
        <v>3</v>
      </c>
      <c r="E2" s="22">
        <v>3</v>
      </c>
      <c r="F2" s="22" t="s">
        <v>804</v>
      </c>
      <c r="G2" s="22" t="s">
        <v>817</v>
      </c>
      <c r="H2" s="22"/>
      <c r="I2" s="22"/>
      <c r="J2" s="22" t="s">
        <v>547</v>
      </c>
      <c r="K2" s="21" t="s">
        <v>588</v>
      </c>
      <c r="L2" s="22">
        <v>0.9</v>
      </c>
      <c r="M2" s="22">
        <v>0.5</v>
      </c>
      <c r="N2" s="22"/>
      <c r="O2" s="22"/>
      <c r="P2" s="14">
        <f>PI()*(M2/2)^2*L2</f>
        <v>0.17671458676442586</v>
      </c>
    </row>
    <row r="3" spans="1:17">
      <c r="A3" s="22" t="s">
        <v>612</v>
      </c>
      <c r="B3" s="21" t="s">
        <v>615</v>
      </c>
      <c r="C3" s="61" t="s">
        <v>616</v>
      </c>
      <c r="D3" s="61">
        <v>1</v>
      </c>
      <c r="E3" s="61">
        <v>2</v>
      </c>
      <c r="F3" s="22" t="s">
        <v>804</v>
      </c>
      <c r="G3" s="22" t="s">
        <v>611</v>
      </c>
      <c r="H3" s="22"/>
      <c r="I3" s="22"/>
      <c r="J3" s="22" t="s">
        <v>547</v>
      </c>
      <c r="K3" s="21" t="s">
        <v>588</v>
      </c>
      <c r="L3" s="21">
        <v>1</v>
      </c>
      <c r="M3" s="21">
        <v>0.6</v>
      </c>
      <c r="P3" s="14">
        <f t="shared" ref="P3:P66" si="0">PI()*(M3/2)^2*L3</f>
        <v>0.28274333882308139</v>
      </c>
    </row>
    <row r="4" spans="1:17">
      <c r="A4" s="22" t="s">
        <v>612</v>
      </c>
      <c r="B4" s="21" t="s">
        <v>615</v>
      </c>
      <c r="C4" s="61" t="s">
        <v>617</v>
      </c>
      <c r="D4" s="61">
        <v>1</v>
      </c>
      <c r="E4" s="61">
        <v>1</v>
      </c>
      <c r="F4" s="22" t="s">
        <v>804</v>
      </c>
      <c r="G4" s="22" t="s">
        <v>611</v>
      </c>
      <c r="H4" s="22"/>
      <c r="I4" s="22"/>
      <c r="J4" s="22" t="s">
        <v>547</v>
      </c>
      <c r="K4" s="21" t="s">
        <v>588</v>
      </c>
      <c r="L4" s="21">
        <v>1.9</v>
      </c>
      <c r="M4" s="21">
        <v>1.3</v>
      </c>
      <c r="P4" s="14">
        <f t="shared" si="0"/>
        <v>2.5219135026692063</v>
      </c>
    </row>
    <row r="5" spans="1:17">
      <c r="A5" s="21" t="s">
        <v>618</v>
      </c>
      <c r="B5" s="21" t="s">
        <v>619</v>
      </c>
      <c r="C5" s="61" t="s">
        <v>620</v>
      </c>
      <c r="D5" s="61">
        <v>1</v>
      </c>
      <c r="E5" s="61">
        <v>1</v>
      </c>
      <c r="F5" s="22" t="s">
        <v>804</v>
      </c>
      <c r="G5" s="22" t="s">
        <v>611</v>
      </c>
      <c r="H5" s="22"/>
      <c r="I5" s="22"/>
      <c r="J5" s="22" t="s">
        <v>547</v>
      </c>
      <c r="K5" s="21" t="s">
        <v>588</v>
      </c>
      <c r="L5" s="21">
        <v>1</v>
      </c>
      <c r="M5" s="21">
        <v>0.4</v>
      </c>
      <c r="P5" s="14">
        <f t="shared" si="0"/>
        <v>0.12566370614359174</v>
      </c>
    </row>
    <row r="6" spans="1:17">
      <c r="A6" s="21" t="s">
        <v>618</v>
      </c>
      <c r="B6" s="21" t="s">
        <v>619</v>
      </c>
      <c r="C6" s="61" t="s">
        <v>620</v>
      </c>
      <c r="D6" s="61">
        <v>1</v>
      </c>
      <c r="E6" s="61">
        <v>1</v>
      </c>
      <c r="F6" s="22" t="s">
        <v>804</v>
      </c>
      <c r="G6" s="22" t="s">
        <v>611</v>
      </c>
      <c r="H6" s="22"/>
      <c r="I6" s="22"/>
      <c r="J6" s="22" t="s">
        <v>547</v>
      </c>
      <c r="K6" s="21" t="s">
        <v>588</v>
      </c>
      <c r="L6" s="21">
        <v>1.6</v>
      </c>
      <c r="M6" s="21">
        <v>1.5</v>
      </c>
      <c r="P6" s="14">
        <f t="shared" si="0"/>
        <v>2.8274333882308138</v>
      </c>
    </row>
    <row r="7" spans="1:17">
      <c r="A7" s="21" t="s">
        <v>618</v>
      </c>
      <c r="B7" s="21" t="s">
        <v>619</v>
      </c>
      <c r="C7" s="61" t="s">
        <v>620</v>
      </c>
      <c r="D7" s="61">
        <v>1</v>
      </c>
      <c r="E7" s="61">
        <v>2</v>
      </c>
      <c r="F7" s="22" t="s">
        <v>804</v>
      </c>
      <c r="G7" s="22" t="s">
        <v>611</v>
      </c>
      <c r="H7" s="22"/>
      <c r="I7" s="22"/>
      <c r="J7" s="22" t="s">
        <v>547</v>
      </c>
      <c r="K7" s="21" t="s">
        <v>588</v>
      </c>
      <c r="L7" s="21">
        <v>0.3</v>
      </c>
      <c r="M7" s="21">
        <v>0.3</v>
      </c>
      <c r="P7" s="14">
        <f t="shared" si="0"/>
        <v>2.1205750411731103E-2</v>
      </c>
    </row>
    <row r="8" spans="1:17">
      <c r="A8" s="21" t="s">
        <v>618</v>
      </c>
      <c r="B8" s="21" t="s">
        <v>619</v>
      </c>
      <c r="C8" s="61" t="s">
        <v>621</v>
      </c>
      <c r="D8" s="61">
        <v>1</v>
      </c>
      <c r="E8" s="61">
        <v>2</v>
      </c>
      <c r="F8" s="22" t="s">
        <v>804</v>
      </c>
      <c r="G8" s="22" t="s">
        <v>611</v>
      </c>
      <c r="H8" s="22"/>
      <c r="I8" s="22"/>
      <c r="J8" s="22" t="s">
        <v>547</v>
      </c>
      <c r="K8" s="21" t="s">
        <v>588</v>
      </c>
      <c r="L8" s="21">
        <v>0.7</v>
      </c>
      <c r="M8" s="21">
        <v>0.5</v>
      </c>
      <c r="P8" s="14">
        <f t="shared" si="0"/>
        <v>0.13744467859455345</v>
      </c>
    </row>
    <row r="9" spans="1:17">
      <c r="A9" s="21" t="s">
        <v>618</v>
      </c>
      <c r="B9" s="21" t="s">
        <v>619</v>
      </c>
      <c r="C9" s="61" t="s">
        <v>621</v>
      </c>
      <c r="D9" s="61">
        <v>1</v>
      </c>
      <c r="E9" s="61">
        <v>2</v>
      </c>
      <c r="F9" s="22" t="s">
        <v>804</v>
      </c>
      <c r="G9" s="22" t="s">
        <v>611</v>
      </c>
      <c r="H9" s="22"/>
      <c r="I9" s="22"/>
      <c r="J9" s="22" t="s">
        <v>547</v>
      </c>
      <c r="K9" s="21" t="s">
        <v>588</v>
      </c>
      <c r="L9" s="21">
        <v>1.1000000000000001</v>
      </c>
      <c r="M9" s="21">
        <v>0.7</v>
      </c>
      <c r="P9" s="14">
        <f t="shared" si="0"/>
        <v>0.4233296100712246</v>
      </c>
    </row>
    <row r="10" spans="1:17">
      <c r="A10" s="21" t="s">
        <v>618</v>
      </c>
      <c r="B10" s="21" t="s">
        <v>615</v>
      </c>
      <c r="C10" s="61" t="s">
        <v>616</v>
      </c>
      <c r="D10" s="61">
        <v>1</v>
      </c>
      <c r="E10" s="61">
        <v>3</v>
      </c>
      <c r="F10" s="22" t="s">
        <v>804</v>
      </c>
      <c r="G10" s="22" t="s">
        <v>611</v>
      </c>
      <c r="H10" s="22"/>
      <c r="I10" s="22"/>
      <c r="J10" s="22" t="s">
        <v>547</v>
      </c>
      <c r="K10" s="21" t="s">
        <v>588</v>
      </c>
      <c r="L10" s="21">
        <v>0.7</v>
      </c>
      <c r="M10" s="21">
        <v>0.4</v>
      </c>
      <c r="P10" s="14">
        <f t="shared" si="0"/>
        <v>8.7964594300514204E-2</v>
      </c>
    </row>
    <row r="11" spans="1:17">
      <c r="A11" s="21" t="s">
        <v>618</v>
      </c>
      <c r="B11" s="21" t="s">
        <v>615</v>
      </c>
      <c r="C11" s="61" t="s">
        <v>617</v>
      </c>
      <c r="D11" s="61">
        <v>1</v>
      </c>
      <c r="E11" s="61">
        <v>1</v>
      </c>
      <c r="F11" s="22" t="s">
        <v>804</v>
      </c>
      <c r="G11" s="22" t="s">
        <v>611</v>
      </c>
      <c r="H11" s="22"/>
      <c r="I11" s="22"/>
      <c r="J11" s="22" t="s">
        <v>547</v>
      </c>
      <c r="K11" s="21" t="s">
        <v>588</v>
      </c>
      <c r="L11" s="21">
        <v>0.6</v>
      </c>
      <c r="M11" s="21">
        <v>0.3</v>
      </c>
      <c r="P11" s="14">
        <f t="shared" si="0"/>
        <v>4.2411500823462206E-2</v>
      </c>
    </row>
    <row r="12" spans="1:17">
      <c r="A12" s="21" t="s">
        <v>618</v>
      </c>
      <c r="B12" s="21" t="s">
        <v>615</v>
      </c>
      <c r="C12" s="61" t="s">
        <v>617</v>
      </c>
      <c r="D12" s="61">
        <v>1</v>
      </c>
      <c r="E12" s="61">
        <v>2</v>
      </c>
      <c r="F12" s="22" t="s">
        <v>804</v>
      </c>
      <c r="G12" s="22" t="s">
        <v>611</v>
      </c>
      <c r="H12" s="22"/>
      <c r="I12" s="22"/>
      <c r="J12" s="22" t="s">
        <v>547</v>
      </c>
      <c r="K12" s="21" t="s">
        <v>588</v>
      </c>
      <c r="L12" s="21">
        <v>0.8</v>
      </c>
      <c r="M12" s="21">
        <v>0.5</v>
      </c>
      <c r="P12" s="14">
        <f t="shared" si="0"/>
        <v>0.15707963267948966</v>
      </c>
    </row>
    <row r="13" spans="1:17">
      <c r="A13" s="21" t="s">
        <v>618</v>
      </c>
      <c r="B13" s="21" t="s">
        <v>615</v>
      </c>
      <c r="C13" s="61" t="s">
        <v>617</v>
      </c>
      <c r="D13" s="61">
        <v>1</v>
      </c>
      <c r="E13" s="61">
        <v>2</v>
      </c>
      <c r="F13" s="22" t="s">
        <v>804</v>
      </c>
      <c r="G13" s="22" t="s">
        <v>611</v>
      </c>
      <c r="H13" s="22"/>
      <c r="I13" s="22"/>
      <c r="J13" s="22" t="s">
        <v>547</v>
      </c>
      <c r="K13" s="21" t="s">
        <v>588</v>
      </c>
      <c r="L13" s="21">
        <v>0.7</v>
      </c>
      <c r="M13" s="21">
        <v>0.5</v>
      </c>
      <c r="P13" s="14">
        <f t="shared" si="0"/>
        <v>0.13744467859455345</v>
      </c>
    </row>
    <row r="14" spans="1:17">
      <c r="A14" s="21" t="s">
        <v>618</v>
      </c>
      <c r="B14" s="21" t="s">
        <v>615</v>
      </c>
      <c r="C14" s="61" t="s">
        <v>617</v>
      </c>
      <c r="D14" s="61">
        <v>1</v>
      </c>
      <c r="E14" s="61">
        <v>3</v>
      </c>
      <c r="F14" s="22" t="s">
        <v>804</v>
      </c>
      <c r="G14" s="22" t="s">
        <v>611</v>
      </c>
      <c r="H14" s="22"/>
      <c r="I14" s="22"/>
      <c r="J14" s="22" t="s">
        <v>547</v>
      </c>
      <c r="K14" s="21" t="s">
        <v>588</v>
      </c>
      <c r="L14" s="21">
        <v>1.7</v>
      </c>
      <c r="M14" s="21">
        <v>1</v>
      </c>
      <c r="P14" s="14">
        <f t="shared" si="0"/>
        <v>1.3351768777756621</v>
      </c>
    </row>
    <row r="15" spans="1:17">
      <c r="A15" s="21" t="s">
        <v>618</v>
      </c>
      <c r="B15" s="21" t="s">
        <v>615</v>
      </c>
      <c r="C15" s="61" t="s">
        <v>617</v>
      </c>
      <c r="D15" s="61">
        <v>1</v>
      </c>
      <c r="E15" s="61">
        <v>3</v>
      </c>
      <c r="F15" s="22" t="s">
        <v>804</v>
      </c>
      <c r="G15" s="22" t="s">
        <v>611</v>
      </c>
      <c r="H15" s="22"/>
      <c r="I15" s="22"/>
      <c r="J15" s="22" t="s">
        <v>547</v>
      </c>
      <c r="K15" s="21" t="s">
        <v>588</v>
      </c>
      <c r="L15" s="21">
        <v>0.5</v>
      </c>
      <c r="M15" s="21">
        <v>0.4</v>
      </c>
      <c r="P15" s="14">
        <f t="shared" si="0"/>
        <v>6.2831853071795868E-2</v>
      </c>
    </row>
    <row r="16" spans="1:17">
      <c r="A16" s="21" t="s">
        <v>618</v>
      </c>
      <c r="B16" s="21" t="s">
        <v>615</v>
      </c>
      <c r="C16" s="61" t="s">
        <v>622</v>
      </c>
      <c r="D16" s="61">
        <v>1</v>
      </c>
      <c r="E16" s="61">
        <v>1</v>
      </c>
      <c r="F16" s="22" t="s">
        <v>804</v>
      </c>
      <c r="G16" s="22" t="s">
        <v>611</v>
      </c>
      <c r="H16" s="22"/>
      <c r="I16" s="22"/>
      <c r="J16" s="22" t="s">
        <v>547</v>
      </c>
      <c r="K16" s="21" t="s">
        <v>588</v>
      </c>
      <c r="L16" s="21">
        <v>0.7</v>
      </c>
      <c r="M16" s="21">
        <v>0.3</v>
      </c>
      <c r="P16" s="14">
        <f t="shared" si="0"/>
        <v>4.9480084294039238E-2</v>
      </c>
    </row>
    <row r="17" spans="1:16">
      <c r="A17" s="21" t="s">
        <v>618</v>
      </c>
      <c r="B17" s="21" t="s">
        <v>615</v>
      </c>
      <c r="C17" s="61" t="s">
        <v>622</v>
      </c>
      <c r="D17" s="61">
        <v>1</v>
      </c>
      <c r="E17" s="61">
        <v>1</v>
      </c>
      <c r="F17" s="22" t="s">
        <v>804</v>
      </c>
      <c r="G17" s="22" t="s">
        <v>611</v>
      </c>
      <c r="H17" s="22"/>
      <c r="I17" s="22"/>
      <c r="J17" s="22" t="s">
        <v>547</v>
      </c>
      <c r="K17" s="21" t="s">
        <v>588</v>
      </c>
      <c r="L17" s="21">
        <v>0.9</v>
      </c>
      <c r="M17" s="21">
        <v>0.5</v>
      </c>
      <c r="P17" s="14">
        <f t="shared" si="0"/>
        <v>0.17671458676442586</v>
      </c>
    </row>
    <row r="18" spans="1:16">
      <c r="A18" s="21" t="s">
        <v>618</v>
      </c>
      <c r="B18" s="21" t="s">
        <v>615</v>
      </c>
      <c r="C18" s="61" t="s">
        <v>622</v>
      </c>
      <c r="D18" s="61">
        <v>2</v>
      </c>
      <c r="E18" s="61">
        <v>12</v>
      </c>
      <c r="F18" s="22" t="s">
        <v>804</v>
      </c>
      <c r="G18" s="22" t="s">
        <v>611</v>
      </c>
      <c r="H18" s="22"/>
      <c r="I18" s="22"/>
      <c r="J18" s="22" t="s">
        <v>547</v>
      </c>
      <c r="K18" s="21" t="s">
        <v>588</v>
      </c>
      <c r="L18" s="21">
        <v>1</v>
      </c>
      <c r="M18" s="21">
        <v>0.5</v>
      </c>
      <c r="P18" s="14">
        <f t="shared" si="0"/>
        <v>0.19634954084936207</v>
      </c>
    </row>
    <row r="19" spans="1:16">
      <c r="A19" s="21" t="s">
        <v>618</v>
      </c>
      <c r="B19" s="21" t="s">
        <v>615</v>
      </c>
      <c r="C19" s="61" t="s">
        <v>622</v>
      </c>
      <c r="D19" s="61">
        <v>2</v>
      </c>
      <c r="E19" s="61">
        <v>12</v>
      </c>
      <c r="F19" s="22" t="s">
        <v>804</v>
      </c>
      <c r="G19" s="22" t="s">
        <v>611</v>
      </c>
      <c r="H19" s="22"/>
      <c r="I19" s="22"/>
      <c r="J19" s="22" t="s">
        <v>547</v>
      </c>
      <c r="K19" s="21" t="s">
        <v>588</v>
      </c>
      <c r="L19" s="21">
        <v>0.9</v>
      </c>
      <c r="M19" s="21">
        <v>0.4</v>
      </c>
      <c r="P19" s="14">
        <f t="shared" si="0"/>
        <v>0.11309733552923257</v>
      </c>
    </row>
    <row r="20" spans="1:16">
      <c r="A20" s="21" t="s">
        <v>618</v>
      </c>
      <c r="B20" s="21" t="s">
        <v>615</v>
      </c>
      <c r="C20" s="61" t="s">
        <v>623</v>
      </c>
      <c r="D20" s="61">
        <v>3</v>
      </c>
      <c r="E20" s="61">
        <v>1</v>
      </c>
      <c r="F20" s="22" t="s">
        <v>804</v>
      </c>
      <c r="G20" s="22" t="s">
        <v>611</v>
      </c>
      <c r="H20" s="22"/>
      <c r="I20" s="22"/>
      <c r="J20" s="22" t="s">
        <v>547</v>
      </c>
      <c r="K20" s="21" t="s">
        <v>588</v>
      </c>
      <c r="L20" s="21">
        <v>1</v>
      </c>
      <c r="M20" s="21">
        <v>0.5</v>
      </c>
      <c r="P20" s="14">
        <f t="shared" si="0"/>
        <v>0.19634954084936207</v>
      </c>
    </row>
    <row r="21" spans="1:16">
      <c r="A21" s="21" t="s">
        <v>624</v>
      </c>
      <c r="B21" s="21" t="s">
        <v>619</v>
      </c>
      <c r="C21" s="61" t="s">
        <v>620</v>
      </c>
      <c r="D21" s="61">
        <v>2</v>
      </c>
      <c r="E21" s="61">
        <v>12</v>
      </c>
      <c r="F21" s="22" t="s">
        <v>804</v>
      </c>
      <c r="G21" s="22" t="s">
        <v>611</v>
      </c>
      <c r="H21" s="22"/>
      <c r="I21" s="22"/>
      <c r="J21" s="22" t="s">
        <v>547</v>
      </c>
      <c r="K21" s="21" t="s">
        <v>588</v>
      </c>
      <c r="L21" s="21">
        <v>0.3</v>
      </c>
      <c r="M21" s="21">
        <v>0.2</v>
      </c>
      <c r="P21" s="14">
        <f t="shared" si="0"/>
        <v>9.4247779607693795E-3</v>
      </c>
    </row>
    <row r="22" spans="1:16">
      <c r="A22" s="21" t="s">
        <v>624</v>
      </c>
      <c r="B22" s="21" t="s">
        <v>619</v>
      </c>
      <c r="C22" s="61" t="s">
        <v>620</v>
      </c>
      <c r="D22" s="61">
        <v>2</v>
      </c>
      <c r="E22" s="61">
        <v>12</v>
      </c>
      <c r="F22" s="22" t="s">
        <v>804</v>
      </c>
      <c r="G22" s="22" t="s">
        <v>611</v>
      </c>
      <c r="H22" s="22"/>
      <c r="I22" s="22"/>
      <c r="J22" s="22" t="s">
        <v>547</v>
      </c>
      <c r="K22" s="21" t="s">
        <v>588</v>
      </c>
      <c r="L22" s="21">
        <v>0.2</v>
      </c>
      <c r="M22" s="21">
        <v>0.1</v>
      </c>
      <c r="P22" s="14">
        <f t="shared" si="0"/>
        <v>1.5707963267948969E-3</v>
      </c>
    </row>
    <row r="23" spans="1:16">
      <c r="A23" s="21" t="s">
        <v>624</v>
      </c>
      <c r="B23" s="21" t="s">
        <v>619</v>
      </c>
      <c r="C23" s="61" t="s">
        <v>620</v>
      </c>
      <c r="D23" s="61">
        <v>4</v>
      </c>
      <c r="E23" s="61">
        <v>8</v>
      </c>
      <c r="F23" s="22" t="s">
        <v>804</v>
      </c>
      <c r="G23" s="22" t="s">
        <v>611</v>
      </c>
      <c r="H23" s="22"/>
      <c r="I23" s="22"/>
      <c r="J23" s="22" t="s">
        <v>547</v>
      </c>
      <c r="K23" s="21" t="s">
        <v>588</v>
      </c>
      <c r="L23" s="21">
        <v>0.7</v>
      </c>
      <c r="M23" s="21">
        <v>0.4</v>
      </c>
      <c r="P23" s="14">
        <f t="shared" si="0"/>
        <v>8.7964594300514204E-2</v>
      </c>
    </row>
    <row r="24" spans="1:16">
      <c r="A24" s="21" t="s">
        <v>624</v>
      </c>
      <c r="B24" s="21" t="s">
        <v>619</v>
      </c>
      <c r="C24" s="61" t="s">
        <v>620</v>
      </c>
      <c r="D24" s="61">
        <v>4</v>
      </c>
      <c r="E24" s="61">
        <v>8</v>
      </c>
      <c r="F24" s="22" t="s">
        <v>804</v>
      </c>
      <c r="G24" s="22" t="s">
        <v>611</v>
      </c>
      <c r="H24" s="22"/>
      <c r="I24" s="22"/>
      <c r="J24" s="22" t="s">
        <v>547</v>
      </c>
      <c r="K24" s="21" t="s">
        <v>588</v>
      </c>
      <c r="L24" s="21">
        <v>0.6</v>
      </c>
      <c r="M24" s="21">
        <v>0.4</v>
      </c>
      <c r="P24" s="14">
        <f t="shared" si="0"/>
        <v>7.5398223686155036E-2</v>
      </c>
    </row>
    <row r="25" spans="1:16">
      <c r="A25" s="21" t="s">
        <v>624</v>
      </c>
      <c r="B25" s="21" t="s">
        <v>619</v>
      </c>
      <c r="C25" s="61" t="s">
        <v>620</v>
      </c>
      <c r="D25" s="61">
        <v>4</v>
      </c>
      <c r="E25" s="61">
        <v>8</v>
      </c>
      <c r="F25" s="22" t="s">
        <v>804</v>
      </c>
      <c r="G25" s="22" t="s">
        <v>611</v>
      </c>
      <c r="H25" s="22"/>
      <c r="I25" s="22"/>
      <c r="J25" s="22" t="s">
        <v>547</v>
      </c>
      <c r="K25" s="21" t="s">
        <v>588</v>
      </c>
      <c r="L25" s="21">
        <v>0.3</v>
      </c>
      <c r="M25" s="21">
        <v>0.3</v>
      </c>
      <c r="P25" s="14">
        <f t="shared" si="0"/>
        <v>2.1205750411731103E-2</v>
      </c>
    </row>
    <row r="26" spans="1:16">
      <c r="A26" s="21" t="s">
        <v>624</v>
      </c>
      <c r="B26" s="21" t="s">
        <v>619</v>
      </c>
      <c r="C26" s="61" t="s">
        <v>620</v>
      </c>
      <c r="D26" s="61">
        <v>5</v>
      </c>
      <c r="E26" s="61">
        <v>11</v>
      </c>
      <c r="F26" s="22" t="s">
        <v>804</v>
      </c>
      <c r="G26" s="22" t="s">
        <v>611</v>
      </c>
      <c r="H26" s="22"/>
      <c r="I26" s="22"/>
      <c r="J26" s="22" t="s">
        <v>547</v>
      </c>
      <c r="K26" s="21" t="s">
        <v>588</v>
      </c>
      <c r="L26" s="21">
        <v>1.5</v>
      </c>
      <c r="M26" s="21">
        <v>1</v>
      </c>
      <c r="P26" s="14">
        <f t="shared" si="0"/>
        <v>1.1780972450961724</v>
      </c>
    </row>
    <row r="27" spans="1:16">
      <c r="A27" s="21" t="s">
        <v>624</v>
      </c>
      <c r="B27" s="21" t="s">
        <v>619</v>
      </c>
      <c r="C27" s="61" t="s">
        <v>620</v>
      </c>
      <c r="D27" s="61">
        <v>6</v>
      </c>
      <c r="E27" s="61">
        <v>2</v>
      </c>
      <c r="F27" s="22" t="s">
        <v>804</v>
      </c>
      <c r="G27" s="22" t="s">
        <v>611</v>
      </c>
      <c r="H27" s="22"/>
      <c r="I27" s="22"/>
      <c r="J27" s="22" t="s">
        <v>547</v>
      </c>
      <c r="K27" s="21" t="s">
        <v>588</v>
      </c>
      <c r="L27" s="21">
        <v>0.7</v>
      </c>
      <c r="M27" s="21">
        <v>0.6</v>
      </c>
      <c r="P27" s="14">
        <f t="shared" si="0"/>
        <v>0.19792033717615695</v>
      </c>
    </row>
    <row r="28" spans="1:16">
      <c r="A28" s="21" t="s">
        <v>624</v>
      </c>
      <c r="B28" s="21" t="s">
        <v>619</v>
      </c>
      <c r="C28" s="61" t="s">
        <v>621</v>
      </c>
      <c r="D28" s="61">
        <v>1</v>
      </c>
      <c r="E28" s="61">
        <v>2</v>
      </c>
      <c r="F28" s="22" t="s">
        <v>804</v>
      </c>
      <c r="G28" s="22" t="s">
        <v>611</v>
      </c>
      <c r="H28" s="22"/>
      <c r="I28" s="22"/>
      <c r="J28" s="22" t="s">
        <v>547</v>
      </c>
      <c r="K28" s="21" t="s">
        <v>588</v>
      </c>
      <c r="L28" s="21">
        <v>0.3</v>
      </c>
      <c r="M28" s="21">
        <v>0.3</v>
      </c>
      <c r="P28" s="14">
        <f t="shared" si="0"/>
        <v>2.1205750411731103E-2</v>
      </c>
    </row>
    <row r="29" spans="1:16">
      <c r="A29" s="21" t="s">
        <v>624</v>
      </c>
      <c r="B29" s="21" t="s">
        <v>619</v>
      </c>
      <c r="C29" s="61" t="s">
        <v>621</v>
      </c>
      <c r="D29" s="61">
        <v>1</v>
      </c>
      <c r="E29" s="61">
        <v>4</v>
      </c>
      <c r="F29" s="22" t="s">
        <v>804</v>
      </c>
      <c r="G29" s="22" t="s">
        <v>611</v>
      </c>
      <c r="H29" s="22"/>
      <c r="I29" s="22"/>
      <c r="J29" s="22" t="s">
        <v>547</v>
      </c>
      <c r="K29" s="21" t="s">
        <v>588</v>
      </c>
      <c r="L29" s="21">
        <v>0.4</v>
      </c>
      <c r="M29" s="21">
        <v>0.3</v>
      </c>
      <c r="P29" s="14">
        <f t="shared" si="0"/>
        <v>2.8274333882308142E-2</v>
      </c>
    </row>
    <row r="30" spans="1:16">
      <c r="A30" s="21" t="s">
        <v>624</v>
      </c>
      <c r="B30" s="21" t="s">
        <v>615</v>
      </c>
      <c r="C30" s="61" t="s">
        <v>616</v>
      </c>
      <c r="D30" s="61">
        <v>1</v>
      </c>
      <c r="E30" s="61">
        <v>3</v>
      </c>
      <c r="F30" s="22" t="s">
        <v>804</v>
      </c>
      <c r="G30" s="22" t="s">
        <v>611</v>
      </c>
      <c r="H30" s="22"/>
      <c r="I30" s="22"/>
      <c r="J30" s="22" t="s">
        <v>547</v>
      </c>
      <c r="K30" s="21" t="s">
        <v>588</v>
      </c>
      <c r="L30" s="21">
        <v>0.7</v>
      </c>
      <c r="M30" s="21">
        <v>0.4</v>
      </c>
      <c r="P30" s="14">
        <f t="shared" si="0"/>
        <v>8.7964594300514204E-2</v>
      </c>
    </row>
    <row r="31" spans="1:16">
      <c r="A31" s="21" t="s">
        <v>624</v>
      </c>
      <c r="B31" s="21" t="s">
        <v>615</v>
      </c>
      <c r="C31" s="61" t="s">
        <v>616</v>
      </c>
      <c r="D31" s="61">
        <v>1</v>
      </c>
      <c r="E31" s="61">
        <v>3</v>
      </c>
      <c r="F31" s="22" t="s">
        <v>804</v>
      </c>
      <c r="G31" s="22" t="s">
        <v>611</v>
      </c>
      <c r="H31" s="22"/>
      <c r="I31" s="22"/>
      <c r="J31" s="22" t="s">
        <v>547</v>
      </c>
      <c r="K31" s="21" t="s">
        <v>588</v>
      </c>
      <c r="L31" s="21">
        <v>0.3</v>
      </c>
      <c r="M31" s="21">
        <v>0.3</v>
      </c>
      <c r="P31" s="14">
        <f t="shared" si="0"/>
        <v>2.1205750411731103E-2</v>
      </c>
    </row>
    <row r="32" spans="1:16">
      <c r="A32" s="21" t="s">
        <v>18</v>
      </c>
      <c r="B32" s="21" t="s">
        <v>615</v>
      </c>
      <c r="C32" s="61" t="s">
        <v>29</v>
      </c>
      <c r="D32" s="61">
        <v>1</v>
      </c>
      <c r="E32" s="61">
        <v>3</v>
      </c>
      <c r="F32" s="22" t="s">
        <v>804</v>
      </c>
      <c r="G32" s="22" t="s">
        <v>611</v>
      </c>
      <c r="H32" s="22"/>
      <c r="I32" s="22"/>
      <c r="J32" s="22" t="s">
        <v>547</v>
      </c>
      <c r="K32" s="21" t="s">
        <v>588</v>
      </c>
      <c r="L32" s="21">
        <v>1.3</v>
      </c>
      <c r="M32" s="21">
        <v>0.9</v>
      </c>
      <c r="P32" s="14">
        <f t="shared" si="0"/>
        <v>0.82702426605751311</v>
      </c>
    </row>
    <row r="33" spans="1:16">
      <c r="A33" s="21" t="s">
        <v>18</v>
      </c>
      <c r="B33" s="21" t="s">
        <v>615</v>
      </c>
      <c r="C33" s="61" t="s">
        <v>29</v>
      </c>
      <c r="D33" s="61">
        <v>1</v>
      </c>
      <c r="E33" s="61">
        <v>3</v>
      </c>
      <c r="F33" s="22" t="s">
        <v>804</v>
      </c>
      <c r="G33" s="22" t="s">
        <v>611</v>
      </c>
      <c r="H33" s="22"/>
      <c r="I33" s="22"/>
      <c r="J33" s="22" t="s">
        <v>547</v>
      </c>
      <c r="K33" s="21" t="s">
        <v>588</v>
      </c>
      <c r="L33" s="21">
        <v>0.9</v>
      </c>
      <c r="M33" s="21">
        <v>0.6</v>
      </c>
      <c r="P33" s="14">
        <f t="shared" si="0"/>
        <v>0.25446900494077324</v>
      </c>
    </row>
    <row r="34" spans="1:16">
      <c r="A34" s="21" t="s">
        <v>18</v>
      </c>
      <c r="B34" s="21" t="s">
        <v>615</v>
      </c>
      <c r="C34" s="61" t="s">
        <v>29</v>
      </c>
      <c r="D34" s="61">
        <v>1</v>
      </c>
      <c r="E34" s="61">
        <v>4</v>
      </c>
      <c r="F34" s="22" t="s">
        <v>804</v>
      </c>
      <c r="G34" s="22" t="s">
        <v>611</v>
      </c>
      <c r="H34" s="22"/>
      <c r="I34" s="22"/>
      <c r="J34" s="22" t="s">
        <v>547</v>
      </c>
      <c r="K34" s="21" t="s">
        <v>588</v>
      </c>
      <c r="L34" s="21">
        <v>7.3</v>
      </c>
      <c r="M34" s="21">
        <v>7.2</v>
      </c>
      <c r="P34" s="14">
        <f t="shared" si="0"/>
        <v>297.21979777082316</v>
      </c>
    </row>
    <row r="35" spans="1:16">
      <c r="A35" s="21" t="s">
        <v>18</v>
      </c>
      <c r="B35" s="21" t="s">
        <v>615</v>
      </c>
      <c r="C35" s="61" t="s">
        <v>29</v>
      </c>
      <c r="D35" s="61">
        <v>1</v>
      </c>
      <c r="E35" s="61">
        <v>4</v>
      </c>
      <c r="F35" s="22" t="s">
        <v>804</v>
      </c>
      <c r="G35" s="22" t="s">
        <v>611</v>
      </c>
      <c r="H35" s="22"/>
      <c r="I35" s="22"/>
      <c r="J35" s="22" t="s">
        <v>547</v>
      </c>
      <c r="K35" s="21" t="s">
        <v>588</v>
      </c>
      <c r="L35" s="21">
        <v>1.1000000000000001</v>
      </c>
      <c r="M35" s="21">
        <v>1.1000000000000001</v>
      </c>
      <c r="P35" s="14">
        <f t="shared" si="0"/>
        <v>1.0453649554820039</v>
      </c>
    </row>
    <row r="36" spans="1:16">
      <c r="A36" s="21" t="s">
        <v>18</v>
      </c>
      <c r="B36" s="21" t="s">
        <v>615</v>
      </c>
      <c r="C36" s="61" t="s">
        <v>29</v>
      </c>
      <c r="D36" s="61">
        <v>1</v>
      </c>
      <c r="E36" s="61">
        <v>4</v>
      </c>
      <c r="F36" s="22" t="s">
        <v>804</v>
      </c>
      <c r="G36" s="22" t="s">
        <v>611</v>
      </c>
      <c r="H36" s="22"/>
      <c r="I36" s="22"/>
      <c r="J36" s="22" t="s">
        <v>547</v>
      </c>
      <c r="K36" s="21" t="s">
        <v>588</v>
      </c>
      <c r="L36" s="21">
        <v>0.5</v>
      </c>
      <c r="M36" s="21">
        <v>0.5</v>
      </c>
      <c r="P36" s="14">
        <f t="shared" si="0"/>
        <v>9.8174770424681035E-2</v>
      </c>
    </row>
    <row r="37" spans="1:16">
      <c r="A37" s="21" t="s">
        <v>18</v>
      </c>
      <c r="B37" s="21" t="s">
        <v>615</v>
      </c>
      <c r="C37" s="61" t="s">
        <v>29</v>
      </c>
      <c r="D37" s="61">
        <v>1</v>
      </c>
      <c r="E37" s="61">
        <v>4</v>
      </c>
      <c r="F37" s="22" t="s">
        <v>804</v>
      </c>
      <c r="G37" s="22" t="s">
        <v>611</v>
      </c>
      <c r="H37" s="22"/>
      <c r="I37" s="22"/>
      <c r="J37" s="22" t="s">
        <v>547</v>
      </c>
      <c r="K37" s="21" t="s">
        <v>588</v>
      </c>
      <c r="L37" s="21">
        <v>0.5</v>
      </c>
      <c r="M37" s="21">
        <v>0.4</v>
      </c>
      <c r="P37" s="14">
        <f t="shared" si="0"/>
        <v>6.2831853071795868E-2</v>
      </c>
    </row>
    <row r="38" spans="1:16">
      <c r="A38" s="21" t="s">
        <v>18</v>
      </c>
      <c r="B38" s="21" t="s">
        <v>615</v>
      </c>
      <c r="C38" s="61" t="s">
        <v>29</v>
      </c>
      <c r="D38" s="61">
        <v>1</v>
      </c>
      <c r="E38" s="61">
        <v>4</v>
      </c>
      <c r="F38" s="22" t="s">
        <v>804</v>
      </c>
      <c r="G38" s="22" t="s">
        <v>611</v>
      </c>
      <c r="H38" s="22"/>
      <c r="I38" s="22"/>
      <c r="J38" s="22" t="s">
        <v>547</v>
      </c>
      <c r="K38" s="21" t="s">
        <v>588</v>
      </c>
      <c r="L38" s="21">
        <v>0.4</v>
      </c>
      <c r="M38" s="21">
        <v>0.3</v>
      </c>
      <c r="P38" s="14">
        <f t="shared" si="0"/>
        <v>2.8274333882308142E-2</v>
      </c>
    </row>
    <row r="39" spans="1:16">
      <c r="A39" s="21" t="s">
        <v>18</v>
      </c>
      <c r="B39" s="21" t="s">
        <v>615</v>
      </c>
      <c r="C39" s="61" t="s">
        <v>617</v>
      </c>
      <c r="D39" s="61">
        <v>1</v>
      </c>
      <c r="E39" s="61">
        <v>1</v>
      </c>
      <c r="F39" s="22" t="s">
        <v>804</v>
      </c>
      <c r="G39" s="22" t="s">
        <v>611</v>
      </c>
      <c r="H39" s="22"/>
      <c r="I39" s="22"/>
      <c r="J39" s="22" t="s">
        <v>547</v>
      </c>
      <c r="K39" s="21" t="s">
        <v>588</v>
      </c>
      <c r="L39" s="21">
        <v>0.8</v>
      </c>
      <c r="M39" s="21">
        <v>0.8</v>
      </c>
      <c r="P39" s="14">
        <f t="shared" si="0"/>
        <v>0.4021238596594936</v>
      </c>
    </row>
    <row r="40" spans="1:16">
      <c r="A40" s="21" t="s">
        <v>18</v>
      </c>
      <c r="B40" s="21" t="s">
        <v>615</v>
      </c>
      <c r="C40" s="61" t="s">
        <v>617</v>
      </c>
      <c r="D40" s="61">
        <v>1</v>
      </c>
      <c r="E40" s="61">
        <v>1</v>
      </c>
      <c r="F40" s="22" t="s">
        <v>804</v>
      </c>
      <c r="G40" s="22" t="s">
        <v>611</v>
      </c>
      <c r="H40" s="22"/>
      <c r="I40" s="22"/>
      <c r="J40" s="22" t="s">
        <v>547</v>
      </c>
      <c r="K40" s="21" t="s">
        <v>588</v>
      </c>
      <c r="L40" s="21">
        <v>0.8</v>
      </c>
      <c r="M40" s="21">
        <v>0.8</v>
      </c>
      <c r="P40" s="14">
        <f t="shared" si="0"/>
        <v>0.4021238596594936</v>
      </c>
    </row>
    <row r="41" spans="1:16">
      <c r="A41" s="21" t="s">
        <v>18</v>
      </c>
      <c r="B41" s="21" t="s">
        <v>615</v>
      </c>
      <c r="C41" s="61" t="s">
        <v>617</v>
      </c>
      <c r="D41" s="61">
        <v>1</v>
      </c>
      <c r="E41" s="61">
        <v>1</v>
      </c>
      <c r="F41" s="22" t="s">
        <v>804</v>
      </c>
      <c r="G41" s="22" t="s">
        <v>611</v>
      </c>
      <c r="H41" s="22"/>
      <c r="I41" s="22"/>
      <c r="J41" s="22" t="s">
        <v>547</v>
      </c>
      <c r="K41" s="21" t="s">
        <v>588</v>
      </c>
      <c r="L41" s="21">
        <v>1.4</v>
      </c>
      <c r="M41" s="21">
        <v>1</v>
      </c>
      <c r="P41" s="14">
        <f t="shared" si="0"/>
        <v>1.0995574287564276</v>
      </c>
    </row>
    <row r="42" spans="1:16">
      <c r="A42" s="21" t="s">
        <v>18</v>
      </c>
      <c r="B42" s="21" t="s">
        <v>615</v>
      </c>
      <c r="C42" s="61" t="s">
        <v>617</v>
      </c>
      <c r="D42" s="61">
        <v>1</v>
      </c>
      <c r="E42" s="61">
        <v>1</v>
      </c>
      <c r="F42" s="22" t="s">
        <v>804</v>
      </c>
      <c r="G42" s="22" t="s">
        <v>611</v>
      </c>
      <c r="H42" s="22"/>
      <c r="I42" s="22"/>
      <c r="J42" s="22" t="s">
        <v>547</v>
      </c>
      <c r="K42" s="21" t="s">
        <v>588</v>
      </c>
      <c r="L42" s="21">
        <v>0.9</v>
      </c>
      <c r="M42" s="21">
        <v>0.5</v>
      </c>
      <c r="P42" s="14">
        <f t="shared" si="0"/>
        <v>0.17671458676442586</v>
      </c>
    </row>
    <row r="43" spans="1:16">
      <c r="A43" s="21" t="s">
        <v>18</v>
      </c>
      <c r="B43" s="21" t="s">
        <v>615</v>
      </c>
      <c r="C43" s="61" t="s">
        <v>617</v>
      </c>
      <c r="D43" s="61">
        <v>1</v>
      </c>
      <c r="E43" s="61">
        <v>4</v>
      </c>
      <c r="F43" s="22" t="s">
        <v>804</v>
      </c>
      <c r="G43" s="22" t="s">
        <v>611</v>
      </c>
      <c r="H43" s="22"/>
      <c r="I43" s="22"/>
      <c r="J43" s="22" t="s">
        <v>547</v>
      </c>
      <c r="K43" s="21" t="s">
        <v>588</v>
      </c>
      <c r="L43" s="21">
        <v>0.6</v>
      </c>
      <c r="M43" s="21">
        <v>0.4</v>
      </c>
      <c r="P43" s="14">
        <f t="shared" si="0"/>
        <v>7.5398223686155036E-2</v>
      </c>
    </row>
    <row r="44" spans="1:16">
      <c r="A44" s="21" t="s">
        <v>18</v>
      </c>
      <c r="B44" s="21" t="s">
        <v>615</v>
      </c>
      <c r="C44" s="61" t="s">
        <v>617</v>
      </c>
      <c r="D44" s="61">
        <v>1</v>
      </c>
      <c r="E44" s="61">
        <v>4</v>
      </c>
      <c r="F44" s="22" t="s">
        <v>804</v>
      </c>
      <c r="G44" s="22" t="s">
        <v>611</v>
      </c>
      <c r="H44" s="22"/>
      <c r="I44" s="22"/>
      <c r="J44" s="22" t="s">
        <v>547</v>
      </c>
      <c r="K44" s="21" t="s">
        <v>588</v>
      </c>
      <c r="L44" s="21">
        <v>0.9</v>
      </c>
      <c r="M44" s="21">
        <v>0.5</v>
      </c>
      <c r="P44" s="14">
        <f t="shared" si="0"/>
        <v>0.17671458676442586</v>
      </c>
    </row>
    <row r="45" spans="1:16">
      <c r="A45" s="21" t="s">
        <v>18</v>
      </c>
      <c r="B45" s="21" t="s">
        <v>615</v>
      </c>
      <c r="C45" s="61" t="s">
        <v>34</v>
      </c>
      <c r="D45" s="61">
        <v>1</v>
      </c>
      <c r="E45" s="61">
        <v>4</v>
      </c>
      <c r="F45" s="22" t="s">
        <v>804</v>
      </c>
      <c r="G45" s="22" t="s">
        <v>611</v>
      </c>
      <c r="H45" s="22"/>
      <c r="I45" s="22"/>
      <c r="J45" s="22" t="s">
        <v>547</v>
      </c>
      <c r="K45" s="21" t="s">
        <v>588</v>
      </c>
      <c r="L45" s="21">
        <v>0.5</v>
      </c>
      <c r="M45" s="21">
        <v>0.4</v>
      </c>
      <c r="P45" s="14">
        <f t="shared" si="0"/>
        <v>6.2831853071795868E-2</v>
      </c>
    </row>
    <row r="46" spans="1:16">
      <c r="A46" s="21" t="s">
        <v>18</v>
      </c>
      <c r="B46" s="21" t="s">
        <v>615</v>
      </c>
      <c r="C46" s="61" t="s">
        <v>34</v>
      </c>
      <c r="D46" s="61">
        <v>1</v>
      </c>
      <c r="E46" s="61">
        <v>4</v>
      </c>
      <c r="F46" s="22" t="s">
        <v>804</v>
      </c>
      <c r="G46" s="22" t="s">
        <v>611</v>
      </c>
      <c r="H46" s="22"/>
      <c r="I46" s="22"/>
      <c r="J46" s="22" t="s">
        <v>547</v>
      </c>
      <c r="K46" s="21" t="s">
        <v>588</v>
      </c>
      <c r="L46" s="21">
        <v>0.8</v>
      </c>
      <c r="M46" s="21">
        <v>0.6</v>
      </c>
      <c r="P46" s="14">
        <f t="shared" si="0"/>
        <v>0.22619467105846514</v>
      </c>
    </row>
    <row r="47" spans="1:16">
      <c r="A47" s="21" t="s">
        <v>18</v>
      </c>
      <c r="B47" s="21" t="s">
        <v>615</v>
      </c>
      <c r="C47" s="61" t="s">
        <v>34</v>
      </c>
      <c r="D47" s="61">
        <v>1</v>
      </c>
      <c r="E47" s="61">
        <v>4</v>
      </c>
      <c r="F47" s="22" t="s">
        <v>804</v>
      </c>
      <c r="G47" s="22" t="s">
        <v>611</v>
      </c>
      <c r="H47" s="22"/>
      <c r="I47" s="22"/>
      <c r="J47" s="22" t="s">
        <v>547</v>
      </c>
      <c r="K47" s="21" t="s">
        <v>588</v>
      </c>
      <c r="L47" s="21">
        <v>1</v>
      </c>
      <c r="M47" s="21">
        <v>0.8</v>
      </c>
      <c r="P47" s="14">
        <f t="shared" si="0"/>
        <v>0.50265482457436694</v>
      </c>
    </row>
    <row r="48" spans="1:16">
      <c r="A48" s="21" t="s">
        <v>18</v>
      </c>
      <c r="B48" s="21" t="s">
        <v>615</v>
      </c>
      <c r="C48" s="61" t="s">
        <v>34</v>
      </c>
      <c r="D48" s="61">
        <v>1</v>
      </c>
      <c r="E48" s="61">
        <v>4</v>
      </c>
      <c r="F48" s="22" t="s">
        <v>804</v>
      </c>
      <c r="G48" s="22" t="s">
        <v>611</v>
      </c>
      <c r="H48" s="22"/>
      <c r="I48" s="22"/>
      <c r="J48" s="22" t="s">
        <v>547</v>
      </c>
      <c r="K48" s="21" t="s">
        <v>588</v>
      </c>
      <c r="L48" s="21">
        <v>1</v>
      </c>
      <c r="M48" s="21">
        <v>0.8</v>
      </c>
      <c r="P48" s="14">
        <f t="shared" si="0"/>
        <v>0.50265482457436694</v>
      </c>
    </row>
    <row r="49" spans="1:16">
      <c r="A49" s="21" t="s">
        <v>18</v>
      </c>
      <c r="B49" s="21" t="s">
        <v>615</v>
      </c>
      <c r="C49" s="61" t="s">
        <v>34</v>
      </c>
      <c r="D49" s="61">
        <v>1</v>
      </c>
      <c r="E49" s="61">
        <v>6</v>
      </c>
      <c r="F49" s="22" t="s">
        <v>804</v>
      </c>
      <c r="G49" s="22" t="s">
        <v>611</v>
      </c>
      <c r="H49" s="22"/>
      <c r="I49" s="22"/>
      <c r="J49" s="22" t="s">
        <v>547</v>
      </c>
      <c r="K49" s="21" t="s">
        <v>588</v>
      </c>
      <c r="L49" s="21">
        <v>0.7</v>
      </c>
      <c r="M49" s="21">
        <v>0.4</v>
      </c>
      <c r="P49" s="14">
        <f t="shared" si="0"/>
        <v>8.7964594300514204E-2</v>
      </c>
    </row>
    <row r="50" spans="1:16">
      <c r="A50" s="21" t="s">
        <v>18</v>
      </c>
      <c r="B50" s="21" t="s">
        <v>615</v>
      </c>
      <c r="C50" s="61" t="s">
        <v>34</v>
      </c>
      <c r="D50" s="61">
        <v>1</v>
      </c>
      <c r="E50" s="61">
        <v>6</v>
      </c>
      <c r="F50" s="22" t="s">
        <v>804</v>
      </c>
      <c r="G50" s="22" t="s">
        <v>611</v>
      </c>
      <c r="H50" s="22"/>
      <c r="I50" s="22"/>
      <c r="J50" s="22" t="s">
        <v>547</v>
      </c>
      <c r="K50" s="21" t="s">
        <v>588</v>
      </c>
      <c r="L50" s="21">
        <v>1.1000000000000001</v>
      </c>
      <c r="M50" s="21">
        <v>1</v>
      </c>
      <c r="P50" s="14">
        <f t="shared" si="0"/>
        <v>0.86393797973719322</v>
      </c>
    </row>
    <row r="51" spans="1:16">
      <c r="A51" s="21" t="s">
        <v>18</v>
      </c>
      <c r="B51" s="21" t="s">
        <v>615</v>
      </c>
      <c r="C51" s="61" t="s">
        <v>34</v>
      </c>
      <c r="D51" s="61">
        <v>1</v>
      </c>
      <c r="E51" s="61">
        <v>6</v>
      </c>
      <c r="F51" s="22" t="s">
        <v>804</v>
      </c>
      <c r="G51" s="22" t="s">
        <v>611</v>
      </c>
      <c r="H51" s="22"/>
      <c r="I51" s="22"/>
      <c r="J51" s="22" t="s">
        <v>547</v>
      </c>
      <c r="K51" s="21" t="s">
        <v>588</v>
      </c>
      <c r="L51" s="21">
        <v>0.7</v>
      </c>
      <c r="M51" s="21">
        <v>0.4</v>
      </c>
      <c r="P51" s="14">
        <f t="shared" si="0"/>
        <v>8.7964594300514204E-2</v>
      </c>
    </row>
    <row r="52" spans="1:16">
      <c r="A52" s="21" t="s">
        <v>18</v>
      </c>
      <c r="B52" s="21" t="s">
        <v>615</v>
      </c>
      <c r="C52" s="61" t="s">
        <v>34</v>
      </c>
      <c r="D52" s="61">
        <v>1</v>
      </c>
      <c r="E52" s="61">
        <v>6</v>
      </c>
      <c r="F52" s="22" t="s">
        <v>804</v>
      </c>
      <c r="G52" s="22" t="s">
        <v>611</v>
      </c>
      <c r="H52" s="22"/>
      <c r="I52" s="22"/>
      <c r="J52" s="22" t="s">
        <v>547</v>
      </c>
      <c r="K52" s="21" t="s">
        <v>588</v>
      </c>
      <c r="L52" s="21">
        <v>0.9</v>
      </c>
      <c r="M52" s="21">
        <v>0.6</v>
      </c>
      <c r="P52" s="14">
        <f t="shared" si="0"/>
        <v>0.25446900494077324</v>
      </c>
    </row>
    <row r="53" spans="1:16">
      <c r="A53" s="21" t="s">
        <v>18</v>
      </c>
      <c r="B53" s="21" t="s">
        <v>615</v>
      </c>
      <c r="C53" s="61" t="s">
        <v>34</v>
      </c>
      <c r="D53" s="61">
        <v>1</v>
      </c>
      <c r="E53" s="61">
        <v>10</v>
      </c>
      <c r="F53" s="22" t="s">
        <v>804</v>
      </c>
      <c r="G53" s="22" t="s">
        <v>611</v>
      </c>
      <c r="H53" s="22"/>
      <c r="I53" s="22"/>
      <c r="J53" s="22" t="s">
        <v>547</v>
      </c>
      <c r="K53" s="21" t="s">
        <v>588</v>
      </c>
      <c r="L53" s="21">
        <v>0.8</v>
      </c>
      <c r="M53" s="21">
        <v>0.6</v>
      </c>
      <c r="P53" s="14">
        <f t="shared" si="0"/>
        <v>0.22619467105846514</v>
      </c>
    </row>
    <row r="54" spans="1:16">
      <c r="A54" s="21" t="s">
        <v>18</v>
      </c>
      <c r="B54" s="21" t="s">
        <v>615</v>
      </c>
      <c r="C54" s="61" t="s">
        <v>34</v>
      </c>
      <c r="D54" s="61">
        <v>1</v>
      </c>
      <c r="E54" s="61">
        <v>10</v>
      </c>
      <c r="F54" s="22" t="s">
        <v>804</v>
      </c>
      <c r="G54" s="22" t="s">
        <v>611</v>
      </c>
      <c r="H54" s="22"/>
      <c r="I54" s="22"/>
      <c r="J54" s="22" t="s">
        <v>547</v>
      </c>
      <c r="K54" s="21" t="s">
        <v>588</v>
      </c>
      <c r="L54" s="21">
        <v>1</v>
      </c>
      <c r="M54" s="21">
        <v>0.7</v>
      </c>
      <c r="P54" s="14">
        <f t="shared" si="0"/>
        <v>0.38484510006474959</v>
      </c>
    </row>
    <row r="55" spans="1:16">
      <c r="A55" s="21" t="s">
        <v>18</v>
      </c>
      <c r="B55" s="21" t="s">
        <v>615</v>
      </c>
      <c r="C55" s="61" t="s">
        <v>34</v>
      </c>
      <c r="D55" s="61">
        <v>1</v>
      </c>
      <c r="E55" s="61">
        <v>10</v>
      </c>
      <c r="F55" s="22" t="s">
        <v>804</v>
      </c>
      <c r="G55" s="22" t="s">
        <v>611</v>
      </c>
      <c r="H55" s="22"/>
      <c r="I55" s="22"/>
      <c r="J55" s="22" t="s">
        <v>547</v>
      </c>
      <c r="K55" s="21" t="s">
        <v>588</v>
      </c>
      <c r="L55" s="21">
        <v>1.7</v>
      </c>
      <c r="M55" s="21">
        <v>1.2</v>
      </c>
      <c r="P55" s="14">
        <f t="shared" si="0"/>
        <v>1.9226547039969535</v>
      </c>
    </row>
    <row r="56" spans="1:16">
      <c r="A56" s="21" t="s">
        <v>18</v>
      </c>
      <c r="B56" s="21" t="s">
        <v>615</v>
      </c>
      <c r="C56" s="61" t="s">
        <v>34</v>
      </c>
      <c r="D56" s="61">
        <v>1</v>
      </c>
      <c r="E56" s="61">
        <v>10</v>
      </c>
      <c r="F56" s="22" t="s">
        <v>804</v>
      </c>
      <c r="G56" s="22" t="s">
        <v>611</v>
      </c>
      <c r="H56" s="22"/>
      <c r="I56" s="22"/>
      <c r="J56" s="22" t="s">
        <v>547</v>
      </c>
      <c r="K56" s="21" t="s">
        <v>588</v>
      </c>
      <c r="L56" s="21">
        <v>0.8</v>
      </c>
      <c r="M56" s="21">
        <v>0.7</v>
      </c>
      <c r="P56" s="14">
        <f t="shared" si="0"/>
        <v>0.30787608005179967</v>
      </c>
    </row>
    <row r="57" spans="1:16">
      <c r="A57" s="21" t="s">
        <v>18</v>
      </c>
      <c r="B57" s="21" t="s">
        <v>615</v>
      </c>
      <c r="C57" s="61" t="s">
        <v>34</v>
      </c>
      <c r="D57" s="61">
        <v>1</v>
      </c>
      <c r="E57" s="61">
        <v>10</v>
      </c>
      <c r="F57" s="22" t="s">
        <v>804</v>
      </c>
      <c r="G57" s="22" t="s">
        <v>611</v>
      </c>
      <c r="H57" s="22"/>
      <c r="I57" s="22"/>
      <c r="J57" s="22" t="s">
        <v>547</v>
      </c>
      <c r="K57" s="21" t="s">
        <v>588</v>
      </c>
      <c r="L57" s="21">
        <v>1.2</v>
      </c>
      <c r="M57" s="21">
        <v>0.8</v>
      </c>
      <c r="P57" s="14">
        <f t="shared" si="0"/>
        <v>0.60318578948924029</v>
      </c>
    </row>
    <row r="58" spans="1:16">
      <c r="A58" s="21" t="s">
        <v>18</v>
      </c>
      <c r="B58" s="21" t="s">
        <v>615</v>
      </c>
      <c r="C58" s="61" t="s">
        <v>34</v>
      </c>
      <c r="D58" s="61">
        <v>1</v>
      </c>
      <c r="E58" s="61">
        <v>10</v>
      </c>
      <c r="F58" s="22" t="s">
        <v>804</v>
      </c>
      <c r="G58" s="22" t="s">
        <v>611</v>
      </c>
      <c r="H58" s="22"/>
      <c r="I58" s="22"/>
      <c r="J58" s="22" t="s">
        <v>547</v>
      </c>
      <c r="K58" s="21" t="s">
        <v>588</v>
      </c>
      <c r="L58" s="21">
        <v>4</v>
      </c>
      <c r="M58" s="21">
        <v>3.2</v>
      </c>
      <c r="P58" s="14">
        <f t="shared" si="0"/>
        <v>32.169908772759484</v>
      </c>
    </row>
    <row r="59" spans="1:16">
      <c r="A59" s="21" t="s">
        <v>18</v>
      </c>
      <c r="B59" s="21" t="s">
        <v>615</v>
      </c>
      <c r="C59" s="61" t="s">
        <v>625</v>
      </c>
      <c r="D59" s="61">
        <v>1</v>
      </c>
      <c r="E59" s="61">
        <v>1</v>
      </c>
      <c r="F59" s="22" t="s">
        <v>804</v>
      </c>
      <c r="G59" s="22" t="s">
        <v>611</v>
      </c>
      <c r="H59" s="22"/>
      <c r="I59" s="22"/>
      <c r="J59" s="22" t="s">
        <v>547</v>
      </c>
      <c r="K59" s="21" t="s">
        <v>588</v>
      </c>
      <c r="L59" s="21">
        <v>1.3</v>
      </c>
      <c r="M59" s="21">
        <v>0.9</v>
      </c>
      <c r="P59" s="14">
        <f t="shared" si="0"/>
        <v>0.82702426605751311</v>
      </c>
    </row>
    <row r="60" spans="1:16">
      <c r="A60" s="21" t="s">
        <v>18</v>
      </c>
      <c r="B60" s="21" t="s">
        <v>615</v>
      </c>
      <c r="C60" s="61" t="s">
        <v>625</v>
      </c>
      <c r="D60" s="61">
        <v>1</v>
      </c>
      <c r="E60" s="61">
        <v>3</v>
      </c>
      <c r="F60" s="22" t="s">
        <v>804</v>
      </c>
      <c r="G60" s="22" t="s">
        <v>611</v>
      </c>
      <c r="H60" s="22"/>
      <c r="I60" s="22"/>
      <c r="J60" s="22" t="s">
        <v>547</v>
      </c>
      <c r="K60" s="21" t="s">
        <v>588</v>
      </c>
      <c r="L60" s="21">
        <v>0.5</v>
      </c>
      <c r="M60" s="21">
        <v>0.4</v>
      </c>
      <c r="P60" s="14">
        <f t="shared" si="0"/>
        <v>6.2831853071795868E-2</v>
      </c>
    </row>
    <row r="61" spans="1:16">
      <c r="A61" s="21" t="s">
        <v>18</v>
      </c>
      <c r="B61" s="21" t="s">
        <v>615</v>
      </c>
      <c r="C61" s="61" t="s">
        <v>625</v>
      </c>
      <c r="D61" s="61">
        <v>1</v>
      </c>
      <c r="E61" s="61">
        <v>3</v>
      </c>
      <c r="F61" s="22" t="s">
        <v>804</v>
      </c>
      <c r="G61" s="22" t="s">
        <v>611</v>
      </c>
      <c r="H61" s="22"/>
      <c r="I61" s="22"/>
      <c r="J61" s="22" t="s">
        <v>547</v>
      </c>
      <c r="K61" s="21" t="s">
        <v>588</v>
      </c>
      <c r="L61" s="21">
        <v>0.6</v>
      </c>
      <c r="M61" s="21">
        <v>0.5</v>
      </c>
      <c r="P61" s="14">
        <f t="shared" si="0"/>
        <v>0.11780972450961724</v>
      </c>
    </row>
    <row r="62" spans="1:16">
      <c r="A62" s="21" t="s">
        <v>18</v>
      </c>
      <c r="B62" s="21" t="s">
        <v>615</v>
      </c>
      <c r="C62" s="61" t="s">
        <v>40</v>
      </c>
      <c r="D62" s="61">
        <v>1</v>
      </c>
      <c r="E62" s="61">
        <v>3</v>
      </c>
      <c r="F62" s="22" t="s">
        <v>804</v>
      </c>
      <c r="G62" s="22" t="s">
        <v>611</v>
      </c>
      <c r="H62" s="22"/>
      <c r="I62" s="22"/>
      <c r="J62" s="22" t="s">
        <v>547</v>
      </c>
      <c r="K62" s="21" t="s">
        <v>588</v>
      </c>
      <c r="L62" s="21">
        <v>0.9</v>
      </c>
      <c r="M62" s="21">
        <v>0.5</v>
      </c>
      <c r="P62" s="14">
        <f t="shared" si="0"/>
        <v>0.17671458676442586</v>
      </c>
    </row>
    <row r="63" spans="1:16">
      <c r="A63" s="21" t="s">
        <v>18</v>
      </c>
      <c r="B63" s="21" t="s">
        <v>615</v>
      </c>
      <c r="C63" s="61" t="s">
        <v>40</v>
      </c>
      <c r="D63" s="61">
        <v>1</v>
      </c>
      <c r="E63" s="61">
        <v>3</v>
      </c>
      <c r="F63" s="22" t="s">
        <v>804</v>
      </c>
      <c r="G63" s="22" t="s">
        <v>611</v>
      </c>
      <c r="H63" s="22"/>
      <c r="I63" s="22"/>
      <c r="J63" s="22" t="s">
        <v>547</v>
      </c>
      <c r="K63" s="21" t="s">
        <v>588</v>
      </c>
      <c r="L63" s="21">
        <v>0.9</v>
      </c>
      <c r="M63" s="21">
        <v>0.4</v>
      </c>
      <c r="P63" s="14">
        <f t="shared" si="0"/>
        <v>0.11309733552923257</v>
      </c>
    </row>
    <row r="64" spans="1:16">
      <c r="A64" s="21" t="s">
        <v>18</v>
      </c>
      <c r="B64" s="21" t="s">
        <v>615</v>
      </c>
      <c r="C64" s="61" t="s">
        <v>40</v>
      </c>
      <c r="D64" s="61">
        <v>1</v>
      </c>
      <c r="E64" s="61">
        <v>3</v>
      </c>
      <c r="F64" s="22" t="s">
        <v>804</v>
      </c>
      <c r="G64" s="22" t="s">
        <v>611</v>
      </c>
      <c r="H64" s="22"/>
      <c r="I64" s="22"/>
      <c r="J64" s="22" t="s">
        <v>547</v>
      </c>
      <c r="K64" s="21" t="s">
        <v>588</v>
      </c>
      <c r="L64" s="21">
        <v>0.5</v>
      </c>
      <c r="M64" s="21">
        <v>0.4</v>
      </c>
      <c r="P64" s="14">
        <f t="shared" si="0"/>
        <v>6.2831853071795868E-2</v>
      </c>
    </row>
    <row r="65" spans="1:16">
      <c r="A65" s="21" t="s">
        <v>18</v>
      </c>
      <c r="B65" s="21" t="s">
        <v>615</v>
      </c>
      <c r="C65" s="61" t="s">
        <v>40</v>
      </c>
      <c r="D65" s="61">
        <v>1</v>
      </c>
      <c r="E65" s="61">
        <v>3</v>
      </c>
      <c r="F65" s="22" t="s">
        <v>804</v>
      </c>
      <c r="G65" s="22" t="s">
        <v>611</v>
      </c>
      <c r="H65" s="22"/>
      <c r="I65" s="22"/>
      <c r="J65" s="22" t="s">
        <v>547</v>
      </c>
      <c r="K65" s="21" t="s">
        <v>588</v>
      </c>
      <c r="L65" s="21">
        <v>1.2</v>
      </c>
      <c r="M65" s="21">
        <v>0.9</v>
      </c>
      <c r="P65" s="14">
        <f t="shared" si="0"/>
        <v>0.76340701482231976</v>
      </c>
    </row>
    <row r="66" spans="1:16">
      <c r="A66" s="21" t="s">
        <v>18</v>
      </c>
      <c r="B66" s="21" t="s">
        <v>615</v>
      </c>
      <c r="C66" s="61" t="s">
        <v>40</v>
      </c>
      <c r="D66" s="61">
        <v>1</v>
      </c>
      <c r="E66" s="61">
        <v>3</v>
      </c>
      <c r="F66" s="22" t="s">
        <v>804</v>
      </c>
      <c r="G66" s="22" t="s">
        <v>611</v>
      </c>
      <c r="H66" s="22"/>
      <c r="I66" s="22"/>
      <c r="J66" s="22" t="s">
        <v>547</v>
      </c>
      <c r="K66" s="21" t="s">
        <v>588</v>
      </c>
      <c r="L66" s="21">
        <v>0.7</v>
      </c>
      <c r="M66" s="21">
        <v>0.3</v>
      </c>
      <c r="P66" s="14">
        <f t="shared" si="0"/>
        <v>4.9480084294039238E-2</v>
      </c>
    </row>
    <row r="67" spans="1:16">
      <c r="A67" s="21" t="s">
        <v>18</v>
      </c>
      <c r="B67" s="21" t="s">
        <v>615</v>
      </c>
      <c r="C67" s="61" t="s">
        <v>40</v>
      </c>
      <c r="D67" s="61">
        <v>1</v>
      </c>
      <c r="E67" s="61">
        <v>4</v>
      </c>
      <c r="F67" s="22" t="s">
        <v>804</v>
      </c>
      <c r="G67" s="22" t="s">
        <v>611</v>
      </c>
      <c r="H67" s="22"/>
      <c r="I67" s="22"/>
      <c r="J67" s="22" t="s">
        <v>547</v>
      </c>
      <c r="K67" s="21" t="s">
        <v>588</v>
      </c>
      <c r="L67" s="21">
        <v>1</v>
      </c>
      <c r="M67" s="21">
        <v>0.7</v>
      </c>
      <c r="P67" s="14">
        <f t="shared" ref="P67:P130" si="1">PI()*(M67/2)^2*L67</f>
        <v>0.38484510006474959</v>
      </c>
    </row>
    <row r="68" spans="1:16">
      <c r="A68" s="21" t="s">
        <v>18</v>
      </c>
      <c r="B68" s="21" t="s">
        <v>615</v>
      </c>
      <c r="C68" s="61" t="s">
        <v>40</v>
      </c>
      <c r="D68" s="61">
        <v>1</v>
      </c>
      <c r="E68" s="61">
        <v>4</v>
      </c>
      <c r="F68" s="22" t="s">
        <v>804</v>
      </c>
      <c r="G68" s="22" t="s">
        <v>611</v>
      </c>
      <c r="H68" s="22"/>
      <c r="I68" s="22"/>
      <c r="J68" s="22" t="s">
        <v>547</v>
      </c>
      <c r="K68" s="21" t="s">
        <v>588</v>
      </c>
      <c r="L68" s="21">
        <v>1.4</v>
      </c>
      <c r="M68" s="21">
        <v>0.4</v>
      </c>
      <c r="P68" s="14">
        <f t="shared" si="1"/>
        <v>0.17592918860102841</v>
      </c>
    </row>
    <row r="69" spans="1:16">
      <c r="A69" s="21" t="s">
        <v>18</v>
      </c>
      <c r="B69" s="21" t="s">
        <v>615</v>
      </c>
      <c r="C69" s="61" t="s">
        <v>40</v>
      </c>
      <c r="D69" s="61">
        <v>1</v>
      </c>
      <c r="E69" s="61">
        <v>4</v>
      </c>
      <c r="F69" s="22" t="s">
        <v>804</v>
      </c>
      <c r="G69" s="22" t="s">
        <v>611</v>
      </c>
      <c r="H69" s="22"/>
      <c r="I69" s="22"/>
      <c r="J69" s="22" t="s">
        <v>547</v>
      </c>
      <c r="K69" s="21" t="s">
        <v>588</v>
      </c>
      <c r="L69" s="21">
        <v>1.1000000000000001</v>
      </c>
      <c r="M69" s="21">
        <v>0.6</v>
      </c>
      <c r="P69" s="14">
        <f t="shared" si="1"/>
        <v>0.31101767270538955</v>
      </c>
    </row>
    <row r="70" spans="1:16">
      <c r="A70" s="21" t="s">
        <v>18</v>
      </c>
      <c r="B70" s="21" t="s">
        <v>615</v>
      </c>
      <c r="C70" s="61" t="s">
        <v>40</v>
      </c>
      <c r="D70" s="61">
        <v>1</v>
      </c>
      <c r="E70" s="61">
        <v>4</v>
      </c>
      <c r="F70" s="22" t="s">
        <v>804</v>
      </c>
      <c r="G70" s="22" t="s">
        <v>611</v>
      </c>
      <c r="H70" s="22"/>
      <c r="I70" s="22"/>
      <c r="J70" s="22" t="s">
        <v>547</v>
      </c>
      <c r="K70" s="21" t="s">
        <v>588</v>
      </c>
      <c r="L70" s="21">
        <v>0.5</v>
      </c>
      <c r="M70" s="21">
        <v>0.4</v>
      </c>
      <c r="P70" s="14">
        <f t="shared" si="1"/>
        <v>6.2831853071795868E-2</v>
      </c>
    </row>
    <row r="71" spans="1:16">
      <c r="A71" s="21" t="s">
        <v>18</v>
      </c>
      <c r="B71" s="21" t="s">
        <v>615</v>
      </c>
      <c r="C71" s="61" t="s">
        <v>40</v>
      </c>
      <c r="D71" s="61">
        <v>1</v>
      </c>
      <c r="E71" s="61">
        <v>4</v>
      </c>
      <c r="F71" s="22" t="s">
        <v>804</v>
      </c>
      <c r="G71" s="22" t="s">
        <v>611</v>
      </c>
      <c r="H71" s="22"/>
      <c r="I71" s="22"/>
      <c r="J71" s="22" t="s">
        <v>547</v>
      </c>
      <c r="K71" s="21" t="s">
        <v>588</v>
      </c>
      <c r="L71" s="21">
        <v>1.2</v>
      </c>
      <c r="M71" s="21">
        <v>0.6</v>
      </c>
      <c r="P71" s="14">
        <f t="shared" si="1"/>
        <v>0.33929200658769765</v>
      </c>
    </row>
    <row r="72" spans="1:16">
      <c r="A72" s="21" t="s">
        <v>18</v>
      </c>
      <c r="B72" s="21" t="s">
        <v>615</v>
      </c>
      <c r="C72" s="61" t="s">
        <v>40</v>
      </c>
      <c r="D72" s="61">
        <v>1</v>
      </c>
      <c r="E72" s="61">
        <v>4</v>
      </c>
      <c r="F72" s="22" t="s">
        <v>804</v>
      </c>
      <c r="G72" s="22" t="s">
        <v>611</v>
      </c>
      <c r="H72" s="22"/>
      <c r="I72" s="22"/>
      <c r="J72" s="22" t="s">
        <v>547</v>
      </c>
      <c r="K72" s="21" t="s">
        <v>588</v>
      </c>
      <c r="L72" s="21">
        <v>0.7</v>
      </c>
      <c r="M72" s="21">
        <v>0.6</v>
      </c>
      <c r="P72" s="14">
        <f t="shared" si="1"/>
        <v>0.19792033717615695</v>
      </c>
    </row>
    <row r="73" spans="1:16">
      <c r="A73" s="21" t="s">
        <v>18</v>
      </c>
      <c r="B73" s="21" t="s">
        <v>615</v>
      </c>
      <c r="C73" s="61" t="s">
        <v>626</v>
      </c>
      <c r="D73" s="61">
        <v>1</v>
      </c>
      <c r="E73" s="61">
        <v>3</v>
      </c>
      <c r="F73" s="22" t="s">
        <v>804</v>
      </c>
      <c r="G73" s="22" t="s">
        <v>611</v>
      </c>
      <c r="H73" s="22"/>
      <c r="I73" s="22"/>
      <c r="J73" s="22" t="s">
        <v>547</v>
      </c>
      <c r="K73" s="21" t="s">
        <v>588</v>
      </c>
      <c r="L73" s="21">
        <v>1</v>
      </c>
      <c r="M73" s="21">
        <v>0.7</v>
      </c>
      <c r="P73" s="14">
        <f t="shared" si="1"/>
        <v>0.38484510006474959</v>
      </c>
    </row>
    <row r="74" spans="1:16">
      <c r="A74" s="21" t="s">
        <v>18</v>
      </c>
      <c r="B74" s="21" t="s">
        <v>615</v>
      </c>
      <c r="C74" s="61" t="s">
        <v>626</v>
      </c>
      <c r="D74" s="61">
        <v>1</v>
      </c>
      <c r="E74" s="61">
        <v>3</v>
      </c>
      <c r="F74" s="22" t="s">
        <v>804</v>
      </c>
      <c r="G74" s="22" t="s">
        <v>611</v>
      </c>
      <c r="H74" s="22"/>
      <c r="I74" s="22"/>
      <c r="J74" s="22" t="s">
        <v>547</v>
      </c>
      <c r="K74" s="21" t="s">
        <v>588</v>
      </c>
      <c r="L74" s="21">
        <v>1</v>
      </c>
      <c r="M74" s="21">
        <v>0.5</v>
      </c>
      <c r="P74" s="14">
        <f t="shared" si="1"/>
        <v>0.19634954084936207</v>
      </c>
    </row>
    <row r="75" spans="1:16">
      <c r="A75" s="21" t="s">
        <v>18</v>
      </c>
      <c r="B75" s="21" t="s">
        <v>615</v>
      </c>
      <c r="C75" s="61" t="s">
        <v>626</v>
      </c>
      <c r="D75" s="61">
        <v>1</v>
      </c>
      <c r="E75" s="61">
        <v>3</v>
      </c>
      <c r="F75" s="22" t="s">
        <v>804</v>
      </c>
      <c r="G75" s="22" t="s">
        <v>611</v>
      </c>
      <c r="H75" s="22"/>
      <c r="I75" s="22"/>
      <c r="J75" s="22" t="s">
        <v>547</v>
      </c>
      <c r="K75" s="21" t="s">
        <v>588</v>
      </c>
      <c r="L75" s="21">
        <v>1.5</v>
      </c>
      <c r="M75" s="21">
        <v>0.5</v>
      </c>
      <c r="P75" s="14">
        <f t="shared" si="1"/>
        <v>0.2945243112740431</v>
      </c>
    </row>
    <row r="76" spans="1:16">
      <c r="A76" s="21" t="s">
        <v>18</v>
      </c>
      <c r="B76" s="21" t="s">
        <v>615</v>
      </c>
      <c r="C76" s="61" t="s">
        <v>626</v>
      </c>
      <c r="D76" s="61">
        <v>1</v>
      </c>
      <c r="E76" s="61">
        <v>3</v>
      </c>
      <c r="F76" s="22" t="s">
        <v>804</v>
      </c>
      <c r="G76" s="22" t="s">
        <v>611</v>
      </c>
      <c r="H76" s="22"/>
      <c r="I76" s="22"/>
      <c r="J76" s="22" t="s">
        <v>547</v>
      </c>
      <c r="K76" s="21" t="s">
        <v>588</v>
      </c>
      <c r="L76" s="21">
        <v>1.3</v>
      </c>
      <c r="M76" s="21">
        <v>1</v>
      </c>
      <c r="P76" s="14">
        <f t="shared" si="1"/>
        <v>1.0210176124166828</v>
      </c>
    </row>
    <row r="77" spans="1:16">
      <c r="A77" s="21" t="s">
        <v>18</v>
      </c>
      <c r="B77" s="21" t="s">
        <v>615</v>
      </c>
      <c r="C77" s="61" t="s">
        <v>43</v>
      </c>
      <c r="D77" s="61">
        <v>1</v>
      </c>
      <c r="E77" s="61">
        <v>3</v>
      </c>
      <c r="F77" s="22" t="s">
        <v>804</v>
      </c>
      <c r="G77" s="22" t="s">
        <v>611</v>
      </c>
      <c r="H77" s="22"/>
      <c r="I77" s="22"/>
      <c r="J77" s="22" t="s">
        <v>547</v>
      </c>
      <c r="K77" s="21" t="s">
        <v>588</v>
      </c>
      <c r="L77" s="21">
        <v>0.9</v>
      </c>
      <c r="M77" s="21">
        <v>0.8</v>
      </c>
      <c r="P77" s="14">
        <f t="shared" si="1"/>
        <v>0.45238934211693027</v>
      </c>
    </row>
    <row r="78" spans="1:16">
      <c r="A78" s="21" t="s">
        <v>18</v>
      </c>
      <c r="B78" s="21" t="s">
        <v>615</v>
      </c>
      <c r="C78" s="61" t="s">
        <v>43</v>
      </c>
      <c r="D78" s="61">
        <v>1</v>
      </c>
      <c r="E78" s="61">
        <v>3</v>
      </c>
      <c r="F78" s="22" t="s">
        <v>804</v>
      </c>
      <c r="G78" s="22" t="s">
        <v>611</v>
      </c>
      <c r="H78" s="22"/>
      <c r="I78" s="22"/>
      <c r="J78" s="22" t="s">
        <v>547</v>
      </c>
      <c r="K78" s="21" t="s">
        <v>588</v>
      </c>
      <c r="L78" s="21">
        <v>1</v>
      </c>
      <c r="M78" s="21">
        <v>0.5</v>
      </c>
      <c r="P78" s="14">
        <f t="shared" si="1"/>
        <v>0.19634954084936207</v>
      </c>
    </row>
    <row r="79" spans="1:16">
      <c r="A79" s="21" t="s">
        <v>18</v>
      </c>
      <c r="B79" s="21" t="s">
        <v>615</v>
      </c>
      <c r="C79" s="61" t="s">
        <v>43</v>
      </c>
      <c r="D79" s="61">
        <v>1</v>
      </c>
      <c r="E79" s="61">
        <v>3</v>
      </c>
      <c r="F79" s="22" t="s">
        <v>804</v>
      </c>
      <c r="G79" s="22" t="s">
        <v>611</v>
      </c>
      <c r="H79" s="22"/>
      <c r="I79" s="22"/>
      <c r="J79" s="22" t="s">
        <v>547</v>
      </c>
      <c r="K79" s="21" t="s">
        <v>588</v>
      </c>
      <c r="L79" s="21">
        <v>0.9</v>
      </c>
      <c r="M79" s="21">
        <v>0.6</v>
      </c>
      <c r="P79" s="14">
        <f t="shared" si="1"/>
        <v>0.25446900494077324</v>
      </c>
    </row>
    <row r="80" spans="1:16">
      <c r="A80" s="21" t="s">
        <v>18</v>
      </c>
      <c r="B80" s="21" t="s">
        <v>615</v>
      </c>
      <c r="C80" s="61" t="s">
        <v>43</v>
      </c>
      <c r="D80" s="61">
        <v>1</v>
      </c>
      <c r="E80" s="61">
        <v>3</v>
      </c>
      <c r="F80" s="22" t="s">
        <v>804</v>
      </c>
      <c r="G80" s="22" t="s">
        <v>611</v>
      </c>
      <c r="H80" s="22"/>
      <c r="I80" s="22"/>
      <c r="J80" s="22" t="s">
        <v>547</v>
      </c>
      <c r="K80" s="21" t="s">
        <v>588</v>
      </c>
      <c r="L80" s="21">
        <v>0.7</v>
      </c>
      <c r="M80" s="21">
        <v>0.3</v>
      </c>
      <c r="P80" s="14">
        <f t="shared" si="1"/>
        <v>4.9480084294039238E-2</v>
      </c>
    </row>
    <row r="81" spans="1:16">
      <c r="A81" s="21" t="s">
        <v>18</v>
      </c>
      <c r="B81" s="21" t="s">
        <v>615</v>
      </c>
      <c r="C81" s="61" t="s">
        <v>43</v>
      </c>
      <c r="D81" s="61">
        <v>1</v>
      </c>
      <c r="E81" s="61">
        <v>3</v>
      </c>
      <c r="F81" s="22" t="s">
        <v>804</v>
      </c>
      <c r="G81" s="22" t="s">
        <v>611</v>
      </c>
      <c r="H81" s="22"/>
      <c r="I81" s="22"/>
      <c r="J81" s="22" t="s">
        <v>547</v>
      </c>
      <c r="K81" s="21" t="s">
        <v>588</v>
      </c>
      <c r="L81" s="21">
        <v>0.7</v>
      </c>
      <c r="M81" s="21">
        <v>0.5</v>
      </c>
      <c r="P81" s="14">
        <f t="shared" si="1"/>
        <v>0.13744467859455345</v>
      </c>
    </row>
    <row r="82" spans="1:16">
      <c r="A82" s="21" t="s">
        <v>18</v>
      </c>
      <c r="B82" s="21" t="s">
        <v>615</v>
      </c>
      <c r="C82" s="61" t="s">
        <v>43</v>
      </c>
      <c r="D82" s="61">
        <v>1</v>
      </c>
      <c r="E82" s="61">
        <v>3</v>
      </c>
      <c r="F82" s="22" t="s">
        <v>804</v>
      </c>
      <c r="G82" s="22" t="s">
        <v>611</v>
      </c>
      <c r="H82" s="22"/>
      <c r="I82" s="22"/>
      <c r="J82" s="22" t="s">
        <v>547</v>
      </c>
      <c r="K82" s="21" t="s">
        <v>588</v>
      </c>
      <c r="L82" s="21">
        <v>1.1000000000000001</v>
      </c>
      <c r="M82" s="21">
        <v>0.9</v>
      </c>
      <c r="P82" s="14">
        <f t="shared" si="1"/>
        <v>0.69978976358712652</v>
      </c>
    </row>
    <row r="83" spans="1:16">
      <c r="A83" s="21" t="s">
        <v>18</v>
      </c>
      <c r="B83" s="21" t="s">
        <v>615</v>
      </c>
      <c r="C83" s="61" t="s">
        <v>43</v>
      </c>
      <c r="D83" s="61">
        <v>1</v>
      </c>
      <c r="E83" s="61">
        <v>3</v>
      </c>
      <c r="F83" s="22" t="s">
        <v>804</v>
      </c>
      <c r="G83" s="22" t="s">
        <v>611</v>
      </c>
      <c r="H83" s="22"/>
      <c r="I83" s="22"/>
      <c r="J83" s="22" t="s">
        <v>547</v>
      </c>
      <c r="K83" s="21" t="s">
        <v>588</v>
      </c>
      <c r="L83" s="21">
        <v>0.7</v>
      </c>
      <c r="M83" s="21">
        <v>0.5</v>
      </c>
      <c r="P83" s="14">
        <f t="shared" si="1"/>
        <v>0.13744467859455345</v>
      </c>
    </row>
    <row r="84" spans="1:16">
      <c r="A84" s="21" t="s">
        <v>18</v>
      </c>
      <c r="B84" s="21" t="s">
        <v>615</v>
      </c>
      <c r="C84" s="61" t="s">
        <v>43</v>
      </c>
      <c r="D84" s="61">
        <v>1</v>
      </c>
      <c r="E84" s="61">
        <v>3</v>
      </c>
      <c r="F84" s="22" t="s">
        <v>804</v>
      </c>
      <c r="G84" s="22" t="s">
        <v>611</v>
      </c>
      <c r="H84" s="22"/>
      <c r="I84" s="22"/>
      <c r="J84" s="22" t="s">
        <v>547</v>
      </c>
      <c r="K84" s="21" t="s">
        <v>588</v>
      </c>
      <c r="L84" s="21">
        <v>1.3</v>
      </c>
      <c r="M84" s="21">
        <v>0.6</v>
      </c>
      <c r="P84" s="14">
        <f t="shared" si="1"/>
        <v>0.3675663404700058</v>
      </c>
    </row>
    <row r="85" spans="1:16">
      <c r="A85" s="21" t="s">
        <v>18</v>
      </c>
      <c r="B85" s="21" t="s">
        <v>615</v>
      </c>
      <c r="C85" s="61" t="s">
        <v>43</v>
      </c>
      <c r="D85" s="61">
        <v>1</v>
      </c>
      <c r="E85" s="61">
        <v>3</v>
      </c>
      <c r="F85" s="22" t="s">
        <v>804</v>
      </c>
      <c r="G85" s="22" t="s">
        <v>611</v>
      </c>
      <c r="H85" s="22"/>
      <c r="I85" s="22"/>
      <c r="J85" s="22" t="s">
        <v>547</v>
      </c>
      <c r="K85" s="21" t="s">
        <v>588</v>
      </c>
      <c r="L85" s="21">
        <v>1.2</v>
      </c>
      <c r="M85" s="21">
        <v>0.5</v>
      </c>
      <c r="P85" s="14">
        <f t="shared" si="1"/>
        <v>0.23561944901923448</v>
      </c>
    </row>
    <row r="86" spans="1:16">
      <c r="A86" s="21" t="s">
        <v>18</v>
      </c>
      <c r="B86" s="21" t="s">
        <v>615</v>
      </c>
      <c r="C86" s="61" t="s">
        <v>43</v>
      </c>
      <c r="D86" s="61">
        <v>1</v>
      </c>
      <c r="E86" s="61">
        <v>3</v>
      </c>
      <c r="F86" s="22" t="s">
        <v>804</v>
      </c>
      <c r="G86" s="22" t="s">
        <v>611</v>
      </c>
      <c r="H86" s="22"/>
      <c r="I86" s="22"/>
      <c r="J86" s="22" t="s">
        <v>547</v>
      </c>
      <c r="K86" s="21" t="s">
        <v>588</v>
      </c>
      <c r="L86" s="21">
        <v>1</v>
      </c>
      <c r="M86" s="21">
        <v>0.5</v>
      </c>
      <c r="P86" s="14">
        <f t="shared" si="1"/>
        <v>0.19634954084936207</v>
      </c>
    </row>
    <row r="87" spans="1:16">
      <c r="A87" s="21" t="s">
        <v>18</v>
      </c>
      <c r="B87" s="21" t="s">
        <v>615</v>
      </c>
      <c r="C87" s="61" t="s">
        <v>43</v>
      </c>
      <c r="D87" s="61">
        <v>1</v>
      </c>
      <c r="E87" s="61">
        <v>6</v>
      </c>
      <c r="F87" s="22" t="s">
        <v>804</v>
      </c>
      <c r="G87" s="22" t="s">
        <v>611</v>
      </c>
      <c r="H87" s="22"/>
      <c r="I87" s="22"/>
      <c r="J87" s="22" t="s">
        <v>547</v>
      </c>
      <c r="K87" s="21" t="s">
        <v>588</v>
      </c>
      <c r="L87" s="21">
        <v>1.7</v>
      </c>
      <c r="M87" s="21">
        <v>0.5</v>
      </c>
      <c r="P87" s="14">
        <f t="shared" si="1"/>
        <v>0.33379421944391552</v>
      </c>
    </row>
    <row r="88" spans="1:16">
      <c r="A88" s="21" t="s">
        <v>18</v>
      </c>
      <c r="B88" s="21" t="s">
        <v>132</v>
      </c>
      <c r="C88" s="61" t="s">
        <v>43</v>
      </c>
      <c r="D88" s="61">
        <v>1</v>
      </c>
      <c r="E88" s="61">
        <v>6</v>
      </c>
      <c r="F88" s="22" t="s">
        <v>804</v>
      </c>
      <c r="G88" s="22" t="s">
        <v>611</v>
      </c>
      <c r="H88" s="22"/>
      <c r="I88" s="22"/>
      <c r="J88" s="22" t="s">
        <v>547</v>
      </c>
      <c r="K88" s="21" t="s">
        <v>588</v>
      </c>
      <c r="L88" s="21">
        <v>1</v>
      </c>
      <c r="M88" s="21">
        <v>0.6</v>
      </c>
      <c r="P88" s="14">
        <f t="shared" si="1"/>
        <v>0.28274333882308139</v>
      </c>
    </row>
    <row r="89" spans="1:16">
      <c r="A89" s="21" t="s">
        <v>18</v>
      </c>
      <c r="B89" s="21" t="s">
        <v>132</v>
      </c>
      <c r="C89" s="61" t="s">
        <v>43</v>
      </c>
      <c r="D89" s="61">
        <v>1</v>
      </c>
      <c r="E89" s="61">
        <v>6</v>
      </c>
      <c r="F89" s="22" t="s">
        <v>804</v>
      </c>
      <c r="G89" s="22" t="s">
        <v>611</v>
      </c>
      <c r="H89" s="22"/>
      <c r="I89" s="22"/>
      <c r="J89" s="22" t="s">
        <v>547</v>
      </c>
      <c r="K89" s="21" t="s">
        <v>588</v>
      </c>
      <c r="L89" s="21">
        <v>1</v>
      </c>
      <c r="M89" s="21">
        <v>0.6</v>
      </c>
      <c r="P89" s="14">
        <f t="shared" si="1"/>
        <v>0.28274333882308139</v>
      </c>
    </row>
    <row r="90" spans="1:16">
      <c r="A90" s="21" t="s">
        <v>18</v>
      </c>
      <c r="B90" s="21" t="s">
        <v>132</v>
      </c>
      <c r="C90" s="61" t="s">
        <v>43</v>
      </c>
      <c r="D90" s="61">
        <v>1</v>
      </c>
      <c r="E90" s="61">
        <v>6</v>
      </c>
      <c r="F90" s="22" t="s">
        <v>804</v>
      </c>
      <c r="G90" s="22" t="s">
        <v>611</v>
      </c>
      <c r="H90" s="22"/>
      <c r="I90" s="22"/>
      <c r="J90" s="22" t="s">
        <v>547</v>
      </c>
      <c r="K90" s="21" t="s">
        <v>588</v>
      </c>
      <c r="L90" s="21">
        <v>0.8</v>
      </c>
      <c r="M90" s="21">
        <v>0.6</v>
      </c>
      <c r="P90" s="14">
        <f t="shared" si="1"/>
        <v>0.22619467105846514</v>
      </c>
    </row>
    <row r="91" spans="1:16">
      <c r="A91" s="21" t="s">
        <v>18</v>
      </c>
      <c r="B91" s="21" t="s">
        <v>132</v>
      </c>
      <c r="C91" s="61" t="s">
        <v>43</v>
      </c>
      <c r="D91" s="61">
        <v>1</v>
      </c>
      <c r="E91" s="61">
        <v>6</v>
      </c>
      <c r="F91" s="22" t="s">
        <v>804</v>
      </c>
      <c r="G91" s="22" t="s">
        <v>611</v>
      </c>
      <c r="H91" s="22"/>
      <c r="I91" s="22"/>
      <c r="J91" s="22" t="s">
        <v>547</v>
      </c>
      <c r="K91" s="21" t="s">
        <v>588</v>
      </c>
      <c r="L91" s="21">
        <v>1.6</v>
      </c>
      <c r="M91" s="21">
        <v>1.1000000000000001</v>
      </c>
      <c r="P91" s="14">
        <f t="shared" si="1"/>
        <v>1.5205308443374603</v>
      </c>
    </row>
    <row r="92" spans="1:16">
      <c r="A92" s="21" t="s">
        <v>18</v>
      </c>
      <c r="B92" s="21" t="s">
        <v>132</v>
      </c>
      <c r="C92" s="61" t="s">
        <v>43</v>
      </c>
      <c r="D92" s="61">
        <v>1</v>
      </c>
      <c r="E92" s="61">
        <v>6</v>
      </c>
      <c r="F92" s="22" t="s">
        <v>804</v>
      </c>
      <c r="G92" s="22" t="s">
        <v>611</v>
      </c>
      <c r="H92" s="22"/>
      <c r="I92" s="22"/>
      <c r="J92" s="22" t="s">
        <v>547</v>
      </c>
      <c r="K92" s="21" t="s">
        <v>588</v>
      </c>
      <c r="L92" s="21">
        <v>1.3</v>
      </c>
      <c r="M92" s="21">
        <v>0.5</v>
      </c>
      <c r="P92" s="14">
        <f t="shared" si="1"/>
        <v>0.25525440310417069</v>
      </c>
    </row>
    <row r="93" spans="1:16">
      <c r="A93" s="21" t="s">
        <v>18</v>
      </c>
      <c r="B93" s="21" t="s">
        <v>132</v>
      </c>
      <c r="C93" s="61" t="s">
        <v>43</v>
      </c>
      <c r="D93" s="61">
        <v>1</v>
      </c>
      <c r="E93" s="61">
        <v>6</v>
      </c>
      <c r="F93" s="22" t="s">
        <v>804</v>
      </c>
      <c r="G93" s="22" t="s">
        <v>611</v>
      </c>
      <c r="H93" s="22"/>
      <c r="I93" s="22"/>
      <c r="J93" s="22" t="s">
        <v>547</v>
      </c>
      <c r="K93" s="21" t="s">
        <v>588</v>
      </c>
      <c r="L93" s="21">
        <v>0.9</v>
      </c>
      <c r="M93" s="21">
        <v>0.5</v>
      </c>
      <c r="P93" s="14">
        <f t="shared" si="1"/>
        <v>0.17671458676442586</v>
      </c>
    </row>
    <row r="94" spans="1:16">
      <c r="A94" s="21" t="s">
        <v>18</v>
      </c>
      <c r="B94" s="21" t="s">
        <v>132</v>
      </c>
      <c r="C94" s="61" t="s">
        <v>43</v>
      </c>
      <c r="D94" s="61">
        <v>1</v>
      </c>
      <c r="E94" s="61">
        <v>6</v>
      </c>
      <c r="F94" s="22" t="s">
        <v>804</v>
      </c>
      <c r="G94" s="22" t="s">
        <v>611</v>
      </c>
      <c r="H94" s="22"/>
      <c r="I94" s="22"/>
      <c r="J94" s="22" t="s">
        <v>547</v>
      </c>
      <c r="K94" s="21" t="s">
        <v>588</v>
      </c>
      <c r="L94" s="21">
        <v>0.9</v>
      </c>
      <c r="M94" s="21">
        <v>0.6</v>
      </c>
      <c r="P94" s="14">
        <f t="shared" si="1"/>
        <v>0.25446900494077324</v>
      </c>
    </row>
    <row r="95" spans="1:16">
      <c r="A95" s="21" t="s">
        <v>18</v>
      </c>
      <c r="B95" s="21" t="s">
        <v>132</v>
      </c>
      <c r="C95" s="61" t="s">
        <v>43</v>
      </c>
      <c r="D95" s="61">
        <v>1</v>
      </c>
      <c r="E95" s="61">
        <v>6</v>
      </c>
      <c r="F95" s="22" t="s">
        <v>804</v>
      </c>
      <c r="G95" s="22" t="s">
        <v>611</v>
      </c>
      <c r="H95" s="22"/>
      <c r="I95" s="22"/>
      <c r="J95" s="22" t="s">
        <v>547</v>
      </c>
      <c r="K95" s="21" t="s">
        <v>588</v>
      </c>
      <c r="L95" s="21">
        <v>0.6</v>
      </c>
      <c r="M95" s="21">
        <v>0.5</v>
      </c>
      <c r="P95" s="14">
        <f t="shared" si="1"/>
        <v>0.11780972450961724</v>
      </c>
    </row>
    <row r="96" spans="1:16">
      <c r="A96" s="21" t="s">
        <v>18</v>
      </c>
      <c r="B96" s="21" t="s">
        <v>132</v>
      </c>
      <c r="C96" s="61" t="s">
        <v>43</v>
      </c>
      <c r="D96" s="61">
        <v>1</v>
      </c>
      <c r="E96" s="61">
        <v>6</v>
      </c>
      <c r="F96" s="22" t="s">
        <v>804</v>
      </c>
      <c r="G96" s="22" t="s">
        <v>611</v>
      </c>
      <c r="H96" s="22"/>
      <c r="I96" s="22"/>
      <c r="J96" s="22" t="s">
        <v>547</v>
      </c>
      <c r="K96" s="21" t="s">
        <v>588</v>
      </c>
      <c r="L96" s="21">
        <v>0.3</v>
      </c>
      <c r="M96" s="21">
        <v>0.2</v>
      </c>
      <c r="P96" s="14">
        <f t="shared" si="1"/>
        <v>9.4247779607693795E-3</v>
      </c>
    </row>
    <row r="97" spans="1:16">
      <c r="A97" s="21" t="s">
        <v>18</v>
      </c>
      <c r="B97" s="21" t="s">
        <v>132</v>
      </c>
      <c r="C97" s="61" t="s">
        <v>43</v>
      </c>
      <c r="D97" s="61">
        <v>1</v>
      </c>
      <c r="E97" s="61">
        <v>6</v>
      </c>
      <c r="F97" s="22" t="s">
        <v>804</v>
      </c>
      <c r="G97" s="22" t="s">
        <v>611</v>
      </c>
      <c r="H97" s="22"/>
      <c r="I97" s="22"/>
      <c r="J97" s="22" t="s">
        <v>547</v>
      </c>
      <c r="K97" s="21" t="s">
        <v>588</v>
      </c>
      <c r="L97" s="21">
        <v>1.5</v>
      </c>
      <c r="M97" s="21">
        <v>0.5</v>
      </c>
      <c r="P97" s="14">
        <f t="shared" si="1"/>
        <v>0.2945243112740431</v>
      </c>
    </row>
    <row r="98" spans="1:16">
      <c r="A98" s="21" t="s">
        <v>18</v>
      </c>
      <c r="B98" s="21" t="s">
        <v>132</v>
      </c>
      <c r="C98" s="61" t="s">
        <v>43</v>
      </c>
      <c r="D98" s="61">
        <v>1</v>
      </c>
      <c r="E98" s="61">
        <v>6</v>
      </c>
      <c r="F98" s="22" t="s">
        <v>804</v>
      </c>
      <c r="G98" s="22" t="s">
        <v>611</v>
      </c>
      <c r="H98" s="22"/>
      <c r="I98" s="22"/>
      <c r="J98" s="22" t="s">
        <v>547</v>
      </c>
      <c r="K98" s="21" t="s">
        <v>588</v>
      </c>
      <c r="L98" s="21">
        <v>0.5</v>
      </c>
      <c r="M98" s="21">
        <v>0.3</v>
      </c>
      <c r="P98" s="14">
        <f t="shared" si="1"/>
        <v>3.5342917352885174E-2</v>
      </c>
    </row>
    <row r="99" spans="1:16">
      <c r="A99" s="21" t="s">
        <v>18</v>
      </c>
      <c r="B99" s="21" t="s">
        <v>132</v>
      </c>
      <c r="C99" s="61" t="s">
        <v>43</v>
      </c>
      <c r="D99" s="61">
        <v>1</v>
      </c>
      <c r="E99" s="61">
        <v>6</v>
      </c>
      <c r="F99" s="22" t="s">
        <v>804</v>
      </c>
      <c r="G99" s="22" t="s">
        <v>611</v>
      </c>
      <c r="H99" s="22"/>
      <c r="I99" s="22"/>
      <c r="J99" s="22" t="s">
        <v>547</v>
      </c>
      <c r="K99" s="21" t="s">
        <v>588</v>
      </c>
      <c r="L99" s="21">
        <v>0.8</v>
      </c>
      <c r="M99" s="21">
        <v>0.5</v>
      </c>
      <c r="P99" s="14">
        <f t="shared" si="1"/>
        <v>0.15707963267948966</v>
      </c>
    </row>
    <row r="100" spans="1:16">
      <c r="A100" s="21" t="s">
        <v>18</v>
      </c>
      <c r="B100" s="21" t="s">
        <v>132</v>
      </c>
      <c r="C100" s="61" t="s">
        <v>43</v>
      </c>
      <c r="D100" s="61">
        <v>1</v>
      </c>
      <c r="E100" s="61">
        <v>6</v>
      </c>
      <c r="F100" s="22" t="s">
        <v>804</v>
      </c>
      <c r="G100" s="22" t="s">
        <v>611</v>
      </c>
      <c r="H100" s="22"/>
      <c r="I100" s="22"/>
      <c r="J100" s="22" t="s">
        <v>547</v>
      </c>
      <c r="K100" s="21" t="s">
        <v>588</v>
      </c>
      <c r="L100" s="21">
        <v>0.6</v>
      </c>
      <c r="M100" s="21">
        <v>0.5</v>
      </c>
      <c r="P100" s="14">
        <f t="shared" si="1"/>
        <v>0.11780972450961724</v>
      </c>
    </row>
    <row r="101" spans="1:16">
      <c r="A101" s="21" t="s">
        <v>18</v>
      </c>
      <c r="B101" s="21" t="s">
        <v>132</v>
      </c>
      <c r="C101" s="61" t="s">
        <v>43</v>
      </c>
      <c r="D101" s="61">
        <v>1</v>
      </c>
      <c r="E101" s="61">
        <v>9</v>
      </c>
      <c r="F101" s="22" t="s">
        <v>804</v>
      </c>
      <c r="G101" s="22" t="s">
        <v>611</v>
      </c>
      <c r="H101" s="22"/>
      <c r="I101" s="22"/>
      <c r="J101" s="22" t="s">
        <v>547</v>
      </c>
      <c r="K101" s="21" t="s">
        <v>588</v>
      </c>
      <c r="L101" s="21">
        <v>4</v>
      </c>
      <c r="M101" s="21">
        <v>1.5</v>
      </c>
      <c r="P101" s="14">
        <f t="shared" si="1"/>
        <v>7.0685834705770345</v>
      </c>
    </row>
    <row r="102" spans="1:16">
      <c r="A102" s="21" t="s">
        <v>18</v>
      </c>
      <c r="B102" s="21" t="s">
        <v>132</v>
      </c>
      <c r="C102" s="61" t="s">
        <v>43</v>
      </c>
      <c r="D102" s="61">
        <v>1</v>
      </c>
      <c r="E102" s="61">
        <v>9</v>
      </c>
      <c r="F102" s="22" t="s">
        <v>804</v>
      </c>
      <c r="G102" s="22" t="s">
        <v>611</v>
      </c>
      <c r="H102" s="22"/>
      <c r="I102" s="22"/>
      <c r="J102" s="22" t="s">
        <v>547</v>
      </c>
      <c r="K102" s="21" t="s">
        <v>588</v>
      </c>
      <c r="L102" s="21">
        <v>1</v>
      </c>
      <c r="M102" s="21">
        <v>0.5</v>
      </c>
      <c r="P102" s="14">
        <f t="shared" si="1"/>
        <v>0.19634954084936207</v>
      </c>
    </row>
    <row r="103" spans="1:16">
      <c r="A103" s="21" t="s">
        <v>18</v>
      </c>
      <c r="B103" s="21" t="s">
        <v>132</v>
      </c>
      <c r="C103" s="61" t="s">
        <v>43</v>
      </c>
      <c r="D103" s="61">
        <v>1</v>
      </c>
      <c r="E103" s="61">
        <v>9</v>
      </c>
      <c r="F103" s="22" t="s">
        <v>804</v>
      </c>
      <c r="G103" s="22" t="s">
        <v>611</v>
      </c>
      <c r="H103" s="22"/>
      <c r="I103" s="22"/>
      <c r="J103" s="22" t="s">
        <v>547</v>
      </c>
      <c r="K103" s="21" t="s">
        <v>588</v>
      </c>
      <c r="L103" s="21">
        <v>0.7</v>
      </c>
      <c r="M103" s="21">
        <v>0.6</v>
      </c>
      <c r="P103" s="14">
        <f t="shared" si="1"/>
        <v>0.19792033717615695</v>
      </c>
    </row>
    <row r="104" spans="1:16">
      <c r="A104" s="21" t="s">
        <v>18</v>
      </c>
      <c r="B104" s="21" t="s">
        <v>132</v>
      </c>
      <c r="C104" s="61" t="s">
        <v>43</v>
      </c>
      <c r="D104" s="61">
        <v>1</v>
      </c>
      <c r="E104" s="61">
        <v>9</v>
      </c>
      <c r="F104" s="22" t="s">
        <v>804</v>
      </c>
      <c r="G104" s="22" t="s">
        <v>611</v>
      </c>
      <c r="H104" s="22"/>
      <c r="I104" s="22"/>
      <c r="J104" s="22" t="s">
        <v>547</v>
      </c>
      <c r="K104" s="21" t="s">
        <v>588</v>
      </c>
      <c r="L104" s="21">
        <v>0.5</v>
      </c>
      <c r="M104" s="21">
        <v>0.4</v>
      </c>
      <c r="P104" s="14">
        <f t="shared" si="1"/>
        <v>6.2831853071795868E-2</v>
      </c>
    </row>
    <row r="105" spans="1:16">
      <c r="A105" s="21" t="s">
        <v>18</v>
      </c>
      <c r="B105" s="21" t="s">
        <v>132</v>
      </c>
      <c r="C105" s="61" t="s">
        <v>43</v>
      </c>
      <c r="D105" s="61">
        <v>1</v>
      </c>
      <c r="E105" s="61">
        <v>9</v>
      </c>
      <c r="F105" s="22" t="s">
        <v>804</v>
      </c>
      <c r="G105" s="22" t="s">
        <v>611</v>
      </c>
      <c r="H105" s="22"/>
      <c r="I105" s="22"/>
      <c r="J105" s="22" t="s">
        <v>547</v>
      </c>
      <c r="K105" s="21" t="s">
        <v>588</v>
      </c>
      <c r="L105" s="21">
        <v>0.8</v>
      </c>
      <c r="M105" s="21">
        <v>0.3</v>
      </c>
      <c r="P105" s="14">
        <f t="shared" si="1"/>
        <v>5.6548667764616284E-2</v>
      </c>
    </row>
    <row r="106" spans="1:16">
      <c r="A106" s="21" t="s">
        <v>18</v>
      </c>
      <c r="B106" s="21" t="s">
        <v>132</v>
      </c>
      <c r="C106" s="61" t="s">
        <v>43</v>
      </c>
      <c r="D106" s="61">
        <v>1</v>
      </c>
      <c r="E106" s="61">
        <v>10</v>
      </c>
      <c r="F106" s="22" t="s">
        <v>804</v>
      </c>
      <c r="G106" s="22" t="s">
        <v>611</v>
      </c>
      <c r="H106" s="22"/>
      <c r="I106" s="22"/>
      <c r="J106" s="22" t="s">
        <v>547</v>
      </c>
      <c r="K106" s="21" t="s">
        <v>588</v>
      </c>
      <c r="L106" s="21">
        <v>1.3</v>
      </c>
      <c r="M106" s="21">
        <v>0.9</v>
      </c>
      <c r="P106" s="14">
        <f t="shared" si="1"/>
        <v>0.82702426605751311</v>
      </c>
    </row>
    <row r="107" spans="1:16">
      <c r="A107" s="21" t="s">
        <v>18</v>
      </c>
      <c r="B107" s="21" t="s">
        <v>132</v>
      </c>
      <c r="C107" s="61" t="s">
        <v>43</v>
      </c>
      <c r="D107" s="61">
        <v>1</v>
      </c>
      <c r="E107" s="61">
        <v>10</v>
      </c>
      <c r="F107" s="22" t="s">
        <v>804</v>
      </c>
      <c r="G107" s="22" t="s">
        <v>611</v>
      </c>
      <c r="H107" s="22"/>
      <c r="I107" s="22"/>
      <c r="J107" s="22" t="s">
        <v>547</v>
      </c>
      <c r="K107" s="21" t="s">
        <v>588</v>
      </c>
      <c r="L107" s="21">
        <v>0.5</v>
      </c>
      <c r="M107" s="21">
        <v>0.4</v>
      </c>
      <c r="P107" s="14">
        <f t="shared" si="1"/>
        <v>6.2831853071795868E-2</v>
      </c>
    </row>
    <row r="108" spans="1:16">
      <c r="A108" s="21" t="s">
        <v>18</v>
      </c>
      <c r="B108" s="21" t="s">
        <v>132</v>
      </c>
      <c r="C108" s="61" t="s">
        <v>43</v>
      </c>
      <c r="D108" s="61">
        <v>1</v>
      </c>
      <c r="E108" s="61">
        <v>10</v>
      </c>
      <c r="F108" s="22" t="s">
        <v>804</v>
      </c>
      <c r="G108" s="22" t="s">
        <v>611</v>
      </c>
      <c r="H108" s="22"/>
      <c r="I108" s="22"/>
      <c r="J108" s="22" t="s">
        <v>547</v>
      </c>
      <c r="K108" s="21" t="s">
        <v>588</v>
      </c>
      <c r="L108" s="21">
        <v>1.2</v>
      </c>
      <c r="M108" s="21">
        <v>0.5</v>
      </c>
      <c r="P108" s="14">
        <f t="shared" si="1"/>
        <v>0.23561944901923448</v>
      </c>
    </row>
    <row r="109" spans="1:16">
      <c r="A109" s="21" t="s">
        <v>18</v>
      </c>
      <c r="B109" s="21" t="s">
        <v>132</v>
      </c>
      <c r="C109" s="61" t="s">
        <v>43</v>
      </c>
      <c r="D109" s="61">
        <v>1</v>
      </c>
      <c r="E109" s="61">
        <v>10</v>
      </c>
      <c r="F109" s="22" t="s">
        <v>804</v>
      </c>
      <c r="G109" s="22" t="s">
        <v>611</v>
      </c>
      <c r="H109" s="22"/>
      <c r="I109" s="22"/>
      <c r="J109" s="22" t="s">
        <v>547</v>
      </c>
      <c r="K109" s="21" t="s">
        <v>588</v>
      </c>
      <c r="L109" s="21">
        <v>1.6</v>
      </c>
      <c r="M109" s="21">
        <v>0.5</v>
      </c>
      <c r="P109" s="14">
        <f t="shared" si="1"/>
        <v>0.31415926535897931</v>
      </c>
    </row>
    <row r="110" spans="1:16">
      <c r="A110" s="21" t="s">
        <v>18</v>
      </c>
      <c r="B110" s="21" t="s">
        <v>132</v>
      </c>
      <c r="C110" s="61" t="s">
        <v>43</v>
      </c>
      <c r="D110" s="61">
        <v>1</v>
      </c>
      <c r="E110" s="61">
        <v>10</v>
      </c>
      <c r="F110" s="22" t="s">
        <v>804</v>
      </c>
      <c r="G110" s="22" t="s">
        <v>611</v>
      </c>
      <c r="H110" s="22"/>
      <c r="I110" s="22"/>
      <c r="J110" s="22" t="s">
        <v>547</v>
      </c>
      <c r="K110" s="21" t="s">
        <v>588</v>
      </c>
      <c r="L110" s="21">
        <v>0.5</v>
      </c>
      <c r="M110" s="21">
        <v>0.3</v>
      </c>
      <c r="P110" s="14">
        <f t="shared" si="1"/>
        <v>3.5342917352885174E-2</v>
      </c>
    </row>
    <row r="111" spans="1:16">
      <c r="A111" s="21" t="s">
        <v>18</v>
      </c>
      <c r="B111" s="21" t="s">
        <v>132</v>
      </c>
      <c r="C111" s="61" t="s">
        <v>43</v>
      </c>
      <c r="D111" s="61">
        <v>1</v>
      </c>
      <c r="E111" s="61">
        <v>10</v>
      </c>
      <c r="F111" s="22" t="s">
        <v>804</v>
      </c>
      <c r="G111" s="22" t="s">
        <v>611</v>
      </c>
      <c r="H111" s="22"/>
      <c r="I111" s="22"/>
      <c r="J111" s="22" t="s">
        <v>547</v>
      </c>
      <c r="K111" s="21" t="s">
        <v>588</v>
      </c>
      <c r="L111" s="21">
        <v>0.8</v>
      </c>
      <c r="M111" s="21">
        <v>0.4</v>
      </c>
      <c r="P111" s="14">
        <f t="shared" si="1"/>
        <v>0.1005309649148734</v>
      </c>
    </row>
    <row r="112" spans="1:16">
      <c r="A112" s="21" t="s">
        <v>627</v>
      </c>
      <c r="B112" s="21" t="s">
        <v>54</v>
      </c>
      <c r="C112" s="61" t="s">
        <v>628</v>
      </c>
      <c r="D112" s="61">
        <v>1</v>
      </c>
      <c r="E112" s="61">
        <v>1</v>
      </c>
      <c r="F112" s="22" t="s">
        <v>804</v>
      </c>
      <c r="G112" s="22" t="s">
        <v>611</v>
      </c>
      <c r="H112" s="22"/>
      <c r="I112" s="22"/>
      <c r="J112" s="22" t="s">
        <v>547</v>
      </c>
      <c r="K112" s="21" t="s">
        <v>588</v>
      </c>
      <c r="L112" s="21">
        <v>0.8</v>
      </c>
      <c r="M112" s="21">
        <v>0.6</v>
      </c>
      <c r="P112" s="14">
        <f t="shared" si="1"/>
        <v>0.22619467105846514</v>
      </c>
    </row>
    <row r="113" spans="1:16">
      <c r="A113" s="21" t="s">
        <v>415</v>
      </c>
      <c r="B113" s="21" t="s">
        <v>46</v>
      </c>
      <c r="C113" s="61" t="s">
        <v>629</v>
      </c>
      <c r="D113" s="61">
        <v>1</v>
      </c>
      <c r="E113" s="61">
        <v>1</v>
      </c>
      <c r="F113" s="22" t="s">
        <v>804</v>
      </c>
      <c r="G113" s="22" t="s">
        <v>611</v>
      </c>
      <c r="H113" s="22"/>
      <c r="I113" s="22"/>
      <c r="J113" s="22" t="s">
        <v>547</v>
      </c>
      <c r="K113" s="21" t="s">
        <v>588</v>
      </c>
      <c r="L113" s="21">
        <v>0.6</v>
      </c>
      <c r="M113" s="21">
        <v>0.4</v>
      </c>
      <c r="P113" s="14">
        <f t="shared" si="1"/>
        <v>7.5398223686155036E-2</v>
      </c>
    </row>
    <row r="114" spans="1:16">
      <c r="A114" s="21" t="s">
        <v>415</v>
      </c>
      <c r="B114" s="21" t="s">
        <v>46</v>
      </c>
      <c r="C114" s="61" t="s">
        <v>629</v>
      </c>
      <c r="D114" s="61">
        <v>1</v>
      </c>
      <c r="E114" s="61">
        <v>1</v>
      </c>
      <c r="F114" s="22" t="s">
        <v>804</v>
      </c>
      <c r="G114" s="22" t="s">
        <v>611</v>
      </c>
      <c r="H114" s="22"/>
      <c r="I114" s="22"/>
      <c r="J114" s="22" t="s">
        <v>547</v>
      </c>
      <c r="K114" s="21" t="s">
        <v>588</v>
      </c>
      <c r="L114" s="21">
        <v>2.2000000000000002</v>
      </c>
      <c r="M114" s="21">
        <v>1.9</v>
      </c>
      <c r="P114" s="14">
        <f t="shared" si="1"/>
        <v>6.2376322137025344</v>
      </c>
    </row>
    <row r="115" spans="1:16">
      <c r="A115" s="21" t="s">
        <v>415</v>
      </c>
      <c r="B115" s="21" t="s">
        <v>46</v>
      </c>
      <c r="C115" s="61" t="s">
        <v>629</v>
      </c>
      <c r="D115" s="61">
        <v>1</v>
      </c>
      <c r="E115" s="61">
        <v>1</v>
      </c>
      <c r="F115" s="22" t="s">
        <v>804</v>
      </c>
      <c r="G115" s="22" t="s">
        <v>611</v>
      </c>
      <c r="H115" s="22"/>
      <c r="I115" s="22"/>
      <c r="J115" s="22" t="s">
        <v>547</v>
      </c>
      <c r="K115" s="21" t="s">
        <v>588</v>
      </c>
      <c r="L115" s="21">
        <v>0.6</v>
      </c>
      <c r="M115" s="21">
        <v>0.4</v>
      </c>
      <c r="P115" s="14">
        <f t="shared" si="1"/>
        <v>7.5398223686155036E-2</v>
      </c>
    </row>
    <row r="116" spans="1:16">
      <c r="A116" s="21" t="s">
        <v>415</v>
      </c>
      <c r="B116" s="21" t="s">
        <v>46</v>
      </c>
      <c r="C116" s="61" t="s">
        <v>629</v>
      </c>
      <c r="D116" s="61">
        <v>1</v>
      </c>
      <c r="E116" s="61">
        <v>4</v>
      </c>
      <c r="F116" s="22" t="s">
        <v>804</v>
      </c>
      <c r="G116" s="22" t="s">
        <v>611</v>
      </c>
      <c r="H116" s="22"/>
      <c r="I116" s="22"/>
      <c r="J116" s="22" t="s">
        <v>547</v>
      </c>
      <c r="K116" s="21" t="s">
        <v>588</v>
      </c>
      <c r="L116" s="21">
        <v>2.2000000000000002</v>
      </c>
      <c r="M116" s="21">
        <v>1.9</v>
      </c>
      <c r="P116" s="14">
        <f t="shared" si="1"/>
        <v>6.2376322137025344</v>
      </c>
    </row>
    <row r="117" spans="1:16">
      <c r="A117" s="21" t="s">
        <v>415</v>
      </c>
      <c r="B117" s="21" t="s">
        <v>46</v>
      </c>
      <c r="C117" s="61" t="s">
        <v>629</v>
      </c>
      <c r="D117" s="61">
        <v>1</v>
      </c>
      <c r="E117" s="61">
        <v>8</v>
      </c>
      <c r="F117" s="22" t="s">
        <v>804</v>
      </c>
      <c r="G117" s="22" t="s">
        <v>611</v>
      </c>
      <c r="H117" s="22"/>
      <c r="I117" s="22"/>
      <c r="J117" s="22" t="s">
        <v>547</v>
      </c>
      <c r="K117" s="21" t="s">
        <v>588</v>
      </c>
      <c r="L117" s="21">
        <v>0.9</v>
      </c>
      <c r="M117" s="21">
        <v>0.7</v>
      </c>
      <c r="P117" s="14">
        <f t="shared" si="1"/>
        <v>0.34636059005827463</v>
      </c>
    </row>
    <row r="118" spans="1:16">
      <c r="A118" s="21" t="s">
        <v>415</v>
      </c>
      <c r="B118" s="21" t="s">
        <v>46</v>
      </c>
      <c r="C118" s="61" t="s">
        <v>629</v>
      </c>
      <c r="D118" s="61">
        <v>1</v>
      </c>
      <c r="E118" s="61">
        <v>8</v>
      </c>
      <c r="F118" s="22" t="s">
        <v>804</v>
      </c>
      <c r="G118" s="22" t="s">
        <v>611</v>
      </c>
      <c r="H118" s="22"/>
      <c r="I118" s="22"/>
      <c r="J118" s="22" t="s">
        <v>547</v>
      </c>
      <c r="K118" s="21" t="s">
        <v>588</v>
      </c>
      <c r="L118" s="21">
        <v>0.5</v>
      </c>
      <c r="M118" s="21">
        <v>0.4</v>
      </c>
      <c r="P118" s="14">
        <f t="shared" si="1"/>
        <v>6.2831853071795868E-2</v>
      </c>
    </row>
    <row r="119" spans="1:16">
      <c r="A119" s="21" t="s">
        <v>415</v>
      </c>
      <c r="B119" s="21" t="s">
        <v>46</v>
      </c>
      <c r="C119" s="61" t="s">
        <v>629</v>
      </c>
      <c r="D119" s="61">
        <v>1</v>
      </c>
      <c r="E119" s="61">
        <v>8</v>
      </c>
      <c r="F119" s="22" t="s">
        <v>804</v>
      </c>
      <c r="G119" s="22" t="s">
        <v>611</v>
      </c>
      <c r="H119" s="22"/>
      <c r="I119" s="22"/>
      <c r="J119" s="22" t="s">
        <v>547</v>
      </c>
      <c r="K119" s="21" t="s">
        <v>588</v>
      </c>
      <c r="L119" s="21">
        <v>0.5</v>
      </c>
      <c r="M119" s="21">
        <v>0.4</v>
      </c>
      <c r="P119" s="14">
        <f t="shared" si="1"/>
        <v>6.2831853071795868E-2</v>
      </c>
    </row>
    <row r="120" spans="1:16">
      <c r="A120" s="21" t="s">
        <v>415</v>
      </c>
      <c r="B120" s="21" t="s">
        <v>46</v>
      </c>
      <c r="C120" s="61" t="s">
        <v>629</v>
      </c>
      <c r="D120" s="61">
        <v>1</v>
      </c>
      <c r="E120" s="61">
        <v>8</v>
      </c>
      <c r="F120" s="22" t="s">
        <v>804</v>
      </c>
      <c r="G120" s="22" t="s">
        <v>611</v>
      </c>
      <c r="H120" s="22"/>
      <c r="I120" s="22"/>
      <c r="J120" s="22" t="s">
        <v>547</v>
      </c>
      <c r="K120" s="21" t="s">
        <v>588</v>
      </c>
      <c r="L120" s="21">
        <v>0.5</v>
      </c>
      <c r="M120" s="21">
        <v>0.4</v>
      </c>
      <c r="P120" s="14">
        <f t="shared" si="1"/>
        <v>6.2831853071795868E-2</v>
      </c>
    </row>
    <row r="121" spans="1:16">
      <c r="A121" s="21" t="s">
        <v>415</v>
      </c>
      <c r="B121" s="21" t="s">
        <v>46</v>
      </c>
      <c r="C121" s="61" t="s">
        <v>629</v>
      </c>
      <c r="D121" s="61">
        <v>1</v>
      </c>
      <c r="E121" s="61">
        <v>10</v>
      </c>
      <c r="F121" s="22" t="s">
        <v>804</v>
      </c>
      <c r="G121" s="22" t="s">
        <v>611</v>
      </c>
      <c r="H121" s="22"/>
      <c r="I121" s="22"/>
      <c r="J121" s="22" t="s">
        <v>547</v>
      </c>
      <c r="K121" s="21" t="s">
        <v>588</v>
      </c>
      <c r="L121" s="21">
        <v>0.8</v>
      </c>
      <c r="M121" s="21">
        <v>0.6</v>
      </c>
      <c r="P121" s="14">
        <f t="shared" si="1"/>
        <v>0.22619467105846514</v>
      </c>
    </row>
    <row r="122" spans="1:16">
      <c r="A122" s="21" t="s">
        <v>415</v>
      </c>
      <c r="B122" s="21" t="s">
        <v>46</v>
      </c>
      <c r="C122" s="61" t="s">
        <v>630</v>
      </c>
      <c r="D122" s="61">
        <v>1</v>
      </c>
      <c r="E122" s="61">
        <v>3</v>
      </c>
      <c r="F122" s="22" t="s">
        <v>804</v>
      </c>
      <c r="G122" s="22" t="s">
        <v>611</v>
      </c>
      <c r="H122" s="22"/>
      <c r="I122" s="22"/>
      <c r="J122" s="22" t="s">
        <v>547</v>
      </c>
      <c r="K122" s="21" t="s">
        <v>588</v>
      </c>
      <c r="L122" s="21">
        <v>0.8</v>
      </c>
      <c r="M122" s="21">
        <v>0.6</v>
      </c>
      <c r="P122" s="14">
        <f t="shared" si="1"/>
        <v>0.22619467105846514</v>
      </c>
    </row>
    <row r="123" spans="1:16">
      <c r="A123" s="21" t="s">
        <v>45</v>
      </c>
      <c r="B123" s="21" t="s">
        <v>46</v>
      </c>
      <c r="C123" s="61" t="s">
        <v>630</v>
      </c>
      <c r="D123" s="61">
        <v>1</v>
      </c>
      <c r="E123" s="61">
        <v>3</v>
      </c>
      <c r="F123" s="22" t="s">
        <v>804</v>
      </c>
      <c r="G123" s="22" t="s">
        <v>611</v>
      </c>
      <c r="H123" s="22"/>
      <c r="I123" s="22"/>
      <c r="J123" s="22" t="s">
        <v>547</v>
      </c>
      <c r="K123" s="21" t="s">
        <v>588</v>
      </c>
      <c r="L123" s="21">
        <v>1.2</v>
      </c>
      <c r="M123" s="21">
        <v>0.8</v>
      </c>
      <c r="P123" s="14">
        <f t="shared" si="1"/>
        <v>0.60318578948924029</v>
      </c>
    </row>
    <row r="124" spans="1:16">
      <c r="A124" s="21" t="s">
        <v>45</v>
      </c>
      <c r="B124" s="21" t="s">
        <v>46</v>
      </c>
      <c r="C124" s="61" t="s">
        <v>34</v>
      </c>
      <c r="D124" s="61">
        <v>1</v>
      </c>
      <c r="E124" s="61">
        <v>3</v>
      </c>
      <c r="F124" s="22" t="s">
        <v>804</v>
      </c>
      <c r="G124" s="22" t="s">
        <v>611</v>
      </c>
      <c r="H124" s="22"/>
      <c r="I124" s="22"/>
      <c r="J124" s="22" t="s">
        <v>547</v>
      </c>
      <c r="K124" s="21" t="s">
        <v>588</v>
      </c>
      <c r="L124" s="21">
        <v>1</v>
      </c>
      <c r="M124" s="21">
        <v>0.9</v>
      </c>
      <c r="P124" s="14">
        <f t="shared" si="1"/>
        <v>0.63617251235193317</v>
      </c>
    </row>
    <row r="125" spans="1:16">
      <c r="A125" s="21" t="s">
        <v>45</v>
      </c>
      <c r="B125" s="21" t="s">
        <v>46</v>
      </c>
      <c r="C125" s="61" t="s">
        <v>34</v>
      </c>
      <c r="D125" s="61">
        <v>1</v>
      </c>
      <c r="E125" s="61">
        <v>3</v>
      </c>
      <c r="F125" s="22" t="s">
        <v>804</v>
      </c>
      <c r="G125" s="22" t="s">
        <v>611</v>
      </c>
      <c r="H125" s="22"/>
      <c r="I125" s="22"/>
      <c r="J125" s="22" t="s">
        <v>547</v>
      </c>
      <c r="K125" s="21" t="s">
        <v>588</v>
      </c>
      <c r="L125" s="21">
        <v>0.6</v>
      </c>
      <c r="M125" s="21">
        <v>0.5</v>
      </c>
      <c r="P125" s="14">
        <f t="shared" si="1"/>
        <v>0.11780972450961724</v>
      </c>
    </row>
    <row r="126" spans="1:16">
      <c r="A126" s="21" t="s">
        <v>45</v>
      </c>
      <c r="B126" s="21" t="s">
        <v>46</v>
      </c>
      <c r="C126" s="61" t="s">
        <v>34</v>
      </c>
      <c r="D126" s="61">
        <v>1</v>
      </c>
      <c r="E126" s="61">
        <v>3</v>
      </c>
      <c r="F126" s="22" t="s">
        <v>804</v>
      </c>
      <c r="G126" s="22" t="s">
        <v>611</v>
      </c>
      <c r="H126" s="22"/>
      <c r="I126" s="22"/>
      <c r="J126" s="22" t="s">
        <v>547</v>
      </c>
      <c r="K126" s="21" t="s">
        <v>588</v>
      </c>
      <c r="L126" s="21">
        <v>0.9</v>
      </c>
      <c r="M126" s="21">
        <v>0.7</v>
      </c>
      <c r="P126" s="14">
        <f t="shared" si="1"/>
        <v>0.34636059005827463</v>
      </c>
    </row>
    <row r="127" spans="1:16">
      <c r="A127" s="21" t="s">
        <v>45</v>
      </c>
      <c r="B127" s="21" t="s">
        <v>46</v>
      </c>
      <c r="C127" s="61" t="s">
        <v>34</v>
      </c>
      <c r="D127" s="61">
        <v>1</v>
      </c>
      <c r="E127" s="61">
        <v>3</v>
      </c>
      <c r="F127" s="22" t="s">
        <v>804</v>
      </c>
      <c r="G127" s="22" t="s">
        <v>611</v>
      </c>
      <c r="H127" s="22"/>
      <c r="I127" s="22"/>
      <c r="J127" s="22" t="s">
        <v>547</v>
      </c>
      <c r="K127" s="21" t="s">
        <v>588</v>
      </c>
      <c r="L127" s="21">
        <v>0.8</v>
      </c>
      <c r="M127" s="21">
        <v>0.5</v>
      </c>
      <c r="P127" s="14">
        <f t="shared" si="1"/>
        <v>0.15707963267948966</v>
      </c>
    </row>
    <row r="128" spans="1:16">
      <c r="A128" s="21" t="s">
        <v>45</v>
      </c>
      <c r="B128" s="21" t="s">
        <v>46</v>
      </c>
      <c r="C128" s="61" t="s">
        <v>34</v>
      </c>
      <c r="D128" s="61">
        <v>1</v>
      </c>
      <c r="E128" s="61">
        <v>3</v>
      </c>
      <c r="F128" s="22" t="s">
        <v>804</v>
      </c>
      <c r="G128" s="22" t="s">
        <v>611</v>
      </c>
      <c r="H128" s="22"/>
      <c r="I128" s="22"/>
      <c r="J128" s="22" t="s">
        <v>547</v>
      </c>
      <c r="K128" s="21" t="s">
        <v>588</v>
      </c>
      <c r="L128" s="21">
        <v>0.9</v>
      </c>
      <c r="M128" s="21">
        <v>0.5</v>
      </c>
      <c r="P128" s="14">
        <f t="shared" si="1"/>
        <v>0.17671458676442586</v>
      </c>
    </row>
    <row r="129" spans="1:16">
      <c r="A129" s="21" t="s">
        <v>45</v>
      </c>
      <c r="B129" s="21" t="s">
        <v>46</v>
      </c>
      <c r="C129" s="61" t="s">
        <v>34</v>
      </c>
      <c r="D129" s="61">
        <v>1</v>
      </c>
      <c r="E129" s="61">
        <v>4</v>
      </c>
      <c r="F129" s="22" t="s">
        <v>804</v>
      </c>
      <c r="G129" s="22" t="s">
        <v>611</v>
      </c>
      <c r="H129" s="22"/>
      <c r="I129" s="22"/>
      <c r="J129" s="22" t="s">
        <v>547</v>
      </c>
      <c r="K129" s="21" t="s">
        <v>588</v>
      </c>
      <c r="L129" s="21">
        <v>0.6</v>
      </c>
      <c r="M129" s="21">
        <v>0.4</v>
      </c>
      <c r="P129" s="14">
        <f t="shared" si="1"/>
        <v>7.5398223686155036E-2</v>
      </c>
    </row>
    <row r="130" spans="1:16">
      <c r="A130" s="21" t="s">
        <v>45</v>
      </c>
      <c r="B130" s="21" t="s">
        <v>46</v>
      </c>
      <c r="C130" s="61" t="s">
        <v>34</v>
      </c>
      <c r="D130" s="61">
        <v>1</v>
      </c>
      <c r="E130" s="61">
        <v>4</v>
      </c>
      <c r="F130" s="22" t="s">
        <v>804</v>
      </c>
      <c r="G130" s="22" t="s">
        <v>611</v>
      </c>
      <c r="H130" s="22"/>
      <c r="I130" s="22"/>
      <c r="J130" s="22" t="s">
        <v>547</v>
      </c>
      <c r="K130" s="21" t="s">
        <v>588</v>
      </c>
      <c r="L130" s="21">
        <v>0.8</v>
      </c>
      <c r="M130" s="21">
        <v>0.4</v>
      </c>
      <c r="P130" s="14">
        <f t="shared" si="1"/>
        <v>0.1005309649148734</v>
      </c>
    </row>
    <row r="131" spans="1:16">
      <c r="A131" s="21" t="s">
        <v>45</v>
      </c>
      <c r="B131" s="21" t="s">
        <v>46</v>
      </c>
      <c r="C131" s="61" t="s">
        <v>34</v>
      </c>
      <c r="D131" s="61">
        <v>1</v>
      </c>
      <c r="E131" s="61">
        <v>4</v>
      </c>
      <c r="F131" s="22" t="s">
        <v>804</v>
      </c>
      <c r="G131" s="22" t="s">
        <v>611</v>
      </c>
      <c r="H131" s="22"/>
      <c r="I131" s="22"/>
      <c r="J131" s="22" t="s">
        <v>547</v>
      </c>
      <c r="K131" s="21" t="s">
        <v>588</v>
      </c>
      <c r="L131" s="21">
        <v>0.6</v>
      </c>
      <c r="M131" s="21">
        <v>0.4</v>
      </c>
      <c r="P131" s="14">
        <f t="shared" ref="P131:P194" si="2">PI()*(M131/2)^2*L131</f>
        <v>7.5398223686155036E-2</v>
      </c>
    </row>
    <row r="132" spans="1:16">
      <c r="A132" s="21" t="s">
        <v>45</v>
      </c>
      <c r="B132" s="21" t="s">
        <v>46</v>
      </c>
      <c r="C132" s="61" t="s">
        <v>34</v>
      </c>
      <c r="D132" s="61">
        <v>1</v>
      </c>
      <c r="E132" s="61">
        <v>4</v>
      </c>
      <c r="F132" s="22" t="s">
        <v>804</v>
      </c>
      <c r="G132" s="22" t="s">
        <v>611</v>
      </c>
      <c r="H132" s="22"/>
      <c r="I132" s="22"/>
      <c r="J132" s="22" t="s">
        <v>547</v>
      </c>
      <c r="K132" s="21" t="s">
        <v>588</v>
      </c>
      <c r="L132" s="21">
        <v>0.4</v>
      </c>
      <c r="M132" s="21">
        <v>0.2</v>
      </c>
      <c r="P132" s="14">
        <f t="shared" si="2"/>
        <v>1.2566370614359175E-2</v>
      </c>
    </row>
    <row r="133" spans="1:16">
      <c r="A133" s="21" t="s">
        <v>45</v>
      </c>
      <c r="B133" s="21" t="s">
        <v>46</v>
      </c>
      <c r="C133" s="61" t="s">
        <v>34</v>
      </c>
      <c r="D133" s="61">
        <v>1</v>
      </c>
      <c r="E133" s="61">
        <v>7</v>
      </c>
      <c r="F133" s="22" t="s">
        <v>804</v>
      </c>
      <c r="G133" s="22" t="s">
        <v>611</v>
      </c>
      <c r="H133" s="22"/>
      <c r="I133" s="22"/>
      <c r="J133" s="22" t="s">
        <v>547</v>
      </c>
      <c r="K133" s="21" t="s">
        <v>588</v>
      </c>
      <c r="L133" s="21">
        <v>0.8</v>
      </c>
      <c r="M133" s="21">
        <v>0.5</v>
      </c>
      <c r="P133" s="14">
        <f t="shared" si="2"/>
        <v>0.15707963267948966</v>
      </c>
    </row>
    <row r="134" spans="1:16">
      <c r="A134" s="21" t="s">
        <v>45</v>
      </c>
      <c r="B134" s="21" t="s">
        <v>46</v>
      </c>
      <c r="C134" s="61" t="s">
        <v>34</v>
      </c>
      <c r="D134" s="61">
        <v>1</v>
      </c>
      <c r="E134" s="61">
        <v>7</v>
      </c>
      <c r="F134" s="22" t="s">
        <v>804</v>
      </c>
      <c r="G134" s="22" t="s">
        <v>611</v>
      </c>
      <c r="H134" s="22"/>
      <c r="I134" s="22"/>
      <c r="J134" s="22" t="s">
        <v>547</v>
      </c>
      <c r="K134" s="21" t="s">
        <v>588</v>
      </c>
      <c r="L134" s="21">
        <v>0.7</v>
      </c>
      <c r="M134" s="21">
        <v>0.5</v>
      </c>
      <c r="P134" s="14">
        <f t="shared" si="2"/>
        <v>0.13744467859455345</v>
      </c>
    </row>
    <row r="135" spans="1:16">
      <c r="A135" s="21" t="s">
        <v>45</v>
      </c>
      <c r="B135" s="21" t="s">
        <v>46</v>
      </c>
      <c r="C135" s="61" t="s">
        <v>34</v>
      </c>
      <c r="D135" s="61">
        <v>1</v>
      </c>
      <c r="E135" s="61">
        <v>7</v>
      </c>
      <c r="F135" s="22" t="s">
        <v>804</v>
      </c>
      <c r="G135" s="22" t="s">
        <v>611</v>
      </c>
      <c r="H135" s="22"/>
      <c r="I135" s="22"/>
      <c r="J135" s="22" t="s">
        <v>547</v>
      </c>
      <c r="K135" s="21" t="s">
        <v>588</v>
      </c>
      <c r="L135" s="21">
        <v>0.6</v>
      </c>
      <c r="M135" s="21">
        <v>0.4</v>
      </c>
      <c r="P135" s="14">
        <f t="shared" si="2"/>
        <v>7.5398223686155036E-2</v>
      </c>
    </row>
    <row r="136" spans="1:16">
      <c r="A136" s="21" t="s">
        <v>45</v>
      </c>
      <c r="B136" s="21" t="s">
        <v>46</v>
      </c>
      <c r="C136" s="61" t="s">
        <v>34</v>
      </c>
      <c r="D136" s="61">
        <v>1</v>
      </c>
      <c r="E136" s="61">
        <v>12</v>
      </c>
      <c r="F136" s="22" t="s">
        <v>804</v>
      </c>
      <c r="G136" s="22" t="s">
        <v>611</v>
      </c>
      <c r="H136" s="22"/>
      <c r="I136" s="22"/>
      <c r="J136" s="22" t="s">
        <v>547</v>
      </c>
      <c r="K136" s="21" t="s">
        <v>588</v>
      </c>
      <c r="L136" s="21">
        <v>3.4</v>
      </c>
      <c r="M136" s="21">
        <v>2.1</v>
      </c>
      <c r="P136" s="14">
        <f t="shared" si="2"/>
        <v>11.77626006198134</v>
      </c>
    </row>
    <row r="137" spans="1:16">
      <c r="A137" s="21" t="s">
        <v>45</v>
      </c>
      <c r="B137" s="21" t="s">
        <v>46</v>
      </c>
      <c r="C137" s="61" t="s">
        <v>34</v>
      </c>
      <c r="D137" s="61">
        <v>1</v>
      </c>
      <c r="E137" s="61">
        <v>12</v>
      </c>
      <c r="F137" s="22" t="s">
        <v>804</v>
      </c>
      <c r="G137" s="22" t="s">
        <v>611</v>
      </c>
      <c r="H137" s="22"/>
      <c r="I137" s="22"/>
      <c r="J137" s="22" t="s">
        <v>547</v>
      </c>
      <c r="K137" s="21" t="s">
        <v>588</v>
      </c>
      <c r="L137" s="21">
        <v>1.1000000000000001</v>
      </c>
      <c r="M137" s="21">
        <v>0.9</v>
      </c>
      <c r="P137" s="14">
        <f t="shared" si="2"/>
        <v>0.69978976358712652</v>
      </c>
    </row>
    <row r="138" spans="1:16">
      <c r="A138" s="21" t="s">
        <v>45</v>
      </c>
      <c r="B138" s="21" t="s">
        <v>46</v>
      </c>
      <c r="C138" s="61" t="s">
        <v>34</v>
      </c>
      <c r="D138" s="61">
        <v>1</v>
      </c>
      <c r="E138" s="61">
        <v>12</v>
      </c>
      <c r="F138" s="22" t="s">
        <v>804</v>
      </c>
      <c r="G138" s="22" t="s">
        <v>611</v>
      </c>
      <c r="H138" s="22"/>
      <c r="I138" s="22"/>
      <c r="J138" s="22" t="s">
        <v>547</v>
      </c>
      <c r="K138" s="21" t="s">
        <v>588</v>
      </c>
      <c r="L138" s="21">
        <v>1.5</v>
      </c>
      <c r="M138" s="21">
        <v>1</v>
      </c>
      <c r="P138" s="14">
        <f t="shared" si="2"/>
        <v>1.1780972450961724</v>
      </c>
    </row>
    <row r="139" spans="1:16">
      <c r="A139" s="21" t="s">
        <v>45</v>
      </c>
      <c r="B139" s="21" t="s">
        <v>46</v>
      </c>
      <c r="C139" s="61" t="s">
        <v>34</v>
      </c>
      <c r="D139" s="61">
        <v>1</v>
      </c>
      <c r="E139" s="61">
        <v>12</v>
      </c>
      <c r="F139" s="22" t="s">
        <v>804</v>
      </c>
      <c r="G139" s="22" t="s">
        <v>611</v>
      </c>
      <c r="H139" s="22"/>
      <c r="I139" s="22"/>
      <c r="J139" s="22" t="s">
        <v>547</v>
      </c>
      <c r="K139" s="21" t="s">
        <v>588</v>
      </c>
      <c r="L139" s="21">
        <v>1</v>
      </c>
      <c r="M139" s="21">
        <v>0.8</v>
      </c>
      <c r="P139" s="14">
        <f t="shared" si="2"/>
        <v>0.50265482457436694</v>
      </c>
    </row>
    <row r="140" spans="1:16">
      <c r="A140" s="21" t="s">
        <v>45</v>
      </c>
      <c r="B140" s="21" t="s">
        <v>46</v>
      </c>
      <c r="C140" s="61" t="s">
        <v>34</v>
      </c>
      <c r="D140" s="61">
        <v>1</v>
      </c>
      <c r="E140" s="61">
        <v>12</v>
      </c>
      <c r="F140" s="22" t="s">
        <v>804</v>
      </c>
      <c r="G140" s="22" t="s">
        <v>611</v>
      </c>
      <c r="H140" s="22"/>
      <c r="I140" s="22"/>
      <c r="J140" s="22" t="s">
        <v>547</v>
      </c>
      <c r="K140" s="21" t="s">
        <v>588</v>
      </c>
      <c r="L140" s="21">
        <v>0.6</v>
      </c>
      <c r="M140" s="21">
        <v>0.4</v>
      </c>
      <c r="P140" s="14">
        <f t="shared" si="2"/>
        <v>7.5398223686155036E-2</v>
      </c>
    </row>
    <row r="141" spans="1:16">
      <c r="A141" s="21" t="s">
        <v>45</v>
      </c>
      <c r="B141" s="21" t="s">
        <v>46</v>
      </c>
      <c r="C141" s="61" t="s">
        <v>631</v>
      </c>
      <c r="D141" s="61">
        <v>2</v>
      </c>
      <c r="E141" s="61">
        <v>2</v>
      </c>
      <c r="F141" s="22" t="s">
        <v>804</v>
      </c>
      <c r="G141" s="22" t="s">
        <v>611</v>
      </c>
      <c r="H141" s="22"/>
      <c r="I141" s="22"/>
      <c r="J141" s="22" t="s">
        <v>547</v>
      </c>
      <c r="K141" s="21" t="s">
        <v>588</v>
      </c>
      <c r="L141" s="21">
        <v>0.9</v>
      </c>
      <c r="M141" s="21">
        <v>0.8</v>
      </c>
      <c r="P141" s="14">
        <f t="shared" si="2"/>
        <v>0.45238934211693027</v>
      </c>
    </row>
    <row r="142" spans="1:16">
      <c r="A142" s="21" t="s">
        <v>45</v>
      </c>
      <c r="B142" s="21" t="s">
        <v>46</v>
      </c>
      <c r="C142" s="61" t="s">
        <v>631</v>
      </c>
      <c r="D142" s="61">
        <v>2</v>
      </c>
      <c r="E142" s="61">
        <v>2</v>
      </c>
      <c r="F142" s="22" t="s">
        <v>804</v>
      </c>
      <c r="G142" s="22" t="s">
        <v>611</v>
      </c>
      <c r="H142" s="22"/>
      <c r="I142" s="22"/>
      <c r="J142" s="22" t="s">
        <v>547</v>
      </c>
      <c r="K142" s="21" t="s">
        <v>588</v>
      </c>
      <c r="L142" s="21">
        <v>1</v>
      </c>
      <c r="M142" s="21">
        <v>0.5</v>
      </c>
      <c r="P142" s="14">
        <f t="shared" si="2"/>
        <v>0.19634954084936207</v>
      </c>
    </row>
    <row r="143" spans="1:16">
      <c r="A143" s="21" t="s">
        <v>45</v>
      </c>
      <c r="B143" s="21" t="s">
        <v>46</v>
      </c>
      <c r="C143" s="61" t="s">
        <v>631</v>
      </c>
      <c r="D143" s="61">
        <v>2</v>
      </c>
      <c r="E143" s="61">
        <v>3</v>
      </c>
      <c r="F143" s="22" t="s">
        <v>804</v>
      </c>
      <c r="G143" s="22" t="s">
        <v>611</v>
      </c>
      <c r="H143" s="22"/>
      <c r="I143" s="22"/>
      <c r="J143" s="22" t="s">
        <v>547</v>
      </c>
      <c r="K143" s="21" t="s">
        <v>588</v>
      </c>
      <c r="L143" s="21">
        <v>0.6</v>
      </c>
      <c r="M143" s="21">
        <v>0.4</v>
      </c>
      <c r="P143" s="14">
        <f t="shared" si="2"/>
        <v>7.5398223686155036E-2</v>
      </c>
    </row>
    <row r="144" spans="1:16">
      <c r="A144" s="21" t="s">
        <v>45</v>
      </c>
      <c r="B144" s="21" t="s">
        <v>46</v>
      </c>
      <c r="C144" s="61" t="s">
        <v>631</v>
      </c>
      <c r="D144" s="61">
        <v>2</v>
      </c>
      <c r="E144" s="61">
        <v>3</v>
      </c>
      <c r="F144" s="22" t="s">
        <v>804</v>
      </c>
      <c r="G144" s="22" t="s">
        <v>611</v>
      </c>
      <c r="H144" s="22"/>
      <c r="I144" s="22"/>
      <c r="J144" s="22" t="s">
        <v>547</v>
      </c>
      <c r="K144" s="21" t="s">
        <v>588</v>
      </c>
      <c r="L144" s="21">
        <v>0.5</v>
      </c>
      <c r="M144" s="21">
        <v>0.4</v>
      </c>
      <c r="P144" s="14">
        <f t="shared" si="2"/>
        <v>6.2831853071795868E-2</v>
      </c>
    </row>
    <row r="145" spans="1:16">
      <c r="A145" s="21" t="s">
        <v>45</v>
      </c>
      <c r="B145" s="21" t="s">
        <v>46</v>
      </c>
      <c r="C145" s="61" t="s">
        <v>631</v>
      </c>
      <c r="D145" s="61">
        <v>2</v>
      </c>
      <c r="E145" s="61">
        <v>3</v>
      </c>
      <c r="F145" s="22" t="s">
        <v>804</v>
      </c>
      <c r="G145" s="22" t="s">
        <v>611</v>
      </c>
      <c r="H145" s="22"/>
      <c r="I145" s="22"/>
      <c r="J145" s="22" t="s">
        <v>547</v>
      </c>
      <c r="K145" s="21" t="s">
        <v>588</v>
      </c>
      <c r="L145" s="21">
        <v>0.5</v>
      </c>
      <c r="M145" s="21">
        <v>0.4</v>
      </c>
      <c r="P145" s="14">
        <f t="shared" si="2"/>
        <v>6.2831853071795868E-2</v>
      </c>
    </row>
    <row r="146" spans="1:16">
      <c r="A146" s="21" t="s">
        <v>45</v>
      </c>
      <c r="B146" s="21" t="s">
        <v>46</v>
      </c>
      <c r="C146" s="61" t="s">
        <v>631</v>
      </c>
      <c r="D146" s="61">
        <v>2</v>
      </c>
      <c r="E146" s="61">
        <v>3</v>
      </c>
      <c r="F146" s="22" t="s">
        <v>804</v>
      </c>
      <c r="G146" s="22" t="s">
        <v>611</v>
      </c>
      <c r="H146" s="22"/>
      <c r="I146" s="22"/>
      <c r="J146" s="22" t="s">
        <v>547</v>
      </c>
      <c r="K146" s="21" t="s">
        <v>588</v>
      </c>
      <c r="L146" s="21">
        <v>0.5</v>
      </c>
      <c r="M146" s="21">
        <v>0.4</v>
      </c>
      <c r="P146" s="14">
        <f t="shared" si="2"/>
        <v>6.2831853071795868E-2</v>
      </c>
    </row>
    <row r="147" spans="1:16">
      <c r="A147" s="21" t="s">
        <v>45</v>
      </c>
      <c r="B147" s="21" t="s">
        <v>46</v>
      </c>
      <c r="C147" s="61" t="s">
        <v>631</v>
      </c>
      <c r="D147" s="61">
        <v>2</v>
      </c>
      <c r="E147" s="61">
        <v>8</v>
      </c>
      <c r="F147" s="22" t="s">
        <v>804</v>
      </c>
      <c r="G147" s="22" t="s">
        <v>611</v>
      </c>
      <c r="H147" s="22"/>
      <c r="I147" s="22"/>
      <c r="J147" s="22" t="s">
        <v>547</v>
      </c>
      <c r="K147" s="21" t="s">
        <v>588</v>
      </c>
      <c r="L147" s="21">
        <v>3</v>
      </c>
      <c r="M147" s="21">
        <v>2.4</v>
      </c>
      <c r="P147" s="14">
        <f t="shared" si="2"/>
        <v>13.571680263507908</v>
      </c>
    </row>
    <row r="148" spans="1:16">
      <c r="A148" s="21" t="s">
        <v>45</v>
      </c>
      <c r="B148" s="21" t="s">
        <v>46</v>
      </c>
      <c r="C148" s="61" t="s">
        <v>631</v>
      </c>
      <c r="D148" s="61">
        <v>2</v>
      </c>
      <c r="E148" s="61">
        <v>8</v>
      </c>
      <c r="F148" s="22" t="s">
        <v>804</v>
      </c>
      <c r="G148" s="22" t="s">
        <v>611</v>
      </c>
      <c r="H148" s="22"/>
      <c r="I148" s="22"/>
      <c r="J148" s="22" t="s">
        <v>547</v>
      </c>
      <c r="K148" s="21" t="s">
        <v>588</v>
      </c>
      <c r="L148" s="21">
        <v>2</v>
      </c>
      <c r="M148" s="21">
        <v>1.5</v>
      </c>
      <c r="P148" s="14">
        <f t="shared" si="2"/>
        <v>3.5342917352885173</v>
      </c>
    </row>
    <row r="149" spans="1:16">
      <c r="A149" s="21" t="s">
        <v>45</v>
      </c>
      <c r="B149" s="21" t="s">
        <v>46</v>
      </c>
      <c r="C149" s="61" t="s">
        <v>631</v>
      </c>
      <c r="D149" s="61">
        <v>2</v>
      </c>
      <c r="E149" s="61">
        <v>12</v>
      </c>
      <c r="F149" s="22" t="s">
        <v>804</v>
      </c>
      <c r="G149" s="22" t="s">
        <v>611</v>
      </c>
      <c r="H149" s="22"/>
      <c r="I149" s="22"/>
      <c r="J149" s="22" t="s">
        <v>547</v>
      </c>
      <c r="K149" s="21" t="s">
        <v>588</v>
      </c>
      <c r="L149" s="21">
        <v>1.2</v>
      </c>
      <c r="M149" s="21">
        <v>0.7</v>
      </c>
      <c r="P149" s="14">
        <f t="shared" si="2"/>
        <v>0.46181412007769951</v>
      </c>
    </row>
    <row r="150" spans="1:16">
      <c r="A150" s="21" t="s">
        <v>45</v>
      </c>
      <c r="B150" s="21" t="s">
        <v>46</v>
      </c>
      <c r="C150" s="61" t="s">
        <v>631</v>
      </c>
      <c r="D150" s="61">
        <v>2</v>
      </c>
      <c r="E150" s="61">
        <v>12</v>
      </c>
      <c r="F150" s="22" t="s">
        <v>804</v>
      </c>
      <c r="G150" s="22" t="s">
        <v>611</v>
      </c>
      <c r="H150" s="22"/>
      <c r="I150" s="22"/>
      <c r="J150" s="22" t="s">
        <v>547</v>
      </c>
      <c r="K150" s="21" t="s">
        <v>588</v>
      </c>
      <c r="L150" s="21">
        <v>1</v>
      </c>
      <c r="M150" s="21">
        <v>0.5</v>
      </c>
      <c r="P150" s="14">
        <f t="shared" si="2"/>
        <v>0.19634954084936207</v>
      </c>
    </row>
    <row r="151" spans="1:16">
      <c r="A151" s="21" t="s">
        <v>45</v>
      </c>
      <c r="B151" s="21" t="s">
        <v>46</v>
      </c>
      <c r="C151" s="61" t="s">
        <v>632</v>
      </c>
      <c r="D151" s="61">
        <v>1</v>
      </c>
      <c r="E151" s="61">
        <v>6</v>
      </c>
      <c r="F151" s="22" t="s">
        <v>804</v>
      </c>
      <c r="G151" s="22" t="s">
        <v>611</v>
      </c>
      <c r="H151" s="22"/>
      <c r="I151" s="22"/>
      <c r="J151" s="22" t="s">
        <v>547</v>
      </c>
      <c r="K151" s="21" t="s">
        <v>588</v>
      </c>
      <c r="L151" s="21">
        <v>1.3</v>
      </c>
      <c r="M151" s="21">
        <v>0.5</v>
      </c>
      <c r="P151" s="14">
        <f t="shared" si="2"/>
        <v>0.25525440310417069</v>
      </c>
    </row>
    <row r="152" spans="1:16">
      <c r="A152" s="21" t="s">
        <v>45</v>
      </c>
      <c r="B152" s="21" t="s">
        <v>46</v>
      </c>
      <c r="C152" s="61" t="s">
        <v>632</v>
      </c>
      <c r="D152" s="61">
        <v>1</v>
      </c>
      <c r="E152" s="61">
        <v>6</v>
      </c>
      <c r="F152" s="22" t="s">
        <v>804</v>
      </c>
      <c r="G152" s="22" t="s">
        <v>611</v>
      </c>
      <c r="H152" s="22"/>
      <c r="I152" s="22"/>
      <c r="J152" s="22" t="s">
        <v>547</v>
      </c>
      <c r="K152" s="21" t="s">
        <v>588</v>
      </c>
      <c r="L152" s="21">
        <v>0.8</v>
      </c>
      <c r="M152" s="21">
        <v>0.5</v>
      </c>
      <c r="P152" s="14">
        <f t="shared" si="2"/>
        <v>0.15707963267948966</v>
      </c>
    </row>
    <row r="153" spans="1:16">
      <c r="A153" s="21" t="s">
        <v>45</v>
      </c>
      <c r="B153" s="21" t="s">
        <v>46</v>
      </c>
      <c r="C153" s="61" t="s">
        <v>632</v>
      </c>
      <c r="D153" s="61">
        <v>1</v>
      </c>
      <c r="E153" s="61">
        <v>6</v>
      </c>
      <c r="F153" s="22" t="s">
        <v>804</v>
      </c>
      <c r="G153" s="22" t="s">
        <v>611</v>
      </c>
      <c r="H153" s="22"/>
      <c r="I153" s="22"/>
      <c r="J153" s="22" t="s">
        <v>547</v>
      </c>
      <c r="K153" s="21" t="s">
        <v>588</v>
      </c>
      <c r="L153" s="21">
        <v>0.9</v>
      </c>
      <c r="M153" s="21">
        <v>0.5</v>
      </c>
      <c r="P153" s="14">
        <f t="shared" si="2"/>
        <v>0.17671458676442586</v>
      </c>
    </row>
    <row r="154" spans="1:16">
      <c r="A154" s="21" t="s">
        <v>45</v>
      </c>
      <c r="B154" s="21" t="s">
        <v>46</v>
      </c>
      <c r="C154" s="61" t="s">
        <v>632</v>
      </c>
      <c r="D154" s="61">
        <v>1</v>
      </c>
      <c r="E154" s="61">
        <v>9</v>
      </c>
      <c r="F154" s="22" t="s">
        <v>804</v>
      </c>
      <c r="G154" s="22" t="s">
        <v>611</v>
      </c>
      <c r="H154" s="22"/>
      <c r="I154" s="22"/>
      <c r="J154" s="22" t="s">
        <v>547</v>
      </c>
      <c r="K154" s="21" t="s">
        <v>588</v>
      </c>
      <c r="L154" s="21">
        <v>1.4</v>
      </c>
      <c r="M154" s="21">
        <v>0.5</v>
      </c>
      <c r="P154" s="14">
        <f t="shared" si="2"/>
        <v>0.2748893571891069</v>
      </c>
    </row>
    <row r="155" spans="1:16">
      <c r="A155" s="21" t="s">
        <v>45</v>
      </c>
      <c r="B155" s="21" t="s">
        <v>46</v>
      </c>
      <c r="C155" s="61" t="s">
        <v>632</v>
      </c>
      <c r="D155" s="61">
        <v>1</v>
      </c>
      <c r="E155" s="61">
        <v>9</v>
      </c>
      <c r="F155" s="22" t="s">
        <v>804</v>
      </c>
      <c r="G155" s="22" t="s">
        <v>611</v>
      </c>
      <c r="H155" s="22"/>
      <c r="I155" s="22"/>
      <c r="J155" s="22" t="s">
        <v>547</v>
      </c>
      <c r="K155" s="21" t="s">
        <v>588</v>
      </c>
      <c r="L155" s="21">
        <v>1.1000000000000001</v>
      </c>
      <c r="M155" s="21">
        <v>0.7</v>
      </c>
      <c r="P155" s="14">
        <f t="shared" si="2"/>
        <v>0.4233296100712246</v>
      </c>
    </row>
    <row r="156" spans="1:16">
      <c r="A156" s="21" t="s">
        <v>45</v>
      </c>
      <c r="B156" s="21" t="s">
        <v>46</v>
      </c>
      <c r="C156" s="61" t="s">
        <v>43</v>
      </c>
      <c r="D156" s="61">
        <v>1</v>
      </c>
      <c r="E156" s="61">
        <v>9</v>
      </c>
      <c r="F156" s="22" t="s">
        <v>804</v>
      </c>
      <c r="G156" s="22" t="s">
        <v>611</v>
      </c>
      <c r="H156" s="22"/>
      <c r="I156" s="22"/>
      <c r="J156" s="22" t="s">
        <v>547</v>
      </c>
      <c r="K156" s="21" t="s">
        <v>588</v>
      </c>
      <c r="L156" s="21">
        <v>1</v>
      </c>
      <c r="M156" s="21">
        <v>0.5</v>
      </c>
      <c r="P156" s="14">
        <f t="shared" si="2"/>
        <v>0.19634954084936207</v>
      </c>
    </row>
    <row r="157" spans="1:16">
      <c r="A157" s="21" t="s">
        <v>45</v>
      </c>
      <c r="B157" s="21" t="s">
        <v>46</v>
      </c>
      <c r="C157" s="61" t="s">
        <v>43</v>
      </c>
      <c r="D157" s="61">
        <v>1</v>
      </c>
      <c r="E157" s="61">
        <v>9</v>
      </c>
      <c r="F157" s="22" t="s">
        <v>804</v>
      </c>
      <c r="G157" s="22" t="s">
        <v>611</v>
      </c>
      <c r="H157" s="22"/>
      <c r="I157" s="22"/>
      <c r="J157" s="22" t="s">
        <v>547</v>
      </c>
      <c r="K157" s="21" t="s">
        <v>588</v>
      </c>
      <c r="L157" s="21">
        <v>1</v>
      </c>
      <c r="M157" s="21">
        <v>0.5</v>
      </c>
      <c r="P157" s="14">
        <f t="shared" si="2"/>
        <v>0.19634954084936207</v>
      </c>
    </row>
    <row r="158" spans="1:16">
      <c r="A158" s="21" t="s">
        <v>45</v>
      </c>
      <c r="B158" s="21" t="s">
        <v>46</v>
      </c>
      <c r="C158" s="61" t="s">
        <v>43</v>
      </c>
      <c r="D158" s="61">
        <v>1</v>
      </c>
      <c r="E158" s="61">
        <v>9</v>
      </c>
      <c r="F158" s="22" t="s">
        <v>804</v>
      </c>
      <c r="G158" s="22" t="s">
        <v>611</v>
      </c>
      <c r="H158" s="22"/>
      <c r="I158" s="22"/>
      <c r="J158" s="22" t="s">
        <v>547</v>
      </c>
      <c r="K158" s="21" t="s">
        <v>588</v>
      </c>
      <c r="L158" s="21">
        <v>1</v>
      </c>
      <c r="M158" s="21">
        <v>0.5</v>
      </c>
      <c r="P158" s="14">
        <f t="shared" si="2"/>
        <v>0.19634954084936207</v>
      </c>
    </row>
    <row r="159" spans="1:16">
      <c r="A159" s="21" t="s">
        <v>45</v>
      </c>
      <c r="B159" s="21" t="s">
        <v>46</v>
      </c>
      <c r="C159" s="61" t="s">
        <v>43</v>
      </c>
      <c r="D159" s="61">
        <v>1</v>
      </c>
      <c r="E159" s="61">
        <v>9</v>
      </c>
      <c r="F159" s="22" t="s">
        <v>804</v>
      </c>
      <c r="G159" s="22" t="s">
        <v>611</v>
      </c>
      <c r="H159" s="22"/>
      <c r="I159" s="22"/>
      <c r="J159" s="22" t="s">
        <v>547</v>
      </c>
      <c r="K159" s="21" t="s">
        <v>588</v>
      </c>
      <c r="L159" s="21">
        <v>1</v>
      </c>
      <c r="M159" s="21">
        <v>0.6</v>
      </c>
      <c r="P159" s="14">
        <f t="shared" si="2"/>
        <v>0.28274333882308139</v>
      </c>
    </row>
    <row r="160" spans="1:16">
      <c r="A160" s="21" t="s">
        <v>45</v>
      </c>
      <c r="B160" s="21" t="s">
        <v>46</v>
      </c>
      <c r="C160" s="61" t="s">
        <v>43</v>
      </c>
      <c r="D160" s="61">
        <v>1</v>
      </c>
      <c r="E160" s="61">
        <v>9</v>
      </c>
      <c r="F160" s="22" t="s">
        <v>804</v>
      </c>
      <c r="G160" s="22" t="s">
        <v>611</v>
      </c>
      <c r="H160" s="22"/>
      <c r="I160" s="22"/>
      <c r="J160" s="22" t="s">
        <v>547</v>
      </c>
      <c r="K160" s="21" t="s">
        <v>588</v>
      </c>
      <c r="L160" s="21">
        <v>1</v>
      </c>
      <c r="M160" s="21">
        <v>0.5</v>
      </c>
      <c r="P160" s="14">
        <f t="shared" si="2"/>
        <v>0.19634954084936207</v>
      </c>
    </row>
    <row r="161" spans="1:16">
      <c r="A161" s="21" t="s">
        <v>45</v>
      </c>
      <c r="B161" s="21" t="s">
        <v>46</v>
      </c>
      <c r="C161" s="61" t="s">
        <v>43</v>
      </c>
      <c r="D161" s="61">
        <v>1</v>
      </c>
      <c r="E161" s="61">
        <v>9</v>
      </c>
      <c r="F161" s="22" t="s">
        <v>804</v>
      </c>
      <c r="G161" s="22" t="s">
        <v>611</v>
      </c>
      <c r="H161" s="22"/>
      <c r="I161" s="22"/>
      <c r="J161" s="22" t="s">
        <v>547</v>
      </c>
      <c r="K161" s="21" t="s">
        <v>588</v>
      </c>
      <c r="L161" s="21">
        <v>1</v>
      </c>
      <c r="M161" s="21">
        <v>0.5</v>
      </c>
      <c r="P161" s="14">
        <f t="shared" si="2"/>
        <v>0.19634954084936207</v>
      </c>
    </row>
    <row r="162" spans="1:16">
      <c r="A162" s="21" t="s">
        <v>45</v>
      </c>
      <c r="B162" s="21" t="s">
        <v>46</v>
      </c>
      <c r="C162" s="61" t="s">
        <v>43</v>
      </c>
      <c r="D162" s="61">
        <v>1</v>
      </c>
      <c r="E162" s="61">
        <v>9</v>
      </c>
      <c r="F162" s="22" t="s">
        <v>804</v>
      </c>
      <c r="G162" s="22" t="s">
        <v>611</v>
      </c>
      <c r="H162" s="22"/>
      <c r="I162" s="22"/>
      <c r="J162" s="22" t="s">
        <v>547</v>
      </c>
      <c r="K162" s="21" t="s">
        <v>588</v>
      </c>
      <c r="L162" s="21">
        <v>0.4</v>
      </c>
      <c r="M162" s="21">
        <v>0.3</v>
      </c>
      <c r="P162" s="14">
        <f t="shared" si="2"/>
        <v>2.8274333882308142E-2</v>
      </c>
    </row>
    <row r="163" spans="1:16">
      <c r="A163" s="21" t="s">
        <v>45</v>
      </c>
      <c r="B163" s="21" t="s">
        <v>46</v>
      </c>
      <c r="C163" s="61" t="s">
        <v>43</v>
      </c>
      <c r="D163" s="61">
        <v>1</v>
      </c>
      <c r="E163" s="61">
        <v>9</v>
      </c>
      <c r="F163" s="22" t="s">
        <v>804</v>
      </c>
      <c r="G163" s="22" t="s">
        <v>611</v>
      </c>
      <c r="H163" s="22"/>
      <c r="I163" s="22"/>
      <c r="J163" s="22" t="s">
        <v>547</v>
      </c>
      <c r="K163" s="21" t="s">
        <v>588</v>
      </c>
      <c r="L163" s="21">
        <v>0.6</v>
      </c>
      <c r="M163" s="21">
        <v>0.3</v>
      </c>
      <c r="P163" s="14">
        <f t="shared" si="2"/>
        <v>4.2411500823462206E-2</v>
      </c>
    </row>
    <row r="164" spans="1:16">
      <c r="A164" s="21" t="s">
        <v>45</v>
      </c>
      <c r="B164" s="21" t="s">
        <v>46</v>
      </c>
      <c r="C164" s="61" t="s">
        <v>43</v>
      </c>
      <c r="D164" s="61">
        <v>1</v>
      </c>
      <c r="E164" s="61">
        <v>9</v>
      </c>
      <c r="F164" s="22" t="s">
        <v>804</v>
      </c>
      <c r="G164" s="22" t="s">
        <v>611</v>
      </c>
      <c r="H164" s="22"/>
      <c r="I164" s="22"/>
      <c r="J164" s="22" t="s">
        <v>547</v>
      </c>
      <c r="K164" s="21" t="s">
        <v>588</v>
      </c>
      <c r="L164" s="21">
        <v>1</v>
      </c>
      <c r="M164" s="21">
        <v>0.5</v>
      </c>
      <c r="P164" s="14">
        <f t="shared" si="2"/>
        <v>0.19634954084936207</v>
      </c>
    </row>
    <row r="165" spans="1:16">
      <c r="A165" s="21" t="s">
        <v>45</v>
      </c>
      <c r="B165" s="21" t="s">
        <v>46</v>
      </c>
      <c r="C165" s="61" t="s">
        <v>43</v>
      </c>
      <c r="D165" s="61">
        <v>1</v>
      </c>
      <c r="E165" s="61">
        <v>9</v>
      </c>
      <c r="F165" s="22" t="s">
        <v>804</v>
      </c>
      <c r="G165" s="22" t="s">
        <v>611</v>
      </c>
      <c r="H165" s="22"/>
      <c r="I165" s="22"/>
      <c r="J165" s="22" t="s">
        <v>547</v>
      </c>
      <c r="K165" s="21" t="s">
        <v>588</v>
      </c>
      <c r="L165" s="21">
        <v>0.9</v>
      </c>
      <c r="M165" s="21">
        <v>0.5</v>
      </c>
      <c r="P165" s="14">
        <f t="shared" si="2"/>
        <v>0.17671458676442586</v>
      </c>
    </row>
    <row r="166" spans="1:16">
      <c r="A166" s="21" t="s">
        <v>45</v>
      </c>
      <c r="B166" s="21" t="s">
        <v>46</v>
      </c>
      <c r="C166" s="61" t="s">
        <v>43</v>
      </c>
      <c r="D166" s="61">
        <v>1</v>
      </c>
      <c r="E166" s="61">
        <v>10</v>
      </c>
      <c r="F166" s="22" t="s">
        <v>804</v>
      </c>
      <c r="G166" s="22" t="s">
        <v>611</v>
      </c>
      <c r="H166" s="22"/>
      <c r="I166" s="22"/>
      <c r="J166" s="22" t="s">
        <v>547</v>
      </c>
      <c r="K166" s="21" t="s">
        <v>588</v>
      </c>
      <c r="L166" s="21">
        <v>0.6</v>
      </c>
      <c r="M166" s="21">
        <v>0.4</v>
      </c>
      <c r="P166" s="14">
        <f t="shared" si="2"/>
        <v>7.5398223686155036E-2</v>
      </c>
    </row>
    <row r="167" spans="1:16">
      <c r="A167" s="21" t="s">
        <v>45</v>
      </c>
      <c r="B167" s="21" t="s">
        <v>46</v>
      </c>
      <c r="C167" s="61" t="s">
        <v>43</v>
      </c>
      <c r="D167" s="61">
        <v>1</v>
      </c>
      <c r="E167" s="61">
        <v>10</v>
      </c>
      <c r="F167" s="22" t="s">
        <v>804</v>
      </c>
      <c r="G167" s="22" t="s">
        <v>611</v>
      </c>
      <c r="H167" s="22"/>
      <c r="I167" s="22"/>
      <c r="J167" s="22" t="s">
        <v>547</v>
      </c>
      <c r="K167" s="21" t="s">
        <v>588</v>
      </c>
      <c r="L167" s="21">
        <v>0.8</v>
      </c>
      <c r="M167" s="21">
        <v>0.5</v>
      </c>
      <c r="P167" s="14">
        <f t="shared" si="2"/>
        <v>0.15707963267948966</v>
      </c>
    </row>
    <row r="168" spans="1:16">
      <c r="A168" s="21" t="s">
        <v>45</v>
      </c>
      <c r="B168" s="21" t="s">
        <v>46</v>
      </c>
      <c r="C168" s="61" t="s">
        <v>43</v>
      </c>
      <c r="D168" s="61">
        <v>1</v>
      </c>
      <c r="E168" s="61">
        <v>10</v>
      </c>
      <c r="F168" s="22" t="s">
        <v>804</v>
      </c>
      <c r="G168" s="22" t="s">
        <v>611</v>
      </c>
      <c r="H168" s="22"/>
      <c r="I168" s="22"/>
      <c r="J168" s="22" t="s">
        <v>547</v>
      </c>
      <c r="K168" s="21" t="s">
        <v>588</v>
      </c>
      <c r="L168" s="21">
        <v>1.2</v>
      </c>
      <c r="M168" s="21">
        <v>0.5</v>
      </c>
      <c r="P168" s="14">
        <f t="shared" si="2"/>
        <v>0.23561944901923448</v>
      </c>
    </row>
    <row r="169" spans="1:16">
      <c r="A169" s="21" t="s">
        <v>45</v>
      </c>
      <c r="B169" s="21" t="s">
        <v>46</v>
      </c>
      <c r="C169" s="61" t="s">
        <v>43</v>
      </c>
      <c r="D169" s="61">
        <v>1</v>
      </c>
      <c r="E169" s="61">
        <v>10</v>
      </c>
      <c r="F169" s="22" t="s">
        <v>804</v>
      </c>
      <c r="G169" s="22" t="s">
        <v>611</v>
      </c>
      <c r="H169" s="22"/>
      <c r="I169" s="22"/>
      <c r="J169" s="22" t="s">
        <v>547</v>
      </c>
      <c r="K169" s="21" t="s">
        <v>588</v>
      </c>
      <c r="L169" s="21">
        <v>0.7</v>
      </c>
      <c r="M169" s="21">
        <v>0.3</v>
      </c>
      <c r="P169" s="14">
        <f t="shared" si="2"/>
        <v>4.9480084294039238E-2</v>
      </c>
    </row>
    <row r="170" spans="1:16">
      <c r="A170" s="21" t="s">
        <v>45</v>
      </c>
      <c r="B170" s="21" t="s">
        <v>46</v>
      </c>
      <c r="C170" s="61" t="s">
        <v>43</v>
      </c>
      <c r="D170" s="61">
        <v>1</v>
      </c>
      <c r="E170" s="61">
        <v>10</v>
      </c>
      <c r="F170" s="22" t="s">
        <v>804</v>
      </c>
      <c r="G170" s="22" t="s">
        <v>611</v>
      </c>
      <c r="H170" s="22"/>
      <c r="I170" s="22"/>
      <c r="J170" s="22" t="s">
        <v>547</v>
      </c>
      <c r="K170" s="21" t="s">
        <v>588</v>
      </c>
      <c r="L170" s="21">
        <v>2.5</v>
      </c>
      <c r="M170" s="21">
        <v>2.1</v>
      </c>
      <c r="P170" s="14">
        <f t="shared" si="2"/>
        <v>8.6590147514568674</v>
      </c>
    </row>
    <row r="171" spans="1:16">
      <c r="A171" s="21" t="s">
        <v>45</v>
      </c>
      <c r="B171" s="21" t="s">
        <v>46</v>
      </c>
      <c r="C171" s="61" t="s">
        <v>43</v>
      </c>
      <c r="D171" s="61">
        <v>1</v>
      </c>
      <c r="E171" s="61">
        <v>10</v>
      </c>
      <c r="F171" s="22" t="s">
        <v>804</v>
      </c>
      <c r="G171" s="22" t="s">
        <v>611</v>
      </c>
      <c r="H171" s="22"/>
      <c r="I171" s="22"/>
      <c r="J171" s="22" t="s">
        <v>547</v>
      </c>
      <c r="K171" s="21" t="s">
        <v>588</v>
      </c>
      <c r="L171" s="21">
        <v>0.6</v>
      </c>
      <c r="M171" s="21">
        <v>0.5</v>
      </c>
      <c r="P171" s="14">
        <f t="shared" si="2"/>
        <v>0.11780972450961724</v>
      </c>
    </row>
    <row r="172" spans="1:16">
      <c r="A172" s="21" t="s">
        <v>45</v>
      </c>
      <c r="B172" s="21" t="s">
        <v>46</v>
      </c>
      <c r="C172" s="61" t="s">
        <v>43</v>
      </c>
      <c r="D172" s="61">
        <v>1</v>
      </c>
      <c r="E172" s="61">
        <v>10</v>
      </c>
      <c r="F172" s="22" t="s">
        <v>804</v>
      </c>
      <c r="G172" s="22" t="s">
        <v>611</v>
      </c>
      <c r="H172" s="22"/>
      <c r="I172" s="22"/>
      <c r="J172" s="22" t="s">
        <v>547</v>
      </c>
      <c r="K172" s="21" t="s">
        <v>588</v>
      </c>
      <c r="L172" s="21">
        <v>0.9</v>
      </c>
      <c r="M172" s="21">
        <v>0.5</v>
      </c>
      <c r="P172" s="14">
        <f t="shared" si="2"/>
        <v>0.17671458676442586</v>
      </c>
    </row>
    <row r="173" spans="1:16">
      <c r="A173" s="21" t="s">
        <v>45</v>
      </c>
      <c r="B173" s="21" t="s">
        <v>46</v>
      </c>
      <c r="C173" s="61" t="s">
        <v>43</v>
      </c>
      <c r="D173" s="61">
        <v>1</v>
      </c>
      <c r="E173" s="61">
        <v>10</v>
      </c>
      <c r="F173" s="22" t="s">
        <v>804</v>
      </c>
      <c r="G173" s="22" t="s">
        <v>611</v>
      </c>
      <c r="H173" s="22"/>
      <c r="I173" s="22"/>
      <c r="J173" s="22" t="s">
        <v>547</v>
      </c>
      <c r="K173" s="21" t="s">
        <v>588</v>
      </c>
      <c r="L173" s="21">
        <v>0.7</v>
      </c>
      <c r="M173" s="21">
        <v>0.3</v>
      </c>
      <c r="P173" s="14">
        <f t="shared" si="2"/>
        <v>4.9480084294039238E-2</v>
      </c>
    </row>
    <row r="174" spans="1:16">
      <c r="A174" s="21" t="s">
        <v>45</v>
      </c>
      <c r="B174" s="21" t="s">
        <v>46</v>
      </c>
      <c r="C174" s="61" t="s">
        <v>43</v>
      </c>
      <c r="D174" s="61">
        <v>1</v>
      </c>
      <c r="E174" s="61">
        <v>10</v>
      </c>
      <c r="F174" s="22" t="s">
        <v>804</v>
      </c>
      <c r="G174" s="22" t="s">
        <v>611</v>
      </c>
      <c r="H174" s="22"/>
      <c r="I174" s="22"/>
      <c r="J174" s="22" t="s">
        <v>547</v>
      </c>
      <c r="K174" s="21" t="s">
        <v>588</v>
      </c>
      <c r="L174" s="21">
        <v>0.8</v>
      </c>
      <c r="M174" s="21">
        <v>0.3</v>
      </c>
      <c r="P174" s="14">
        <f t="shared" si="2"/>
        <v>5.6548667764616284E-2</v>
      </c>
    </row>
    <row r="175" spans="1:16">
      <c r="A175" s="21" t="s">
        <v>45</v>
      </c>
      <c r="B175" s="21" t="s">
        <v>46</v>
      </c>
      <c r="C175" s="61" t="s">
        <v>43</v>
      </c>
      <c r="D175" s="61">
        <v>1</v>
      </c>
      <c r="E175" s="61">
        <v>10</v>
      </c>
      <c r="F175" s="22" t="s">
        <v>804</v>
      </c>
      <c r="G175" s="22" t="s">
        <v>611</v>
      </c>
      <c r="H175" s="22"/>
      <c r="I175" s="22"/>
      <c r="J175" s="22" t="s">
        <v>547</v>
      </c>
      <c r="K175" s="21" t="s">
        <v>588</v>
      </c>
      <c r="L175" s="21">
        <v>1.2</v>
      </c>
      <c r="M175" s="21">
        <v>0.6</v>
      </c>
      <c r="P175" s="14">
        <f t="shared" si="2"/>
        <v>0.33929200658769765</v>
      </c>
    </row>
    <row r="176" spans="1:16">
      <c r="A176" s="21" t="s">
        <v>45</v>
      </c>
      <c r="B176" s="21" t="s">
        <v>46</v>
      </c>
      <c r="C176" s="61" t="s">
        <v>43</v>
      </c>
      <c r="D176" s="61">
        <v>1</v>
      </c>
      <c r="E176" s="61">
        <v>10</v>
      </c>
      <c r="F176" s="22" t="s">
        <v>804</v>
      </c>
      <c r="G176" s="22" t="s">
        <v>611</v>
      </c>
      <c r="H176" s="22"/>
      <c r="I176" s="22"/>
      <c r="J176" s="22" t="s">
        <v>547</v>
      </c>
      <c r="K176" s="21" t="s">
        <v>588</v>
      </c>
      <c r="L176" s="21">
        <v>0.8</v>
      </c>
      <c r="M176" s="21">
        <v>0.5</v>
      </c>
      <c r="P176" s="14">
        <f t="shared" si="2"/>
        <v>0.15707963267948966</v>
      </c>
    </row>
    <row r="177" spans="1:16">
      <c r="A177" s="21" t="s">
        <v>45</v>
      </c>
      <c r="B177" s="21" t="s">
        <v>46</v>
      </c>
      <c r="C177" s="61" t="s">
        <v>43</v>
      </c>
      <c r="D177" s="61">
        <v>1</v>
      </c>
      <c r="E177" s="61">
        <v>10</v>
      </c>
      <c r="F177" s="22" t="s">
        <v>804</v>
      </c>
      <c r="G177" s="22" t="s">
        <v>611</v>
      </c>
      <c r="H177" s="22"/>
      <c r="I177" s="22"/>
      <c r="J177" s="22" t="s">
        <v>547</v>
      </c>
      <c r="K177" s="21" t="s">
        <v>588</v>
      </c>
      <c r="L177" s="21">
        <v>0.5</v>
      </c>
      <c r="M177" s="21">
        <v>0.3</v>
      </c>
      <c r="P177" s="14">
        <f t="shared" si="2"/>
        <v>3.5342917352885174E-2</v>
      </c>
    </row>
    <row r="178" spans="1:16">
      <c r="A178" s="21" t="s">
        <v>45</v>
      </c>
      <c r="B178" s="21" t="s">
        <v>46</v>
      </c>
      <c r="C178" s="61" t="s">
        <v>43</v>
      </c>
      <c r="D178" s="61">
        <v>1</v>
      </c>
      <c r="E178" s="61">
        <v>10</v>
      </c>
      <c r="F178" s="22" t="s">
        <v>804</v>
      </c>
      <c r="G178" s="22" t="s">
        <v>611</v>
      </c>
      <c r="H178" s="22"/>
      <c r="I178" s="22"/>
      <c r="J178" s="22" t="s">
        <v>547</v>
      </c>
      <c r="K178" s="21" t="s">
        <v>588</v>
      </c>
      <c r="L178" s="21">
        <v>1.1000000000000001</v>
      </c>
      <c r="M178" s="21">
        <v>0.5</v>
      </c>
      <c r="P178" s="14">
        <f t="shared" si="2"/>
        <v>0.2159844949342983</v>
      </c>
    </row>
    <row r="179" spans="1:16">
      <c r="A179" s="21" t="s">
        <v>45</v>
      </c>
      <c r="B179" s="21" t="s">
        <v>46</v>
      </c>
      <c r="C179" s="61" t="s">
        <v>43</v>
      </c>
      <c r="D179" s="61">
        <v>1</v>
      </c>
      <c r="E179" s="61">
        <v>10</v>
      </c>
      <c r="F179" s="22" t="s">
        <v>804</v>
      </c>
      <c r="G179" s="22" t="s">
        <v>611</v>
      </c>
      <c r="H179" s="22"/>
      <c r="I179" s="22"/>
      <c r="J179" s="22" t="s">
        <v>547</v>
      </c>
      <c r="K179" s="21" t="s">
        <v>588</v>
      </c>
      <c r="L179" s="21">
        <v>0.7</v>
      </c>
      <c r="M179" s="21">
        <v>0.3</v>
      </c>
      <c r="P179" s="14">
        <f t="shared" si="2"/>
        <v>4.9480084294039238E-2</v>
      </c>
    </row>
    <row r="180" spans="1:16">
      <c r="A180" s="21" t="s">
        <v>45</v>
      </c>
      <c r="B180" s="21" t="s">
        <v>46</v>
      </c>
      <c r="C180" s="61" t="s">
        <v>43</v>
      </c>
      <c r="D180" s="61">
        <v>1</v>
      </c>
      <c r="E180" s="61">
        <v>10</v>
      </c>
      <c r="F180" s="22" t="s">
        <v>804</v>
      </c>
      <c r="G180" s="22" t="s">
        <v>611</v>
      </c>
      <c r="H180" s="22"/>
      <c r="I180" s="22"/>
      <c r="J180" s="22" t="s">
        <v>547</v>
      </c>
      <c r="K180" s="21" t="s">
        <v>588</v>
      </c>
      <c r="L180" s="21">
        <v>0.5</v>
      </c>
      <c r="M180" s="21">
        <v>0.4</v>
      </c>
      <c r="P180" s="14">
        <f t="shared" si="2"/>
        <v>6.2831853071795868E-2</v>
      </c>
    </row>
    <row r="181" spans="1:16">
      <c r="A181" s="21" t="s">
        <v>45</v>
      </c>
      <c r="B181" s="21" t="s">
        <v>46</v>
      </c>
      <c r="C181" s="61" t="s">
        <v>43</v>
      </c>
      <c r="D181" s="61">
        <v>1</v>
      </c>
      <c r="E181" s="61">
        <v>10</v>
      </c>
      <c r="F181" s="22" t="s">
        <v>804</v>
      </c>
      <c r="G181" s="22" t="s">
        <v>611</v>
      </c>
      <c r="H181" s="22"/>
      <c r="I181" s="22"/>
      <c r="J181" s="22" t="s">
        <v>547</v>
      </c>
      <c r="K181" s="21" t="s">
        <v>588</v>
      </c>
      <c r="L181" s="21">
        <v>1</v>
      </c>
      <c r="M181" s="21">
        <v>0.9</v>
      </c>
      <c r="P181" s="14">
        <f t="shared" si="2"/>
        <v>0.63617251235193317</v>
      </c>
    </row>
    <row r="182" spans="1:16">
      <c r="A182" s="21" t="s">
        <v>45</v>
      </c>
      <c r="B182" s="21" t="s">
        <v>46</v>
      </c>
      <c r="C182" s="61" t="s">
        <v>43</v>
      </c>
      <c r="D182" s="61">
        <v>1</v>
      </c>
      <c r="E182" s="61">
        <v>10</v>
      </c>
      <c r="F182" s="22" t="s">
        <v>804</v>
      </c>
      <c r="G182" s="22" t="s">
        <v>611</v>
      </c>
      <c r="H182" s="22"/>
      <c r="I182" s="22"/>
      <c r="J182" s="22" t="s">
        <v>547</v>
      </c>
      <c r="K182" s="21" t="s">
        <v>588</v>
      </c>
      <c r="L182" s="21">
        <v>1</v>
      </c>
      <c r="M182" s="21">
        <v>0.7</v>
      </c>
      <c r="P182" s="14">
        <f t="shared" si="2"/>
        <v>0.38484510006474959</v>
      </c>
    </row>
    <row r="183" spans="1:16">
      <c r="A183" s="21" t="s">
        <v>45</v>
      </c>
      <c r="B183" s="21" t="s">
        <v>46</v>
      </c>
      <c r="C183" s="61" t="s">
        <v>43</v>
      </c>
      <c r="D183" s="61">
        <v>1</v>
      </c>
      <c r="E183" s="61">
        <v>12</v>
      </c>
      <c r="F183" s="22" t="s">
        <v>804</v>
      </c>
      <c r="G183" s="22" t="s">
        <v>611</v>
      </c>
      <c r="H183" s="22"/>
      <c r="I183" s="22"/>
      <c r="J183" s="22" t="s">
        <v>547</v>
      </c>
      <c r="K183" s="21" t="s">
        <v>588</v>
      </c>
      <c r="L183" s="21">
        <v>1.6</v>
      </c>
      <c r="M183" s="21">
        <v>0.5</v>
      </c>
      <c r="P183" s="14">
        <f t="shared" si="2"/>
        <v>0.31415926535897931</v>
      </c>
    </row>
    <row r="184" spans="1:16">
      <c r="A184" s="21" t="s">
        <v>45</v>
      </c>
      <c r="B184" s="21" t="s">
        <v>46</v>
      </c>
      <c r="C184" s="61" t="s">
        <v>43</v>
      </c>
      <c r="D184" s="61">
        <v>1</v>
      </c>
      <c r="E184" s="61">
        <v>12</v>
      </c>
      <c r="F184" s="22" t="s">
        <v>804</v>
      </c>
      <c r="G184" s="22" t="s">
        <v>611</v>
      </c>
      <c r="H184" s="22"/>
      <c r="I184" s="22"/>
      <c r="J184" s="22" t="s">
        <v>547</v>
      </c>
      <c r="K184" s="21" t="s">
        <v>588</v>
      </c>
      <c r="L184" s="21">
        <v>2</v>
      </c>
      <c r="M184" s="21">
        <v>1.8</v>
      </c>
      <c r="P184" s="14">
        <f t="shared" si="2"/>
        <v>5.0893800988154654</v>
      </c>
    </row>
    <row r="185" spans="1:16">
      <c r="A185" s="21" t="s">
        <v>45</v>
      </c>
      <c r="B185" s="21" t="s">
        <v>46</v>
      </c>
      <c r="C185" s="61" t="s">
        <v>43</v>
      </c>
      <c r="D185" s="61">
        <v>1</v>
      </c>
      <c r="E185" s="61">
        <v>12</v>
      </c>
      <c r="F185" s="22" t="s">
        <v>804</v>
      </c>
      <c r="G185" s="22" t="s">
        <v>611</v>
      </c>
      <c r="H185" s="22"/>
      <c r="I185" s="22"/>
      <c r="J185" s="22" t="s">
        <v>547</v>
      </c>
      <c r="K185" s="21" t="s">
        <v>588</v>
      </c>
      <c r="L185" s="21">
        <v>1.2</v>
      </c>
      <c r="M185" s="21">
        <v>0.7</v>
      </c>
      <c r="P185" s="14">
        <f t="shared" si="2"/>
        <v>0.46181412007769951</v>
      </c>
    </row>
    <row r="186" spans="1:16">
      <c r="A186" s="21" t="s">
        <v>45</v>
      </c>
      <c r="B186" s="21" t="s">
        <v>46</v>
      </c>
      <c r="C186" s="61" t="s">
        <v>43</v>
      </c>
      <c r="D186" s="61">
        <v>1</v>
      </c>
      <c r="E186" s="61">
        <v>12</v>
      </c>
      <c r="F186" s="22" t="s">
        <v>804</v>
      </c>
      <c r="G186" s="22" t="s">
        <v>611</v>
      </c>
      <c r="H186" s="22"/>
      <c r="I186" s="22"/>
      <c r="J186" s="22" t="s">
        <v>547</v>
      </c>
      <c r="K186" s="21" t="s">
        <v>588</v>
      </c>
      <c r="L186" s="21">
        <v>0.9</v>
      </c>
      <c r="M186" s="21">
        <v>0.5</v>
      </c>
      <c r="P186" s="14">
        <f t="shared" si="2"/>
        <v>0.17671458676442586</v>
      </c>
    </row>
    <row r="187" spans="1:16">
      <c r="A187" s="21" t="s">
        <v>633</v>
      </c>
      <c r="B187" s="21" t="s">
        <v>132</v>
      </c>
      <c r="C187" s="61" t="s">
        <v>816</v>
      </c>
      <c r="D187" s="61">
        <v>1</v>
      </c>
      <c r="E187" s="61">
        <v>2</v>
      </c>
      <c r="F187" s="22" t="s">
        <v>804</v>
      </c>
      <c r="G187" s="22" t="s">
        <v>611</v>
      </c>
      <c r="H187" s="22"/>
      <c r="I187" s="22"/>
      <c r="J187" s="22" t="s">
        <v>547</v>
      </c>
      <c r="K187" s="21" t="s">
        <v>588</v>
      </c>
      <c r="L187" s="21">
        <v>0.9</v>
      </c>
      <c r="M187" s="21">
        <v>0.6</v>
      </c>
      <c r="P187" s="14">
        <f t="shared" si="2"/>
        <v>0.25446900494077324</v>
      </c>
    </row>
    <row r="188" spans="1:16">
      <c r="A188" s="21" t="s">
        <v>633</v>
      </c>
      <c r="B188" s="21" t="s">
        <v>132</v>
      </c>
      <c r="C188" s="61" t="s">
        <v>816</v>
      </c>
      <c r="D188" s="61">
        <v>1</v>
      </c>
      <c r="E188" s="61">
        <v>10</v>
      </c>
      <c r="F188" s="22" t="s">
        <v>804</v>
      </c>
      <c r="G188" s="22" t="s">
        <v>611</v>
      </c>
      <c r="H188" s="22"/>
      <c r="I188" s="22"/>
      <c r="J188" s="22" t="s">
        <v>547</v>
      </c>
      <c r="K188" s="21" t="s">
        <v>588</v>
      </c>
      <c r="L188" s="21">
        <v>0.9</v>
      </c>
      <c r="M188" s="21">
        <v>0.6</v>
      </c>
      <c r="P188" s="14">
        <f t="shared" si="2"/>
        <v>0.25446900494077324</v>
      </c>
    </row>
    <row r="189" spans="1:16">
      <c r="A189" s="21" t="s">
        <v>633</v>
      </c>
      <c r="B189" s="21" t="s">
        <v>132</v>
      </c>
      <c r="C189" s="61" t="s">
        <v>816</v>
      </c>
      <c r="D189" s="61">
        <v>1</v>
      </c>
      <c r="E189" s="61">
        <v>10</v>
      </c>
      <c r="F189" s="22" t="s">
        <v>804</v>
      </c>
      <c r="G189" s="22" t="s">
        <v>611</v>
      </c>
      <c r="H189" s="22"/>
      <c r="I189" s="22"/>
      <c r="J189" s="22" t="s">
        <v>547</v>
      </c>
      <c r="K189" s="21" t="s">
        <v>588</v>
      </c>
      <c r="L189" s="21">
        <v>0.8</v>
      </c>
      <c r="M189" s="21">
        <v>0.5</v>
      </c>
      <c r="P189" s="14">
        <f t="shared" si="2"/>
        <v>0.15707963267948966</v>
      </c>
    </row>
    <row r="190" spans="1:16">
      <c r="A190" s="21" t="s">
        <v>633</v>
      </c>
      <c r="B190" s="21" t="s">
        <v>132</v>
      </c>
      <c r="C190" s="61" t="s">
        <v>813</v>
      </c>
      <c r="D190" s="61">
        <v>1</v>
      </c>
      <c r="E190" s="61">
        <v>11</v>
      </c>
      <c r="F190" s="22" t="s">
        <v>804</v>
      </c>
      <c r="G190" s="22" t="s">
        <v>611</v>
      </c>
      <c r="H190" s="22"/>
      <c r="I190" s="22"/>
      <c r="J190" s="22" t="s">
        <v>547</v>
      </c>
      <c r="K190" s="21" t="s">
        <v>588</v>
      </c>
      <c r="L190" s="21">
        <v>5.2</v>
      </c>
      <c r="M190" s="21">
        <v>3.2</v>
      </c>
      <c r="P190" s="14">
        <f t="shared" si="2"/>
        <v>41.820881404587332</v>
      </c>
    </row>
    <row r="191" spans="1:16">
      <c r="A191" s="21" t="s">
        <v>633</v>
      </c>
      <c r="B191" s="21" t="s">
        <v>132</v>
      </c>
      <c r="C191" s="61" t="s">
        <v>813</v>
      </c>
      <c r="D191" s="61">
        <v>1</v>
      </c>
      <c r="E191" s="61">
        <v>4</v>
      </c>
      <c r="F191" s="22" t="s">
        <v>804</v>
      </c>
      <c r="G191" s="22" t="s">
        <v>611</v>
      </c>
      <c r="H191" s="22"/>
      <c r="I191" s="22"/>
      <c r="J191" s="22" t="s">
        <v>547</v>
      </c>
      <c r="K191" s="21" t="s">
        <v>588</v>
      </c>
      <c r="L191" s="21">
        <v>1.4</v>
      </c>
      <c r="M191" s="21">
        <v>1.1000000000000001</v>
      </c>
      <c r="P191" s="14">
        <f t="shared" si="2"/>
        <v>1.3304644887952775</v>
      </c>
    </row>
    <row r="192" spans="1:16">
      <c r="A192" s="21" t="s">
        <v>633</v>
      </c>
      <c r="B192" s="21" t="s">
        <v>132</v>
      </c>
      <c r="C192" s="61" t="s">
        <v>813</v>
      </c>
      <c r="D192" s="61">
        <v>1</v>
      </c>
      <c r="E192" s="61">
        <v>4</v>
      </c>
      <c r="F192" s="22" t="s">
        <v>804</v>
      </c>
      <c r="G192" s="22" t="s">
        <v>611</v>
      </c>
      <c r="H192" s="22"/>
      <c r="I192" s="22"/>
      <c r="J192" s="22" t="s">
        <v>547</v>
      </c>
      <c r="K192" s="21" t="s">
        <v>588</v>
      </c>
      <c r="L192" s="21">
        <v>0.8</v>
      </c>
      <c r="M192" s="21">
        <v>0.6</v>
      </c>
      <c r="P192" s="14">
        <f t="shared" si="2"/>
        <v>0.22619467105846514</v>
      </c>
    </row>
    <row r="193" spans="1:16">
      <c r="A193" s="21" t="s">
        <v>633</v>
      </c>
      <c r="B193" s="21" t="s">
        <v>132</v>
      </c>
      <c r="C193" s="61" t="s">
        <v>813</v>
      </c>
      <c r="D193" s="61">
        <v>1</v>
      </c>
      <c r="E193" s="61">
        <v>4</v>
      </c>
      <c r="F193" s="22" t="s">
        <v>804</v>
      </c>
      <c r="G193" s="22" t="s">
        <v>611</v>
      </c>
      <c r="H193" s="22"/>
      <c r="I193" s="22"/>
      <c r="J193" s="22" t="s">
        <v>547</v>
      </c>
      <c r="K193" s="21" t="s">
        <v>588</v>
      </c>
      <c r="L193" s="21">
        <v>1.1000000000000001</v>
      </c>
      <c r="M193" s="21">
        <v>0.7</v>
      </c>
      <c r="P193" s="14">
        <f t="shared" si="2"/>
        <v>0.4233296100712246</v>
      </c>
    </row>
    <row r="194" spans="1:16">
      <c r="A194" s="21" t="s">
        <v>633</v>
      </c>
      <c r="B194" s="21" t="s">
        <v>132</v>
      </c>
      <c r="C194" s="61" t="s">
        <v>813</v>
      </c>
      <c r="D194" s="61">
        <v>1</v>
      </c>
      <c r="E194" s="61">
        <v>4</v>
      </c>
      <c r="F194" s="22" t="s">
        <v>804</v>
      </c>
      <c r="G194" s="22" t="s">
        <v>611</v>
      </c>
      <c r="H194" s="22"/>
      <c r="I194" s="22"/>
      <c r="J194" s="22" t="s">
        <v>547</v>
      </c>
      <c r="K194" s="21" t="s">
        <v>588</v>
      </c>
      <c r="L194" s="21">
        <v>0.9</v>
      </c>
      <c r="M194" s="21">
        <v>0.6</v>
      </c>
      <c r="P194" s="14">
        <f t="shared" si="2"/>
        <v>0.25446900494077324</v>
      </c>
    </row>
    <row r="195" spans="1:16">
      <c r="A195" s="21" t="s">
        <v>633</v>
      </c>
      <c r="B195" s="21" t="s">
        <v>132</v>
      </c>
      <c r="C195" s="61" t="s">
        <v>813</v>
      </c>
      <c r="D195" s="61">
        <v>1</v>
      </c>
      <c r="E195" s="61">
        <v>10</v>
      </c>
      <c r="F195" s="22" t="s">
        <v>804</v>
      </c>
      <c r="G195" s="22" t="s">
        <v>611</v>
      </c>
      <c r="H195" s="22"/>
      <c r="I195" s="22"/>
      <c r="J195" s="22" t="s">
        <v>547</v>
      </c>
      <c r="K195" s="21" t="s">
        <v>588</v>
      </c>
      <c r="L195" s="21">
        <v>1.2</v>
      </c>
      <c r="M195" s="21">
        <v>0.8</v>
      </c>
      <c r="P195" s="14">
        <f t="shared" ref="P195:P258" si="3">PI()*(M195/2)^2*L195</f>
        <v>0.60318578948924029</v>
      </c>
    </row>
    <row r="196" spans="1:16">
      <c r="A196" s="21" t="s">
        <v>633</v>
      </c>
      <c r="B196" s="21" t="s">
        <v>132</v>
      </c>
      <c r="C196" s="61" t="s">
        <v>813</v>
      </c>
      <c r="D196" s="61">
        <v>1</v>
      </c>
      <c r="E196" s="61">
        <v>10</v>
      </c>
      <c r="F196" s="22" t="s">
        <v>804</v>
      </c>
      <c r="G196" s="22" t="s">
        <v>611</v>
      </c>
      <c r="H196" s="22"/>
      <c r="I196" s="22"/>
      <c r="J196" s="22" t="s">
        <v>547</v>
      </c>
      <c r="K196" s="21" t="s">
        <v>588</v>
      </c>
      <c r="L196" s="21">
        <v>0.7</v>
      </c>
      <c r="M196" s="21">
        <v>0.6</v>
      </c>
      <c r="P196" s="14">
        <f t="shared" si="3"/>
        <v>0.19792033717615695</v>
      </c>
    </row>
    <row r="197" spans="1:16">
      <c r="A197" s="21" t="s">
        <v>633</v>
      </c>
      <c r="B197" s="21" t="s">
        <v>132</v>
      </c>
      <c r="C197" s="61" t="s">
        <v>813</v>
      </c>
      <c r="D197" s="61">
        <v>1</v>
      </c>
      <c r="E197" s="61">
        <v>7</v>
      </c>
      <c r="F197" s="22" t="s">
        <v>804</v>
      </c>
      <c r="G197" s="22" t="s">
        <v>611</v>
      </c>
      <c r="H197" s="22"/>
      <c r="I197" s="22"/>
      <c r="J197" s="22" t="s">
        <v>547</v>
      </c>
      <c r="K197" s="21" t="s">
        <v>588</v>
      </c>
      <c r="L197" s="21">
        <v>1.9</v>
      </c>
      <c r="M197" s="21">
        <v>1.4</v>
      </c>
      <c r="P197" s="14">
        <f t="shared" si="3"/>
        <v>2.9248227604920967</v>
      </c>
    </row>
    <row r="198" spans="1:16">
      <c r="A198" s="21" t="s">
        <v>633</v>
      </c>
      <c r="B198" s="21" t="s">
        <v>132</v>
      </c>
      <c r="C198" s="61" t="s">
        <v>813</v>
      </c>
      <c r="D198" s="61">
        <v>1</v>
      </c>
      <c r="E198" s="61">
        <v>7</v>
      </c>
      <c r="F198" s="22" t="s">
        <v>804</v>
      </c>
      <c r="G198" s="22" t="s">
        <v>611</v>
      </c>
      <c r="H198" s="22"/>
      <c r="I198" s="22"/>
      <c r="J198" s="22" t="s">
        <v>547</v>
      </c>
      <c r="K198" s="21" t="s">
        <v>588</v>
      </c>
      <c r="L198" s="21">
        <v>1.3</v>
      </c>
      <c r="M198" s="21">
        <v>1.2</v>
      </c>
      <c r="P198" s="14">
        <f t="shared" si="3"/>
        <v>1.4702653618800232</v>
      </c>
    </row>
    <row r="199" spans="1:16">
      <c r="A199" s="21" t="s">
        <v>633</v>
      </c>
      <c r="B199" s="21" t="s">
        <v>132</v>
      </c>
      <c r="C199" s="61" t="s">
        <v>813</v>
      </c>
      <c r="D199" s="61">
        <v>1</v>
      </c>
      <c r="E199" s="61">
        <v>2</v>
      </c>
      <c r="F199" s="22" t="s">
        <v>804</v>
      </c>
      <c r="G199" s="22" t="s">
        <v>611</v>
      </c>
      <c r="H199" s="22"/>
      <c r="I199" s="22"/>
      <c r="J199" s="22" t="s">
        <v>547</v>
      </c>
      <c r="K199" s="21" t="s">
        <v>588</v>
      </c>
      <c r="L199" s="21">
        <v>0.8</v>
      </c>
      <c r="M199" s="21">
        <v>0.4</v>
      </c>
      <c r="P199" s="14">
        <f t="shared" si="3"/>
        <v>0.1005309649148734</v>
      </c>
    </row>
    <row r="200" spans="1:16">
      <c r="A200" s="21" t="s">
        <v>633</v>
      </c>
      <c r="B200" s="21" t="s">
        <v>132</v>
      </c>
      <c r="C200" s="61" t="s">
        <v>813</v>
      </c>
      <c r="D200" s="61">
        <v>1</v>
      </c>
      <c r="E200" s="61">
        <v>2</v>
      </c>
      <c r="F200" s="22" t="s">
        <v>804</v>
      </c>
      <c r="G200" s="22" t="s">
        <v>611</v>
      </c>
      <c r="H200" s="22"/>
      <c r="I200" s="22"/>
      <c r="J200" s="22" t="s">
        <v>547</v>
      </c>
      <c r="K200" s="21" t="s">
        <v>588</v>
      </c>
      <c r="L200" s="21">
        <v>1.2</v>
      </c>
      <c r="M200" s="21">
        <v>0.6</v>
      </c>
      <c r="P200" s="14">
        <f t="shared" si="3"/>
        <v>0.33929200658769765</v>
      </c>
    </row>
    <row r="201" spans="1:16">
      <c r="A201" s="21" t="s">
        <v>633</v>
      </c>
      <c r="B201" s="21" t="s">
        <v>132</v>
      </c>
      <c r="C201" s="61" t="s">
        <v>813</v>
      </c>
      <c r="D201" s="61">
        <v>1</v>
      </c>
      <c r="E201" s="61">
        <v>2</v>
      </c>
      <c r="F201" s="22" t="s">
        <v>804</v>
      </c>
      <c r="G201" s="22" t="s">
        <v>611</v>
      </c>
      <c r="H201" s="22"/>
      <c r="I201" s="22"/>
      <c r="J201" s="22" t="s">
        <v>547</v>
      </c>
      <c r="K201" s="21" t="s">
        <v>588</v>
      </c>
      <c r="L201" s="21">
        <v>0.9</v>
      </c>
      <c r="M201" s="21">
        <v>0.7</v>
      </c>
      <c r="P201" s="14">
        <f t="shared" si="3"/>
        <v>0.34636059005827463</v>
      </c>
    </row>
    <row r="202" spans="1:16">
      <c r="A202" s="21" t="s">
        <v>633</v>
      </c>
      <c r="B202" s="21" t="s">
        <v>132</v>
      </c>
      <c r="C202" s="61" t="s">
        <v>813</v>
      </c>
      <c r="D202" s="61">
        <v>1</v>
      </c>
      <c r="E202" s="61">
        <v>2</v>
      </c>
      <c r="F202" s="22" t="s">
        <v>804</v>
      </c>
      <c r="G202" s="22" t="s">
        <v>611</v>
      </c>
      <c r="H202" s="22"/>
      <c r="I202" s="22"/>
      <c r="J202" s="22" t="s">
        <v>547</v>
      </c>
      <c r="K202" s="21" t="s">
        <v>588</v>
      </c>
      <c r="L202" s="21">
        <v>0.9</v>
      </c>
      <c r="M202" s="21">
        <v>0.8</v>
      </c>
      <c r="P202" s="14">
        <f t="shared" si="3"/>
        <v>0.45238934211693027</v>
      </c>
    </row>
    <row r="203" spans="1:16">
      <c r="A203" s="21" t="s">
        <v>633</v>
      </c>
      <c r="B203" s="21" t="s">
        <v>132</v>
      </c>
      <c r="C203" s="61" t="s">
        <v>811</v>
      </c>
      <c r="D203" s="61">
        <v>1</v>
      </c>
      <c r="E203" s="61">
        <v>1</v>
      </c>
      <c r="F203" s="22" t="s">
        <v>804</v>
      </c>
      <c r="G203" s="22" t="s">
        <v>611</v>
      </c>
      <c r="H203" s="22"/>
      <c r="I203" s="22"/>
      <c r="J203" s="22" t="s">
        <v>547</v>
      </c>
      <c r="K203" s="21" t="s">
        <v>588</v>
      </c>
      <c r="L203" s="21">
        <v>0.6</v>
      </c>
      <c r="M203" s="21">
        <v>0.5</v>
      </c>
      <c r="P203" s="14">
        <f t="shared" si="3"/>
        <v>0.11780972450961724</v>
      </c>
    </row>
    <row r="204" spans="1:16">
      <c r="A204" s="21" t="s">
        <v>633</v>
      </c>
      <c r="B204" s="21" t="s">
        <v>132</v>
      </c>
      <c r="C204" s="61" t="s">
        <v>811</v>
      </c>
      <c r="D204" s="61">
        <v>1</v>
      </c>
      <c r="E204" s="61">
        <v>8</v>
      </c>
      <c r="F204" s="22" t="s">
        <v>804</v>
      </c>
      <c r="G204" s="22" t="s">
        <v>611</v>
      </c>
      <c r="H204" s="22"/>
      <c r="I204" s="22"/>
      <c r="J204" s="22" t="s">
        <v>547</v>
      </c>
      <c r="K204" s="21" t="s">
        <v>588</v>
      </c>
      <c r="L204" s="21">
        <v>2.9</v>
      </c>
      <c r="M204" s="21">
        <v>1.5</v>
      </c>
      <c r="P204" s="14">
        <f t="shared" si="3"/>
        <v>5.1247230161683497</v>
      </c>
    </row>
    <row r="205" spans="1:16">
      <c r="A205" s="21" t="s">
        <v>633</v>
      </c>
      <c r="B205" s="21" t="s">
        <v>132</v>
      </c>
      <c r="C205" s="61" t="s">
        <v>811</v>
      </c>
      <c r="D205" s="61">
        <v>1</v>
      </c>
      <c r="E205" s="61">
        <v>8</v>
      </c>
      <c r="F205" s="22" t="s">
        <v>804</v>
      </c>
      <c r="G205" s="22" t="s">
        <v>611</v>
      </c>
      <c r="H205" s="22"/>
      <c r="I205" s="22"/>
      <c r="J205" s="22" t="s">
        <v>547</v>
      </c>
      <c r="K205" s="21" t="s">
        <v>588</v>
      </c>
      <c r="L205" s="21">
        <v>1.3</v>
      </c>
      <c r="M205" s="21">
        <v>1.2</v>
      </c>
      <c r="P205" s="14">
        <f t="shared" si="3"/>
        <v>1.4702653618800232</v>
      </c>
    </row>
    <row r="206" spans="1:16">
      <c r="A206" s="21" t="s">
        <v>633</v>
      </c>
      <c r="B206" s="21" t="s">
        <v>132</v>
      </c>
      <c r="C206" s="61" t="s">
        <v>810</v>
      </c>
      <c r="D206" s="61">
        <v>1</v>
      </c>
      <c r="E206" s="61">
        <v>6</v>
      </c>
      <c r="F206" s="22" t="s">
        <v>804</v>
      </c>
      <c r="G206" s="22" t="s">
        <v>611</v>
      </c>
      <c r="H206" s="22"/>
      <c r="I206" s="22"/>
      <c r="J206" s="22" t="s">
        <v>547</v>
      </c>
      <c r="K206" s="21" t="s">
        <v>588</v>
      </c>
      <c r="L206" s="21">
        <v>2.8</v>
      </c>
      <c r="M206" s="21">
        <v>2.8</v>
      </c>
      <c r="P206" s="14">
        <f t="shared" si="3"/>
        <v>17.241060482900782</v>
      </c>
    </row>
    <row r="207" spans="1:16">
      <c r="A207" s="21" t="s">
        <v>633</v>
      </c>
      <c r="B207" s="21" t="s">
        <v>132</v>
      </c>
      <c r="C207" s="61" t="s">
        <v>810</v>
      </c>
      <c r="D207" s="61">
        <v>1</v>
      </c>
      <c r="E207" s="61">
        <v>6</v>
      </c>
      <c r="F207" s="22" t="s">
        <v>804</v>
      </c>
      <c r="G207" s="22" t="s">
        <v>611</v>
      </c>
      <c r="H207" s="22"/>
      <c r="I207" s="22"/>
      <c r="J207" s="22" t="s">
        <v>547</v>
      </c>
      <c r="K207" s="21" t="s">
        <v>588</v>
      </c>
      <c r="L207" s="21">
        <v>0.7</v>
      </c>
      <c r="M207" s="21">
        <v>0.5</v>
      </c>
      <c r="P207" s="14">
        <f t="shared" si="3"/>
        <v>0.13744467859455345</v>
      </c>
    </row>
    <row r="208" spans="1:16">
      <c r="A208" s="21" t="s">
        <v>633</v>
      </c>
      <c r="B208" s="21" t="s">
        <v>132</v>
      </c>
      <c r="C208" s="61" t="s">
        <v>810</v>
      </c>
      <c r="D208" s="61">
        <v>1</v>
      </c>
      <c r="E208" s="61">
        <v>8</v>
      </c>
      <c r="F208" s="22" t="s">
        <v>804</v>
      </c>
      <c r="G208" s="22" t="s">
        <v>611</v>
      </c>
      <c r="H208" s="22"/>
      <c r="I208" s="22"/>
      <c r="J208" s="22" t="s">
        <v>547</v>
      </c>
      <c r="K208" s="21" t="s">
        <v>588</v>
      </c>
      <c r="L208" s="21">
        <v>1</v>
      </c>
      <c r="M208" s="21">
        <v>0.8</v>
      </c>
      <c r="P208" s="14">
        <f t="shared" si="3"/>
        <v>0.50265482457436694</v>
      </c>
    </row>
    <row r="209" spans="1:16">
      <c r="A209" s="21" t="s">
        <v>633</v>
      </c>
      <c r="B209" s="21" t="s">
        <v>132</v>
      </c>
      <c r="C209" s="61" t="s">
        <v>810</v>
      </c>
      <c r="D209" s="61">
        <v>1</v>
      </c>
      <c r="E209" s="61">
        <v>8</v>
      </c>
      <c r="F209" s="22" t="s">
        <v>804</v>
      </c>
      <c r="G209" s="22" t="s">
        <v>611</v>
      </c>
      <c r="H209" s="22"/>
      <c r="I209" s="22"/>
      <c r="J209" s="22" t="s">
        <v>547</v>
      </c>
      <c r="K209" s="21" t="s">
        <v>588</v>
      </c>
      <c r="L209" s="21">
        <v>0.9</v>
      </c>
      <c r="M209" s="21">
        <v>0.5</v>
      </c>
      <c r="P209" s="14">
        <f t="shared" si="3"/>
        <v>0.17671458676442586</v>
      </c>
    </row>
    <row r="210" spans="1:16">
      <c r="A210" s="21" t="s">
        <v>635</v>
      </c>
      <c r="B210" s="21" t="s">
        <v>132</v>
      </c>
      <c r="C210" s="61" t="s">
        <v>637</v>
      </c>
      <c r="D210" s="61">
        <v>1</v>
      </c>
      <c r="E210" s="61">
        <v>6</v>
      </c>
      <c r="F210" s="22" t="s">
        <v>804</v>
      </c>
      <c r="G210" s="22" t="s">
        <v>611</v>
      </c>
      <c r="H210" s="22"/>
      <c r="I210" s="22"/>
      <c r="J210" s="22" t="s">
        <v>547</v>
      </c>
      <c r="K210" s="21" t="s">
        <v>588</v>
      </c>
      <c r="L210" s="21">
        <v>1.1000000000000001</v>
      </c>
      <c r="M210" s="21">
        <v>1</v>
      </c>
      <c r="P210" s="14">
        <f t="shared" si="3"/>
        <v>0.86393797973719322</v>
      </c>
    </row>
    <row r="211" spans="1:16">
      <c r="A211" s="21" t="s">
        <v>635</v>
      </c>
      <c r="B211" s="21" t="s">
        <v>132</v>
      </c>
      <c r="C211" s="61" t="s">
        <v>637</v>
      </c>
      <c r="D211" s="61">
        <v>1</v>
      </c>
      <c r="E211" s="61">
        <v>6</v>
      </c>
      <c r="F211" s="22" t="s">
        <v>804</v>
      </c>
      <c r="G211" s="22" t="s">
        <v>611</v>
      </c>
      <c r="H211" s="22"/>
      <c r="I211" s="22"/>
      <c r="J211" s="22" t="s">
        <v>547</v>
      </c>
      <c r="K211" s="21" t="s">
        <v>588</v>
      </c>
      <c r="L211" s="21">
        <v>1.8</v>
      </c>
      <c r="M211" s="21">
        <v>1.3</v>
      </c>
      <c r="P211" s="14">
        <f t="shared" si="3"/>
        <v>2.3891812130550378</v>
      </c>
    </row>
    <row r="212" spans="1:16">
      <c r="A212" s="21" t="s">
        <v>635</v>
      </c>
      <c r="B212" s="21" t="s">
        <v>132</v>
      </c>
      <c r="C212" s="61" t="s">
        <v>637</v>
      </c>
      <c r="D212" s="61">
        <v>1</v>
      </c>
      <c r="E212" s="61">
        <v>6</v>
      </c>
      <c r="F212" s="22" t="s">
        <v>804</v>
      </c>
      <c r="G212" s="22" t="s">
        <v>611</v>
      </c>
      <c r="H212" s="22"/>
      <c r="I212" s="22"/>
      <c r="J212" s="22" t="s">
        <v>547</v>
      </c>
      <c r="K212" s="21" t="s">
        <v>588</v>
      </c>
      <c r="L212" s="21">
        <v>1.1000000000000001</v>
      </c>
      <c r="M212" s="21">
        <v>1</v>
      </c>
      <c r="P212" s="14">
        <f t="shared" si="3"/>
        <v>0.86393797973719322</v>
      </c>
    </row>
    <row r="213" spans="1:16">
      <c r="A213" s="21" t="s">
        <v>635</v>
      </c>
      <c r="B213" s="21" t="s">
        <v>132</v>
      </c>
      <c r="C213" s="61" t="s">
        <v>637</v>
      </c>
      <c r="D213" s="61">
        <v>1</v>
      </c>
      <c r="E213" s="61">
        <v>6</v>
      </c>
      <c r="F213" s="22" t="s">
        <v>804</v>
      </c>
      <c r="G213" s="22" t="s">
        <v>611</v>
      </c>
      <c r="H213" s="22"/>
      <c r="I213" s="22"/>
      <c r="J213" s="22" t="s">
        <v>547</v>
      </c>
      <c r="K213" s="21" t="s">
        <v>588</v>
      </c>
      <c r="L213" s="21">
        <v>1.4</v>
      </c>
      <c r="M213" s="21">
        <v>1.1000000000000001</v>
      </c>
      <c r="P213" s="14">
        <f t="shared" si="3"/>
        <v>1.3304644887952775</v>
      </c>
    </row>
    <row r="214" spans="1:16">
      <c r="A214" s="21" t="s">
        <v>635</v>
      </c>
      <c r="B214" s="21" t="s">
        <v>132</v>
      </c>
      <c r="C214" s="61" t="s">
        <v>637</v>
      </c>
      <c r="D214" s="61">
        <v>1</v>
      </c>
      <c r="E214" s="61">
        <v>6</v>
      </c>
      <c r="F214" s="22" t="s">
        <v>804</v>
      </c>
      <c r="G214" s="22" t="s">
        <v>611</v>
      </c>
      <c r="H214" s="22"/>
      <c r="I214" s="22"/>
      <c r="J214" s="22" t="s">
        <v>547</v>
      </c>
      <c r="K214" s="21" t="s">
        <v>588</v>
      </c>
      <c r="L214" s="21">
        <v>1.5</v>
      </c>
      <c r="M214" s="21">
        <v>1.2</v>
      </c>
      <c r="P214" s="14">
        <f t="shared" si="3"/>
        <v>1.6964600329384885</v>
      </c>
    </row>
    <row r="215" spans="1:16">
      <c r="A215" s="21" t="s">
        <v>635</v>
      </c>
      <c r="B215" s="21" t="s">
        <v>132</v>
      </c>
      <c r="C215" s="61" t="s">
        <v>637</v>
      </c>
      <c r="D215" s="61">
        <v>1</v>
      </c>
      <c r="E215" s="61">
        <v>4</v>
      </c>
      <c r="F215" s="22" t="s">
        <v>804</v>
      </c>
      <c r="G215" s="22" t="s">
        <v>611</v>
      </c>
      <c r="H215" s="22"/>
      <c r="I215" s="22"/>
      <c r="J215" s="22" t="s">
        <v>547</v>
      </c>
      <c r="K215" s="21" t="s">
        <v>588</v>
      </c>
      <c r="L215" s="21">
        <v>1</v>
      </c>
      <c r="M215" s="21">
        <v>0.9</v>
      </c>
      <c r="P215" s="14">
        <f t="shared" si="3"/>
        <v>0.63617251235193317</v>
      </c>
    </row>
    <row r="216" spans="1:16">
      <c r="A216" s="21" t="s">
        <v>635</v>
      </c>
      <c r="B216" s="21" t="s">
        <v>132</v>
      </c>
      <c r="C216" s="61" t="s">
        <v>637</v>
      </c>
      <c r="D216" s="61">
        <v>1</v>
      </c>
      <c r="E216" s="61">
        <v>4</v>
      </c>
      <c r="F216" s="22" t="s">
        <v>804</v>
      </c>
      <c r="G216" s="22" t="s">
        <v>611</v>
      </c>
      <c r="H216" s="22"/>
      <c r="I216" s="22"/>
      <c r="J216" s="22" t="s">
        <v>547</v>
      </c>
      <c r="K216" s="21" t="s">
        <v>588</v>
      </c>
      <c r="L216" s="21">
        <v>1.4</v>
      </c>
      <c r="M216" s="21">
        <v>1.2</v>
      </c>
      <c r="P216" s="14">
        <f t="shared" si="3"/>
        <v>1.5833626974092556</v>
      </c>
    </row>
    <row r="217" spans="1:16">
      <c r="A217" s="21" t="s">
        <v>635</v>
      </c>
      <c r="B217" s="21" t="s">
        <v>132</v>
      </c>
      <c r="C217" s="61" t="s">
        <v>637</v>
      </c>
      <c r="D217" s="61">
        <v>1</v>
      </c>
      <c r="E217" s="61">
        <v>4</v>
      </c>
      <c r="F217" s="22" t="s">
        <v>804</v>
      </c>
      <c r="G217" s="22" t="s">
        <v>611</v>
      </c>
      <c r="H217" s="22"/>
      <c r="I217" s="22"/>
      <c r="J217" s="22" t="s">
        <v>547</v>
      </c>
      <c r="K217" s="21" t="s">
        <v>588</v>
      </c>
      <c r="L217" s="21">
        <v>1.5</v>
      </c>
      <c r="M217" s="21">
        <v>1.2</v>
      </c>
      <c r="P217" s="14">
        <f t="shared" si="3"/>
        <v>1.6964600329384885</v>
      </c>
    </row>
    <row r="218" spans="1:16">
      <c r="A218" s="21" t="s">
        <v>635</v>
      </c>
      <c r="B218" s="21" t="s">
        <v>132</v>
      </c>
      <c r="C218" s="61" t="s">
        <v>637</v>
      </c>
      <c r="D218" s="61">
        <v>1</v>
      </c>
      <c r="E218" s="61">
        <v>4</v>
      </c>
      <c r="F218" s="22" t="s">
        <v>804</v>
      </c>
      <c r="G218" s="22" t="s">
        <v>611</v>
      </c>
      <c r="H218" s="22"/>
      <c r="I218" s="22"/>
      <c r="J218" s="22" t="s">
        <v>547</v>
      </c>
      <c r="K218" s="21" t="s">
        <v>588</v>
      </c>
      <c r="L218" s="21">
        <v>1.2</v>
      </c>
      <c r="M218" s="21">
        <v>0.9</v>
      </c>
      <c r="P218" s="14">
        <f t="shared" si="3"/>
        <v>0.76340701482231976</v>
      </c>
    </row>
    <row r="219" spans="1:16">
      <c r="A219" s="21" t="s">
        <v>635</v>
      </c>
      <c r="B219" s="21" t="s">
        <v>132</v>
      </c>
      <c r="C219" s="61" t="s">
        <v>637</v>
      </c>
      <c r="D219" s="61">
        <v>1</v>
      </c>
      <c r="E219" s="61">
        <v>4</v>
      </c>
      <c r="F219" s="22" t="s">
        <v>804</v>
      </c>
      <c r="G219" s="22" t="s">
        <v>611</v>
      </c>
      <c r="H219" s="22"/>
      <c r="I219" s="22"/>
      <c r="J219" s="22" t="s">
        <v>547</v>
      </c>
      <c r="K219" s="21" t="s">
        <v>588</v>
      </c>
      <c r="L219" s="21">
        <v>1.1000000000000001</v>
      </c>
      <c r="M219" s="21">
        <v>0.8</v>
      </c>
      <c r="P219" s="14">
        <f t="shared" si="3"/>
        <v>0.55292030703180373</v>
      </c>
    </row>
    <row r="220" spans="1:16">
      <c r="A220" s="21" t="s">
        <v>635</v>
      </c>
      <c r="B220" s="21" t="s">
        <v>132</v>
      </c>
      <c r="C220" s="61" t="s">
        <v>637</v>
      </c>
      <c r="D220" s="61">
        <v>1</v>
      </c>
      <c r="E220" s="61">
        <v>4</v>
      </c>
      <c r="F220" s="22" t="s">
        <v>804</v>
      </c>
      <c r="G220" s="22" t="s">
        <v>611</v>
      </c>
      <c r="H220" s="22"/>
      <c r="I220" s="22"/>
      <c r="J220" s="22" t="s">
        <v>547</v>
      </c>
      <c r="K220" s="21" t="s">
        <v>588</v>
      </c>
      <c r="L220" s="21">
        <v>0.9</v>
      </c>
      <c r="M220" s="21">
        <v>0.8</v>
      </c>
      <c r="P220" s="14">
        <f t="shared" si="3"/>
        <v>0.45238934211693027</v>
      </c>
    </row>
    <row r="221" spans="1:16">
      <c r="A221" s="21" t="s">
        <v>635</v>
      </c>
      <c r="B221" s="21" t="s">
        <v>132</v>
      </c>
      <c r="C221" s="61" t="s">
        <v>637</v>
      </c>
      <c r="D221" s="61">
        <v>1</v>
      </c>
      <c r="E221" s="61">
        <v>7</v>
      </c>
      <c r="F221" s="22" t="s">
        <v>804</v>
      </c>
      <c r="G221" s="22" t="s">
        <v>611</v>
      </c>
      <c r="H221" s="22"/>
      <c r="I221" s="22"/>
      <c r="J221" s="22" t="s">
        <v>547</v>
      </c>
      <c r="K221" s="21" t="s">
        <v>588</v>
      </c>
      <c r="L221" s="21">
        <v>2.2000000000000002</v>
      </c>
      <c r="M221" s="21">
        <v>1.5</v>
      </c>
      <c r="P221" s="14">
        <f t="shared" si="3"/>
        <v>3.8877209088173692</v>
      </c>
    </row>
    <row r="222" spans="1:16">
      <c r="A222" s="21" t="s">
        <v>635</v>
      </c>
      <c r="B222" s="21" t="s">
        <v>132</v>
      </c>
      <c r="C222" s="61" t="s">
        <v>637</v>
      </c>
      <c r="D222" s="61">
        <v>1</v>
      </c>
      <c r="E222" s="61">
        <v>7</v>
      </c>
      <c r="F222" s="22" t="s">
        <v>804</v>
      </c>
      <c r="G222" s="22" t="s">
        <v>611</v>
      </c>
      <c r="H222" s="22"/>
      <c r="I222" s="22"/>
      <c r="J222" s="22" t="s">
        <v>547</v>
      </c>
      <c r="K222" s="21" t="s">
        <v>588</v>
      </c>
      <c r="L222" s="21">
        <v>1.7</v>
      </c>
      <c r="M222" s="21">
        <v>1.2</v>
      </c>
      <c r="P222" s="14">
        <f t="shared" si="3"/>
        <v>1.9226547039969535</v>
      </c>
    </row>
    <row r="223" spans="1:16">
      <c r="A223" s="21" t="s">
        <v>635</v>
      </c>
      <c r="B223" s="21" t="s">
        <v>132</v>
      </c>
      <c r="C223" s="61" t="s">
        <v>637</v>
      </c>
      <c r="D223" s="61">
        <v>1</v>
      </c>
      <c r="E223" s="61">
        <v>7</v>
      </c>
      <c r="F223" s="22" t="s">
        <v>804</v>
      </c>
      <c r="G223" s="22" t="s">
        <v>611</v>
      </c>
      <c r="H223" s="22"/>
      <c r="I223" s="22"/>
      <c r="J223" s="22" t="s">
        <v>547</v>
      </c>
      <c r="K223" s="21" t="s">
        <v>588</v>
      </c>
      <c r="L223" s="21">
        <v>0.5</v>
      </c>
      <c r="M223" s="21">
        <v>0.4</v>
      </c>
      <c r="P223" s="14">
        <f t="shared" si="3"/>
        <v>6.2831853071795868E-2</v>
      </c>
    </row>
    <row r="224" spans="1:16">
      <c r="A224" s="21" t="s">
        <v>635</v>
      </c>
      <c r="B224" s="21" t="s">
        <v>132</v>
      </c>
      <c r="C224" s="61" t="s">
        <v>637</v>
      </c>
      <c r="D224" s="61">
        <v>1</v>
      </c>
      <c r="E224" s="61">
        <v>7</v>
      </c>
      <c r="F224" s="22" t="s">
        <v>804</v>
      </c>
      <c r="G224" s="22" t="s">
        <v>611</v>
      </c>
      <c r="H224" s="22"/>
      <c r="I224" s="22"/>
      <c r="J224" s="22" t="s">
        <v>547</v>
      </c>
      <c r="K224" s="21" t="s">
        <v>588</v>
      </c>
      <c r="L224" s="21">
        <v>1.5</v>
      </c>
      <c r="M224" s="21">
        <v>1.2</v>
      </c>
      <c r="P224" s="14">
        <f t="shared" si="3"/>
        <v>1.6964600329384885</v>
      </c>
    </row>
    <row r="225" spans="1:16">
      <c r="A225" s="21" t="s">
        <v>635</v>
      </c>
      <c r="B225" s="21" t="s">
        <v>132</v>
      </c>
      <c r="C225" s="61" t="s">
        <v>637</v>
      </c>
      <c r="D225" s="61">
        <v>1</v>
      </c>
      <c r="E225" s="61">
        <v>7</v>
      </c>
      <c r="F225" s="22" t="s">
        <v>804</v>
      </c>
      <c r="G225" s="22" t="s">
        <v>611</v>
      </c>
      <c r="H225" s="22"/>
      <c r="I225" s="22"/>
      <c r="J225" s="22" t="s">
        <v>547</v>
      </c>
      <c r="K225" s="21" t="s">
        <v>588</v>
      </c>
      <c r="L225" s="21">
        <v>0.8</v>
      </c>
      <c r="M225" s="21">
        <v>0.6</v>
      </c>
      <c r="P225" s="14">
        <f t="shared" si="3"/>
        <v>0.22619467105846514</v>
      </c>
    </row>
    <row r="226" spans="1:16">
      <c r="A226" s="21" t="s">
        <v>635</v>
      </c>
      <c r="B226" s="21" t="s">
        <v>132</v>
      </c>
      <c r="C226" s="61" t="s">
        <v>637</v>
      </c>
      <c r="D226" s="61">
        <v>1</v>
      </c>
      <c r="E226" s="61">
        <v>5</v>
      </c>
      <c r="F226" s="22" t="s">
        <v>804</v>
      </c>
      <c r="G226" s="22" t="s">
        <v>611</v>
      </c>
      <c r="H226" s="22"/>
      <c r="I226" s="22"/>
      <c r="J226" s="22" t="s">
        <v>547</v>
      </c>
      <c r="K226" s="21" t="s">
        <v>588</v>
      </c>
      <c r="L226" s="21">
        <v>1.5</v>
      </c>
      <c r="M226" s="21">
        <v>1.1000000000000001</v>
      </c>
      <c r="P226" s="14">
        <f t="shared" si="3"/>
        <v>1.4254976665663688</v>
      </c>
    </row>
    <row r="227" spans="1:16">
      <c r="A227" s="21" t="s">
        <v>635</v>
      </c>
      <c r="B227" s="21" t="s">
        <v>132</v>
      </c>
      <c r="C227" s="61" t="s">
        <v>637</v>
      </c>
      <c r="D227" s="61">
        <v>1</v>
      </c>
      <c r="E227" s="61">
        <v>8</v>
      </c>
      <c r="F227" s="22" t="s">
        <v>804</v>
      </c>
      <c r="G227" s="22" t="s">
        <v>611</v>
      </c>
      <c r="H227" s="22"/>
      <c r="I227" s="22"/>
      <c r="J227" s="22" t="s">
        <v>547</v>
      </c>
      <c r="K227" s="21" t="s">
        <v>588</v>
      </c>
      <c r="L227" s="21">
        <v>1.3</v>
      </c>
      <c r="M227" s="21">
        <v>1</v>
      </c>
      <c r="P227" s="14">
        <f t="shared" si="3"/>
        <v>1.0210176124166828</v>
      </c>
    </row>
    <row r="228" spans="1:16">
      <c r="A228" s="21" t="s">
        <v>635</v>
      </c>
      <c r="B228" s="21" t="s">
        <v>132</v>
      </c>
      <c r="C228" s="61" t="s">
        <v>637</v>
      </c>
      <c r="D228" s="61">
        <v>1</v>
      </c>
      <c r="E228" s="61">
        <v>8</v>
      </c>
      <c r="F228" s="22" t="s">
        <v>804</v>
      </c>
      <c r="G228" s="22" t="s">
        <v>611</v>
      </c>
      <c r="H228" s="22"/>
      <c r="I228" s="22"/>
      <c r="J228" s="22" t="s">
        <v>547</v>
      </c>
      <c r="K228" s="21" t="s">
        <v>588</v>
      </c>
      <c r="L228" s="21">
        <v>1.5</v>
      </c>
      <c r="M228" s="21">
        <v>1.3</v>
      </c>
      <c r="P228" s="14">
        <f t="shared" si="3"/>
        <v>1.9909843442125315</v>
      </c>
    </row>
    <row r="229" spans="1:16">
      <c r="A229" s="21" t="s">
        <v>635</v>
      </c>
      <c r="B229" s="21" t="s">
        <v>132</v>
      </c>
      <c r="C229" s="61" t="s">
        <v>637</v>
      </c>
      <c r="D229" s="61">
        <v>1</v>
      </c>
      <c r="E229" s="61">
        <v>8</v>
      </c>
      <c r="F229" s="22" t="s">
        <v>804</v>
      </c>
      <c r="G229" s="22" t="s">
        <v>611</v>
      </c>
      <c r="H229" s="22"/>
      <c r="I229" s="22"/>
      <c r="J229" s="22" t="s">
        <v>547</v>
      </c>
      <c r="K229" s="21" t="s">
        <v>588</v>
      </c>
      <c r="L229" s="21">
        <v>1.2</v>
      </c>
      <c r="M229" s="21">
        <v>1</v>
      </c>
      <c r="P229" s="14">
        <f t="shared" si="3"/>
        <v>0.94247779607693793</v>
      </c>
    </row>
    <row r="230" spans="1:16">
      <c r="A230" s="21" t="s">
        <v>635</v>
      </c>
      <c r="B230" s="21" t="s">
        <v>132</v>
      </c>
      <c r="C230" s="61" t="s">
        <v>636</v>
      </c>
      <c r="D230" s="61">
        <v>1</v>
      </c>
      <c r="E230" s="61">
        <v>8</v>
      </c>
      <c r="F230" s="22" t="s">
        <v>804</v>
      </c>
      <c r="G230" s="22" t="s">
        <v>611</v>
      </c>
      <c r="H230" s="22"/>
      <c r="I230" s="22"/>
      <c r="J230" s="22" t="s">
        <v>547</v>
      </c>
      <c r="K230" s="21" t="s">
        <v>588</v>
      </c>
      <c r="L230" s="21">
        <v>1.2</v>
      </c>
      <c r="M230" s="21">
        <v>0.8</v>
      </c>
      <c r="P230" s="14">
        <f t="shared" si="3"/>
        <v>0.60318578948924029</v>
      </c>
    </row>
    <row r="231" spans="1:16">
      <c r="A231" s="21" t="s">
        <v>635</v>
      </c>
      <c r="B231" s="21" t="s">
        <v>132</v>
      </c>
      <c r="C231" s="61" t="s">
        <v>636</v>
      </c>
      <c r="D231" s="61">
        <v>1</v>
      </c>
      <c r="E231" s="61">
        <v>3</v>
      </c>
      <c r="F231" s="22" t="s">
        <v>804</v>
      </c>
      <c r="G231" s="22" t="s">
        <v>611</v>
      </c>
      <c r="H231" s="22"/>
      <c r="I231" s="22"/>
      <c r="J231" s="22" t="s">
        <v>547</v>
      </c>
      <c r="K231" s="21" t="s">
        <v>588</v>
      </c>
      <c r="L231" s="21">
        <v>3.2</v>
      </c>
      <c r="M231" s="21">
        <v>2.4</v>
      </c>
      <c r="P231" s="14">
        <f t="shared" si="3"/>
        <v>14.476458947741769</v>
      </c>
    </row>
    <row r="232" spans="1:16">
      <c r="A232" s="21" t="s">
        <v>635</v>
      </c>
      <c r="B232" s="21" t="s">
        <v>132</v>
      </c>
      <c r="C232" s="61" t="s">
        <v>636</v>
      </c>
      <c r="D232" s="61">
        <v>1</v>
      </c>
      <c r="E232" s="61">
        <v>3</v>
      </c>
      <c r="F232" s="22" t="s">
        <v>804</v>
      </c>
      <c r="G232" s="22" t="s">
        <v>611</v>
      </c>
      <c r="H232" s="22"/>
      <c r="I232" s="22"/>
      <c r="J232" s="22" t="s">
        <v>547</v>
      </c>
      <c r="K232" s="21" t="s">
        <v>588</v>
      </c>
      <c r="L232" s="21">
        <v>1.2</v>
      </c>
      <c r="M232" s="21">
        <v>0.9</v>
      </c>
      <c r="P232" s="14">
        <f t="shared" si="3"/>
        <v>0.76340701482231976</v>
      </c>
    </row>
    <row r="233" spans="1:16">
      <c r="A233" s="21" t="s">
        <v>635</v>
      </c>
      <c r="B233" s="21" t="s">
        <v>132</v>
      </c>
      <c r="C233" s="61" t="s">
        <v>638</v>
      </c>
      <c r="D233" s="61">
        <v>1</v>
      </c>
      <c r="E233" s="61">
        <v>4</v>
      </c>
      <c r="F233" s="22" t="s">
        <v>804</v>
      </c>
      <c r="G233" s="22" t="s">
        <v>611</v>
      </c>
      <c r="H233" s="22"/>
      <c r="I233" s="22"/>
      <c r="J233" s="22" t="s">
        <v>547</v>
      </c>
      <c r="K233" s="21" t="s">
        <v>588</v>
      </c>
      <c r="L233" s="21">
        <v>2.5</v>
      </c>
      <c r="M233" s="21">
        <v>1.8</v>
      </c>
      <c r="P233" s="14">
        <f t="shared" si="3"/>
        <v>6.3617251235193315</v>
      </c>
    </row>
    <row r="234" spans="1:16">
      <c r="A234" s="21" t="s">
        <v>635</v>
      </c>
      <c r="B234" s="21" t="s">
        <v>132</v>
      </c>
      <c r="C234" s="61" t="s">
        <v>814</v>
      </c>
      <c r="D234" s="61">
        <v>1</v>
      </c>
      <c r="E234" s="61">
        <v>9</v>
      </c>
      <c r="F234" s="22" t="s">
        <v>804</v>
      </c>
      <c r="G234" s="22" t="s">
        <v>611</v>
      </c>
      <c r="H234" s="22"/>
      <c r="I234" s="22"/>
      <c r="J234" s="22" t="s">
        <v>547</v>
      </c>
      <c r="K234" s="21" t="s">
        <v>588</v>
      </c>
      <c r="L234" s="21">
        <v>1.8</v>
      </c>
      <c r="M234" s="21">
        <v>1.4</v>
      </c>
      <c r="P234" s="14">
        <f t="shared" si="3"/>
        <v>2.770884720466197</v>
      </c>
    </row>
    <row r="235" spans="1:16">
      <c r="A235" s="21" t="s">
        <v>635</v>
      </c>
      <c r="B235" s="21" t="s">
        <v>132</v>
      </c>
      <c r="C235" s="61" t="s">
        <v>639</v>
      </c>
      <c r="D235" s="61">
        <v>1</v>
      </c>
      <c r="E235" s="61">
        <v>1</v>
      </c>
      <c r="F235" s="22" t="s">
        <v>804</v>
      </c>
      <c r="G235" s="22" t="s">
        <v>611</v>
      </c>
      <c r="H235" s="22"/>
      <c r="I235" s="22"/>
      <c r="J235" s="22" t="s">
        <v>547</v>
      </c>
      <c r="K235" s="21" t="s">
        <v>588</v>
      </c>
      <c r="L235" s="21">
        <v>1</v>
      </c>
      <c r="M235" s="21">
        <v>0.7</v>
      </c>
      <c r="P235" s="14">
        <f t="shared" si="3"/>
        <v>0.38484510006474959</v>
      </c>
    </row>
    <row r="236" spans="1:16">
      <c r="A236" s="21" t="s">
        <v>635</v>
      </c>
      <c r="B236" s="21" t="s">
        <v>132</v>
      </c>
      <c r="C236" s="61" t="s">
        <v>639</v>
      </c>
      <c r="D236" s="61">
        <v>1</v>
      </c>
      <c r="E236" s="61">
        <v>1</v>
      </c>
      <c r="F236" s="22" t="s">
        <v>804</v>
      </c>
      <c r="G236" s="22" t="s">
        <v>611</v>
      </c>
      <c r="H236" s="22"/>
      <c r="I236" s="22"/>
      <c r="J236" s="22" t="s">
        <v>547</v>
      </c>
      <c r="K236" s="21" t="s">
        <v>588</v>
      </c>
      <c r="L236" s="21">
        <v>0.7</v>
      </c>
      <c r="M236" s="21">
        <v>0.5</v>
      </c>
      <c r="P236" s="14">
        <f t="shared" si="3"/>
        <v>0.13744467859455345</v>
      </c>
    </row>
    <row r="237" spans="1:16">
      <c r="A237" s="21" t="s">
        <v>635</v>
      </c>
      <c r="B237" s="21" t="s">
        <v>132</v>
      </c>
      <c r="C237" s="61" t="s">
        <v>639</v>
      </c>
      <c r="D237" s="61">
        <v>1</v>
      </c>
      <c r="E237" s="61">
        <v>2</v>
      </c>
      <c r="F237" s="22" t="s">
        <v>804</v>
      </c>
      <c r="G237" s="22" t="s">
        <v>611</v>
      </c>
      <c r="H237" s="22"/>
      <c r="I237" s="22"/>
      <c r="J237" s="22" t="s">
        <v>547</v>
      </c>
      <c r="K237" s="21" t="s">
        <v>588</v>
      </c>
      <c r="L237" s="21">
        <v>1</v>
      </c>
      <c r="M237" s="21">
        <v>0.7</v>
      </c>
      <c r="P237" s="14">
        <f t="shared" si="3"/>
        <v>0.38484510006474959</v>
      </c>
    </row>
    <row r="238" spans="1:16">
      <c r="A238" s="21" t="s">
        <v>635</v>
      </c>
      <c r="B238" s="21" t="s">
        <v>132</v>
      </c>
      <c r="C238" s="61" t="s">
        <v>639</v>
      </c>
      <c r="D238" s="61">
        <v>1</v>
      </c>
      <c r="E238" s="61">
        <v>2</v>
      </c>
      <c r="F238" s="22" t="s">
        <v>804</v>
      </c>
      <c r="G238" s="22" t="s">
        <v>611</v>
      </c>
      <c r="H238" s="22"/>
      <c r="I238" s="22"/>
      <c r="J238" s="22" t="s">
        <v>547</v>
      </c>
      <c r="K238" s="21" t="s">
        <v>588</v>
      </c>
      <c r="L238" s="21">
        <v>0.7</v>
      </c>
      <c r="M238" s="21">
        <v>0.3</v>
      </c>
      <c r="P238" s="14">
        <f t="shared" si="3"/>
        <v>4.9480084294039238E-2</v>
      </c>
    </row>
    <row r="239" spans="1:16">
      <c r="A239" s="21" t="s">
        <v>635</v>
      </c>
      <c r="B239" s="21" t="s">
        <v>132</v>
      </c>
      <c r="C239" s="61" t="s">
        <v>639</v>
      </c>
      <c r="D239" s="61">
        <v>1</v>
      </c>
      <c r="E239" s="61">
        <v>4</v>
      </c>
      <c r="F239" s="22" t="s">
        <v>804</v>
      </c>
      <c r="G239" s="22" t="s">
        <v>611</v>
      </c>
      <c r="H239" s="22"/>
      <c r="I239" s="22"/>
      <c r="J239" s="22" t="s">
        <v>547</v>
      </c>
      <c r="K239" s="21" t="s">
        <v>588</v>
      </c>
      <c r="L239" s="21">
        <v>1.6</v>
      </c>
      <c r="M239" s="21">
        <v>1.1000000000000001</v>
      </c>
      <c r="P239" s="14">
        <f t="shared" si="3"/>
        <v>1.5205308443374603</v>
      </c>
    </row>
    <row r="240" spans="1:16">
      <c r="A240" s="21" t="s">
        <v>635</v>
      </c>
      <c r="B240" s="21" t="s">
        <v>132</v>
      </c>
      <c r="C240" s="61" t="s">
        <v>639</v>
      </c>
      <c r="D240" s="61">
        <v>1</v>
      </c>
      <c r="E240" s="61">
        <v>12</v>
      </c>
      <c r="F240" s="22" t="s">
        <v>804</v>
      </c>
      <c r="G240" s="22" t="s">
        <v>611</v>
      </c>
      <c r="H240" s="22"/>
      <c r="I240" s="22"/>
      <c r="J240" s="22" t="s">
        <v>547</v>
      </c>
      <c r="K240" s="21" t="s">
        <v>588</v>
      </c>
      <c r="L240" s="21">
        <v>1.1000000000000001</v>
      </c>
      <c r="M240" s="21">
        <v>0.7</v>
      </c>
      <c r="P240" s="14">
        <f t="shared" si="3"/>
        <v>0.4233296100712246</v>
      </c>
    </row>
    <row r="241" spans="1:27">
      <c r="A241" s="21" t="s">
        <v>640</v>
      </c>
      <c r="B241" s="21" t="s">
        <v>132</v>
      </c>
      <c r="C241" s="61" t="s">
        <v>641</v>
      </c>
      <c r="D241" s="61">
        <v>1</v>
      </c>
      <c r="E241" s="61">
        <v>1</v>
      </c>
      <c r="F241" s="22" t="s">
        <v>804</v>
      </c>
      <c r="G241" s="22" t="s">
        <v>611</v>
      </c>
      <c r="H241" s="22"/>
      <c r="I241" s="22"/>
      <c r="J241" s="22" t="s">
        <v>547</v>
      </c>
      <c r="K241" s="21" t="s">
        <v>588</v>
      </c>
      <c r="L241" s="21">
        <v>0.7</v>
      </c>
      <c r="M241" s="21">
        <v>0.3</v>
      </c>
      <c r="P241" s="14">
        <f t="shared" si="3"/>
        <v>4.9480084294039238E-2</v>
      </c>
    </row>
    <row r="242" spans="1:27">
      <c r="A242" s="21" t="s">
        <v>640</v>
      </c>
      <c r="B242" s="21" t="s">
        <v>132</v>
      </c>
      <c r="C242" s="61" t="s">
        <v>641</v>
      </c>
      <c r="D242" s="61">
        <v>1</v>
      </c>
      <c r="E242" s="61">
        <v>1</v>
      </c>
      <c r="F242" s="22" t="s">
        <v>804</v>
      </c>
      <c r="G242" s="22" t="s">
        <v>611</v>
      </c>
      <c r="H242" s="22"/>
      <c r="I242" s="22"/>
      <c r="J242" s="22" t="s">
        <v>547</v>
      </c>
      <c r="K242" s="21" t="s">
        <v>588</v>
      </c>
      <c r="L242" s="21">
        <v>0.8</v>
      </c>
      <c r="M242" s="21">
        <v>0.5</v>
      </c>
      <c r="P242" s="14">
        <f t="shared" si="3"/>
        <v>0.15707963267948966</v>
      </c>
    </row>
    <row r="243" spans="1:27">
      <c r="A243" s="21" t="s">
        <v>640</v>
      </c>
      <c r="B243" s="21" t="s">
        <v>132</v>
      </c>
      <c r="C243" s="61" t="s">
        <v>641</v>
      </c>
      <c r="D243" s="61">
        <v>1</v>
      </c>
      <c r="E243" s="61">
        <v>8</v>
      </c>
      <c r="F243" s="22" t="s">
        <v>804</v>
      </c>
      <c r="G243" s="22" t="s">
        <v>611</v>
      </c>
      <c r="H243" s="22"/>
      <c r="I243" s="22"/>
      <c r="J243" s="22" t="s">
        <v>547</v>
      </c>
      <c r="K243" s="21" t="s">
        <v>588</v>
      </c>
      <c r="L243" s="21">
        <v>3.3</v>
      </c>
      <c r="M243" s="21">
        <v>1.5</v>
      </c>
      <c r="P243" s="14">
        <f t="shared" si="3"/>
        <v>5.8315813632260536</v>
      </c>
    </row>
    <row r="244" spans="1:27">
      <c r="A244" s="21" t="s">
        <v>640</v>
      </c>
      <c r="B244" s="21" t="s">
        <v>132</v>
      </c>
      <c r="C244" s="61" t="s">
        <v>641</v>
      </c>
      <c r="D244" s="61">
        <v>1</v>
      </c>
      <c r="E244" s="61">
        <v>10</v>
      </c>
      <c r="F244" s="22" t="s">
        <v>804</v>
      </c>
      <c r="G244" s="22" t="s">
        <v>611</v>
      </c>
      <c r="H244" s="22"/>
      <c r="I244" s="22"/>
      <c r="J244" s="22" t="s">
        <v>547</v>
      </c>
      <c r="K244" s="21" t="s">
        <v>588</v>
      </c>
      <c r="L244" s="21">
        <v>2.6</v>
      </c>
      <c r="M244" s="21">
        <v>1.8</v>
      </c>
      <c r="P244" s="14">
        <f t="shared" si="3"/>
        <v>6.6161941284601049</v>
      </c>
    </row>
    <row r="245" spans="1:27">
      <c r="A245" s="21" t="s">
        <v>640</v>
      </c>
      <c r="B245" s="21" t="s">
        <v>132</v>
      </c>
      <c r="C245" s="61" t="s">
        <v>641</v>
      </c>
      <c r="D245" s="61">
        <v>1</v>
      </c>
      <c r="E245" s="61">
        <v>10</v>
      </c>
      <c r="F245" s="22" t="s">
        <v>804</v>
      </c>
      <c r="G245" s="22" t="s">
        <v>611</v>
      </c>
      <c r="H245" s="22"/>
      <c r="I245" s="22"/>
      <c r="J245" s="22" t="s">
        <v>547</v>
      </c>
      <c r="K245" s="21" t="s">
        <v>588</v>
      </c>
      <c r="L245" s="21">
        <v>0.9</v>
      </c>
      <c r="M245" s="21">
        <v>0.7</v>
      </c>
      <c r="P245" s="14">
        <f t="shared" si="3"/>
        <v>0.34636059005827463</v>
      </c>
    </row>
    <row r="246" spans="1:27">
      <c r="A246" s="21" t="s">
        <v>640</v>
      </c>
      <c r="B246" s="21" t="s">
        <v>132</v>
      </c>
      <c r="C246" s="61" t="s">
        <v>642</v>
      </c>
      <c r="D246" s="61">
        <v>1</v>
      </c>
      <c r="E246" s="61">
        <v>1</v>
      </c>
      <c r="F246" s="22" t="s">
        <v>804</v>
      </c>
      <c r="G246" s="22" t="s">
        <v>611</v>
      </c>
      <c r="H246" s="22"/>
      <c r="I246" s="22"/>
      <c r="J246" s="22" t="s">
        <v>547</v>
      </c>
      <c r="K246" s="21" t="s">
        <v>588</v>
      </c>
      <c r="L246" s="21">
        <v>1.5</v>
      </c>
      <c r="M246" s="21">
        <v>1.3</v>
      </c>
      <c r="P246" s="14">
        <f t="shared" si="3"/>
        <v>1.9909843442125315</v>
      </c>
    </row>
    <row r="247" spans="1:27">
      <c r="A247" s="21" t="s">
        <v>640</v>
      </c>
      <c r="B247" s="21" t="s">
        <v>132</v>
      </c>
      <c r="C247" s="61" t="s">
        <v>642</v>
      </c>
      <c r="D247" s="61">
        <v>1</v>
      </c>
      <c r="E247" s="61">
        <v>11</v>
      </c>
      <c r="F247" s="22" t="s">
        <v>804</v>
      </c>
      <c r="G247" s="22" t="s">
        <v>611</v>
      </c>
      <c r="H247" s="22"/>
      <c r="I247" s="22"/>
      <c r="J247" s="22" t="s">
        <v>547</v>
      </c>
      <c r="K247" s="21" t="s">
        <v>588</v>
      </c>
      <c r="L247" s="21">
        <v>0.9</v>
      </c>
      <c r="M247" s="21">
        <v>0.8</v>
      </c>
      <c r="P247" s="14">
        <f t="shared" si="3"/>
        <v>0.45238934211693027</v>
      </c>
    </row>
    <row r="248" spans="1:27">
      <c r="A248" s="21" t="s">
        <v>640</v>
      </c>
      <c r="B248" s="21" t="s">
        <v>132</v>
      </c>
      <c r="C248" s="61" t="s">
        <v>642</v>
      </c>
      <c r="D248" s="61">
        <v>1</v>
      </c>
      <c r="E248" s="61">
        <v>11</v>
      </c>
      <c r="F248" s="22" t="s">
        <v>804</v>
      </c>
      <c r="G248" s="22" t="s">
        <v>611</v>
      </c>
      <c r="H248" s="22"/>
      <c r="I248" s="22"/>
      <c r="J248" s="22" t="s">
        <v>547</v>
      </c>
      <c r="K248" s="21" t="s">
        <v>588</v>
      </c>
      <c r="L248" s="21">
        <v>1.1000000000000001</v>
      </c>
      <c r="M248" s="21">
        <v>1</v>
      </c>
      <c r="P248" s="14">
        <f t="shared" si="3"/>
        <v>0.86393797973719322</v>
      </c>
    </row>
    <row r="249" spans="1:27">
      <c r="A249" s="21" t="s">
        <v>608</v>
      </c>
      <c r="B249" s="21" t="s">
        <v>132</v>
      </c>
      <c r="C249" s="61" t="s">
        <v>643</v>
      </c>
      <c r="D249" s="61">
        <v>1</v>
      </c>
      <c r="E249" s="61">
        <v>9</v>
      </c>
      <c r="F249" s="22" t="s">
        <v>804</v>
      </c>
      <c r="G249" s="22" t="s">
        <v>611</v>
      </c>
      <c r="H249" s="22"/>
      <c r="I249" s="22"/>
      <c r="J249" s="22" t="s">
        <v>547</v>
      </c>
      <c r="K249" s="21" t="s">
        <v>588</v>
      </c>
      <c r="L249" s="21">
        <v>1.3</v>
      </c>
      <c r="M249" s="21">
        <v>1</v>
      </c>
      <c r="P249" s="14">
        <f t="shared" si="3"/>
        <v>1.0210176124166828</v>
      </c>
    </row>
    <row r="250" spans="1:27">
      <c r="A250" s="21" t="s">
        <v>608</v>
      </c>
      <c r="B250" s="21" t="s">
        <v>132</v>
      </c>
      <c r="C250" s="61" t="s">
        <v>643</v>
      </c>
      <c r="D250" s="61">
        <v>1</v>
      </c>
      <c r="E250" s="61">
        <v>9</v>
      </c>
      <c r="F250" s="22" t="s">
        <v>804</v>
      </c>
      <c r="G250" s="22" t="s">
        <v>611</v>
      </c>
      <c r="H250" s="22"/>
      <c r="I250" s="22"/>
      <c r="J250" s="22" t="s">
        <v>547</v>
      </c>
      <c r="K250" s="21" t="s">
        <v>588</v>
      </c>
      <c r="L250" s="21">
        <v>3.1</v>
      </c>
      <c r="M250" s="21">
        <v>2</v>
      </c>
      <c r="P250" s="14">
        <f t="shared" si="3"/>
        <v>9.7389372261283587</v>
      </c>
    </row>
    <row r="251" spans="1:27">
      <c r="A251" s="21" t="s">
        <v>608</v>
      </c>
      <c r="B251" s="21" t="s">
        <v>132</v>
      </c>
      <c r="C251" s="61" t="s">
        <v>643</v>
      </c>
      <c r="D251" s="61">
        <v>1</v>
      </c>
      <c r="E251" s="61">
        <v>9</v>
      </c>
      <c r="F251" s="22" t="s">
        <v>804</v>
      </c>
      <c r="G251" s="22" t="s">
        <v>611</v>
      </c>
      <c r="H251" s="22"/>
      <c r="I251" s="22"/>
      <c r="J251" s="22" t="s">
        <v>547</v>
      </c>
      <c r="K251" s="21" t="s">
        <v>588</v>
      </c>
      <c r="L251" s="21">
        <v>1.1000000000000001</v>
      </c>
      <c r="M251" s="21">
        <v>0.9</v>
      </c>
      <c r="P251" s="14">
        <f t="shared" si="3"/>
        <v>0.69978976358712652</v>
      </c>
    </row>
    <row r="252" spans="1:27">
      <c r="A252" s="21" t="s">
        <v>608</v>
      </c>
      <c r="B252" s="21" t="s">
        <v>132</v>
      </c>
      <c r="C252" s="61" t="s">
        <v>643</v>
      </c>
      <c r="D252" s="61">
        <v>1</v>
      </c>
      <c r="E252" s="61">
        <v>9</v>
      </c>
      <c r="F252" s="22" t="s">
        <v>804</v>
      </c>
      <c r="G252" s="22" t="s">
        <v>611</v>
      </c>
      <c r="H252" s="22"/>
      <c r="I252" s="22"/>
      <c r="J252" s="22" t="s">
        <v>547</v>
      </c>
      <c r="K252" s="21" t="s">
        <v>588</v>
      </c>
      <c r="L252" s="21">
        <v>1</v>
      </c>
      <c r="M252" s="21">
        <v>0.5</v>
      </c>
      <c r="P252" s="14">
        <f t="shared" si="3"/>
        <v>0.19634954084936207</v>
      </c>
      <c r="V252" s="21"/>
      <c r="W252" s="21"/>
      <c r="X252" s="21"/>
      <c r="Y252" s="21"/>
      <c r="Z252" s="21"/>
      <c r="AA252" s="21"/>
    </row>
    <row r="253" spans="1:27">
      <c r="A253" s="21" t="s">
        <v>713</v>
      </c>
      <c r="B253" s="21" t="s">
        <v>669</v>
      </c>
      <c r="C253" s="61" t="s">
        <v>664</v>
      </c>
      <c r="D253" s="61">
        <v>1</v>
      </c>
      <c r="E253" s="61">
        <v>1</v>
      </c>
      <c r="F253" s="22" t="s">
        <v>804</v>
      </c>
      <c r="G253" s="21" t="s">
        <v>817</v>
      </c>
      <c r="H253" s="21"/>
      <c r="I253" s="21"/>
      <c r="J253" s="22" t="s">
        <v>454</v>
      </c>
      <c r="K253" s="22" t="s">
        <v>62</v>
      </c>
      <c r="L253" s="21">
        <v>1.1000000000000001</v>
      </c>
      <c r="M253" s="21">
        <v>0.8</v>
      </c>
      <c r="P253" s="14">
        <f t="shared" si="3"/>
        <v>0.55292030703180373</v>
      </c>
    </row>
    <row r="254" spans="1:27">
      <c r="A254" s="21" t="s">
        <v>713</v>
      </c>
      <c r="B254" s="21" t="s">
        <v>669</v>
      </c>
      <c r="C254" s="61" t="s">
        <v>664</v>
      </c>
      <c r="D254" s="61">
        <v>1</v>
      </c>
      <c r="E254" s="61">
        <v>1</v>
      </c>
      <c r="F254" s="22" t="s">
        <v>804</v>
      </c>
      <c r="G254" s="21" t="s">
        <v>817</v>
      </c>
      <c r="H254" s="21"/>
      <c r="I254" s="21"/>
      <c r="J254" s="22" t="s">
        <v>454</v>
      </c>
      <c r="K254" s="22" t="s">
        <v>62</v>
      </c>
      <c r="L254" s="21">
        <v>4</v>
      </c>
      <c r="M254" s="21">
        <v>2.5</v>
      </c>
      <c r="P254" s="14">
        <f t="shared" si="3"/>
        <v>19.634954084936208</v>
      </c>
    </row>
    <row r="255" spans="1:27">
      <c r="A255" s="21" t="s">
        <v>713</v>
      </c>
      <c r="B255" s="21" t="s">
        <v>669</v>
      </c>
      <c r="C255" s="61" t="s">
        <v>666</v>
      </c>
      <c r="D255" s="61">
        <v>1</v>
      </c>
      <c r="E255" s="61">
        <v>1</v>
      </c>
      <c r="F255" s="22" t="s">
        <v>804</v>
      </c>
      <c r="G255" s="21" t="s">
        <v>817</v>
      </c>
      <c r="H255" s="21"/>
      <c r="I255" s="21"/>
      <c r="J255" s="22" t="s">
        <v>454</v>
      </c>
      <c r="K255" s="22" t="s">
        <v>62</v>
      </c>
      <c r="L255" s="21">
        <v>0.6</v>
      </c>
      <c r="M255" s="21">
        <v>1.4</v>
      </c>
      <c r="P255" s="14">
        <f t="shared" si="3"/>
        <v>0.92362824015539902</v>
      </c>
    </row>
    <row r="256" spans="1:27">
      <c r="A256" s="21" t="s">
        <v>713</v>
      </c>
      <c r="B256" s="21" t="s">
        <v>669</v>
      </c>
      <c r="C256" s="61" t="s">
        <v>666</v>
      </c>
      <c r="D256" s="61">
        <v>1</v>
      </c>
      <c r="E256" s="61">
        <v>1</v>
      </c>
      <c r="F256" s="22" t="s">
        <v>804</v>
      </c>
      <c r="G256" s="21" t="s">
        <v>817</v>
      </c>
      <c r="H256" s="21"/>
      <c r="I256" s="21"/>
      <c r="J256" s="22" t="s">
        <v>454</v>
      </c>
      <c r="K256" s="22" t="s">
        <v>62</v>
      </c>
      <c r="L256" s="21">
        <v>1</v>
      </c>
      <c r="M256" s="21">
        <v>0.6</v>
      </c>
      <c r="P256" s="14">
        <f t="shared" si="3"/>
        <v>0.28274333882308139</v>
      </c>
    </row>
    <row r="257" spans="1:16">
      <c r="A257" s="21" t="s">
        <v>713</v>
      </c>
      <c r="B257" s="21" t="s">
        <v>669</v>
      </c>
      <c r="C257" s="61" t="s">
        <v>666</v>
      </c>
      <c r="D257" s="61">
        <v>1</v>
      </c>
      <c r="E257" s="61">
        <v>1</v>
      </c>
      <c r="F257" s="22" t="s">
        <v>804</v>
      </c>
      <c r="G257" s="21" t="s">
        <v>817</v>
      </c>
      <c r="H257" s="21"/>
      <c r="I257" s="21"/>
      <c r="J257" s="22" t="s">
        <v>454</v>
      </c>
      <c r="K257" s="22" t="s">
        <v>62</v>
      </c>
      <c r="L257" s="21">
        <v>0.9</v>
      </c>
      <c r="M257" s="21">
        <v>0.7</v>
      </c>
      <c r="P257" s="14">
        <f t="shared" si="3"/>
        <v>0.34636059005827463</v>
      </c>
    </row>
    <row r="258" spans="1:16">
      <c r="A258" s="21" t="s">
        <v>713</v>
      </c>
      <c r="B258" s="21" t="s">
        <v>669</v>
      </c>
      <c r="C258" s="61" t="s">
        <v>666</v>
      </c>
      <c r="D258" s="61">
        <v>1</v>
      </c>
      <c r="E258" s="61">
        <v>1</v>
      </c>
      <c r="F258" s="22" t="s">
        <v>804</v>
      </c>
      <c r="G258" s="21" t="s">
        <v>817</v>
      </c>
      <c r="H258" s="21"/>
      <c r="I258" s="21"/>
      <c r="J258" s="22" t="s">
        <v>123</v>
      </c>
      <c r="K258" s="22" t="s">
        <v>62</v>
      </c>
      <c r="L258" s="21">
        <v>1</v>
      </c>
      <c r="M258" s="21">
        <v>0.9</v>
      </c>
      <c r="P258" s="14">
        <f t="shared" si="3"/>
        <v>0.63617251235193317</v>
      </c>
    </row>
    <row r="259" spans="1:16">
      <c r="A259" s="21" t="s">
        <v>713</v>
      </c>
      <c r="B259" s="21" t="s">
        <v>669</v>
      </c>
      <c r="C259" s="61" t="s">
        <v>665</v>
      </c>
      <c r="D259" s="61">
        <v>1</v>
      </c>
      <c r="E259" s="61">
        <v>1</v>
      </c>
      <c r="F259" s="22" t="s">
        <v>804</v>
      </c>
      <c r="G259" s="21" t="s">
        <v>817</v>
      </c>
      <c r="H259" s="21"/>
      <c r="I259" s="21"/>
      <c r="J259" s="22" t="s">
        <v>454</v>
      </c>
      <c r="K259" s="22" t="s">
        <v>62</v>
      </c>
      <c r="L259" s="21">
        <v>1.3</v>
      </c>
      <c r="M259" s="21">
        <v>0.5</v>
      </c>
      <c r="P259" s="14">
        <f t="shared" ref="P259:P392" si="4">PI()*(M259/2)^2*L259</f>
        <v>0.25525440310417069</v>
      </c>
    </row>
    <row r="260" spans="1:16">
      <c r="A260" s="21" t="s">
        <v>713</v>
      </c>
      <c r="B260" s="21" t="s">
        <v>669</v>
      </c>
      <c r="C260" s="61" t="s">
        <v>665</v>
      </c>
      <c r="D260" s="61">
        <v>1</v>
      </c>
      <c r="E260" s="61">
        <v>1</v>
      </c>
      <c r="F260" s="22" t="s">
        <v>804</v>
      </c>
      <c r="G260" s="21" t="s">
        <v>817</v>
      </c>
      <c r="H260" s="21"/>
      <c r="I260" s="21"/>
      <c r="J260" s="22" t="s">
        <v>454</v>
      </c>
      <c r="K260" s="22" t="s">
        <v>62</v>
      </c>
      <c r="L260" s="21">
        <v>0.5</v>
      </c>
      <c r="M260" s="21">
        <v>0.4</v>
      </c>
      <c r="P260" s="14">
        <f t="shared" si="4"/>
        <v>6.2831853071795868E-2</v>
      </c>
    </row>
    <row r="261" spans="1:16">
      <c r="A261" s="21" t="s">
        <v>713</v>
      </c>
      <c r="B261" s="21" t="s">
        <v>669</v>
      </c>
      <c r="C261" s="61" t="s">
        <v>665</v>
      </c>
      <c r="D261" s="61">
        <v>1</v>
      </c>
      <c r="E261" s="61">
        <v>1</v>
      </c>
      <c r="F261" s="22" t="s">
        <v>804</v>
      </c>
      <c r="G261" s="21" t="s">
        <v>817</v>
      </c>
      <c r="H261" s="21"/>
      <c r="I261" s="21"/>
      <c r="J261" s="22" t="s">
        <v>454</v>
      </c>
      <c r="K261" s="22" t="s">
        <v>62</v>
      </c>
      <c r="L261" s="21">
        <v>1</v>
      </c>
      <c r="M261" s="21">
        <v>0.6</v>
      </c>
      <c r="P261" s="14">
        <f t="shared" si="4"/>
        <v>0.28274333882308139</v>
      </c>
    </row>
    <row r="262" spans="1:16">
      <c r="A262" s="21" t="s">
        <v>710</v>
      </c>
      <c r="B262" s="21" t="s">
        <v>78</v>
      </c>
      <c r="C262" s="61" t="s">
        <v>668</v>
      </c>
      <c r="D262" s="61">
        <v>1</v>
      </c>
      <c r="E262" s="61">
        <v>4</v>
      </c>
      <c r="F262" s="22" t="s">
        <v>804</v>
      </c>
      <c r="G262" s="21" t="s">
        <v>817</v>
      </c>
      <c r="H262" s="21"/>
      <c r="I262" s="21"/>
      <c r="J262" s="22" t="s">
        <v>454</v>
      </c>
      <c r="K262" s="22" t="s">
        <v>62</v>
      </c>
      <c r="L262" s="21">
        <v>0.7</v>
      </c>
      <c r="M262" s="21">
        <v>0.5</v>
      </c>
      <c r="P262" s="14">
        <f t="shared" si="4"/>
        <v>0.13744467859455345</v>
      </c>
    </row>
    <row r="263" spans="1:16">
      <c r="A263" s="21" t="s">
        <v>710</v>
      </c>
      <c r="B263" s="21" t="s">
        <v>78</v>
      </c>
      <c r="C263" s="61" t="s">
        <v>668</v>
      </c>
      <c r="D263" s="61">
        <v>1</v>
      </c>
      <c r="E263" s="61">
        <v>4</v>
      </c>
      <c r="F263" s="22" t="s">
        <v>804</v>
      </c>
      <c r="G263" s="21" t="s">
        <v>817</v>
      </c>
      <c r="H263" s="21"/>
      <c r="I263" s="21"/>
      <c r="J263" s="22" t="s">
        <v>454</v>
      </c>
      <c r="K263" s="22" t="s">
        <v>62</v>
      </c>
      <c r="L263" s="21">
        <v>0.6</v>
      </c>
      <c r="M263" s="21">
        <v>0.5</v>
      </c>
      <c r="P263" s="14">
        <f t="shared" si="4"/>
        <v>0.11780972450961724</v>
      </c>
    </row>
    <row r="264" spans="1:16">
      <c r="A264" s="21" t="s">
        <v>710</v>
      </c>
      <c r="B264" s="21" t="s">
        <v>78</v>
      </c>
      <c r="C264" s="61" t="s">
        <v>668</v>
      </c>
      <c r="D264" s="61">
        <v>1</v>
      </c>
      <c r="E264" s="61">
        <v>3</v>
      </c>
      <c r="F264" s="22" t="s">
        <v>804</v>
      </c>
      <c r="G264" s="21" t="s">
        <v>817</v>
      </c>
      <c r="H264" s="21"/>
      <c r="I264" s="21"/>
      <c r="J264" s="22" t="s">
        <v>454</v>
      </c>
      <c r="K264" s="22" t="s">
        <v>62</v>
      </c>
      <c r="L264" s="21">
        <v>0.8</v>
      </c>
      <c r="M264" s="21">
        <v>0.6</v>
      </c>
      <c r="P264" s="14">
        <f t="shared" si="4"/>
        <v>0.22619467105846514</v>
      </c>
    </row>
    <row r="265" spans="1:16">
      <c r="A265" s="21" t="s">
        <v>710</v>
      </c>
      <c r="B265" s="21" t="s">
        <v>78</v>
      </c>
      <c r="C265" s="61" t="s">
        <v>668</v>
      </c>
      <c r="D265" s="61">
        <v>1</v>
      </c>
      <c r="E265" s="61">
        <v>2</v>
      </c>
      <c r="F265" s="22" t="s">
        <v>804</v>
      </c>
      <c r="G265" s="21" t="s">
        <v>817</v>
      </c>
      <c r="H265" s="21"/>
      <c r="I265" s="21"/>
      <c r="J265" s="22" t="s">
        <v>454</v>
      </c>
      <c r="K265" s="22" t="s">
        <v>62</v>
      </c>
      <c r="L265" s="21">
        <v>0.7</v>
      </c>
      <c r="M265" s="21">
        <v>0.5</v>
      </c>
      <c r="P265" s="14">
        <f t="shared" si="4"/>
        <v>0.13744467859455345</v>
      </c>
    </row>
    <row r="266" spans="1:16">
      <c r="A266" s="21" t="s">
        <v>849</v>
      </c>
      <c r="B266" s="21" t="s">
        <v>850</v>
      </c>
      <c r="C266" s="61" t="s">
        <v>860</v>
      </c>
      <c r="D266" s="61">
        <v>3</v>
      </c>
      <c r="E266" s="61">
        <v>5</v>
      </c>
      <c r="F266" s="22" t="s">
        <v>106</v>
      </c>
      <c r="G266" s="21" t="s">
        <v>611</v>
      </c>
      <c r="H266" s="21"/>
      <c r="I266" s="21"/>
      <c r="J266" s="22" t="s">
        <v>454</v>
      </c>
      <c r="K266" s="22" t="s">
        <v>62</v>
      </c>
      <c r="L266" s="21">
        <v>1.2</v>
      </c>
      <c r="M266" s="21">
        <v>1</v>
      </c>
      <c r="P266" s="14">
        <f t="shared" si="4"/>
        <v>0.94247779607693793</v>
      </c>
    </row>
    <row r="267" spans="1:16">
      <c r="A267" s="21" t="s">
        <v>849</v>
      </c>
      <c r="B267" s="21" t="s">
        <v>850</v>
      </c>
      <c r="C267" s="61" t="s">
        <v>851</v>
      </c>
      <c r="D267" s="61">
        <v>1</v>
      </c>
      <c r="E267" s="61">
        <v>7</v>
      </c>
      <c r="F267" s="22" t="s">
        <v>106</v>
      </c>
      <c r="G267" s="21" t="s">
        <v>611</v>
      </c>
      <c r="H267" s="21"/>
      <c r="I267" s="21"/>
      <c r="J267" s="22" t="s">
        <v>454</v>
      </c>
      <c r="K267" s="22" t="s">
        <v>62</v>
      </c>
      <c r="L267" s="21">
        <v>0.9</v>
      </c>
      <c r="M267" s="21">
        <v>0.8</v>
      </c>
      <c r="P267" s="14">
        <f t="shared" si="4"/>
        <v>0.45238934211693027</v>
      </c>
    </row>
    <row r="268" spans="1:16">
      <c r="A268" s="21" t="s">
        <v>849</v>
      </c>
      <c r="B268" s="21" t="s">
        <v>850</v>
      </c>
      <c r="C268" s="61" t="s">
        <v>851</v>
      </c>
      <c r="D268" s="61">
        <v>1</v>
      </c>
      <c r="E268" s="61">
        <v>12</v>
      </c>
      <c r="F268" s="22" t="s">
        <v>106</v>
      </c>
      <c r="G268" s="21" t="s">
        <v>611</v>
      </c>
      <c r="H268" s="21"/>
      <c r="I268" s="21"/>
      <c r="J268" s="22" t="s">
        <v>454</v>
      </c>
      <c r="K268" s="22" t="s">
        <v>62</v>
      </c>
      <c r="L268" s="21">
        <v>1</v>
      </c>
      <c r="M268" s="21">
        <v>0.8</v>
      </c>
      <c r="P268" s="14">
        <f t="shared" si="4"/>
        <v>0.50265482457436694</v>
      </c>
    </row>
    <row r="269" spans="1:16">
      <c r="A269" s="21" t="s">
        <v>849</v>
      </c>
      <c r="B269" s="21" t="s">
        <v>46</v>
      </c>
      <c r="C269" s="61" t="s">
        <v>854</v>
      </c>
      <c r="D269" s="61">
        <v>1</v>
      </c>
      <c r="E269" s="61">
        <v>5</v>
      </c>
      <c r="F269" s="22" t="s">
        <v>106</v>
      </c>
      <c r="G269" s="21" t="s">
        <v>611</v>
      </c>
      <c r="H269" s="21"/>
      <c r="I269" s="21"/>
      <c r="J269" s="22" t="s">
        <v>454</v>
      </c>
      <c r="K269" s="22" t="s">
        <v>62</v>
      </c>
      <c r="L269" s="21">
        <v>0.5</v>
      </c>
      <c r="M269" s="21">
        <v>0.3</v>
      </c>
      <c r="P269" s="14">
        <f t="shared" si="4"/>
        <v>3.5342917352885174E-2</v>
      </c>
    </row>
    <row r="270" spans="1:16">
      <c r="A270" s="21" t="s">
        <v>849</v>
      </c>
      <c r="B270" s="21" t="s">
        <v>46</v>
      </c>
      <c r="C270" s="61" t="s">
        <v>858</v>
      </c>
      <c r="D270" s="61">
        <v>1</v>
      </c>
      <c r="E270" s="61">
        <v>3</v>
      </c>
      <c r="F270" s="22" t="s">
        <v>106</v>
      </c>
      <c r="G270" s="21" t="s">
        <v>611</v>
      </c>
      <c r="H270" s="21"/>
      <c r="I270" s="21"/>
      <c r="J270" s="22" t="s">
        <v>454</v>
      </c>
      <c r="K270" s="22" t="s">
        <v>62</v>
      </c>
      <c r="L270" s="21">
        <v>5.5</v>
      </c>
      <c r="M270" s="21">
        <v>3</v>
      </c>
      <c r="P270" s="14">
        <f t="shared" si="4"/>
        <v>38.877209088173693</v>
      </c>
    </row>
    <row r="271" spans="1:16">
      <c r="A271" s="21" t="s">
        <v>1066</v>
      </c>
      <c r="B271" s="21" t="s">
        <v>1067</v>
      </c>
      <c r="C271" s="61" t="s">
        <v>1068</v>
      </c>
      <c r="D271" s="61">
        <v>1</v>
      </c>
      <c r="E271" s="61">
        <v>12</v>
      </c>
      <c r="F271" s="21" t="s">
        <v>1070</v>
      </c>
      <c r="G271" s="21" t="s">
        <v>611</v>
      </c>
      <c r="H271" s="21"/>
      <c r="I271" s="21"/>
      <c r="J271" s="22" t="s">
        <v>454</v>
      </c>
      <c r="K271" s="22" t="s">
        <v>62</v>
      </c>
      <c r="L271" s="21">
        <v>0.6</v>
      </c>
      <c r="M271" s="21">
        <v>0.3</v>
      </c>
      <c r="P271" s="14">
        <f t="shared" si="4"/>
        <v>4.2411500823462206E-2</v>
      </c>
    </row>
    <row r="272" spans="1:16">
      <c r="A272" s="21" t="s">
        <v>1066</v>
      </c>
      <c r="B272" s="21" t="s">
        <v>1067</v>
      </c>
      <c r="C272" s="61" t="s">
        <v>1071</v>
      </c>
      <c r="D272" s="61">
        <v>2</v>
      </c>
      <c r="E272" s="61">
        <v>7</v>
      </c>
      <c r="F272" s="21" t="s">
        <v>1069</v>
      </c>
      <c r="G272" s="21" t="s">
        <v>611</v>
      </c>
      <c r="H272" s="21"/>
      <c r="I272" s="21"/>
      <c r="J272" s="22" t="s">
        <v>454</v>
      </c>
      <c r="K272" s="22" t="s">
        <v>62</v>
      </c>
      <c r="L272" s="21">
        <v>1.3</v>
      </c>
      <c r="M272" s="21">
        <v>0.8</v>
      </c>
      <c r="P272" s="14">
        <f t="shared" si="4"/>
        <v>0.65345127194667707</v>
      </c>
    </row>
    <row r="273" spans="1:16">
      <c r="A273" s="21" t="s">
        <v>876</v>
      </c>
      <c r="B273" s="21" t="s">
        <v>1067</v>
      </c>
      <c r="C273" s="61" t="s">
        <v>1071</v>
      </c>
      <c r="D273" s="61">
        <v>2</v>
      </c>
      <c r="E273" s="61">
        <v>7</v>
      </c>
      <c r="F273" s="21" t="s">
        <v>879</v>
      </c>
      <c r="G273" s="21" t="s">
        <v>611</v>
      </c>
      <c r="H273" s="21"/>
      <c r="I273" s="21"/>
      <c r="J273" s="22" t="s">
        <v>454</v>
      </c>
      <c r="K273" s="22" t="s">
        <v>62</v>
      </c>
      <c r="L273" s="21">
        <v>1.3</v>
      </c>
      <c r="M273" s="21">
        <v>1.3</v>
      </c>
      <c r="P273" s="14">
        <f t="shared" si="4"/>
        <v>1.725519764984194</v>
      </c>
    </row>
    <row r="274" spans="1:16">
      <c r="A274" s="21" t="s">
        <v>876</v>
      </c>
      <c r="B274" s="21" t="s">
        <v>1067</v>
      </c>
      <c r="C274" s="61" t="s">
        <v>1071</v>
      </c>
      <c r="D274" s="61">
        <v>2</v>
      </c>
      <c r="E274" s="61">
        <v>7</v>
      </c>
      <c r="F274" s="21" t="s">
        <v>879</v>
      </c>
      <c r="G274" s="21" t="s">
        <v>611</v>
      </c>
      <c r="H274" s="21"/>
      <c r="I274" s="21"/>
      <c r="J274" s="22" t="s">
        <v>454</v>
      </c>
      <c r="K274" s="22" t="s">
        <v>62</v>
      </c>
      <c r="L274" s="21">
        <v>2.6</v>
      </c>
      <c r="M274" s="21">
        <v>2.2000000000000002</v>
      </c>
      <c r="P274" s="14">
        <f t="shared" si="4"/>
        <v>9.8834504881934908</v>
      </c>
    </row>
    <row r="275" spans="1:16">
      <c r="A275" s="21" t="s">
        <v>876</v>
      </c>
      <c r="B275" s="21" t="s">
        <v>1067</v>
      </c>
      <c r="C275" s="61" t="s">
        <v>1071</v>
      </c>
      <c r="D275" s="61">
        <v>2</v>
      </c>
      <c r="E275" s="61">
        <v>10</v>
      </c>
      <c r="F275" s="21" t="s">
        <v>879</v>
      </c>
      <c r="G275" s="21" t="s">
        <v>611</v>
      </c>
      <c r="H275" s="21"/>
      <c r="I275" s="21"/>
      <c r="J275" s="22" t="s">
        <v>454</v>
      </c>
      <c r="K275" s="22" t="s">
        <v>62</v>
      </c>
      <c r="L275" s="21">
        <v>2.9</v>
      </c>
      <c r="M275" s="21">
        <v>2.1</v>
      </c>
      <c r="P275" s="14">
        <f t="shared" si="4"/>
        <v>10.044457111689965</v>
      </c>
    </row>
    <row r="276" spans="1:16">
      <c r="A276" s="21" t="s">
        <v>876</v>
      </c>
      <c r="B276" s="21" t="s">
        <v>1067</v>
      </c>
      <c r="C276" s="61" t="s">
        <v>1071</v>
      </c>
      <c r="D276" s="61">
        <v>3</v>
      </c>
      <c r="E276" s="61">
        <v>7</v>
      </c>
      <c r="F276" s="21" t="s">
        <v>879</v>
      </c>
      <c r="G276" s="21" t="s">
        <v>611</v>
      </c>
      <c r="H276" s="21"/>
      <c r="I276" s="21"/>
      <c r="J276" s="22" t="s">
        <v>454</v>
      </c>
      <c r="K276" s="22" t="s">
        <v>62</v>
      </c>
      <c r="L276" s="21">
        <v>1.5</v>
      </c>
      <c r="M276" s="21">
        <v>1</v>
      </c>
      <c r="P276" s="14">
        <f t="shared" si="4"/>
        <v>1.1780972450961724</v>
      </c>
    </row>
    <row r="277" spans="1:16">
      <c r="A277" s="21" t="s">
        <v>876</v>
      </c>
      <c r="B277" s="21" t="s">
        <v>1067</v>
      </c>
      <c r="C277" s="61" t="s">
        <v>1071</v>
      </c>
      <c r="D277" s="61">
        <v>3</v>
      </c>
      <c r="E277" s="61">
        <v>7</v>
      </c>
      <c r="F277" s="21" t="s">
        <v>879</v>
      </c>
      <c r="G277" s="21" t="s">
        <v>611</v>
      </c>
      <c r="H277" s="21"/>
      <c r="I277" s="21"/>
      <c r="J277" s="22" t="s">
        <v>454</v>
      </c>
      <c r="K277" s="22" t="s">
        <v>62</v>
      </c>
      <c r="L277" s="21">
        <v>0.5</v>
      </c>
      <c r="M277" s="21">
        <v>0.4</v>
      </c>
      <c r="P277" s="14">
        <f t="shared" si="4"/>
        <v>6.2831853071795868E-2</v>
      </c>
    </row>
    <row r="278" spans="1:16">
      <c r="A278" s="21" t="s">
        <v>876</v>
      </c>
      <c r="B278" s="21" t="s">
        <v>1067</v>
      </c>
      <c r="C278" s="61" t="s">
        <v>1072</v>
      </c>
      <c r="D278" s="61">
        <v>1</v>
      </c>
      <c r="E278" s="61">
        <v>1</v>
      </c>
      <c r="F278" s="21" t="s">
        <v>879</v>
      </c>
      <c r="G278" s="21" t="s">
        <v>611</v>
      </c>
      <c r="H278" s="21"/>
      <c r="I278" s="21"/>
      <c r="J278" s="22" t="s">
        <v>454</v>
      </c>
      <c r="K278" s="22" t="s">
        <v>62</v>
      </c>
      <c r="L278" s="21">
        <v>2.4</v>
      </c>
      <c r="M278" s="21">
        <v>2.1</v>
      </c>
      <c r="P278" s="14">
        <f t="shared" si="4"/>
        <v>8.3126541613985925</v>
      </c>
    </row>
    <row r="279" spans="1:16">
      <c r="A279" s="21" t="s">
        <v>876</v>
      </c>
      <c r="B279" s="21" t="s">
        <v>1067</v>
      </c>
      <c r="C279" s="61" t="s">
        <v>1072</v>
      </c>
      <c r="D279" s="61">
        <v>1</v>
      </c>
      <c r="E279" s="61">
        <v>11</v>
      </c>
      <c r="F279" s="21" t="s">
        <v>879</v>
      </c>
      <c r="G279" s="21" t="s">
        <v>611</v>
      </c>
      <c r="H279" s="21"/>
      <c r="I279" s="21"/>
      <c r="J279" s="22" t="s">
        <v>454</v>
      </c>
      <c r="K279" s="22" t="s">
        <v>62</v>
      </c>
      <c r="L279" s="21">
        <v>2.9</v>
      </c>
      <c r="M279" s="21">
        <v>2</v>
      </c>
      <c r="P279" s="14">
        <f t="shared" si="4"/>
        <v>9.1106186954104</v>
      </c>
    </row>
    <row r="280" spans="1:16">
      <c r="A280" s="21" t="s">
        <v>876</v>
      </c>
      <c r="B280" s="21" t="s">
        <v>1067</v>
      </c>
      <c r="C280" s="61" t="s">
        <v>1072</v>
      </c>
      <c r="D280" s="61">
        <v>1</v>
      </c>
      <c r="E280" s="61">
        <v>11</v>
      </c>
      <c r="F280" s="21" t="s">
        <v>879</v>
      </c>
      <c r="G280" s="21" t="s">
        <v>611</v>
      </c>
      <c r="H280" s="21"/>
      <c r="I280" s="21"/>
      <c r="J280" s="22" t="s">
        <v>454</v>
      </c>
      <c r="K280" s="22" t="s">
        <v>62</v>
      </c>
      <c r="L280" s="21">
        <v>0.8</v>
      </c>
      <c r="M280" s="21">
        <v>0.5</v>
      </c>
      <c r="P280" s="14">
        <f t="shared" si="4"/>
        <v>0.15707963267948966</v>
      </c>
    </row>
    <row r="281" spans="1:16">
      <c r="A281" s="21" t="s">
        <v>876</v>
      </c>
      <c r="B281" s="21" t="s">
        <v>1067</v>
      </c>
      <c r="C281" s="61" t="s">
        <v>880</v>
      </c>
      <c r="D281" s="61">
        <v>1</v>
      </c>
      <c r="E281" s="61">
        <v>11</v>
      </c>
      <c r="F281" s="21" t="s">
        <v>879</v>
      </c>
      <c r="G281" s="21" t="s">
        <v>611</v>
      </c>
      <c r="H281" s="21"/>
      <c r="I281" s="21"/>
      <c r="J281" s="22" t="s">
        <v>454</v>
      </c>
      <c r="K281" s="22" t="s">
        <v>62</v>
      </c>
      <c r="L281" s="21">
        <v>1.3</v>
      </c>
      <c r="M281" s="21">
        <v>0.7</v>
      </c>
      <c r="P281" s="14">
        <f t="shared" si="4"/>
        <v>0.50029863008417452</v>
      </c>
    </row>
    <row r="282" spans="1:16">
      <c r="A282" s="21" t="s">
        <v>876</v>
      </c>
      <c r="B282" s="21" t="s">
        <v>1067</v>
      </c>
      <c r="C282" s="61" t="s">
        <v>880</v>
      </c>
      <c r="D282" s="61">
        <v>1</v>
      </c>
      <c r="E282" s="61">
        <v>11</v>
      </c>
      <c r="F282" s="21" t="s">
        <v>879</v>
      </c>
      <c r="G282" s="21" t="s">
        <v>611</v>
      </c>
      <c r="H282" s="21"/>
      <c r="I282" s="21"/>
      <c r="J282" s="22" t="s">
        <v>454</v>
      </c>
      <c r="K282" s="22" t="s">
        <v>62</v>
      </c>
      <c r="L282" s="21">
        <v>0.6</v>
      </c>
      <c r="M282" s="21">
        <v>0.5</v>
      </c>
      <c r="P282" s="14">
        <f t="shared" si="4"/>
        <v>0.11780972450961724</v>
      </c>
    </row>
    <row r="283" spans="1:16">
      <c r="A283" s="21" t="s">
        <v>876</v>
      </c>
      <c r="B283" s="21" t="s">
        <v>1067</v>
      </c>
      <c r="C283" s="61" t="s">
        <v>880</v>
      </c>
      <c r="D283" s="61">
        <v>1</v>
      </c>
      <c r="E283" s="61">
        <v>11</v>
      </c>
      <c r="F283" s="21" t="s">
        <v>879</v>
      </c>
      <c r="G283" s="21" t="s">
        <v>611</v>
      </c>
      <c r="H283" s="21"/>
      <c r="I283" s="21"/>
      <c r="J283" s="22" t="s">
        <v>454</v>
      </c>
      <c r="K283" s="22" t="s">
        <v>62</v>
      </c>
      <c r="L283" s="21">
        <v>1</v>
      </c>
      <c r="M283" s="21">
        <v>0.6</v>
      </c>
      <c r="P283" s="14">
        <f t="shared" si="4"/>
        <v>0.28274333882308139</v>
      </c>
    </row>
    <row r="284" spans="1:16">
      <c r="A284" s="21" t="s">
        <v>876</v>
      </c>
      <c r="B284" s="21" t="s">
        <v>1067</v>
      </c>
      <c r="C284" s="61" t="s">
        <v>880</v>
      </c>
      <c r="D284" s="61">
        <v>1</v>
      </c>
      <c r="E284" s="61">
        <v>11</v>
      </c>
      <c r="F284" s="21" t="s">
        <v>879</v>
      </c>
      <c r="G284" s="21" t="s">
        <v>611</v>
      </c>
      <c r="H284" s="21"/>
      <c r="I284" s="21"/>
      <c r="J284" s="22" t="s">
        <v>454</v>
      </c>
      <c r="K284" s="22" t="s">
        <v>62</v>
      </c>
      <c r="L284" s="21">
        <v>0.4</v>
      </c>
      <c r="M284" s="21">
        <v>0.3</v>
      </c>
      <c r="P284" s="14">
        <f t="shared" si="4"/>
        <v>2.8274333882308142E-2</v>
      </c>
    </row>
    <row r="285" spans="1:16">
      <c r="A285" s="21" t="s">
        <v>876</v>
      </c>
      <c r="B285" s="21" t="s">
        <v>1067</v>
      </c>
      <c r="C285" s="61" t="s">
        <v>880</v>
      </c>
      <c r="D285" s="61">
        <v>1</v>
      </c>
      <c r="E285" s="61">
        <v>11</v>
      </c>
      <c r="F285" s="21" t="s">
        <v>879</v>
      </c>
      <c r="G285" s="21" t="s">
        <v>611</v>
      </c>
      <c r="H285" s="21"/>
      <c r="I285" s="21"/>
      <c r="J285" s="22" t="s">
        <v>454</v>
      </c>
      <c r="K285" s="22" t="s">
        <v>62</v>
      </c>
      <c r="L285" s="21">
        <v>0.6</v>
      </c>
      <c r="M285" s="21">
        <v>0.4</v>
      </c>
      <c r="P285" s="14">
        <f t="shared" si="4"/>
        <v>7.5398223686155036E-2</v>
      </c>
    </row>
    <row r="286" spans="1:16">
      <c r="A286" s="21" t="s">
        <v>876</v>
      </c>
      <c r="B286" s="21" t="s">
        <v>1067</v>
      </c>
      <c r="C286" s="61" t="s">
        <v>1073</v>
      </c>
      <c r="D286" s="61">
        <v>2</v>
      </c>
      <c r="E286" s="61">
        <v>2</v>
      </c>
      <c r="F286" s="21" t="s">
        <v>879</v>
      </c>
      <c r="G286" s="21" t="s">
        <v>611</v>
      </c>
      <c r="H286" s="21"/>
      <c r="I286" s="21"/>
      <c r="J286" s="22" t="s">
        <v>454</v>
      </c>
      <c r="K286" s="22" t="s">
        <v>62</v>
      </c>
      <c r="L286" s="21">
        <v>2</v>
      </c>
      <c r="M286" s="21">
        <v>1</v>
      </c>
      <c r="P286" s="14">
        <f t="shared" si="4"/>
        <v>1.5707963267948966</v>
      </c>
    </row>
    <row r="287" spans="1:16">
      <c r="A287" s="21" t="s">
        <v>876</v>
      </c>
      <c r="B287" s="21" t="s">
        <v>1067</v>
      </c>
      <c r="C287" s="61" t="s">
        <v>1073</v>
      </c>
      <c r="D287" s="61">
        <v>2</v>
      </c>
      <c r="E287" s="61">
        <v>2</v>
      </c>
      <c r="F287" s="21" t="s">
        <v>879</v>
      </c>
      <c r="G287" s="21" t="s">
        <v>611</v>
      </c>
      <c r="H287" s="21"/>
      <c r="I287" s="21"/>
      <c r="J287" s="22" t="s">
        <v>454</v>
      </c>
      <c r="K287" s="22" t="s">
        <v>62</v>
      </c>
      <c r="L287" s="21">
        <v>0.9</v>
      </c>
      <c r="M287" s="21">
        <v>0.7</v>
      </c>
      <c r="P287" s="14">
        <f t="shared" si="4"/>
        <v>0.34636059005827463</v>
      </c>
    </row>
    <row r="288" spans="1:16">
      <c r="A288" s="21" t="s">
        <v>876</v>
      </c>
      <c r="B288" s="21" t="s">
        <v>1067</v>
      </c>
      <c r="C288" s="61" t="s">
        <v>1073</v>
      </c>
      <c r="D288" s="61">
        <v>2</v>
      </c>
      <c r="E288" s="61">
        <v>5</v>
      </c>
      <c r="F288" s="21" t="s">
        <v>879</v>
      </c>
      <c r="G288" s="21" t="s">
        <v>611</v>
      </c>
      <c r="H288" s="21"/>
      <c r="I288" s="21"/>
      <c r="J288" s="22" t="s">
        <v>454</v>
      </c>
      <c r="K288" s="22" t="s">
        <v>62</v>
      </c>
      <c r="L288" s="21">
        <v>0.7</v>
      </c>
      <c r="M288" s="21">
        <v>0.5</v>
      </c>
      <c r="P288" s="14">
        <f t="shared" si="4"/>
        <v>0.13744467859455345</v>
      </c>
    </row>
    <row r="289" spans="1:16">
      <c r="A289" s="21" t="s">
        <v>876</v>
      </c>
      <c r="B289" s="21" t="s">
        <v>1067</v>
      </c>
      <c r="C289" s="61" t="s">
        <v>1074</v>
      </c>
      <c r="D289" s="61">
        <v>2</v>
      </c>
      <c r="E289" s="61">
        <v>5</v>
      </c>
      <c r="F289" s="21" t="s">
        <v>879</v>
      </c>
      <c r="G289" s="21" t="s">
        <v>611</v>
      </c>
      <c r="H289" s="21"/>
      <c r="I289" s="21"/>
      <c r="J289" s="22" t="s">
        <v>454</v>
      </c>
      <c r="K289" s="22" t="s">
        <v>62</v>
      </c>
      <c r="L289" s="21">
        <v>0.9</v>
      </c>
      <c r="M289" s="21">
        <v>0.5</v>
      </c>
      <c r="P289" s="14">
        <f t="shared" si="4"/>
        <v>0.17671458676442586</v>
      </c>
    </row>
    <row r="290" spans="1:16">
      <c r="A290" s="21" t="s">
        <v>876</v>
      </c>
      <c r="B290" s="21" t="s">
        <v>1067</v>
      </c>
      <c r="C290" s="61" t="s">
        <v>882</v>
      </c>
      <c r="D290" s="61">
        <v>2</v>
      </c>
      <c r="E290" s="61">
        <v>5</v>
      </c>
      <c r="F290" s="21" t="s">
        <v>879</v>
      </c>
      <c r="G290" s="21" t="s">
        <v>611</v>
      </c>
      <c r="H290" s="21"/>
      <c r="I290" s="21"/>
      <c r="J290" s="22" t="s">
        <v>454</v>
      </c>
      <c r="K290" s="22" t="s">
        <v>62</v>
      </c>
      <c r="L290" s="21">
        <v>0.8</v>
      </c>
      <c r="M290" s="21">
        <v>0.5</v>
      </c>
      <c r="P290" s="14">
        <f t="shared" si="4"/>
        <v>0.15707963267948966</v>
      </c>
    </row>
    <row r="291" spans="1:16">
      <c r="A291" s="21" t="s">
        <v>876</v>
      </c>
      <c r="B291" s="21" t="s">
        <v>1067</v>
      </c>
      <c r="C291" s="61" t="s">
        <v>1075</v>
      </c>
      <c r="D291" s="61">
        <v>1</v>
      </c>
      <c r="E291" s="61">
        <v>1</v>
      </c>
      <c r="F291" s="21" t="s">
        <v>879</v>
      </c>
      <c r="G291" s="21" t="s">
        <v>611</v>
      </c>
      <c r="H291" s="21"/>
      <c r="I291" s="21"/>
      <c r="J291" s="22" t="s">
        <v>454</v>
      </c>
      <c r="K291" s="22" t="s">
        <v>62</v>
      </c>
      <c r="L291" s="21">
        <v>0.5</v>
      </c>
      <c r="M291" s="21">
        <v>0.3</v>
      </c>
      <c r="P291" s="14">
        <f t="shared" si="4"/>
        <v>3.5342917352885174E-2</v>
      </c>
    </row>
    <row r="292" spans="1:16">
      <c r="A292" s="21" t="s">
        <v>876</v>
      </c>
      <c r="B292" s="21" t="s">
        <v>1067</v>
      </c>
      <c r="C292" s="61" t="s">
        <v>1075</v>
      </c>
      <c r="D292" s="61">
        <v>1</v>
      </c>
      <c r="E292" s="61">
        <v>1</v>
      </c>
      <c r="F292" s="21" t="s">
        <v>879</v>
      </c>
      <c r="G292" s="21" t="s">
        <v>611</v>
      </c>
      <c r="H292" s="21"/>
      <c r="I292" s="21"/>
      <c r="J292" s="22" t="s">
        <v>454</v>
      </c>
      <c r="K292" s="22" t="s">
        <v>62</v>
      </c>
      <c r="L292" s="21">
        <v>0.6</v>
      </c>
      <c r="M292" s="21">
        <v>0.3</v>
      </c>
      <c r="P292" s="14">
        <f t="shared" si="4"/>
        <v>4.2411500823462206E-2</v>
      </c>
    </row>
    <row r="293" spans="1:16">
      <c r="A293" s="21" t="s">
        <v>876</v>
      </c>
      <c r="B293" s="21" t="s">
        <v>1067</v>
      </c>
      <c r="C293" s="61" t="s">
        <v>884</v>
      </c>
      <c r="D293" s="61">
        <v>1</v>
      </c>
      <c r="E293" s="61">
        <v>1</v>
      </c>
      <c r="F293" s="21" t="s">
        <v>879</v>
      </c>
      <c r="G293" s="21" t="s">
        <v>611</v>
      </c>
      <c r="H293" s="21"/>
      <c r="I293" s="21"/>
      <c r="J293" s="22" t="s">
        <v>454</v>
      </c>
      <c r="K293" s="22" t="s">
        <v>62</v>
      </c>
      <c r="L293" s="21">
        <v>1</v>
      </c>
      <c r="M293" s="21">
        <v>0.7</v>
      </c>
      <c r="P293" s="14">
        <f t="shared" si="4"/>
        <v>0.38484510006474959</v>
      </c>
    </row>
    <row r="294" spans="1:16">
      <c r="A294" s="21" t="s">
        <v>876</v>
      </c>
      <c r="B294" s="21" t="s">
        <v>1067</v>
      </c>
      <c r="C294" s="61" t="s">
        <v>884</v>
      </c>
      <c r="D294" s="61">
        <v>1</v>
      </c>
      <c r="E294" s="61">
        <v>1</v>
      </c>
      <c r="F294" s="21" t="s">
        <v>879</v>
      </c>
      <c r="G294" s="21" t="s">
        <v>611</v>
      </c>
      <c r="H294" s="21"/>
      <c r="I294" s="21"/>
      <c r="J294" s="22" t="s">
        <v>454</v>
      </c>
      <c r="K294" s="22" t="s">
        <v>62</v>
      </c>
      <c r="L294" s="21">
        <v>4.9000000000000004</v>
      </c>
      <c r="M294" s="21">
        <v>2.7</v>
      </c>
      <c r="P294" s="14">
        <f t="shared" si="4"/>
        <v>28.055207794720257</v>
      </c>
    </row>
    <row r="295" spans="1:16">
      <c r="A295" s="21" t="s">
        <v>876</v>
      </c>
      <c r="B295" s="21" t="s">
        <v>1067</v>
      </c>
      <c r="C295" s="61" t="s">
        <v>884</v>
      </c>
      <c r="D295" s="61">
        <v>1</v>
      </c>
      <c r="E295" s="61">
        <v>1</v>
      </c>
      <c r="F295" s="21" t="s">
        <v>879</v>
      </c>
      <c r="G295" s="21" t="s">
        <v>611</v>
      </c>
      <c r="H295" s="21"/>
      <c r="I295" s="21"/>
      <c r="J295" s="22" t="s">
        <v>454</v>
      </c>
      <c r="K295" s="22" t="s">
        <v>62</v>
      </c>
      <c r="L295" s="21">
        <v>0.5</v>
      </c>
      <c r="M295" s="21">
        <v>0.4</v>
      </c>
      <c r="P295" s="14">
        <f t="shared" si="4"/>
        <v>6.2831853071795868E-2</v>
      </c>
    </row>
    <row r="296" spans="1:16">
      <c r="A296" s="21" t="s">
        <v>876</v>
      </c>
      <c r="B296" s="21" t="s">
        <v>1067</v>
      </c>
      <c r="C296" s="61" t="s">
        <v>884</v>
      </c>
      <c r="D296" s="61">
        <v>1</v>
      </c>
      <c r="E296" s="61">
        <v>1</v>
      </c>
      <c r="F296" s="21" t="s">
        <v>879</v>
      </c>
      <c r="G296" s="21" t="s">
        <v>611</v>
      </c>
      <c r="H296" s="21"/>
      <c r="I296" s="21"/>
      <c r="J296" s="22" t="s">
        <v>454</v>
      </c>
      <c r="K296" s="22" t="s">
        <v>62</v>
      </c>
      <c r="L296" s="21">
        <v>0.6</v>
      </c>
      <c r="M296" s="21">
        <v>0.4</v>
      </c>
      <c r="P296" s="14">
        <f t="shared" si="4"/>
        <v>7.5398223686155036E-2</v>
      </c>
    </row>
    <row r="297" spans="1:16">
      <c r="A297" s="21" t="s">
        <v>876</v>
      </c>
      <c r="B297" s="21" t="s">
        <v>1067</v>
      </c>
      <c r="C297" s="61" t="s">
        <v>884</v>
      </c>
      <c r="D297" s="61">
        <v>1</v>
      </c>
      <c r="E297" s="61">
        <v>1</v>
      </c>
      <c r="F297" s="21" t="s">
        <v>879</v>
      </c>
      <c r="G297" s="21" t="s">
        <v>611</v>
      </c>
      <c r="H297" s="21"/>
      <c r="I297" s="21"/>
      <c r="J297" s="22" t="s">
        <v>454</v>
      </c>
      <c r="K297" s="22" t="s">
        <v>62</v>
      </c>
      <c r="L297" s="21">
        <v>0.5</v>
      </c>
      <c r="M297" s="21">
        <v>0.3</v>
      </c>
      <c r="P297" s="14">
        <f t="shared" si="4"/>
        <v>3.5342917352885174E-2</v>
      </c>
    </row>
    <row r="298" spans="1:16">
      <c r="A298" s="21" t="s">
        <v>876</v>
      </c>
      <c r="B298" s="21" t="s">
        <v>1067</v>
      </c>
      <c r="C298" s="61" t="s">
        <v>884</v>
      </c>
      <c r="D298" s="61">
        <v>1</v>
      </c>
      <c r="E298" s="61">
        <v>1</v>
      </c>
      <c r="F298" s="21" t="s">
        <v>879</v>
      </c>
      <c r="G298" s="21" t="s">
        <v>611</v>
      </c>
      <c r="H298" s="21"/>
      <c r="I298" s="21"/>
      <c r="J298" s="22" t="s">
        <v>454</v>
      </c>
      <c r="K298" s="22" t="s">
        <v>62</v>
      </c>
      <c r="L298" s="21">
        <v>0.6</v>
      </c>
      <c r="M298" s="21">
        <v>0.5</v>
      </c>
      <c r="P298" s="14">
        <f t="shared" si="4"/>
        <v>0.11780972450961724</v>
      </c>
    </row>
    <row r="299" spans="1:16">
      <c r="A299" s="21" t="s">
        <v>876</v>
      </c>
      <c r="B299" s="21" t="s">
        <v>1067</v>
      </c>
      <c r="C299" s="61" t="s">
        <v>884</v>
      </c>
      <c r="D299" s="61">
        <v>1</v>
      </c>
      <c r="E299" s="61">
        <v>1</v>
      </c>
      <c r="F299" s="21" t="s">
        <v>879</v>
      </c>
      <c r="G299" s="21" t="s">
        <v>611</v>
      </c>
      <c r="H299" s="21"/>
      <c r="I299" s="21"/>
      <c r="J299" s="22" t="s">
        <v>454</v>
      </c>
      <c r="K299" s="22" t="s">
        <v>62</v>
      </c>
      <c r="L299" s="21">
        <v>0.7</v>
      </c>
      <c r="M299" s="21">
        <v>0.6</v>
      </c>
      <c r="P299" s="14">
        <f t="shared" si="4"/>
        <v>0.19792033717615695</v>
      </c>
    </row>
    <row r="300" spans="1:16">
      <c r="A300" s="21" t="s">
        <v>876</v>
      </c>
      <c r="B300" s="21" t="s">
        <v>1067</v>
      </c>
      <c r="C300" s="61" t="s">
        <v>884</v>
      </c>
      <c r="D300" s="61">
        <v>1</v>
      </c>
      <c r="E300" s="61">
        <v>1</v>
      </c>
      <c r="F300" s="21" t="s">
        <v>879</v>
      </c>
      <c r="G300" s="21" t="s">
        <v>611</v>
      </c>
      <c r="H300" s="21"/>
      <c r="I300" s="21"/>
      <c r="J300" s="22" t="s">
        <v>454</v>
      </c>
      <c r="K300" s="22" t="s">
        <v>62</v>
      </c>
      <c r="L300" s="21">
        <v>1.8</v>
      </c>
      <c r="M300" s="21">
        <v>0.3</v>
      </c>
      <c r="P300" s="14">
        <f t="shared" si="4"/>
        <v>0.12723450247038662</v>
      </c>
    </row>
    <row r="301" spans="1:16">
      <c r="A301" s="21" t="s">
        <v>876</v>
      </c>
      <c r="B301" s="21" t="s">
        <v>1067</v>
      </c>
      <c r="C301" s="61" t="s">
        <v>884</v>
      </c>
      <c r="D301" s="61">
        <v>1</v>
      </c>
      <c r="E301" s="61">
        <v>12</v>
      </c>
      <c r="F301" s="21" t="s">
        <v>879</v>
      </c>
      <c r="G301" s="21" t="s">
        <v>611</v>
      </c>
      <c r="H301" s="21"/>
      <c r="I301" s="21"/>
      <c r="J301" s="22" t="s">
        <v>454</v>
      </c>
      <c r="K301" s="22" t="s">
        <v>62</v>
      </c>
      <c r="L301" s="21">
        <v>0.5</v>
      </c>
      <c r="M301" s="21">
        <v>0.4</v>
      </c>
      <c r="P301" s="14">
        <f t="shared" si="4"/>
        <v>6.2831853071795868E-2</v>
      </c>
    </row>
    <row r="302" spans="1:16">
      <c r="A302" s="21" t="s">
        <v>876</v>
      </c>
      <c r="B302" s="21" t="s">
        <v>1067</v>
      </c>
      <c r="C302" s="61" t="s">
        <v>884</v>
      </c>
      <c r="D302" s="61">
        <v>1</v>
      </c>
      <c r="E302" s="61">
        <v>12</v>
      </c>
      <c r="F302" s="21" t="s">
        <v>879</v>
      </c>
      <c r="G302" s="21" t="s">
        <v>611</v>
      </c>
      <c r="H302" s="21"/>
      <c r="I302" s="21"/>
      <c r="J302" s="22" t="s">
        <v>454</v>
      </c>
      <c r="K302" s="22" t="s">
        <v>62</v>
      </c>
      <c r="L302" s="21">
        <v>0.7</v>
      </c>
      <c r="M302" s="21">
        <v>0.6</v>
      </c>
      <c r="P302" s="14">
        <f t="shared" si="4"/>
        <v>0.19792033717615695</v>
      </c>
    </row>
    <row r="303" spans="1:16">
      <c r="A303" s="21" t="s">
        <v>876</v>
      </c>
      <c r="B303" s="21" t="s">
        <v>1067</v>
      </c>
      <c r="C303" s="61" t="s">
        <v>884</v>
      </c>
      <c r="D303" s="61">
        <v>1</v>
      </c>
      <c r="E303" s="61">
        <v>12</v>
      </c>
      <c r="F303" s="21" t="s">
        <v>879</v>
      </c>
      <c r="G303" s="21" t="s">
        <v>611</v>
      </c>
      <c r="H303" s="21"/>
      <c r="I303" s="21"/>
      <c r="J303" s="22" t="s">
        <v>454</v>
      </c>
      <c r="K303" s="22" t="s">
        <v>62</v>
      </c>
      <c r="L303" s="21">
        <v>0.5</v>
      </c>
      <c r="M303" s="21">
        <v>0.3</v>
      </c>
      <c r="P303" s="14">
        <f t="shared" si="4"/>
        <v>3.5342917352885174E-2</v>
      </c>
    </row>
    <row r="304" spans="1:16">
      <c r="A304" s="21" t="s">
        <v>876</v>
      </c>
      <c r="B304" s="21" t="s">
        <v>1067</v>
      </c>
      <c r="C304" s="61" t="s">
        <v>884</v>
      </c>
      <c r="D304" s="61">
        <v>1</v>
      </c>
      <c r="E304" s="61">
        <v>12</v>
      </c>
      <c r="F304" s="21" t="s">
        <v>879</v>
      </c>
      <c r="G304" s="21" t="s">
        <v>611</v>
      </c>
      <c r="H304" s="21"/>
      <c r="I304" s="21"/>
      <c r="J304" s="22" t="s">
        <v>454</v>
      </c>
      <c r="K304" s="22" t="s">
        <v>62</v>
      </c>
      <c r="L304" s="21">
        <v>0.8</v>
      </c>
      <c r="M304" s="21">
        <v>0.5</v>
      </c>
      <c r="P304" s="14">
        <f t="shared" si="4"/>
        <v>0.15707963267948966</v>
      </c>
    </row>
    <row r="305" spans="1:16">
      <c r="A305" s="21" t="s">
        <v>876</v>
      </c>
      <c r="B305" s="21" t="s">
        <v>1067</v>
      </c>
      <c r="C305" s="61" t="s">
        <v>884</v>
      </c>
      <c r="D305" s="61">
        <v>1</v>
      </c>
      <c r="E305" s="61">
        <v>12</v>
      </c>
      <c r="F305" s="21" t="s">
        <v>879</v>
      </c>
      <c r="G305" s="21" t="s">
        <v>611</v>
      </c>
      <c r="H305" s="21"/>
      <c r="I305" s="21"/>
      <c r="J305" s="22" t="s">
        <v>454</v>
      </c>
      <c r="K305" s="22" t="s">
        <v>62</v>
      </c>
      <c r="L305" s="21">
        <v>0.5</v>
      </c>
      <c r="M305" s="21">
        <v>0.3</v>
      </c>
      <c r="P305" s="14">
        <f t="shared" si="4"/>
        <v>3.5342917352885174E-2</v>
      </c>
    </row>
    <row r="306" spans="1:16">
      <c r="A306" s="21" t="s">
        <v>876</v>
      </c>
      <c r="B306" s="21" t="s">
        <v>1067</v>
      </c>
      <c r="C306" s="61" t="s">
        <v>884</v>
      </c>
      <c r="D306" s="61">
        <v>1</v>
      </c>
      <c r="E306" s="61">
        <v>12</v>
      </c>
      <c r="F306" s="21" t="s">
        <v>879</v>
      </c>
      <c r="G306" s="21" t="s">
        <v>611</v>
      </c>
      <c r="H306" s="21"/>
      <c r="I306" s="21"/>
      <c r="J306" s="22" t="s">
        <v>454</v>
      </c>
      <c r="K306" s="22" t="s">
        <v>62</v>
      </c>
      <c r="L306" s="21">
        <v>0.6</v>
      </c>
      <c r="M306" s="21">
        <v>0.4</v>
      </c>
      <c r="P306" s="14">
        <f t="shared" si="4"/>
        <v>7.5398223686155036E-2</v>
      </c>
    </row>
    <row r="307" spans="1:16">
      <c r="A307" s="21" t="s">
        <v>876</v>
      </c>
      <c r="B307" s="21" t="s">
        <v>1067</v>
      </c>
      <c r="C307" s="61" t="s">
        <v>884</v>
      </c>
      <c r="D307" s="61">
        <v>1</v>
      </c>
      <c r="E307" s="61">
        <v>12</v>
      </c>
      <c r="F307" s="21" t="s">
        <v>879</v>
      </c>
      <c r="G307" s="21" t="s">
        <v>611</v>
      </c>
      <c r="H307" s="21"/>
      <c r="I307" s="21"/>
      <c r="J307" s="22" t="s">
        <v>454</v>
      </c>
      <c r="K307" s="22" t="s">
        <v>62</v>
      </c>
      <c r="L307" s="21">
        <v>0.8</v>
      </c>
      <c r="M307" s="21">
        <v>0.5</v>
      </c>
      <c r="P307" s="14">
        <f t="shared" si="4"/>
        <v>0.15707963267948966</v>
      </c>
    </row>
    <row r="308" spans="1:16">
      <c r="A308" s="21" t="s">
        <v>876</v>
      </c>
      <c r="B308" s="21" t="s">
        <v>1067</v>
      </c>
      <c r="C308" s="61" t="s">
        <v>884</v>
      </c>
      <c r="D308" s="61">
        <v>1</v>
      </c>
      <c r="E308" s="61">
        <v>12</v>
      </c>
      <c r="F308" s="21" t="s">
        <v>879</v>
      </c>
      <c r="G308" s="21" t="s">
        <v>611</v>
      </c>
      <c r="H308" s="21"/>
      <c r="I308" s="21"/>
      <c r="J308" s="22" t="s">
        <v>454</v>
      </c>
      <c r="K308" s="22" t="s">
        <v>62</v>
      </c>
      <c r="L308" s="21">
        <v>0.5</v>
      </c>
      <c r="M308" s="21">
        <v>0.3</v>
      </c>
      <c r="P308" s="14">
        <f t="shared" si="4"/>
        <v>3.5342917352885174E-2</v>
      </c>
    </row>
    <row r="309" spans="1:16">
      <c r="A309" s="21" t="s">
        <v>876</v>
      </c>
      <c r="B309" s="21" t="s">
        <v>1067</v>
      </c>
      <c r="C309" s="61" t="s">
        <v>884</v>
      </c>
      <c r="D309" s="61">
        <v>1</v>
      </c>
      <c r="E309" s="61">
        <v>12</v>
      </c>
      <c r="F309" s="21" t="s">
        <v>879</v>
      </c>
      <c r="G309" s="21" t="s">
        <v>611</v>
      </c>
      <c r="H309" s="21"/>
      <c r="I309" s="21"/>
      <c r="J309" s="22" t="s">
        <v>454</v>
      </c>
      <c r="K309" s="22" t="s">
        <v>62</v>
      </c>
      <c r="L309" s="21">
        <v>0.6</v>
      </c>
      <c r="M309" s="21">
        <v>0.5</v>
      </c>
      <c r="P309" s="14">
        <f t="shared" si="4"/>
        <v>0.11780972450961724</v>
      </c>
    </row>
    <row r="310" spans="1:16">
      <c r="A310" s="21" t="s">
        <v>876</v>
      </c>
      <c r="B310" s="21" t="s">
        <v>1067</v>
      </c>
      <c r="C310" s="61" t="s">
        <v>884</v>
      </c>
      <c r="D310" s="61">
        <v>1</v>
      </c>
      <c r="E310" s="61">
        <v>12</v>
      </c>
      <c r="F310" s="21" t="s">
        <v>879</v>
      </c>
      <c r="G310" s="21" t="s">
        <v>611</v>
      </c>
      <c r="H310" s="21"/>
      <c r="I310" s="21"/>
      <c r="J310" s="22" t="s">
        <v>454</v>
      </c>
      <c r="K310" s="22" t="s">
        <v>62</v>
      </c>
      <c r="L310" s="21">
        <v>0.7</v>
      </c>
      <c r="M310" s="21">
        <v>0.5</v>
      </c>
      <c r="P310" s="14">
        <f t="shared" si="4"/>
        <v>0.13744467859455345</v>
      </c>
    </row>
    <row r="311" spans="1:16">
      <c r="A311" s="21" t="s">
        <v>876</v>
      </c>
      <c r="B311" s="21" t="s">
        <v>1067</v>
      </c>
      <c r="C311" s="61" t="s">
        <v>884</v>
      </c>
      <c r="D311" s="61">
        <v>1</v>
      </c>
      <c r="E311" s="61">
        <v>12</v>
      </c>
      <c r="F311" s="21" t="s">
        <v>879</v>
      </c>
      <c r="G311" s="21" t="s">
        <v>611</v>
      </c>
      <c r="H311" s="21"/>
      <c r="I311" s="21"/>
      <c r="J311" s="22" t="s">
        <v>454</v>
      </c>
      <c r="K311" s="22" t="s">
        <v>62</v>
      </c>
      <c r="L311" s="21">
        <v>0.8</v>
      </c>
      <c r="M311" s="21">
        <v>0.6</v>
      </c>
      <c r="P311" s="14">
        <f t="shared" si="4"/>
        <v>0.22619467105846514</v>
      </c>
    </row>
    <row r="312" spans="1:16">
      <c r="A312" s="21" t="s">
        <v>876</v>
      </c>
      <c r="B312" s="21" t="s">
        <v>1067</v>
      </c>
      <c r="C312" s="61" t="s">
        <v>884</v>
      </c>
      <c r="D312" s="61">
        <v>1</v>
      </c>
      <c r="E312" s="61">
        <v>12</v>
      </c>
      <c r="F312" s="21" t="s">
        <v>879</v>
      </c>
      <c r="G312" s="21" t="s">
        <v>611</v>
      </c>
      <c r="H312" s="21"/>
      <c r="I312" s="21"/>
      <c r="J312" s="22" t="s">
        <v>454</v>
      </c>
      <c r="K312" s="22" t="s">
        <v>62</v>
      </c>
      <c r="L312" s="21">
        <v>2</v>
      </c>
      <c r="M312" s="21">
        <v>1.3</v>
      </c>
      <c r="P312" s="14">
        <f t="shared" si="4"/>
        <v>2.6546457922833753</v>
      </c>
    </row>
    <row r="313" spans="1:16">
      <c r="A313" s="21" t="s">
        <v>876</v>
      </c>
      <c r="B313" s="21" t="s">
        <v>1067</v>
      </c>
      <c r="C313" s="61" t="s">
        <v>884</v>
      </c>
      <c r="D313" s="61">
        <v>1</v>
      </c>
      <c r="E313" s="61">
        <v>12</v>
      </c>
      <c r="F313" s="21" t="s">
        <v>879</v>
      </c>
      <c r="G313" s="21" t="s">
        <v>611</v>
      </c>
      <c r="H313" s="21"/>
      <c r="I313" s="21"/>
      <c r="J313" s="22" t="s">
        <v>454</v>
      </c>
      <c r="K313" s="22" t="s">
        <v>62</v>
      </c>
      <c r="L313" s="21">
        <v>0.6</v>
      </c>
      <c r="M313" s="21">
        <v>0.5</v>
      </c>
      <c r="P313" s="14">
        <f t="shared" si="4"/>
        <v>0.11780972450961724</v>
      </c>
    </row>
    <row r="314" spans="1:16">
      <c r="A314" s="21" t="s">
        <v>876</v>
      </c>
      <c r="B314" s="21" t="s">
        <v>1067</v>
      </c>
      <c r="C314" s="61" t="s">
        <v>1077</v>
      </c>
      <c r="D314" s="61">
        <v>1</v>
      </c>
      <c r="E314" s="61">
        <v>9</v>
      </c>
      <c r="F314" s="21" t="s">
        <v>879</v>
      </c>
      <c r="G314" s="21" t="s">
        <v>611</v>
      </c>
      <c r="H314" s="21"/>
      <c r="I314" s="21"/>
      <c r="J314" s="22" t="s">
        <v>454</v>
      </c>
      <c r="K314" s="22" t="s">
        <v>62</v>
      </c>
      <c r="L314" s="21">
        <v>1.2</v>
      </c>
      <c r="M314" s="21">
        <v>0.7</v>
      </c>
      <c r="P314" s="14">
        <f t="shared" si="4"/>
        <v>0.46181412007769951</v>
      </c>
    </row>
    <row r="315" spans="1:16">
      <c r="A315" s="21" t="s">
        <v>876</v>
      </c>
      <c r="B315" s="21" t="s">
        <v>1067</v>
      </c>
      <c r="C315" s="61" t="s">
        <v>1077</v>
      </c>
      <c r="D315" s="61">
        <v>1</v>
      </c>
      <c r="E315" s="61">
        <v>9</v>
      </c>
      <c r="F315" s="21" t="s">
        <v>879</v>
      </c>
      <c r="G315" s="21" t="s">
        <v>611</v>
      </c>
      <c r="H315" s="21"/>
      <c r="I315" s="21"/>
      <c r="J315" s="22" t="s">
        <v>454</v>
      </c>
      <c r="K315" s="22" t="s">
        <v>62</v>
      </c>
      <c r="L315" s="21">
        <v>0.7</v>
      </c>
      <c r="M315" s="21">
        <v>0.4</v>
      </c>
      <c r="P315" s="14">
        <f t="shared" si="4"/>
        <v>8.7964594300514204E-2</v>
      </c>
    </row>
    <row r="316" spans="1:16">
      <c r="A316" s="21" t="s">
        <v>876</v>
      </c>
      <c r="B316" s="21" t="s">
        <v>1067</v>
      </c>
      <c r="C316" s="61" t="s">
        <v>1077</v>
      </c>
      <c r="D316" s="61">
        <v>1</v>
      </c>
      <c r="E316" s="61">
        <v>9</v>
      </c>
      <c r="F316" s="21" t="s">
        <v>879</v>
      </c>
      <c r="G316" s="21" t="s">
        <v>611</v>
      </c>
      <c r="H316" s="21"/>
      <c r="I316" s="21"/>
      <c r="J316" s="22" t="s">
        <v>454</v>
      </c>
      <c r="K316" s="22" t="s">
        <v>62</v>
      </c>
      <c r="L316" s="21">
        <v>1</v>
      </c>
      <c r="M316" s="21">
        <v>0.5</v>
      </c>
      <c r="P316" s="14">
        <f t="shared" si="4"/>
        <v>0.19634954084936207</v>
      </c>
    </row>
    <row r="317" spans="1:16">
      <c r="A317" s="21" t="s">
        <v>876</v>
      </c>
      <c r="B317" s="21" t="s">
        <v>1067</v>
      </c>
      <c r="C317" s="61" t="s">
        <v>1077</v>
      </c>
      <c r="D317" s="61">
        <v>1</v>
      </c>
      <c r="E317" s="61">
        <v>9</v>
      </c>
      <c r="F317" s="21" t="s">
        <v>879</v>
      </c>
      <c r="G317" s="21" t="s">
        <v>611</v>
      </c>
      <c r="H317" s="21"/>
      <c r="I317" s="21"/>
      <c r="J317" s="22" t="s">
        <v>454</v>
      </c>
      <c r="K317" s="22" t="s">
        <v>62</v>
      </c>
      <c r="L317" s="21">
        <v>0.6</v>
      </c>
      <c r="M317" s="21">
        <v>0.4</v>
      </c>
      <c r="P317" s="14">
        <f t="shared" si="4"/>
        <v>7.5398223686155036E-2</v>
      </c>
    </row>
    <row r="318" spans="1:16">
      <c r="A318" s="21" t="s">
        <v>876</v>
      </c>
      <c r="B318" s="21" t="s">
        <v>1067</v>
      </c>
      <c r="C318" s="61" t="s">
        <v>1077</v>
      </c>
      <c r="D318" s="61">
        <v>1</v>
      </c>
      <c r="E318" s="61">
        <v>9</v>
      </c>
      <c r="F318" s="21" t="s">
        <v>879</v>
      </c>
      <c r="G318" s="21" t="s">
        <v>611</v>
      </c>
      <c r="H318" s="21"/>
      <c r="I318" s="21"/>
      <c r="J318" s="22" t="s">
        <v>454</v>
      </c>
      <c r="K318" s="22" t="s">
        <v>62</v>
      </c>
      <c r="L318" s="21">
        <v>1.8</v>
      </c>
      <c r="M318" s="21">
        <v>1</v>
      </c>
      <c r="P318" s="14">
        <f t="shared" si="4"/>
        <v>1.4137166941154069</v>
      </c>
    </row>
    <row r="319" spans="1:16">
      <c r="A319" s="21" t="s">
        <v>876</v>
      </c>
      <c r="B319" s="21" t="s">
        <v>1067</v>
      </c>
      <c r="C319" s="61" t="s">
        <v>1076</v>
      </c>
      <c r="D319" s="61">
        <v>1</v>
      </c>
      <c r="E319" s="61">
        <v>10</v>
      </c>
      <c r="F319" s="21" t="s">
        <v>879</v>
      </c>
      <c r="G319" s="21" t="s">
        <v>611</v>
      </c>
      <c r="H319" s="21"/>
      <c r="I319" s="21"/>
      <c r="J319" s="22" t="s">
        <v>454</v>
      </c>
      <c r="K319" s="22" t="s">
        <v>62</v>
      </c>
      <c r="L319" s="21">
        <v>0.4</v>
      </c>
      <c r="M319" s="21">
        <v>0.4</v>
      </c>
      <c r="P319" s="14">
        <f t="shared" si="4"/>
        <v>5.02654824574367E-2</v>
      </c>
    </row>
    <row r="320" spans="1:16">
      <c r="A320" s="21" t="s">
        <v>876</v>
      </c>
      <c r="B320" s="21" t="s">
        <v>1067</v>
      </c>
      <c r="C320" s="61" t="s">
        <v>1076</v>
      </c>
      <c r="D320" s="61">
        <v>1</v>
      </c>
      <c r="E320" s="61">
        <v>10</v>
      </c>
      <c r="F320" s="21" t="s">
        <v>879</v>
      </c>
      <c r="G320" s="21" t="s">
        <v>611</v>
      </c>
      <c r="H320" s="21"/>
      <c r="I320" s="21"/>
      <c r="J320" s="22" t="s">
        <v>454</v>
      </c>
      <c r="K320" s="22" t="s">
        <v>62</v>
      </c>
      <c r="L320" s="21">
        <v>1</v>
      </c>
      <c r="M320" s="21">
        <v>0.6</v>
      </c>
      <c r="P320" s="14">
        <f t="shared" si="4"/>
        <v>0.28274333882308139</v>
      </c>
    </row>
    <row r="321" spans="1:16">
      <c r="A321" s="21" t="s">
        <v>876</v>
      </c>
      <c r="B321" s="21" t="s">
        <v>1067</v>
      </c>
      <c r="C321" s="61" t="s">
        <v>887</v>
      </c>
      <c r="D321" s="61">
        <v>1</v>
      </c>
      <c r="E321" s="61">
        <v>10</v>
      </c>
      <c r="F321" s="21" t="s">
        <v>879</v>
      </c>
      <c r="G321" s="21" t="s">
        <v>611</v>
      </c>
      <c r="H321" s="21"/>
      <c r="I321" s="21"/>
      <c r="J321" s="22" t="s">
        <v>454</v>
      </c>
      <c r="K321" s="22" t="s">
        <v>62</v>
      </c>
      <c r="L321" s="21">
        <v>1</v>
      </c>
      <c r="M321" s="21">
        <v>0.7</v>
      </c>
      <c r="P321" s="14">
        <f t="shared" si="4"/>
        <v>0.38484510006474959</v>
      </c>
    </row>
    <row r="322" spans="1:16">
      <c r="A322" s="21" t="s">
        <v>876</v>
      </c>
      <c r="B322" s="21" t="s">
        <v>1067</v>
      </c>
      <c r="C322" s="61" t="s">
        <v>887</v>
      </c>
      <c r="D322" s="61">
        <v>1</v>
      </c>
      <c r="E322" s="61">
        <v>10</v>
      </c>
      <c r="F322" s="21" t="s">
        <v>879</v>
      </c>
      <c r="G322" s="21" t="s">
        <v>611</v>
      </c>
      <c r="H322" s="21"/>
      <c r="I322" s="21"/>
      <c r="J322" s="22" t="s">
        <v>454</v>
      </c>
      <c r="K322" s="22" t="s">
        <v>62</v>
      </c>
      <c r="L322" s="21">
        <v>4.8</v>
      </c>
      <c r="M322" s="21">
        <v>2.8</v>
      </c>
      <c r="P322" s="14">
        <f t="shared" si="4"/>
        <v>29.556103684972769</v>
      </c>
    </row>
    <row r="323" spans="1:16">
      <c r="A323" s="21" t="s">
        <v>876</v>
      </c>
      <c r="B323" s="21" t="s">
        <v>1067</v>
      </c>
      <c r="C323" s="61" t="s">
        <v>887</v>
      </c>
      <c r="D323" s="61">
        <v>1</v>
      </c>
      <c r="E323" s="61">
        <v>10</v>
      </c>
      <c r="F323" s="21" t="s">
        <v>879</v>
      </c>
      <c r="G323" s="21" t="s">
        <v>611</v>
      </c>
      <c r="H323" s="21"/>
      <c r="I323" s="21"/>
      <c r="J323" s="22" t="s">
        <v>454</v>
      </c>
      <c r="K323" s="22" t="s">
        <v>62</v>
      </c>
      <c r="L323" s="21">
        <v>0.9</v>
      </c>
      <c r="M323" s="21">
        <v>0.5</v>
      </c>
      <c r="P323" s="14">
        <f t="shared" si="4"/>
        <v>0.17671458676442586</v>
      </c>
    </row>
    <row r="324" spans="1:16">
      <c r="A324" s="21" t="s">
        <v>876</v>
      </c>
      <c r="B324" s="21" t="s">
        <v>1067</v>
      </c>
      <c r="C324" s="61" t="s">
        <v>887</v>
      </c>
      <c r="D324" s="61">
        <v>1</v>
      </c>
      <c r="E324" s="61">
        <v>10</v>
      </c>
      <c r="F324" s="21" t="s">
        <v>879</v>
      </c>
      <c r="G324" s="21" t="s">
        <v>611</v>
      </c>
      <c r="H324" s="21"/>
      <c r="I324" s="21"/>
      <c r="J324" s="22" t="s">
        <v>454</v>
      </c>
      <c r="K324" s="22" t="s">
        <v>62</v>
      </c>
      <c r="L324" s="21">
        <v>3.4</v>
      </c>
      <c r="M324" s="21">
        <v>2.2000000000000002</v>
      </c>
      <c r="P324" s="14">
        <f t="shared" si="4"/>
        <v>12.924512176868411</v>
      </c>
    </row>
    <row r="325" spans="1:16">
      <c r="A325" s="21" t="s">
        <v>876</v>
      </c>
      <c r="B325" s="21" t="s">
        <v>1067</v>
      </c>
      <c r="C325" s="61" t="s">
        <v>1078</v>
      </c>
      <c r="D325" s="61">
        <v>1</v>
      </c>
      <c r="E325" s="61">
        <v>8</v>
      </c>
      <c r="F325" s="21" t="s">
        <v>879</v>
      </c>
      <c r="G325" s="21" t="s">
        <v>611</v>
      </c>
      <c r="H325" s="21"/>
      <c r="I325" s="21"/>
      <c r="J325" s="22" t="s">
        <v>454</v>
      </c>
      <c r="K325" s="22" t="s">
        <v>62</v>
      </c>
      <c r="L325" s="21">
        <v>1.1000000000000001</v>
      </c>
      <c r="M325" s="21">
        <v>1</v>
      </c>
      <c r="P325" s="14">
        <f t="shared" si="4"/>
        <v>0.86393797973719322</v>
      </c>
    </row>
    <row r="326" spans="1:16">
      <c r="A326" s="21" t="s">
        <v>876</v>
      </c>
      <c r="B326" s="21" t="s">
        <v>1067</v>
      </c>
      <c r="C326" s="61" t="s">
        <v>1078</v>
      </c>
      <c r="D326" s="61">
        <v>1</v>
      </c>
      <c r="E326" s="61">
        <v>8</v>
      </c>
      <c r="F326" s="21" t="s">
        <v>879</v>
      </c>
      <c r="G326" s="21" t="s">
        <v>611</v>
      </c>
      <c r="H326" s="21"/>
      <c r="I326" s="21"/>
      <c r="J326" s="22" t="s">
        <v>454</v>
      </c>
      <c r="K326" s="22" t="s">
        <v>62</v>
      </c>
      <c r="L326" s="21">
        <v>0.7</v>
      </c>
      <c r="M326" s="21">
        <v>0.5</v>
      </c>
      <c r="P326" s="14">
        <f t="shared" si="4"/>
        <v>0.13744467859455345</v>
      </c>
    </row>
    <row r="327" spans="1:16">
      <c r="A327" s="21" t="s">
        <v>876</v>
      </c>
      <c r="B327" s="21" t="s">
        <v>1067</v>
      </c>
      <c r="C327" s="61" t="s">
        <v>889</v>
      </c>
      <c r="D327" s="61">
        <v>1</v>
      </c>
      <c r="E327" s="61">
        <v>8</v>
      </c>
      <c r="F327" s="21" t="s">
        <v>879</v>
      </c>
      <c r="G327" s="21" t="s">
        <v>611</v>
      </c>
      <c r="H327" s="21"/>
      <c r="I327" s="21"/>
      <c r="J327" s="22" t="s">
        <v>454</v>
      </c>
      <c r="K327" s="22" t="s">
        <v>62</v>
      </c>
      <c r="L327" s="21">
        <v>0.8</v>
      </c>
      <c r="M327" s="21">
        <v>0.4</v>
      </c>
      <c r="P327" s="14">
        <f t="shared" si="4"/>
        <v>0.1005309649148734</v>
      </c>
    </row>
    <row r="328" spans="1:16">
      <c r="A328" s="21" t="s">
        <v>876</v>
      </c>
      <c r="B328" s="21" t="s">
        <v>1067</v>
      </c>
      <c r="C328" s="61" t="s">
        <v>889</v>
      </c>
      <c r="D328" s="61">
        <v>1</v>
      </c>
      <c r="E328" s="61">
        <v>8</v>
      </c>
      <c r="F328" s="21" t="s">
        <v>879</v>
      </c>
      <c r="G328" s="21" t="s">
        <v>611</v>
      </c>
      <c r="H328" s="21"/>
      <c r="I328" s="21"/>
      <c r="J328" s="22" t="s">
        <v>454</v>
      </c>
      <c r="K328" s="22" t="s">
        <v>62</v>
      </c>
      <c r="L328" s="21">
        <v>0.9</v>
      </c>
      <c r="M328" s="21">
        <v>0.6</v>
      </c>
      <c r="P328" s="14">
        <f t="shared" si="4"/>
        <v>0.25446900494077324</v>
      </c>
    </row>
    <row r="329" spans="1:16">
      <c r="A329" s="21" t="s">
        <v>876</v>
      </c>
      <c r="B329" s="21" t="s">
        <v>1067</v>
      </c>
      <c r="C329" s="61" t="s">
        <v>889</v>
      </c>
      <c r="D329" s="61">
        <v>1</v>
      </c>
      <c r="E329" s="61">
        <v>8</v>
      </c>
      <c r="F329" s="21" t="s">
        <v>879</v>
      </c>
      <c r="G329" s="21" t="s">
        <v>611</v>
      </c>
      <c r="H329" s="21"/>
      <c r="I329" s="21"/>
      <c r="J329" s="22" t="s">
        <v>454</v>
      </c>
      <c r="K329" s="22" t="s">
        <v>62</v>
      </c>
      <c r="L329" s="21">
        <v>1</v>
      </c>
      <c r="M329" s="21">
        <v>0.5</v>
      </c>
      <c r="P329" s="14">
        <f t="shared" si="4"/>
        <v>0.19634954084936207</v>
      </c>
    </row>
    <row r="330" spans="1:16">
      <c r="A330" s="21" t="s">
        <v>876</v>
      </c>
      <c r="B330" s="21" t="s">
        <v>1067</v>
      </c>
      <c r="C330" s="61" t="s">
        <v>889</v>
      </c>
      <c r="D330" s="61">
        <v>1</v>
      </c>
      <c r="E330" s="61">
        <v>9</v>
      </c>
      <c r="F330" s="21" t="s">
        <v>879</v>
      </c>
      <c r="G330" s="21" t="s">
        <v>611</v>
      </c>
      <c r="H330" s="21"/>
      <c r="I330" s="21"/>
      <c r="J330" s="22" t="s">
        <v>454</v>
      </c>
      <c r="K330" s="22" t="s">
        <v>62</v>
      </c>
      <c r="L330" s="21">
        <v>1.2</v>
      </c>
      <c r="M330" s="21">
        <v>0.8</v>
      </c>
      <c r="P330" s="14">
        <f t="shared" si="4"/>
        <v>0.60318578948924029</v>
      </c>
    </row>
    <row r="331" spans="1:16">
      <c r="A331" s="21" t="s">
        <v>876</v>
      </c>
      <c r="B331" s="21" t="s">
        <v>1067</v>
      </c>
      <c r="C331" s="61" t="s">
        <v>889</v>
      </c>
      <c r="D331" s="61">
        <v>1</v>
      </c>
      <c r="E331" s="61">
        <v>9</v>
      </c>
      <c r="F331" s="21" t="s">
        <v>879</v>
      </c>
      <c r="G331" s="21" t="s">
        <v>611</v>
      </c>
      <c r="H331" s="21"/>
      <c r="I331" s="21"/>
      <c r="J331" s="22" t="s">
        <v>454</v>
      </c>
      <c r="K331" s="22" t="s">
        <v>62</v>
      </c>
      <c r="L331" s="21">
        <v>1.2</v>
      </c>
      <c r="M331" s="21">
        <v>0.7</v>
      </c>
      <c r="P331" s="14">
        <f t="shared" si="4"/>
        <v>0.46181412007769951</v>
      </c>
    </row>
    <row r="332" spans="1:16">
      <c r="A332" s="21" t="s">
        <v>876</v>
      </c>
      <c r="B332" s="21" t="s">
        <v>1067</v>
      </c>
      <c r="C332" s="61" t="s">
        <v>889</v>
      </c>
      <c r="D332" s="61">
        <v>1</v>
      </c>
      <c r="E332" s="61">
        <v>9</v>
      </c>
      <c r="F332" s="21" t="s">
        <v>879</v>
      </c>
      <c r="G332" s="21" t="s">
        <v>611</v>
      </c>
      <c r="H332" s="21"/>
      <c r="I332" s="21"/>
      <c r="J332" s="22" t="s">
        <v>454</v>
      </c>
      <c r="K332" s="22" t="s">
        <v>62</v>
      </c>
      <c r="L332" s="21">
        <v>0.4</v>
      </c>
      <c r="M332" s="21">
        <v>0.3</v>
      </c>
      <c r="P332" s="14">
        <f t="shared" si="4"/>
        <v>2.8274333882308142E-2</v>
      </c>
    </row>
    <row r="333" spans="1:16">
      <c r="A333" s="21" t="s">
        <v>876</v>
      </c>
      <c r="B333" s="21" t="s">
        <v>1067</v>
      </c>
      <c r="C333" s="61" t="s">
        <v>889</v>
      </c>
      <c r="D333" s="61">
        <v>1</v>
      </c>
      <c r="E333" s="61">
        <v>9</v>
      </c>
      <c r="F333" s="21" t="s">
        <v>879</v>
      </c>
      <c r="G333" s="21" t="s">
        <v>611</v>
      </c>
      <c r="H333" s="21"/>
      <c r="I333" s="21"/>
      <c r="J333" s="22" t="s">
        <v>454</v>
      </c>
      <c r="K333" s="22" t="s">
        <v>62</v>
      </c>
      <c r="L333" s="21">
        <v>1</v>
      </c>
      <c r="M333" s="21">
        <v>0.8</v>
      </c>
      <c r="P333" s="14">
        <f t="shared" si="4"/>
        <v>0.50265482457436694</v>
      </c>
    </row>
    <row r="334" spans="1:16">
      <c r="A334" s="21" t="s">
        <v>876</v>
      </c>
      <c r="B334" s="21" t="s">
        <v>1067</v>
      </c>
      <c r="C334" s="61" t="s">
        <v>889</v>
      </c>
      <c r="D334" s="61">
        <v>1</v>
      </c>
      <c r="E334" s="61">
        <v>10</v>
      </c>
      <c r="F334" s="21" t="s">
        <v>879</v>
      </c>
      <c r="G334" s="21" t="s">
        <v>611</v>
      </c>
      <c r="H334" s="21"/>
      <c r="I334" s="21"/>
      <c r="J334" s="22" t="s">
        <v>454</v>
      </c>
      <c r="K334" s="22" t="s">
        <v>62</v>
      </c>
      <c r="L334" s="21">
        <v>1.2</v>
      </c>
      <c r="M334" s="21">
        <v>0.6</v>
      </c>
      <c r="P334" s="14">
        <f t="shared" si="4"/>
        <v>0.33929200658769765</v>
      </c>
    </row>
    <row r="335" spans="1:16">
      <c r="A335" s="21" t="s">
        <v>876</v>
      </c>
      <c r="B335" s="21" t="s">
        <v>1067</v>
      </c>
      <c r="C335" s="61" t="s">
        <v>889</v>
      </c>
      <c r="D335" s="61">
        <v>1</v>
      </c>
      <c r="E335" s="61">
        <v>10</v>
      </c>
      <c r="F335" s="21" t="s">
        <v>879</v>
      </c>
      <c r="G335" s="21" t="s">
        <v>611</v>
      </c>
      <c r="H335" s="21"/>
      <c r="I335" s="21"/>
      <c r="J335" s="22" t="s">
        <v>454</v>
      </c>
      <c r="K335" s="22" t="s">
        <v>62</v>
      </c>
      <c r="L335" s="21">
        <v>1</v>
      </c>
      <c r="M335" s="21">
        <v>0.5</v>
      </c>
      <c r="P335" s="14">
        <f t="shared" si="4"/>
        <v>0.19634954084936207</v>
      </c>
    </row>
    <row r="336" spans="1:16">
      <c r="A336" s="21" t="s">
        <v>876</v>
      </c>
      <c r="B336" s="21" t="s">
        <v>1067</v>
      </c>
      <c r="C336" s="61" t="s">
        <v>889</v>
      </c>
      <c r="D336" s="61">
        <v>1</v>
      </c>
      <c r="E336" s="61">
        <v>10</v>
      </c>
      <c r="F336" s="21" t="s">
        <v>879</v>
      </c>
      <c r="G336" s="21" t="s">
        <v>611</v>
      </c>
      <c r="H336" s="21"/>
      <c r="I336" s="21"/>
      <c r="J336" s="22" t="s">
        <v>454</v>
      </c>
      <c r="K336" s="22" t="s">
        <v>62</v>
      </c>
      <c r="L336" s="21">
        <v>0.4</v>
      </c>
      <c r="M336" s="21">
        <v>0.3</v>
      </c>
      <c r="P336" s="14">
        <f t="shared" si="4"/>
        <v>2.8274333882308142E-2</v>
      </c>
    </row>
    <row r="337" spans="1:16">
      <c r="A337" s="21" t="s">
        <v>876</v>
      </c>
      <c r="B337" s="21" t="s">
        <v>1067</v>
      </c>
      <c r="C337" s="61" t="s">
        <v>1079</v>
      </c>
      <c r="D337" s="61">
        <v>1</v>
      </c>
      <c r="E337" s="61">
        <v>8</v>
      </c>
      <c r="F337" s="21" t="s">
        <v>879</v>
      </c>
      <c r="G337" s="21" t="s">
        <v>611</v>
      </c>
      <c r="H337" s="21"/>
      <c r="I337" s="21"/>
      <c r="J337" s="22" t="s">
        <v>454</v>
      </c>
      <c r="K337" s="22" t="s">
        <v>62</v>
      </c>
      <c r="L337" s="21">
        <v>0.9</v>
      </c>
      <c r="M337" s="21">
        <v>0.6</v>
      </c>
      <c r="P337" s="14">
        <f t="shared" si="4"/>
        <v>0.25446900494077324</v>
      </c>
    </row>
    <row r="338" spans="1:16">
      <c r="A338" s="21" t="s">
        <v>876</v>
      </c>
      <c r="B338" s="21" t="s">
        <v>1067</v>
      </c>
      <c r="C338" s="61" t="s">
        <v>1079</v>
      </c>
      <c r="D338" s="61">
        <v>1</v>
      </c>
      <c r="E338" s="61">
        <v>9</v>
      </c>
      <c r="F338" s="21" t="s">
        <v>879</v>
      </c>
      <c r="G338" s="21" t="s">
        <v>611</v>
      </c>
      <c r="H338" s="21"/>
      <c r="I338" s="21"/>
      <c r="J338" s="22" t="s">
        <v>454</v>
      </c>
      <c r="K338" s="22" t="s">
        <v>62</v>
      </c>
      <c r="L338" s="21">
        <v>2.2999999999999998</v>
      </c>
      <c r="M338" s="21">
        <v>1.7</v>
      </c>
      <c r="P338" s="14">
        <f t="shared" si="4"/>
        <v>5.2205415921028377</v>
      </c>
    </row>
    <row r="339" spans="1:16">
      <c r="A339" s="21" t="s">
        <v>1080</v>
      </c>
      <c r="B339" s="21" t="s">
        <v>1067</v>
      </c>
      <c r="C339" s="61" t="s">
        <v>1079</v>
      </c>
      <c r="D339" s="61">
        <v>1</v>
      </c>
      <c r="E339" s="61">
        <v>9</v>
      </c>
      <c r="F339" s="21" t="s">
        <v>879</v>
      </c>
      <c r="G339" s="21" t="s">
        <v>611</v>
      </c>
      <c r="H339" s="21"/>
      <c r="I339" s="21"/>
      <c r="J339" s="22" t="s">
        <v>454</v>
      </c>
      <c r="K339" s="22" t="s">
        <v>62</v>
      </c>
      <c r="L339" s="21">
        <v>3.5</v>
      </c>
      <c r="M339" s="21">
        <v>3.2</v>
      </c>
      <c r="P339" s="14">
        <f t="shared" si="4"/>
        <v>28.148670176164551</v>
      </c>
    </row>
    <row r="340" spans="1:16">
      <c r="A340" s="21" t="s">
        <v>876</v>
      </c>
      <c r="B340" s="21" t="s">
        <v>1067</v>
      </c>
      <c r="C340" s="61" t="s">
        <v>1079</v>
      </c>
      <c r="D340" s="61">
        <v>1</v>
      </c>
      <c r="E340" s="61">
        <v>10</v>
      </c>
      <c r="F340" s="21" t="s">
        <v>879</v>
      </c>
      <c r="G340" s="21" t="s">
        <v>611</v>
      </c>
      <c r="H340" s="21"/>
      <c r="I340" s="21"/>
      <c r="J340" s="22" t="s">
        <v>454</v>
      </c>
      <c r="K340" s="22" t="s">
        <v>62</v>
      </c>
      <c r="L340" s="21">
        <v>1.8</v>
      </c>
      <c r="M340" s="21">
        <v>1.2</v>
      </c>
      <c r="P340" s="14">
        <f t="shared" si="4"/>
        <v>2.0357520395261859</v>
      </c>
    </row>
    <row r="341" spans="1:16">
      <c r="A341" s="21" t="s">
        <v>876</v>
      </c>
      <c r="B341" s="21" t="s">
        <v>46</v>
      </c>
      <c r="C341" s="61" t="s">
        <v>1081</v>
      </c>
      <c r="D341" s="61">
        <v>1</v>
      </c>
      <c r="E341" s="61">
        <v>1</v>
      </c>
      <c r="F341" s="21" t="s">
        <v>879</v>
      </c>
      <c r="G341" s="21" t="s">
        <v>611</v>
      </c>
      <c r="H341" s="21"/>
      <c r="I341" s="21"/>
      <c r="J341" s="22" t="s">
        <v>454</v>
      </c>
      <c r="K341" s="22" t="s">
        <v>62</v>
      </c>
      <c r="L341" s="21">
        <v>0.5</v>
      </c>
      <c r="M341" s="21">
        <v>0.4</v>
      </c>
      <c r="P341" s="14">
        <f t="shared" si="4"/>
        <v>6.2831853071795868E-2</v>
      </c>
    </row>
    <row r="342" spans="1:16">
      <c r="A342" s="21" t="s">
        <v>876</v>
      </c>
      <c r="B342" s="21" t="s">
        <v>46</v>
      </c>
      <c r="C342" s="61" t="s">
        <v>1081</v>
      </c>
      <c r="D342" s="61">
        <v>1</v>
      </c>
      <c r="E342" s="61">
        <v>1</v>
      </c>
      <c r="F342" s="21" t="s">
        <v>879</v>
      </c>
      <c r="G342" s="21" t="s">
        <v>611</v>
      </c>
      <c r="H342" s="21"/>
      <c r="I342" s="21"/>
      <c r="J342" s="22" t="s">
        <v>454</v>
      </c>
      <c r="K342" s="22" t="s">
        <v>62</v>
      </c>
      <c r="L342" s="21">
        <v>1</v>
      </c>
      <c r="M342" s="21">
        <v>0.9</v>
      </c>
      <c r="P342" s="14">
        <f t="shared" si="4"/>
        <v>0.63617251235193317</v>
      </c>
    </row>
    <row r="343" spans="1:16">
      <c r="A343" s="21" t="s">
        <v>876</v>
      </c>
      <c r="B343" s="21" t="s">
        <v>46</v>
      </c>
      <c r="C343" s="61" t="s">
        <v>29</v>
      </c>
      <c r="D343" s="61">
        <v>1</v>
      </c>
      <c r="E343" s="61">
        <v>1</v>
      </c>
      <c r="F343" s="21" t="s">
        <v>879</v>
      </c>
      <c r="G343" s="21" t="s">
        <v>611</v>
      </c>
      <c r="H343" s="21"/>
      <c r="I343" s="21"/>
      <c r="J343" s="22" t="s">
        <v>454</v>
      </c>
      <c r="K343" s="22" t="s">
        <v>62</v>
      </c>
      <c r="L343" s="21">
        <v>0.9</v>
      </c>
      <c r="M343" s="21">
        <v>0.8</v>
      </c>
      <c r="P343" s="14">
        <f t="shared" si="4"/>
        <v>0.45238934211693027</v>
      </c>
    </row>
    <row r="344" spans="1:16">
      <c r="A344" s="21" t="s">
        <v>876</v>
      </c>
      <c r="B344" s="21" t="s">
        <v>46</v>
      </c>
      <c r="C344" s="61" t="s">
        <v>29</v>
      </c>
      <c r="D344" s="61">
        <v>1</v>
      </c>
      <c r="E344" s="61">
        <v>1</v>
      </c>
      <c r="F344" s="21" t="s">
        <v>879</v>
      </c>
      <c r="G344" s="21" t="s">
        <v>611</v>
      </c>
      <c r="H344" s="21"/>
      <c r="I344" s="21"/>
      <c r="J344" s="22" t="s">
        <v>454</v>
      </c>
      <c r="K344" s="22" t="s">
        <v>62</v>
      </c>
      <c r="L344" s="21">
        <v>1.2</v>
      </c>
      <c r="M344" s="21">
        <v>0.9</v>
      </c>
      <c r="P344" s="14">
        <f t="shared" si="4"/>
        <v>0.76340701482231976</v>
      </c>
    </row>
    <row r="345" spans="1:16">
      <c r="A345" s="21" t="s">
        <v>876</v>
      </c>
      <c r="B345" s="21" t="s">
        <v>46</v>
      </c>
      <c r="C345" s="61" t="s">
        <v>29</v>
      </c>
      <c r="D345" s="61">
        <v>1</v>
      </c>
      <c r="E345" s="61">
        <v>1</v>
      </c>
      <c r="F345" s="21" t="s">
        <v>879</v>
      </c>
      <c r="G345" s="21" t="s">
        <v>611</v>
      </c>
      <c r="H345" s="21"/>
      <c r="I345" s="21"/>
      <c r="J345" s="22" t="s">
        <v>454</v>
      </c>
      <c r="K345" s="22" t="s">
        <v>62</v>
      </c>
      <c r="L345" s="21">
        <v>1.9</v>
      </c>
      <c r="M345" s="21">
        <v>1.2</v>
      </c>
      <c r="P345" s="14">
        <f t="shared" si="4"/>
        <v>2.1488493750554185</v>
      </c>
    </row>
    <row r="346" spans="1:16">
      <c r="A346" s="21" t="s">
        <v>876</v>
      </c>
      <c r="B346" s="21" t="s">
        <v>46</v>
      </c>
      <c r="C346" s="61" t="s">
        <v>29</v>
      </c>
      <c r="D346" s="61">
        <v>1</v>
      </c>
      <c r="E346" s="61">
        <v>1</v>
      </c>
      <c r="F346" s="21" t="s">
        <v>879</v>
      </c>
      <c r="G346" s="21" t="s">
        <v>611</v>
      </c>
      <c r="H346" s="21"/>
      <c r="I346" s="21"/>
      <c r="J346" s="22" t="s">
        <v>454</v>
      </c>
      <c r="K346" s="22" t="s">
        <v>62</v>
      </c>
      <c r="L346" s="21">
        <v>1</v>
      </c>
      <c r="M346" s="21">
        <v>0.8</v>
      </c>
      <c r="P346" s="14">
        <f t="shared" si="4"/>
        <v>0.50265482457436694</v>
      </c>
    </row>
    <row r="347" spans="1:16">
      <c r="A347" s="21" t="s">
        <v>876</v>
      </c>
      <c r="B347" s="21" t="s">
        <v>46</v>
      </c>
      <c r="C347" s="61" t="s">
        <v>29</v>
      </c>
      <c r="D347" s="61">
        <v>1</v>
      </c>
      <c r="E347" s="61">
        <v>1</v>
      </c>
      <c r="F347" s="21" t="s">
        <v>879</v>
      </c>
      <c r="G347" s="21" t="s">
        <v>611</v>
      </c>
      <c r="H347" s="21"/>
      <c r="I347" s="21"/>
      <c r="J347" s="22" t="s">
        <v>454</v>
      </c>
      <c r="K347" s="22" t="s">
        <v>62</v>
      </c>
      <c r="L347" s="21">
        <v>0.6</v>
      </c>
      <c r="M347" s="21">
        <v>0.5</v>
      </c>
      <c r="P347" s="14">
        <f t="shared" si="4"/>
        <v>0.11780972450961724</v>
      </c>
    </row>
    <row r="348" spans="1:16">
      <c r="A348" s="21" t="s">
        <v>876</v>
      </c>
      <c r="B348" s="21" t="s">
        <v>46</v>
      </c>
      <c r="C348" s="61" t="s">
        <v>29</v>
      </c>
      <c r="D348" s="61">
        <v>1</v>
      </c>
      <c r="E348" s="61">
        <v>11</v>
      </c>
      <c r="F348" s="21" t="s">
        <v>879</v>
      </c>
      <c r="G348" s="21" t="s">
        <v>611</v>
      </c>
      <c r="H348" s="21"/>
      <c r="I348" s="21"/>
      <c r="J348" s="22" t="s">
        <v>454</v>
      </c>
      <c r="K348" s="22" t="s">
        <v>62</v>
      </c>
      <c r="L348" s="21">
        <v>0.7</v>
      </c>
      <c r="M348" s="21">
        <v>0.4</v>
      </c>
      <c r="P348" s="14">
        <f t="shared" si="4"/>
        <v>8.7964594300514204E-2</v>
      </c>
    </row>
    <row r="349" spans="1:16">
      <c r="A349" s="21" t="s">
        <v>876</v>
      </c>
      <c r="B349" s="21" t="s">
        <v>46</v>
      </c>
      <c r="C349" s="61" t="s">
        <v>29</v>
      </c>
      <c r="D349" s="61">
        <v>1</v>
      </c>
      <c r="E349" s="61">
        <v>11</v>
      </c>
      <c r="F349" s="21" t="s">
        <v>879</v>
      </c>
      <c r="G349" s="21" t="s">
        <v>611</v>
      </c>
      <c r="H349" s="21"/>
      <c r="I349" s="21"/>
      <c r="J349" s="22" t="s">
        <v>454</v>
      </c>
      <c r="K349" s="22" t="s">
        <v>62</v>
      </c>
      <c r="L349" s="21">
        <v>1.5</v>
      </c>
      <c r="M349" s="21">
        <v>1</v>
      </c>
      <c r="P349" s="14">
        <f t="shared" si="4"/>
        <v>1.1780972450961724</v>
      </c>
    </row>
    <row r="350" spans="1:16">
      <c r="A350" s="21" t="s">
        <v>876</v>
      </c>
      <c r="B350" s="21" t="s">
        <v>46</v>
      </c>
      <c r="C350" s="61" t="s">
        <v>29</v>
      </c>
      <c r="D350" s="61">
        <v>1</v>
      </c>
      <c r="E350" s="61">
        <v>11</v>
      </c>
      <c r="F350" s="21" t="s">
        <v>879</v>
      </c>
      <c r="G350" s="21" t="s">
        <v>611</v>
      </c>
      <c r="H350" s="21"/>
      <c r="I350" s="21"/>
      <c r="J350" s="22" t="s">
        <v>454</v>
      </c>
      <c r="K350" s="22" t="s">
        <v>62</v>
      </c>
      <c r="L350" s="21">
        <v>1.8</v>
      </c>
      <c r="M350" s="21">
        <v>1.4</v>
      </c>
      <c r="P350" s="14">
        <f t="shared" si="4"/>
        <v>2.770884720466197</v>
      </c>
    </row>
    <row r="351" spans="1:16">
      <c r="A351" s="21" t="s">
        <v>876</v>
      </c>
      <c r="B351" s="21" t="s">
        <v>46</v>
      </c>
      <c r="C351" s="61" t="s">
        <v>29</v>
      </c>
      <c r="D351" s="61">
        <v>1</v>
      </c>
      <c r="E351" s="61">
        <v>11</v>
      </c>
      <c r="F351" s="21" t="s">
        <v>879</v>
      </c>
      <c r="G351" s="21" t="s">
        <v>611</v>
      </c>
      <c r="H351" s="21"/>
      <c r="I351" s="21"/>
      <c r="J351" s="22" t="s">
        <v>454</v>
      </c>
      <c r="K351" s="22" t="s">
        <v>62</v>
      </c>
      <c r="L351" s="21">
        <v>1.4</v>
      </c>
      <c r="M351" s="21">
        <v>1</v>
      </c>
      <c r="P351" s="14">
        <f t="shared" si="4"/>
        <v>1.0995574287564276</v>
      </c>
    </row>
    <row r="352" spans="1:16">
      <c r="A352" s="21" t="s">
        <v>876</v>
      </c>
      <c r="B352" s="21" t="s">
        <v>46</v>
      </c>
      <c r="C352" s="61" t="s">
        <v>29</v>
      </c>
      <c r="D352" s="61">
        <v>1</v>
      </c>
      <c r="E352" s="61">
        <v>11</v>
      </c>
      <c r="F352" s="21" t="s">
        <v>879</v>
      </c>
      <c r="G352" s="21" t="s">
        <v>611</v>
      </c>
      <c r="H352" s="21"/>
      <c r="I352" s="21"/>
      <c r="J352" s="22" t="s">
        <v>454</v>
      </c>
      <c r="K352" s="22" t="s">
        <v>62</v>
      </c>
      <c r="L352" s="21">
        <v>0.5</v>
      </c>
      <c r="M352" s="21">
        <v>0.3</v>
      </c>
      <c r="P352" s="14">
        <f t="shared" si="4"/>
        <v>3.5342917352885174E-2</v>
      </c>
    </row>
    <row r="353" spans="1:16">
      <c r="A353" s="21" t="s">
        <v>876</v>
      </c>
      <c r="B353" s="21" t="s">
        <v>46</v>
      </c>
      <c r="C353" s="61" t="s">
        <v>29</v>
      </c>
      <c r="D353" s="61">
        <v>1</v>
      </c>
      <c r="E353" s="61">
        <v>11</v>
      </c>
      <c r="F353" s="21" t="s">
        <v>879</v>
      </c>
      <c r="G353" s="21" t="s">
        <v>611</v>
      </c>
      <c r="H353" s="21"/>
      <c r="I353" s="21"/>
      <c r="J353" s="22" t="s">
        <v>454</v>
      </c>
      <c r="K353" s="22" t="s">
        <v>62</v>
      </c>
      <c r="L353" s="21">
        <v>1.2</v>
      </c>
      <c r="M353" s="21">
        <v>0.8</v>
      </c>
      <c r="P353" s="14">
        <f t="shared" si="4"/>
        <v>0.60318578948924029</v>
      </c>
    </row>
    <row r="354" spans="1:16">
      <c r="A354" s="21" t="s">
        <v>876</v>
      </c>
      <c r="B354" s="21" t="s">
        <v>46</v>
      </c>
      <c r="C354" s="61" t="s">
        <v>29</v>
      </c>
      <c r="D354" s="61">
        <v>1</v>
      </c>
      <c r="E354" s="61">
        <v>12</v>
      </c>
      <c r="F354" s="21" t="s">
        <v>879</v>
      </c>
      <c r="G354" s="21" t="s">
        <v>611</v>
      </c>
      <c r="H354" s="21"/>
      <c r="I354" s="21"/>
      <c r="J354" s="22" t="s">
        <v>454</v>
      </c>
      <c r="K354" s="22" t="s">
        <v>62</v>
      </c>
      <c r="L354" s="21">
        <v>0.6</v>
      </c>
      <c r="M354" s="21">
        <v>0.5</v>
      </c>
      <c r="P354" s="14">
        <f t="shared" si="4"/>
        <v>0.11780972450961724</v>
      </c>
    </row>
    <row r="355" spans="1:16">
      <c r="A355" s="21" t="s">
        <v>876</v>
      </c>
      <c r="B355" s="21" t="s">
        <v>46</v>
      </c>
      <c r="C355" s="61" t="s">
        <v>29</v>
      </c>
      <c r="D355" s="61">
        <v>1</v>
      </c>
      <c r="E355" s="61">
        <v>12</v>
      </c>
      <c r="F355" s="21" t="s">
        <v>879</v>
      </c>
      <c r="G355" s="21" t="s">
        <v>611</v>
      </c>
      <c r="H355" s="21"/>
      <c r="I355" s="21"/>
      <c r="J355" s="22" t="s">
        <v>454</v>
      </c>
      <c r="K355" s="22" t="s">
        <v>62</v>
      </c>
      <c r="L355" s="21">
        <v>0.9</v>
      </c>
      <c r="M355" s="21">
        <v>0.8</v>
      </c>
      <c r="P355" s="14">
        <f t="shared" si="4"/>
        <v>0.45238934211693027</v>
      </c>
    </row>
    <row r="356" spans="1:16">
      <c r="A356" s="21" t="s">
        <v>876</v>
      </c>
      <c r="B356" s="21" t="s">
        <v>46</v>
      </c>
      <c r="C356" s="61" t="s">
        <v>29</v>
      </c>
      <c r="D356" s="61">
        <v>1</v>
      </c>
      <c r="E356" s="61">
        <v>12</v>
      </c>
      <c r="F356" s="21" t="s">
        <v>879</v>
      </c>
      <c r="G356" s="21" t="s">
        <v>611</v>
      </c>
      <c r="H356" s="21"/>
      <c r="I356" s="21"/>
      <c r="J356" s="22" t="s">
        <v>454</v>
      </c>
      <c r="K356" s="22" t="s">
        <v>62</v>
      </c>
      <c r="L356" s="21">
        <v>1</v>
      </c>
      <c r="M356" s="21">
        <v>0.8</v>
      </c>
      <c r="P356" s="14">
        <f t="shared" si="4"/>
        <v>0.50265482457436694</v>
      </c>
    </row>
    <row r="357" spans="1:16">
      <c r="A357" s="21" t="s">
        <v>876</v>
      </c>
      <c r="B357" s="21" t="s">
        <v>46</v>
      </c>
      <c r="C357" s="61" t="s">
        <v>1082</v>
      </c>
      <c r="D357" s="61">
        <v>1</v>
      </c>
      <c r="E357" s="61">
        <v>1</v>
      </c>
      <c r="F357" s="21" t="s">
        <v>879</v>
      </c>
      <c r="G357" s="21" t="s">
        <v>611</v>
      </c>
      <c r="H357" s="21"/>
      <c r="I357" s="21"/>
      <c r="J357" s="22" t="s">
        <v>454</v>
      </c>
      <c r="K357" s="22" t="s">
        <v>62</v>
      </c>
      <c r="L357" s="21">
        <v>1.5</v>
      </c>
      <c r="M357" s="21">
        <v>1</v>
      </c>
      <c r="P357" s="14">
        <f t="shared" si="4"/>
        <v>1.1780972450961724</v>
      </c>
    </row>
    <row r="358" spans="1:16">
      <c r="A358" s="21" t="s">
        <v>876</v>
      </c>
      <c r="B358" s="21" t="s">
        <v>46</v>
      </c>
      <c r="C358" s="61" t="s">
        <v>1083</v>
      </c>
      <c r="D358" s="61">
        <v>1</v>
      </c>
      <c r="E358" s="61">
        <v>2</v>
      </c>
      <c r="F358" s="21" t="s">
        <v>879</v>
      </c>
      <c r="G358" s="21" t="s">
        <v>611</v>
      </c>
      <c r="H358" s="21"/>
      <c r="I358" s="21"/>
      <c r="J358" s="22" t="s">
        <v>454</v>
      </c>
      <c r="K358" s="22" t="s">
        <v>62</v>
      </c>
      <c r="L358" s="21">
        <v>0.8</v>
      </c>
      <c r="M358" s="21">
        <v>0.6</v>
      </c>
      <c r="P358" s="14">
        <f t="shared" si="4"/>
        <v>0.22619467105846514</v>
      </c>
    </row>
    <row r="359" spans="1:16">
      <c r="A359" s="21" t="s">
        <v>876</v>
      </c>
      <c r="B359" s="21" t="s">
        <v>46</v>
      </c>
      <c r="C359" s="61" t="s">
        <v>1083</v>
      </c>
      <c r="D359" s="61">
        <v>1</v>
      </c>
      <c r="E359" s="61">
        <v>9</v>
      </c>
      <c r="F359" s="21" t="s">
        <v>879</v>
      </c>
      <c r="G359" s="21" t="s">
        <v>611</v>
      </c>
      <c r="H359" s="21"/>
      <c r="I359" s="21"/>
      <c r="J359" s="22" t="s">
        <v>454</v>
      </c>
      <c r="K359" s="22" t="s">
        <v>62</v>
      </c>
      <c r="L359" s="21">
        <v>0.8</v>
      </c>
      <c r="M359" s="21">
        <v>0.5</v>
      </c>
      <c r="P359" s="14">
        <f t="shared" si="4"/>
        <v>0.15707963267948966</v>
      </c>
    </row>
    <row r="360" spans="1:16">
      <c r="A360" s="21" t="s">
        <v>876</v>
      </c>
      <c r="B360" s="21" t="s">
        <v>46</v>
      </c>
      <c r="C360" s="61" t="s">
        <v>1083</v>
      </c>
      <c r="D360" s="61">
        <v>1</v>
      </c>
      <c r="E360" s="61">
        <v>9</v>
      </c>
      <c r="F360" s="21" t="s">
        <v>879</v>
      </c>
      <c r="G360" s="21" t="s">
        <v>611</v>
      </c>
      <c r="H360" s="21"/>
      <c r="I360" s="21"/>
      <c r="J360" s="22" t="s">
        <v>454</v>
      </c>
      <c r="K360" s="22" t="s">
        <v>62</v>
      </c>
      <c r="L360" s="21">
        <v>0.9</v>
      </c>
      <c r="M360" s="21">
        <v>0.5</v>
      </c>
      <c r="P360" s="14">
        <f t="shared" si="4"/>
        <v>0.17671458676442586</v>
      </c>
    </row>
    <row r="361" spans="1:16">
      <c r="A361" s="21" t="s">
        <v>876</v>
      </c>
      <c r="B361" s="21" t="s">
        <v>46</v>
      </c>
      <c r="C361" s="61" t="s">
        <v>1084</v>
      </c>
      <c r="D361" s="61">
        <v>1</v>
      </c>
      <c r="E361" s="61">
        <v>10</v>
      </c>
      <c r="F361" s="21" t="s">
        <v>879</v>
      </c>
      <c r="G361" s="21" t="s">
        <v>611</v>
      </c>
      <c r="H361" s="21"/>
      <c r="I361" s="21"/>
      <c r="J361" s="22" t="s">
        <v>454</v>
      </c>
      <c r="K361" s="22" t="s">
        <v>62</v>
      </c>
      <c r="L361" s="21">
        <v>0.9</v>
      </c>
      <c r="M361" s="21">
        <v>0.6</v>
      </c>
      <c r="P361" s="14">
        <f t="shared" si="4"/>
        <v>0.25446900494077324</v>
      </c>
    </row>
    <row r="362" spans="1:16">
      <c r="A362" s="21" t="s">
        <v>876</v>
      </c>
      <c r="B362" s="21" t="s">
        <v>46</v>
      </c>
      <c r="C362" s="61" t="s">
        <v>1084</v>
      </c>
      <c r="D362" s="61">
        <v>1</v>
      </c>
      <c r="E362" s="61">
        <v>10</v>
      </c>
      <c r="F362" s="21" t="s">
        <v>879</v>
      </c>
      <c r="G362" s="21" t="s">
        <v>611</v>
      </c>
      <c r="H362" s="21"/>
      <c r="I362" s="21"/>
      <c r="J362" s="22" t="s">
        <v>454</v>
      </c>
      <c r="K362" s="22" t="s">
        <v>62</v>
      </c>
      <c r="L362" s="21">
        <v>0.8</v>
      </c>
      <c r="M362" s="21">
        <v>0.5</v>
      </c>
      <c r="P362" s="14">
        <f t="shared" si="4"/>
        <v>0.15707963267948966</v>
      </c>
    </row>
    <row r="363" spans="1:16">
      <c r="A363" s="21" t="s">
        <v>876</v>
      </c>
      <c r="B363" s="21" t="s">
        <v>46</v>
      </c>
      <c r="C363" s="61" t="s">
        <v>1084</v>
      </c>
      <c r="D363" s="61">
        <v>1</v>
      </c>
      <c r="E363" s="61">
        <v>11</v>
      </c>
      <c r="F363" s="21" t="s">
        <v>879</v>
      </c>
      <c r="G363" s="21" t="s">
        <v>611</v>
      </c>
      <c r="H363" s="21"/>
      <c r="I363" s="21"/>
      <c r="J363" s="22" t="s">
        <v>454</v>
      </c>
      <c r="K363" s="22" t="s">
        <v>62</v>
      </c>
      <c r="L363" s="21">
        <v>1.1000000000000001</v>
      </c>
      <c r="M363" s="21">
        <v>0.7</v>
      </c>
      <c r="P363" s="14">
        <f t="shared" si="4"/>
        <v>0.4233296100712246</v>
      </c>
    </row>
    <row r="364" spans="1:16">
      <c r="A364" s="21" t="s">
        <v>876</v>
      </c>
      <c r="B364" s="21" t="s">
        <v>46</v>
      </c>
      <c r="C364" s="61" t="s">
        <v>1084</v>
      </c>
      <c r="D364" s="61">
        <v>1</v>
      </c>
      <c r="E364" s="61">
        <v>11</v>
      </c>
      <c r="F364" s="21" t="s">
        <v>879</v>
      </c>
      <c r="G364" s="21" t="s">
        <v>611</v>
      </c>
      <c r="H364" s="21"/>
      <c r="I364" s="21"/>
      <c r="J364" s="22" t="s">
        <v>454</v>
      </c>
      <c r="K364" s="22" t="s">
        <v>62</v>
      </c>
      <c r="L364" s="21">
        <v>0.9</v>
      </c>
      <c r="M364" s="21">
        <v>0.7</v>
      </c>
      <c r="P364" s="14">
        <f t="shared" si="4"/>
        <v>0.34636059005827463</v>
      </c>
    </row>
    <row r="365" spans="1:16">
      <c r="A365" s="21" t="s">
        <v>876</v>
      </c>
      <c r="B365" s="21" t="s">
        <v>46</v>
      </c>
      <c r="C365" s="61" t="s">
        <v>1084</v>
      </c>
      <c r="D365" s="61">
        <v>1</v>
      </c>
      <c r="E365" s="61">
        <v>11</v>
      </c>
      <c r="F365" s="21" t="s">
        <v>879</v>
      </c>
      <c r="G365" s="21" t="s">
        <v>611</v>
      </c>
      <c r="H365" s="21"/>
      <c r="I365" s="21"/>
      <c r="J365" s="22" t="s">
        <v>454</v>
      </c>
      <c r="K365" s="22" t="s">
        <v>62</v>
      </c>
      <c r="L365" s="21">
        <v>3.2</v>
      </c>
      <c r="M365" s="21">
        <v>2.1</v>
      </c>
      <c r="P365" s="14">
        <f t="shared" si="4"/>
        <v>11.08353888186479</v>
      </c>
    </row>
    <row r="366" spans="1:16">
      <c r="A366" s="21" t="s">
        <v>876</v>
      </c>
      <c r="B366" s="21" t="s">
        <v>46</v>
      </c>
      <c r="C366" s="61" t="s">
        <v>1085</v>
      </c>
      <c r="D366" s="61">
        <v>1</v>
      </c>
      <c r="E366" s="61">
        <v>8</v>
      </c>
      <c r="F366" s="21" t="s">
        <v>879</v>
      </c>
      <c r="G366" s="21" t="s">
        <v>611</v>
      </c>
      <c r="H366" s="21"/>
      <c r="I366" s="21"/>
      <c r="J366" s="22" t="s">
        <v>454</v>
      </c>
      <c r="K366" s="22" t="s">
        <v>62</v>
      </c>
      <c r="L366" s="21">
        <v>1</v>
      </c>
      <c r="M366" s="21">
        <v>0.5</v>
      </c>
      <c r="P366" s="14">
        <f t="shared" si="4"/>
        <v>0.19634954084936207</v>
      </c>
    </row>
    <row r="367" spans="1:16">
      <c r="A367" s="21" t="s">
        <v>876</v>
      </c>
      <c r="B367" s="21" t="s">
        <v>46</v>
      </c>
      <c r="C367" s="61" t="s">
        <v>1085</v>
      </c>
      <c r="D367" s="61">
        <v>1</v>
      </c>
      <c r="E367" s="61">
        <v>9</v>
      </c>
      <c r="F367" s="21" t="s">
        <v>879</v>
      </c>
      <c r="G367" s="21" t="s">
        <v>611</v>
      </c>
      <c r="H367" s="21"/>
      <c r="I367" s="21"/>
      <c r="J367" s="22" t="s">
        <v>454</v>
      </c>
      <c r="K367" s="22" t="s">
        <v>62</v>
      </c>
      <c r="L367" s="21">
        <v>0.6</v>
      </c>
      <c r="M367" s="21">
        <v>0.6</v>
      </c>
      <c r="P367" s="14">
        <f t="shared" si="4"/>
        <v>0.16964600329384882</v>
      </c>
    </row>
    <row r="368" spans="1:16">
      <c r="A368" s="21" t="s">
        <v>876</v>
      </c>
      <c r="B368" s="21" t="s">
        <v>46</v>
      </c>
      <c r="C368" s="61" t="s">
        <v>1085</v>
      </c>
      <c r="D368" s="61">
        <v>1</v>
      </c>
      <c r="E368" s="61">
        <v>9</v>
      </c>
      <c r="F368" s="21" t="s">
        <v>879</v>
      </c>
      <c r="G368" s="21" t="s">
        <v>611</v>
      </c>
      <c r="H368" s="21"/>
      <c r="I368" s="21"/>
      <c r="J368" s="22" t="s">
        <v>454</v>
      </c>
      <c r="K368" s="22" t="s">
        <v>62</v>
      </c>
      <c r="L368" s="21">
        <v>0.6</v>
      </c>
      <c r="M368" s="21">
        <v>0.5</v>
      </c>
      <c r="P368" s="14">
        <f t="shared" si="4"/>
        <v>0.11780972450961724</v>
      </c>
    </row>
    <row r="369" spans="1:16">
      <c r="A369" s="21" t="s">
        <v>876</v>
      </c>
      <c r="B369" s="21" t="s">
        <v>46</v>
      </c>
      <c r="C369" s="61" t="s">
        <v>1086</v>
      </c>
      <c r="D369" s="61">
        <v>1</v>
      </c>
      <c r="E369" s="61">
        <v>10</v>
      </c>
      <c r="F369" s="21" t="s">
        <v>879</v>
      </c>
      <c r="G369" s="21" t="s">
        <v>611</v>
      </c>
      <c r="H369" s="21"/>
      <c r="I369" s="21"/>
      <c r="J369" s="22" t="s">
        <v>454</v>
      </c>
      <c r="K369" s="22" t="s">
        <v>62</v>
      </c>
      <c r="L369" s="21">
        <v>1</v>
      </c>
      <c r="M369" s="21">
        <v>0.8</v>
      </c>
      <c r="P369" s="14">
        <f t="shared" si="4"/>
        <v>0.50265482457436694</v>
      </c>
    </row>
    <row r="370" spans="1:16">
      <c r="A370" s="21" t="s">
        <v>876</v>
      </c>
      <c r="B370" s="21" t="s">
        <v>46</v>
      </c>
      <c r="C370" s="61" t="s">
        <v>1086</v>
      </c>
      <c r="D370" s="61">
        <v>1</v>
      </c>
      <c r="E370" s="61">
        <v>10</v>
      </c>
      <c r="F370" s="21" t="s">
        <v>879</v>
      </c>
      <c r="G370" s="21" t="s">
        <v>611</v>
      </c>
      <c r="H370" s="21"/>
      <c r="I370" s="21"/>
      <c r="J370" s="22" t="s">
        <v>454</v>
      </c>
      <c r="K370" s="22" t="s">
        <v>62</v>
      </c>
      <c r="L370" s="21">
        <v>0.9</v>
      </c>
      <c r="M370" s="21">
        <v>0.8</v>
      </c>
      <c r="P370" s="14">
        <f t="shared" si="4"/>
        <v>0.45238934211693027</v>
      </c>
    </row>
    <row r="371" spans="1:16">
      <c r="A371" s="21" t="s">
        <v>876</v>
      </c>
      <c r="B371" s="21" t="s">
        <v>46</v>
      </c>
      <c r="C371" s="61" t="s">
        <v>984</v>
      </c>
      <c r="D371" s="61">
        <v>1</v>
      </c>
      <c r="E371" s="61">
        <v>11</v>
      </c>
      <c r="F371" s="21" t="s">
        <v>879</v>
      </c>
      <c r="G371" s="21" t="s">
        <v>611</v>
      </c>
      <c r="H371" s="21"/>
      <c r="I371" s="21"/>
      <c r="J371" s="22" t="s">
        <v>454</v>
      </c>
      <c r="K371" s="22" t="s">
        <v>62</v>
      </c>
      <c r="L371" s="21">
        <v>4.5</v>
      </c>
      <c r="M371" s="21">
        <v>4</v>
      </c>
      <c r="P371" s="14">
        <f t="shared" si="4"/>
        <v>56.548667764616276</v>
      </c>
    </row>
    <row r="372" spans="1:16">
      <c r="A372" s="21" t="s">
        <v>876</v>
      </c>
      <c r="B372" s="21" t="s">
        <v>46</v>
      </c>
      <c r="C372" s="61" t="s">
        <v>984</v>
      </c>
      <c r="D372" s="61">
        <v>1</v>
      </c>
      <c r="E372" s="61">
        <v>11</v>
      </c>
      <c r="F372" s="21" t="s">
        <v>879</v>
      </c>
      <c r="G372" s="21" t="s">
        <v>611</v>
      </c>
      <c r="H372" s="21"/>
      <c r="I372" s="21"/>
      <c r="J372" s="22" t="s">
        <v>454</v>
      </c>
      <c r="K372" s="22" t="s">
        <v>62</v>
      </c>
      <c r="L372" s="21">
        <v>1</v>
      </c>
      <c r="M372" s="21">
        <v>0.8</v>
      </c>
      <c r="P372" s="14">
        <f t="shared" si="4"/>
        <v>0.50265482457436694</v>
      </c>
    </row>
    <row r="373" spans="1:16">
      <c r="A373" s="21" t="s">
        <v>876</v>
      </c>
      <c r="B373" s="21" t="s">
        <v>46</v>
      </c>
      <c r="C373" s="61" t="s">
        <v>984</v>
      </c>
      <c r="D373" s="61">
        <v>1</v>
      </c>
      <c r="E373" s="61">
        <v>11</v>
      </c>
      <c r="F373" s="21" t="s">
        <v>879</v>
      </c>
      <c r="G373" s="21" t="s">
        <v>611</v>
      </c>
      <c r="H373" s="21"/>
      <c r="I373" s="21"/>
      <c r="J373" s="22" t="s">
        <v>454</v>
      </c>
      <c r="K373" s="22" t="s">
        <v>62</v>
      </c>
      <c r="L373" s="21">
        <v>0.6</v>
      </c>
      <c r="M373" s="21">
        <v>0.5</v>
      </c>
      <c r="P373" s="14">
        <f t="shared" si="4"/>
        <v>0.11780972450961724</v>
      </c>
    </row>
    <row r="374" spans="1:16">
      <c r="A374" s="21" t="s">
        <v>876</v>
      </c>
      <c r="B374" s="21" t="s">
        <v>46</v>
      </c>
      <c r="C374" s="61" t="s">
        <v>984</v>
      </c>
      <c r="D374" s="61">
        <v>1</v>
      </c>
      <c r="E374" s="61">
        <v>12</v>
      </c>
      <c r="F374" s="21" t="s">
        <v>879</v>
      </c>
      <c r="G374" s="21" t="s">
        <v>611</v>
      </c>
      <c r="H374" s="21"/>
      <c r="I374" s="21"/>
      <c r="J374" s="22" t="s">
        <v>454</v>
      </c>
      <c r="K374" s="22" t="s">
        <v>62</v>
      </c>
      <c r="L374" s="21">
        <v>0.8</v>
      </c>
      <c r="M374" s="21">
        <v>0.7</v>
      </c>
      <c r="P374" s="14">
        <f t="shared" si="4"/>
        <v>0.30787608005179967</v>
      </c>
    </row>
    <row r="375" spans="1:16">
      <c r="A375" s="21" t="s">
        <v>876</v>
      </c>
      <c r="B375" s="21" t="s">
        <v>46</v>
      </c>
      <c r="C375" s="61" t="s">
        <v>984</v>
      </c>
      <c r="D375" s="61">
        <v>1</v>
      </c>
      <c r="E375" s="61">
        <v>12</v>
      </c>
      <c r="F375" s="21" t="s">
        <v>879</v>
      </c>
      <c r="G375" s="21" t="s">
        <v>611</v>
      </c>
      <c r="H375" s="21"/>
      <c r="I375" s="21"/>
      <c r="J375" s="22" t="s">
        <v>454</v>
      </c>
      <c r="K375" s="22" t="s">
        <v>62</v>
      </c>
      <c r="L375" s="21">
        <v>0.8</v>
      </c>
      <c r="M375" s="21">
        <v>0.5</v>
      </c>
      <c r="P375" s="14">
        <f t="shared" si="4"/>
        <v>0.15707963267948966</v>
      </c>
    </row>
    <row r="376" spans="1:16">
      <c r="A376" s="21" t="s">
        <v>876</v>
      </c>
      <c r="B376" s="21" t="s">
        <v>46</v>
      </c>
      <c r="C376" s="61" t="s">
        <v>984</v>
      </c>
      <c r="D376" s="61">
        <v>1</v>
      </c>
      <c r="E376" s="61">
        <v>12</v>
      </c>
      <c r="F376" s="21" t="s">
        <v>879</v>
      </c>
      <c r="G376" s="21" t="s">
        <v>611</v>
      </c>
      <c r="H376" s="21"/>
      <c r="I376" s="21"/>
      <c r="J376" s="22" t="s">
        <v>454</v>
      </c>
      <c r="K376" s="22" t="s">
        <v>62</v>
      </c>
      <c r="L376" s="21">
        <v>1</v>
      </c>
      <c r="M376" s="21">
        <v>0.7</v>
      </c>
      <c r="P376" s="14">
        <f t="shared" si="4"/>
        <v>0.38484510006474959</v>
      </c>
    </row>
    <row r="377" spans="1:16">
      <c r="A377" s="21" t="s">
        <v>876</v>
      </c>
      <c r="B377" s="21" t="s">
        <v>46</v>
      </c>
      <c r="C377" s="61" t="s">
        <v>984</v>
      </c>
      <c r="D377" s="61">
        <v>1</v>
      </c>
      <c r="E377" s="61">
        <v>12</v>
      </c>
      <c r="F377" s="21" t="s">
        <v>879</v>
      </c>
      <c r="G377" s="21" t="s">
        <v>611</v>
      </c>
      <c r="H377" s="21"/>
      <c r="I377" s="21"/>
      <c r="J377" s="22" t="s">
        <v>454</v>
      </c>
      <c r="K377" s="22" t="s">
        <v>62</v>
      </c>
      <c r="L377" s="21">
        <v>1.2</v>
      </c>
      <c r="M377" s="21">
        <v>1</v>
      </c>
      <c r="P377" s="14">
        <f t="shared" si="4"/>
        <v>0.94247779607693793</v>
      </c>
    </row>
    <row r="378" spans="1:16">
      <c r="A378" s="21" t="s">
        <v>876</v>
      </c>
      <c r="B378" s="21" t="s">
        <v>46</v>
      </c>
      <c r="C378" s="61" t="s">
        <v>1087</v>
      </c>
      <c r="D378" s="61">
        <v>2</v>
      </c>
      <c r="E378" s="61">
        <v>9</v>
      </c>
      <c r="F378" s="21" t="s">
        <v>879</v>
      </c>
      <c r="G378" s="21" t="s">
        <v>611</v>
      </c>
      <c r="H378" s="21"/>
      <c r="I378" s="21"/>
      <c r="J378" s="22" t="s">
        <v>454</v>
      </c>
      <c r="K378" s="22" t="s">
        <v>62</v>
      </c>
      <c r="L378" s="21">
        <v>0.8</v>
      </c>
      <c r="M378" s="21">
        <v>0.6</v>
      </c>
      <c r="P378" s="14">
        <f t="shared" si="4"/>
        <v>0.22619467105846514</v>
      </c>
    </row>
    <row r="379" spans="1:16">
      <c r="A379" s="21" t="s">
        <v>876</v>
      </c>
      <c r="B379" s="21" t="s">
        <v>46</v>
      </c>
      <c r="C379" s="61" t="s">
        <v>1087</v>
      </c>
      <c r="D379" s="61">
        <v>2</v>
      </c>
      <c r="E379" s="61">
        <v>10</v>
      </c>
      <c r="F379" s="21" t="s">
        <v>879</v>
      </c>
      <c r="G379" s="21" t="s">
        <v>611</v>
      </c>
      <c r="H379" s="21"/>
      <c r="I379" s="21"/>
      <c r="J379" s="22" t="s">
        <v>454</v>
      </c>
      <c r="K379" s="22" t="s">
        <v>62</v>
      </c>
      <c r="L379" s="21">
        <v>0.5</v>
      </c>
      <c r="M379" s="21">
        <v>0.4</v>
      </c>
      <c r="P379" s="14">
        <f t="shared" si="4"/>
        <v>6.2831853071795868E-2</v>
      </c>
    </row>
    <row r="380" spans="1:16">
      <c r="A380" s="21" t="s">
        <v>876</v>
      </c>
      <c r="B380" s="21" t="s">
        <v>46</v>
      </c>
      <c r="C380" s="61" t="s">
        <v>1003</v>
      </c>
      <c r="D380" s="61">
        <v>2</v>
      </c>
      <c r="E380" s="61">
        <v>10</v>
      </c>
      <c r="F380" s="21" t="s">
        <v>879</v>
      </c>
      <c r="G380" s="21" t="s">
        <v>611</v>
      </c>
      <c r="H380" s="21"/>
      <c r="I380" s="21"/>
      <c r="J380" s="22" t="s">
        <v>454</v>
      </c>
      <c r="K380" s="22" t="s">
        <v>62</v>
      </c>
      <c r="L380" s="21">
        <v>0.9</v>
      </c>
      <c r="M380" s="21">
        <v>0.7</v>
      </c>
      <c r="P380" s="14">
        <f t="shared" si="4"/>
        <v>0.34636059005827463</v>
      </c>
    </row>
    <row r="381" spans="1:16">
      <c r="A381" s="21" t="s">
        <v>876</v>
      </c>
      <c r="B381" s="21" t="s">
        <v>46</v>
      </c>
      <c r="C381" s="61" t="s">
        <v>1003</v>
      </c>
      <c r="D381" s="61">
        <v>2</v>
      </c>
      <c r="E381" s="61">
        <v>10</v>
      </c>
      <c r="F381" s="21" t="s">
        <v>879</v>
      </c>
      <c r="G381" s="21" t="s">
        <v>611</v>
      </c>
      <c r="H381" s="21"/>
      <c r="I381" s="21"/>
      <c r="J381" s="22" t="s">
        <v>454</v>
      </c>
      <c r="K381" s="22" t="s">
        <v>62</v>
      </c>
      <c r="L381" s="21">
        <v>2.5</v>
      </c>
      <c r="M381" s="21">
        <v>2.4</v>
      </c>
      <c r="P381" s="14">
        <f t="shared" si="4"/>
        <v>11.309733552923255</v>
      </c>
    </row>
    <row r="382" spans="1:16">
      <c r="A382" s="21" t="s">
        <v>876</v>
      </c>
      <c r="B382" s="21" t="s">
        <v>46</v>
      </c>
      <c r="C382" s="61" t="s">
        <v>1003</v>
      </c>
      <c r="D382" s="61">
        <v>2</v>
      </c>
      <c r="E382" s="61">
        <v>10</v>
      </c>
      <c r="F382" s="21" t="s">
        <v>879</v>
      </c>
      <c r="G382" s="21" t="s">
        <v>611</v>
      </c>
      <c r="H382" s="21"/>
      <c r="I382" s="21"/>
      <c r="J382" s="22" t="s">
        <v>454</v>
      </c>
      <c r="K382" s="22" t="s">
        <v>62</v>
      </c>
      <c r="L382" s="21">
        <v>2.9</v>
      </c>
      <c r="M382" s="21">
        <v>2</v>
      </c>
      <c r="P382" s="14">
        <f t="shared" si="4"/>
        <v>9.1106186954104</v>
      </c>
    </row>
    <row r="383" spans="1:16">
      <c r="A383" s="21" t="s">
        <v>876</v>
      </c>
      <c r="B383" s="21" t="s">
        <v>46</v>
      </c>
      <c r="C383" s="61" t="s">
        <v>1088</v>
      </c>
      <c r="D383" s="61">
        <v>1</v>
      </c>
      <c r="E383" s="61">
        <v>8</v>
      </c>
      <c r="F383" s="21" t="s">
        <v>879</v>
      </c>
      <c r="G383" s="21" t="s">
        <v>611</v>
      </c>
      <c r="H383" s="21"/>
      <c r="I383" s="21"/>
      <c r="J383" s="22" t="s">
        <v>454</v>
      </c>
      <c r="K383" s="22" t="s">
        <v>62</v>
      </c>
      <c r="L383" s="21">
        <v>3.5</v>
      </c>
      <c r="M383" s="21">
        <v>2.8</v>
      </c>
      <c r="P383" s="14">
        <f t="shared" si="4"/>
        <v>21.551325603625976</v>
      </c>
    </row>
    <row r="384" spans="1:16">
      <c r="A384" s="21" t="s">
        <v>876</v>
      </c>
      <c r="B384" s="21" t="s">
        <v>46</v>
      </c>
      <c r="C384" s="61" t="s">
        <v>1088</v>
      </c>
      <c r="D384" s="61">
        <v>1</v>
      </c>
      <c r="E384" s="61">
        <v>8</v>
      </c>
      <c r="F384" s="21" t="s">
        <v>879</v>
      </c>
      <c r="G384" s="21" t="s">
        <v>611</v>
      </c>
      <c r="H384" s="21"/>
      <c r="I384" s="21"/>
      <c r="J384" s="22" t="s">
        <v>454</v>
      </c>
      <c r="K384" s="22" t="s">
        <v>62</v>
      </c>
      <c r="L384" s="21">
        <v>1.6</v>
      </c>
      <c r="M384" s="21">
        <v>1.2</v>
      </c>
      <c r="P384" s="14">
        <f t="shared" si="4"/>
        <v>1.8095573684677211</v>
      </c>
    </row>
    <row r="385" spans="1:16">
      <c r="A385" s="21" t="s">
        <v>876</v>
      </c>
      <c r="B385" s="21" t="s">
        <v>46</v>
      </c>
      <c r="C385" s="61" t="s">
        <v>1088</v>
      </c>
      <c r="D385" s="61">
        <v>1</v>
      </c>
      <c r="E385" s="61">
        <v>8</v>
      </c>
      <c r="F385" s="21" t="s">
        <v>879</v>
      </c>
      <c r="G385" s="21" t="s">
        <v>611</v>
      </c>
      <c r="H385" s="21"/>
      <c r="I385" s="21"/>
      <c r="J385" s="22" t="s">
        <v>454</v>
      </c>
      <c r="K385" s="22" t="s">
        <v>62</v>
      </c>
      <c r="L385" s="21">
        <v>1.4</v>
      </c>
      <c r="M385" s="21">
        <v>0.8</v>
      </c>
      <c r="P385" s="14">
        <f t="shared" si="4"/>
        <v>0.70371675440411363</v>
      </c>
    </row>
    <row r="386" spans="1:16">
      <c r="A386" s="21" t="s">
        <v>876</v>
      </c>
      <c r="B386" s="21" t="s">
        <v>46</v>
      </c>
      <c r="C386" s="61" t="s">
        <v>1089</v>
      </c>
      <c r="D386" s="61">
        <v>1</v>
      </c>
      <c r="E386" s="61">
        <v>5</v>
      </c>
      <c r="F386" s="21" t="s">
        <v>879</v>
      </c>
      <c r="G386" s="21" t="s">
        <v>611</v>
      </c>
      <c r="H386" s="21"/>
      <c r="I386" s="21"/>
      <c r="J386" s="22" t="s">
        <v>454</v>
      </c>
      <c r="K386" s="22" t="s">
        <v>62</v>
      </c>
      <c r="L386" s="21">
        <v>0.8</v>
      </c>
      <c r="M386" s="21">
        <v>0.6</v>
      </c>
      <c r="P386" s="14">
        <f t="shared" si="4"/>
        <v>0.22619467105846514</v>
      </c>
    </row>
    <row r="387" spans="1:16">
      <c r="A387" s="21" t="s">
        <v>876</v>
      </c>
      <c r="B387" s="21" t="s">
        <v>46</v>
      </c>
      <c r="C387" s="61" t="s">
        <v>1089</v>
      </c>
      <c r="D387" s="61">
        <v>1</v>
      </c>
      <c r="E387" s="61">
        <v>5</v>
      </c>
      <c r="F387" s="21" t="s">
        <v>879</v>
      </c>
      <c r="G387" s="21" t="s">
        <v>611</v>
      </c>
      <c r="H387" s="21"/>
      <c r="I387" s="21"/>
      <c r="J387" s="22" t="s">
        <v>454</v>
      </c>
      <c r="K387" s="22" t="s">
        <v>62</v>
      </c>
      <c r="L387" s="21">
        <v>1.5</v>
      </c>
      <c r="M387" s="21">
        <v>0.5</v>
      </c>
      <c r="P387" s="14">
        <f t="shared" si="4"/>
        <v>0.2945243112740431</v>
      </c>
    </row>
    <row r="388" spans="1:16">
      <c r="A388" s="21" t="s">
        <v>876</v>
      </c>
      <c r="B388" s="21" t="s">
        <v>46</v>
      </c>
      <c r="C388" s="61" t="s">
        <v>1089</v>
      </c>
      <c r="D388" s="61">
        <v>1</v>
      </c>
      <c r="E388" s="61">
        <v>5</v>
      </c>
      <c r="F388" s="21" t="s">
        <v>879</v>
      </c>
      <c r="G388" s="21" t="s">
        <v>611</v>
      </c>
      <c r="H388" s="21"/>
      <c r="I388" s="21"/>
      <c r="J388" s="22" t="s">
        <v>454</v>
      </c>
      <c r="K388" s="22" t="s">
        <v>62</v>
      </c>
      <c r="L388" s="21">
        <v>3.5</v>
      </c>
      <c r="M388" s="21">
        <v>2.4</v>
      </c>
      <c r="P388" s="14">
        <f t="shared" si="4"/>
        <v>15.833626974092558</v>
      </c>
    </row>
    <row r="389" spans="1:16">
      <c r="A389" s="21" t="s">
        <v>876</v>
      </c>
      <c r="B389" s="21" t="s">
        <v>46</v>
      </c>
      <c r="C389" s="61" t="s">
        <v>1089</v>
      </c>
      <c r="D389" s="61">
        <v>1</v>
      </c>
      <c r="E389" s="61">
        <v>7</v>
      </c>
      <c r="F389" s="21" t="s">
        <v>879</v>
      </c>
      <c r="G389" s="21" t="s">
        <v>611</v>
      </c>
      <c r="H389" s="21"/>
      <c r="I389" s="21"/>
      <c r="J389" s="22" t="s">
        <v>454</v>
      </c>
      <c r="K389" s="22" t="s">
        <v>62</v>
      </c>
      <c r="L389" s="21">
        <v>1.2</v>
      </c>
      <c r="M389" s="21">
        <v>0.9</v>
      </c>
      <c r="P389" s="14">
        <f t="shared" si="4"/>
        <v>0.76340701482231976</v>
      </c>
    </row>
    <row r="390" spans="1:16">
      <c r="A390" s="21" t="s">
        <v>876</v>
      </c>
      <c r="B390" s="21" t="s">
        <v>46</v>
      </c>
      <c r="C390" s="61" t="s">
        <v>1090</v>
      </c>
      <c r="D390" s="61">
        <v>1</v>
      </c>
      <c r="E390" s="61">
        <v>6</v>
      </c>
      <c r="F390" s="21" t="s">
        <v>879</v>
      </c>
      <c r="G390" s="21" t="s">
        <v>611</v>
      </c>
      <c r="H390" s="21"/>
      <c r="I390" s="21"/>
      <c r="J390" s="22" t="s">
        <v>454</v>
      </c>
      <c r="K390" s="22" t="s">
        <v>62</v>
      </c>
      <c r="L390" s="21">
        <v>3.5</v>
      </c>
      <c r="M390" s="21">
        <v>3.2</v>
      </c>
      <c r="P390" s="14">
        <f t="shared" si="4"/>
        <v>28.148670176164551</v>
      </c>
    </row>
    <row r="391" spans="1:16">
      <c r="A391" s="21" t="s">
        <v>876</v>
      </c>
      <c r="B391" s="21" t="s">
        <v>46</v>
      </c>
      <c r="C391" s="61" t="s">
        <v>1090</v>
      </c>
      <c r="D391" s="61">
        <v>1</v>
      </c>
      <c r="E391" s="61">
        <v>9</v>
      </c>
      <c r="F391" s="21" t="s">
        <v>879</v>
      </c>
      <c r="G391" s="21" t="s">
        <v>611</v>
      </c>
      <c r="H391" s="21"/>
      <c r="I391" s="21"/>
      <c r="J391" s="22" t="s">
        <v>454</v>
      </c>
      <c r="K391" s="22" t="s">
        <v>62</v>
      </c>
      <c r="L391" s="21">
        <v>1.8</v>
      </c>
      <c r="M391" s="21">
        <v>1</v>
      </c>
      <c r="P391" s="14">
        <f t="shared" si="4"/>
        <v>1.4137166941154069</v>
      </c>
    </row>
    <row r="392" spans="1:16">
      <c r="A392" s="21" t="s">
        <v>876</v>
      </c>
      <c r="B392" s="21" t="s">
        <v>46</v>
      </c>
      <c r="C392" s="61" t="s">
        <v>1090</v>
      </c>
      <c r="D392" s="61">
        <v>1</v>
      </c>
      <c r="E392" s="61">
        <v>10</v>
      </c>
      <c r="F392" s="21" t="s">
        <v>879</v>
      </c>
      <c r="G392" s="21" t="s">
        <v>611</v>
      </c>
      <c r="H392" s="21"/>
      <c r="I392" s="21"/>
      <c r="J392" s="22" t="s">
        <v>454</v>
      </c>
      <c r="K392" s="22" t="s">
        <v>62</v>
      </c>
      <c r="L392" s="21">
        <v>1</v>
      </c>
      <c r="M392" s="21">
        <v>0.5</v>
      </c>
      <c r="P392" s="14">
        <f t="shared" si="4"/>
        <v>0.19634954084936207</v>
      </c>
    </row>
    <row r="393" spans="1:16">
      <c r="G393" s="21"/>
      <c r="H393" s="21"/>
      <c r="I393" s="21"/>
      <c r="J393" s="22"/>
      <c r="K393" s="22"/>
    </row>
    <row r="394" spans="1:16">
      <c r="G394" s="21"/>
      <c r="H394" s="21"/>
      <c r="I394" s="21"/>
      <c r="J394" s="22"/>
      <c r="K394" s="22"/>
    </row>
    <row r="395" spans="1:16">
      <c r="G395" s="21"/>
      <c r="H395" s="21"/>
      <c r="I395" s="21"/>
      <c r="J395" s="22"/>
      <c r="K395" s="22"/>
    </row>
    <row r="396" spans="1:16">
      <c r="G396" s="21"/>
      <c r="H396" s="21"/>
      <c r="I396" s="21"/>
      <c r="J396" s="22"/>
      <c r="K396" s="22"/>
    </row>
    <row r="397" spans="1:16">
      <c r="G397" s="21"/>
      <c r="H397" s="21"/>
      <c r="I397" s="21"/>
      <c r="J397" s="22"/>
      <c r="K397" s="22"/>
    </row>
    <row r="398" spans="1:16">
      <c r="G398" s="21"/>
      <c r="H398" s="21"/>
      <c r="I398" s="21"/>
      <c r="J398" s="22"/>
      <c r="K398" s="22"/>
    </row>
    <row r="399" spans="1:16">
      <c r="G399" s="21"/>
      <c r="H399" s="21"/>
      <c r="I399" s="21"/>
      <c r="J399" s="22"/>
      <c r="K399" s="22"/>
    </row>
    <row r="400" spans="1:16">
      <c r="G400" s="21"/>
      <c r="H400" s="21"/>
      <c r="I400" s="21"/>
      <c r="J400" s="22"/>
      <c r="K400" s="22"/>
    </row>
    <row r="401" spans="7:11">
      <c r="G401" s="21"/>
      <c r="H401" s="21"/>
      <c r="I401" s="21"/>
      <c r="J401" s="22"/>
      <c r="K401" s="22"/>
    </row>
    <row r="402" spans="7:11">
      <c r="G402" s="21"/>
      <c r="H402" s="21"/>
      <c r="I402" s="21"/>
      <c r="J402" s="22"/>
      <c r="K402" s="22"/>
    </row>
    <row r="403" spans="7:11">
      <c r="G403" s="21"/>
      <c r="H403" s="21"/>
      <c r="I403" s="21"/>
      <c r="J403" s="22"/>
      <c r="K403" s="22"/>
    </row>
    <row r="404" spans="7:11">
      <c r="G404" s="21"/>
      <c r="H404" s="21"/>
      <c r="I404" s="21"/>
      <c r="J404" s="22"/>
      <c r="K404" s="22"/>
    </row>
    <row r="405" spans="7:11">
      <c r="G405" s="21"/>
      <c r="H405" s="21"/>
      <c r="I405" s="21"/>
      <c r="J405" s="22"/>
      <c r="K405" s="22"/>
    </row>
    <row r="406" spans="7:11">
      <c r="G406" s="21"/>
      <c r="H406" s="21"/>
      <c r="I406" s="21"/>
      <c r="J406" s="22"/>
      <c r="K406" s="22"/>
    </row>
    <row r="407" spans="7:11">
      <c r="G407" s="21"/>
      <c r="H407" s="21"/>
      <c r="I407" s="21"/>
      <c r="J407" s="22"/>
      <c r="K407" s="22"/>
    </row>
    <row r="408" spans="7:11">
      <c r="G408" s="21"/>
      <c r="H408" s="21"/>
      <c r="I408" s="21"/>
      <c r="J408" s="22"/>
      <c r="K408" s="22"/>
    </row>
    <row r="409" spans="7:11">
      <c r="G409" s="21"/>
      <c r="H409" s="21"/>
      <c r="I409" s="21"/>
      <c r="J409" s="22"/>
      <c r="K409" s="22"/>
    </row>
    <row r="410" spans="7:11">
      <c r="G410" s="21"/>
      <c r="H410" s="21"/>
      <c r="I410" s="21"/>
      <c r="J410" s="22"/>
      <c r="K410" s="22"/>
    </row>
    <row r="411" spans="7:11">
      <c r="G411" s="21"/>
      <c r="H411" s="21"/>
      <c r="I411" s="21"/>
      <c r="J411" s="22"/>
      <c r="K411" s="22"/>
    </row>
    <row r="412" spans="7:11">
      <c r="G412" s="21"/>
      <c r="H412" s="21"/>
      <c r="I412" s="21"/>
      <c r="J412" s="22"/>
      <c r="K412" s="22"/>
    </row>
    <row r="413" spans="7:11">
      <c r="G413" s="21"/>
      <c r="H413" s="21"/>
      <c r="I413" s="21"/>
      <c r="J413" s="22"/>
      <c r="K413" s="22"/>
    </row>
    <row r="414" spans="7:11">
      <c r="G414" s="21"/>
      <c r="H414" s="21"/>
      <c r="I414" s="21"/>
      <c r="J414" s="22"/>
      <c r="K414" s="22"/>
    </row>
    <row r="415" spans="7:11">
      <c r="G415" s="21"/>
      <c r="H415" s="21"/>
      <c r="I415" s="21"/>
      <c r="J415" s="22"/>
      <c r="K415" s="22"/>
    </row>
    <row r="416" spans="7:11">
      <c r="G416" s="21"/>
      <c r="H416" s="21"/>
      <c r="I416" s="21"/>
      <c r="J416" s="22"/>
      <c r="K416" s="22"/>
    </row>
    <row r="417" spans="7:11">
      <c r="G417" s="21"/>
      <c r="H417" s="21"/>
      <c r="I417" s="21"/>
      <c r="J417" s="22"/>
      <c r="K417" s="22"/>
    </row>
    <row r="418" spans="7:11">
      <c r="G418" s="21"/>
      <c r="H418" s="21"/>
      <c r="I418" s="21"/>
      <c r="J418" s="22"/>
      <c r="K418" s="22"/>
    </row>
    <row r="419" spans="7:11">
      <c r="G419" s="21"/>
      <c r="H419" s="21"/>
      <c r="I419" s="21"/>
      <c r="J419" s="22"/>
      <c r="K419" s="22"/>
    </row>
    <row r="420" spans="7:11">
      <c r="G420" s="21"/>
      <c r="H420" s="21"/>
      <c r="I420" s="21"/>
      <c r="J420" s="22"/>
      <c r="K420" s="22"/>
    </row>
    <row r="421" spans="7:11">
      <c r="G421" s="21"/>
      <c r="H421" s="21"/>
      <c r="I421" s="21"/>
      <c r="J421" s="22"/>
      <c r="K421" s="22"/>
    </row>
    <row r="422" spans="7:11">
      <c r="G422" s="21"/>
      <c r="H422" s="21"/>
      <c r="I422" s="21"/>
      <c r="J422" s="22"/>
      <c r="K422" s="22"/>
    </row>
    <row r="423" spans="7:11">
      <c r="G423" s="21"/>
      <c r="H423" s="21"/>
      <c r="I423" s="21"/>
      <c r="J423" s="22"/>
      <c r="K423" s="22"/>
    </row>
    <row r="424" spans="7:11">
      <c r="G424" s="21"/>
      <c r="H424" s="21"/>
      <c r="I424" s="21"/>
      <c r="J424" s="22"/>
      <c r="K424" s="22"/>
    </row>
    <row r="425" spans="7:11">
      <c r="G425" s="21"/>
      <c r="H425" s="21"/>
      <c r="I425" s="21"/>
      <c r="J425" s="22"/>
      <c r="K425" s="22"/>
    </row>
    <row r="426" spans="7:11">
      <c r="G426" s="21"/>
      <c r="H426" s="21"/>
      <c r="I426" s="21"/>
      <c r="J426" s="22"/>
      <c r="K426" s="22"/>
    </row>
    <row r="427" spans="7:11">
      <c r="G427" s="21"/>
      <c r="H427" s="21"/>
      <c r="I427" s="21"/>
      <c r="J427" s="22"/>
      <c r="K427" s="22"/>
    </row>
    <row r="428" spans="7:11">
      <c r="G428" s="21"/>
      <c r="H428" s="21"/>
      <c r="I428" s="21"/>
      <c r="J428" s="22"/>
      <c r="K428" s="22"/>
    </row>
    <row r="429" spans="7:11">
      <c r="G429" s="21"/>
      <c r="H429" s="21"/>
      <c r="I429" s="21"/>
      <c r="J429" s="22"/>
      <c r="K429" s="22"/>
    </row>
    <row r="430" spans="7:11">
      <c r="G430" s="21"/>
      <c r="H430" s="21"/>
      <c r="I430" s="21"/>
      <c r="J430" s="22"/>
      <c r="K430" s="22"/>
    </row>
    <row r="431" spans="7:11">
      <c r="G431" s="21"/>
      <c r="H431" s="21"/>
      <c r="I431" s="21"/>
      <c r="J431" s="22"/>
      <c r="K431" s="22"/>
    </row>
    <row r="432" spans="7:11">
      <c r="G432" s="21"/>
      <c r="H432" s="21"/>
      <c r="I432" s="21"/>
      <c r="J432" s="22"/>
      <c r="K432" s="22"/>
    </row>
    <row r="433" spans="7:11">
      <c r="G433" s="21"/>
      <c r="H433" s="21"/>
      <c r="I433" s="21"/>
      <c r="J433" s="22"/>
      <c r="K433" s="22"/>
    </row>
    <row r="434" spans="7:11">
      <c r="G434" s="21"/>
      <c r="H434" s="21"/>
      <c r="I434" s="21"/>
      <c r="J434" s="22"/>
      <c r="K434" s="22"/>
    </row>
    <row r="435" spans="7:11">
      <c r="G435" s="21"/>
      <c r="H435" s="21"/>
      <c r="I435" s="21"/>
      <c r="J435" s="22"/>
      <c r="K435" s="22"/>
    </row>
    <row r="436" spans="7:11">
      <c r="G436" s="21"/>
      <c r="H436" s="21"/>
      <c r="I436" s="21"/>
      <c r="J436" s="22"/>
      <c r="K436" s="22"/>
    </row>
    <row r="437" spans="7:11">
      <c r="G437" s="21"/>
      <c r="H437" s="21"/>
      <c r="I437" s="21"/>
      <c r="J437" s="22"/>
      <c r="K437" s="22"/>
    </row>
    <row r="438" spans="7:11">
      <c r="G438" s="21"/>
      <c r="H438" s="21"/>
      <c r="I438" s="21"/>
      <c r="J438" s="22"/>
      <c r="K438" s="22"/>
    </row>
    <row r="439" spans="7:11">
      <c r="G439" s="21"/>
      <c r="H439" s="21"/>
      <c r="I439" s="21"/>
      <c r="J439" s="22"/>
      <c r="K439" s="22"/>
    </row>
    <row r="440" spans="7:11">
      <c r="G440" s="21"/>
      <c r="H440" s="21"/>
      <c r="I440" s="21"/>
      <c r="J440" s="22"/>
      <c r="K440" s="22"/>
    </row>
    <row r="441" spans="7:11">
      <c r="G441" s="21"/>
      <c r="H441" s="21"/>
      <c r="I441" s="21"/>
      <c r="J441" s="22"/>
      <c r="K441" s="22"/>
    </row>
    <row r="442" spans="7:11">
      <c r="G442" s="21"/>
      <c r="H442" s="21"/>
      <c r="I442" s="21"/>
      <c r="J442" s="22"/>
      <c r="K442" s="22"/>
    </row>
    <row r="443" spans="7:11">
      <c r="G443" s="21"/>
      <c r="H443" s="21"/>
      <c r="I443" s="21"/>
      <c r="J443" s="22"/>
      <c r="K443" s="22"/>
    </row>
    <row r="444" spans="7:11">
      <c r="G444" s="21"/>
      <c r="H444" s="21"/>
      <c r="I444" s="21"/>
      <c r="J444" s="22"/>
      <c r="K444" s="22"/>
    </row>
    <row r="445" spans="7:11">
      <c r="G445" s="21"/>
      <c r="H445" s="21"/>
      <c r="I445" s="21"/>
      <c r="J445" s="22"/>
      <c r="K445" s="22"/>
    </row>
    <row r="446" spans="7:11">
      <c r="G446" s="21"/>
      <c r="H446" s="21"/>
      <c r="I446" s="21"/>
      <c r="J446" s="22"/>
      <c r="K446" s="22"/>
    </row>
    <row r="447" spans="7:11">
      <c r="G447" s="21"/>
      <c r="H447" s="21"/>
      <c r="I447" s="21"/>
      <c r="J447" s="22"/>
      <c r="K447" s="22"/>
    </row>
    <row r="448" spans="7:11">
      <c r="G448" s="21"/>
      <c r="H448" s="21"/>
      <c r="I448" s="21"/>
      <c r="J448" s="22"/>
      <c r="K448" s="22"/>
    </row>
    <row r="449" spans="7:11">
      <c r="G449" s="21"/>
      <c r="H449" s="21"/>
      <c r="I449" s="21"/>
      <c r="J449" s="22"/>
      <c r="K449" s="22"/>
    </row>
    <row r="450" spans="7:11">
      <c r="G450" s="21"/>
      <c r="H450" s="21"/>
      <c r="I450" s="21"/>
      <c r="J450" s="22"/>
      <c r="K450" s="22"/>
    </row>
    <row r="451" spans="7:11">
      <c r="G451" s="21"/>
      <c r="H451" s="21"/>
      <c r="I451" s="21"/>
      <c r="J451" s="22"/>
      <c r="K451" s="22"/>
    </row>
    <row r="452" spans="7:11">
      <c r="G452" s="21"/>
      <c r="H452" s="21"/>
      <c r="I452" s="21"/>
      <c r="J452" s="22"/>
      <c r="K452" s="22"/>
    </row>
    <row r="453" spans="7:11">
      <c r="G453" s="21"/>
      <c r="H453" s="21"/>
      <c r="I453" s="21"/>
      <c r="J453" s="22"/>
      <c r="K453" s="22"/>
    </row>
    <row r="454" spans="7:11">
      <c r="G454" s="21"/>
      <c r="H454" s="21"/>
      <c r="I454" s="21"/>
      <c r="J454" s="22"/>
      <c r="K454" s="22"/>
    </row>
    <row r="455" spans="7:11">
      <c r="G455" s="21"/>
      <c r="H455" s="21"/>
      <c r="I455" s="21"/>
      <c r="J455" s="22"/>
      <c r="K455" s="22"/>
    </row>
    <row r="456" spans="7:11">
      <c r="G456" s="21"/>
      <c r="H456" s="21"/>
      <c r="I456" s="21"/>
      <c r="J456" s="22"/>
      <c r="K456" s="22"/>
    </row>
    <row r="457" spans="7:11">
      <c r="G457" s="21"/>
      <c r="H457" s="21"/>
      <c r="I457" s="21"/>
      <c r="J457" s="22"/>
      <c r="K457" s="22"/>
    </row>
    <row r="458" spans="7:11">
      <c r="G458" s="21"/>
      <c r="H458" s="21"/>
      <c r="I458" s="21"/>
      <c r="J458" s="22"/>
      <c r="K458" s="22"/>
    </row>
    <row r="459" spans="7:11">
      <c r="G459" s="21"/>
      <c r="H459" s="21"/>
      <c r="I459" s="21"/>
      <c r="J459" s="22"/>
      <c r="K459" s="22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2"/>
  <sheetViews>
    <sheetView workbookViewId="0">
      <pane ySplit="1" topLeftCell="A665" activePane="bottomLeft" state="frozen"/>
      <selection pane="bottomLeft" sqref="A1:XFD1"/>
    </sheetView>
  </sheetViews>
  <sheetFormatPr defaultColWidth="9.140625" defaultRowHeight="15.75"/>
  <cols>
    <col min="1" max="1" width="11.28515625" style="11" customWidth="1"/>
    <col min="2" max="2" width="7.7109375" style="11" customWidth="1"/>
    <col min="3" max="3" width="10.42578125" style="11" customWidth="1"/>
    <col min="4" max="4" width="12.140625" style="11" customWidth="1"/>
    <col min="5" max="5" width="10" style="11" customWidth="1"/>
    <col min="6" max="6" width="8.5703125" style="11" customWidth="1"/>
    <col min="7" max="7" width="10.42578125" style="12" customWidth="1"/>
    <col min="8" max="8" width="13.28515625" style="12" customWidth="1"/>
    <col min="9" max="9" width="14.28515625" style="11" customWidth="1"/>
    <col min="10" max="10" width="8.28515625" style="11" customWidth="1"/>
    <col min="11" max="11" width="8.5703125" style="11" customWidth="1"/>
    <col min="12" max="12" width="12.5703125" style="11" customWidth="1"/>
    <col min="13" max="13" width="13.28515625" style="11" customWidth="1"/>
    <col min="14" max="16384" width="9.140625" style="11"/>
  </cols>
  <sheetData>
    <row r="1" spans="1:17" s="21" customForma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9" t="s">
        <v>12</v>
      </c>
      <c r="M1" s="19" t="s">
        <v>11</v>
      </c>
      <c r="N1" s="9" t="s">
        <v>446</v>
      </c>
      <c r="O1" s="9" t="s">
        <v>56</v>
      </c>
      <c r="P1" s="20" t="s">
        <v>14</v>
      </c>
      <c r="Q1" s="18" t="s">
        <v>57</v>
      </c>
    </row>
    <row r="2" spans="1:17">
      <c r="A2" s="11" t="s">
        <v>58</v>
      </c>
      <c r="B2" s="11" t="s">
        <v>477</v>
      </c>
      <c r="C2" s="11" t="s">
        <v>478</v>
      </c>
      <c r="D2" s="11">
        <v>1</v>
      </c>
      <c r="E2" s="11">
        <v>1</v>
      </c>
      <c r="F2" s="11" t="s">
        <v>803</v>
      </c>
      <c r="G2" s="12" t="s">
        <v>510</v>
      </c>
      <c r="H2" s="11"/>
      <c r="J2" s="12" t="s">
        <v>454</v>
      </c>
      <c r="K2" s="1" t="s">
        <v>62</v>
      </c>
      <c r="L2" s="11">
        <v>3.5000000000000003E-2</v>
      </c>
      <c r="M2" s="11">
        <v>1.331</v>
      </c>
      <c r="P2" s="11">
        <f t="shared" ref="P2:P65" si="0">(L2/2)^2*PI()*M2</f>
        <v>1.2805720704654547E-3</v>
      </c>
    </row>
    <row r="3" spans="1:17">
      <c r="A3" s="11" t="s">
        <v>58</v>
      </c>
      <c r="B3" s="11" t="s">
        <v>479</v>
      </c>
      <c r="C3" s="11" t="s">
        <v>480</v>
      </c>
      <c r="D3" s="11">
        <v>1</v>
      </c>
      <c r="E3" s="11">
        <v>2</v>
      </c>
      <c r="F3" s="11" t="s">
        <v>803</v>
      </c>
      <c r="G3" s="12" t="s">
        <v>510</v>
      </c>
      <c r="H3" s="11"/>
      <c r="J3" s="12" t="s">
        <v>454</v>
      </c>
      <c r="K3" s="1" t="s">
        <v>62</v>
      </c>
      <c r="L3" s="11">
        <v>6.7000000000000004E-2</v>
      </c>
      <c r="M3" s="11">
        <v>2.1389999999999998</v>
      </c>
      <c r="P3" s="11">
        <f t="shared" si="0"/>
        <v>7.54137038839556E-3</v>
      </c>
    </row>
    <row r="4" spans="1:17">
      <c r="A4" s="11" t="s">
        <v>58</v>
      </c>
      <c r="B4" s="11" t="s">
        <v>479</v>
      </c>
      <c r="C4" s="11" t="s">
        <v>480</v>
      </c>
      <c r="D4" s="11">
        <v>1</v>
      </c>
      <c r="E4" s="11">
        <v>2</v>
      </c>
      <c r="F4" s="11" t="s">
        <v>803</v>
      </c>
      <c r="G4" s="12" t="s">
        <v>510</v>
      </c>
      <c r="H4" s="11"/>
      <c r="J4" s="12" t="s">
        <v>454</v>
      </c>
      <c r="K4" s="1" t="s">
        <v>62</v>
      </c>
      <c r="L4" s="11">
        <v>9.5000000000000001E-2</v>
      </c>
      <c r="M4" s="11">
        <v>1.5960000000000001</v>
      </c>
      <c r="P4" s="11">
        <f t="shared" si="0"/>
        <v>1.1312796605760506E-2</v>
      </c>
    </row>
    <row r="5" spans="1:17">
      <c r="A5" s="11" t="s">
        <v>58</v>
      </c>
      <c r="B5" s="11" t="s">
        <v>479</v>
      </c>
      <c r="C5" s="11" t="s">
        <v>29</v>
      </c>
      <c r="D5" s="11">
        <v>1</v>
      </c>
      <c r="E5" s="11">
        <v>2</v>
      </c>
      <c r="F5" s="11" t="s">
        <v>803</v>
      </c>
      <c r="G5" s="12" t="s">
        <v>510</v>
      </c>
      <c r="H5" s="11"/>
      <c r="J5" s="12" t="s">
        <v>454</v>
      </c>
      <c r="K5" s="1" t="s">
        <v>62</v>
      </c>
      <c r="L5" s="11">
        <v>7.6999999999999999E-2</v>
      </c>
      <c r="M5" s="11">
        <v>1.9019999999999999</v>
      </c>
      <c r="P5" s="11">
        <f t="shared" si="0"/>
        <v>8.8569021019101624E-3</v>
      </c>
    </row>
    <row r="6" spans="1:17">
      <c r="A6" s="11" t="s">
        <v>58</v>
      </c>
      <c r="B6" s="11" t="s">
        <v>479</v>
      </c>
      <c r="C6" s="11" t="s">
        <v>29</v>
      </c>
      <c r="D6" s="11">
        <v>1</v>
      </c>
      <c r="E6" s="11">
        <v>2</v>
      </c>
      <c r="F6" s="11" t="s">
        <v>803</v>
      </c>
      <c r="G6" s="12" t="s">
        <v>510</v>
      </c>
      <c r="H6" s="11"/>
      <c r="J6" s="12" t="s">
        <v>454</v>
      </c>
      <c r="K6" s="1" t="s">
        <v>62</v>
      </c>
      <c r="L6" s="11">
        <v>6.8000000000000005E-2</v>
      </c>
      <c r="M6" s="11">
        <v>1.7689999999999999</v>
      </c>
      <c r="P6" s="11">
        <f t="shared" si="0"/>
        <v>6.4244438792555982E-3</v>
      </c>
    </row>
    <row r="7" spans="1:17">
      <c r="A7" s="11" t="s">
        <v>58</v>
      </c>
      <c r="B7" s="11" t="s">
        <v>479</v>
      </c>
      <c r="C7" s="11" t="s">
        <v>29</v>
      </c>
      <c r="D7" s="11">
        <v>1</v>
      </c>
      <c r="E7" s="11">
        <v>2</v>
      </c>
      <c r="F7" s="11" t="s">
        <v>803</v>
      </c>
      <c r="G7" s="12" t="s">
        <v>510</v>
      </c>
      <c r="H7" s="11"/>
      <c r="J7" s="12" t="s">
        <v>454</v>
      </c>
      <c r="K7" s="1" t="s">
        <v>62</v>
      </c>
      <c r="L7" s="11">
        <v>5.3999999999999999E-2</v>
      </c>
      <c r="M7" s="11">
        <v>1.522</v>
      </c>
      <c r="P7" s="11">
        <f t="shared" si="0"/>
        <v>3.4857164296787117E-3</v>
      </c>
    </row>
    <row r="8" spans="1:17">
      <c r="A8" s="11" t="s">
        <v>58</v>
      </c>
      <c r="B8" s="11" t="s">
        <v>479</v>
      </c>
      <c r="C8" s="11" t="s">
        <v>29</v>
      </c>
      <c r="D8" s="11">
        <v>1</v>
      </c>
      <c r="E8" s="11">
        <v>2</v>
      </c>
      <c r="F8" s="11" t="s">
        <v>803</v>
      </c>
      <c r="G8" s="12" t="s">
        <v>510</v>
      </c>
      <c r="H8" s="11"/>
      <c r="J8" s="12" t="s">
        <v>454</v>
      </c>
      <c r="K8" s="1" t="s">
        <v>62</v>
      </c>
      <c r="L8" s="11">
        <v>8.8999999999999996E-2</v>
      </c>
      <c r="M8" s="11">
        <v>2.1920000000000002</v>
      </c>
      <c r="P8" s="11">
        <f t="shared" si="0"/>
        <v>1.3636736364178443E-2</v>
      </c>
    </row>
    <row r="9" spans="1:17">
      <c r="A9" s="11" t="s">
        <v>58</v>
      </c>
      <c r="B9" s="11" t="s">
        <v>479</v>
      </c>
      <c r="C9" s="11" t="s">
        <v>29</v>
      </c>
      <c r="D9" s="11">
        <v>1</v>
      </c>
      <c r="E9" s="11">
        <v>2</v>
      </c>
      <c r="F9" s="11" t="s">
        <v>803</v>
      </c>
      <c r="G9" s="12" t="s">
        <v>510</v>
      </c>
      <c r="H9" s="11"/>
      <c r="J9" s="12" t="s">
        <v>454</v>
      </c>
      <c r="K9" s="1" t="s">
        <v>62</v>
      </c>
      <c r="L9" s="11">
        <v>6.5000000000000002E-2</v>
      </c>
      <c r="M9" s="11">
        <v>2.073</v>
      </c>
      <c r="P9" s="11">
        <f t="shared" si="0"/>
        <v>6.8788509092542966E-3</v>
      </c>
    </row>
    <row r="10" spans="1:17">
      <c r="A10" s="11" t="s">
        <v>58</v>
      </c>
      <c r="B10" s="11" t="s">
        <v>479</v>
      </c>
      <c r="C10" s="11" t="s">
        <v>29</v>
      </c>
      <c r="D10" s="11">
        <v>1</v>
      </c>
      <c r="E10" s="11">
        <v>2</v>
      </c>
      <c r="F10" s="11" t="s">
        <v>803</v>
      </c>
      <c r="G10" s="12" t="s">
        <v>510</v>
      </c>
      <c r="H10" s="11"/>
      <c r="J10" s="12" t="s">
        <v>454</v>
      </c>
      <c r="K10" s="1" t="s">
        <v>62</v>
      </c>
      <c r="L10" s="11">
        <v>6.8000000000000005E-2</v>
      </c>
      <c r="M10" s="11">
        <v>2.1589999999999998</v>
      </c>
      <c r="P10" s="11">
        <f t="shared" si="0"/>
        <v>7.8407995112000205E-3</v>
      </c>
    </row>
    <row r="11" spans="1:17">
      <c r="A11" s="11" t="s">
        <v>58</v>
      </c>
      <c r="B11" s="11" t="s">
        <v>479</v>
      </c>
      <c r="C11" s="11" t="s">
        <v>29</v>
      </c>
      <c r="D11" s="11">
        <v>1</v>
      </c>
      <c r="E11" s="11">
        <v>3</v>
      </c>
      <c r="F11" s="11" t="s">
        <v>803</v>
      </c>
      <c r="G11" s="12" t="s">
        <v>510</v>
      </c>
      <c r="H11" s="11"/>
      <c r="J11" s="12" t="s">
        <v>454</v>
      </c>
      <c r="K11" s="1" t="s">
        <v>62</v>
      </c>
      <c r="L11" s="11">
        <v>5.8999999999999997E-2</v>
      </c>
      <c r="M11" s="11">
        <v>1.6839999999999999</v>
      </c>
      <c r="P11" s="11">
        <f t="shared" si="0"/>
        <v>4.6040071754284949E-3</v>
      </c>
    </row>
    <row r="12" spans="1:17">
      <c r="A12" s="11" t="s">
        <v>58</v>
      </c>
      <c r="B12" s="11" t="s">
        <v>479</v>
      </c>
      <c r="C12" s="11" t="s">
        <v>29</v>
      </c>
      <c r="D12" s="11">
        <v>1</v>
      </c>
      <c r="E12" s="11">
        <v>3</v>
      </c>
      <c r="F12" s="11" t="s">
        <v>803</v>
      </c>
      <c r="G12" s="12" t="s">
        <v>510</v>
      </c>
      <c r="H12" s="11"/>
      <c r="J12" s="12" t="s">
        <v>454</v>
      </c>
      <c r="K12" s="1" t="s">
        <v>62</v>
      </c>
      <c r="L12" s="11">
        <v>6.4000000000000001E-2</v>
      </c>
      <c r="M12" s="11">
        <v>1.92</v>
      </c>
      <c r="P12" s="11">
        <f t="shared" si="0"/>
        <v>6.17662248436982E-3</v>
      </c>
    </row>
    <row r="13" spans="1:17">
      <c r="A13" s="11" t="s">
        <v>58</v>
      </c>
      <c r="B13" s="11" t="s">
        <v>479</v>
      </c>
      <c r="C13" s="11" t="s">
        <v>29</v>
      </c>
      <c r="D13" s="11">
        <v>1</v>
      </c>
      <c r="E13" s="11">
        <v>3</v>
      </c>
      <c r="F13" s="11" t="s">
        <v>803</v>
      </c>
      <c r="G13" s="12" t="s">
        <v>510</v>
      </c>
      <c r="H13" s="11"/>
      <c r="J13" s="12" t="s">
        <v>454</v>
      </c>
      <c r="K13" s="1" t="s">
        <v>62</v>
      </c>
      <c r="L13" s="11">
        <v>0.106</v>
      </c>
      <c r="M13" s="11">
        <v>2.2360000000000002</v>
      </c>
      <c r="P13" s="11">
        <f t="shared" si="0"/>
        <v>1.9732104696155817E-2</v>
      </c>
    </row>
    <row r="14" spans="1:17">
      <c r="A14" s="11" t="s">
        <v>58</v>
      </c>
      <c r="B14" s="11" t="s">
        <v>479</v>
      </c>
      <c r="C14" s="11" t="s">
        <v>481</v>
      </c>
      <c r="D14" s="11">
        <v>2</v>
      </c>
      <c r="E14" s="11">
        <v>1</v>
      </c>
      <c r="F14" s="11" t="s">
        <v>803</v>
      </c>
      <c r="G14" s="12" t="s">
        <v>510</v>
      </c>
      <c r="H14" s="11"/>
      <c r="J14" s="12" t="s">
        <v>454</v>
      </c>
      <c r="K14" s="1" t="s">
        <v>62</v>
      </c>
      <c r="L14" s="11">
        <v>9.4E-2</v>
      </c>
      <c r="M14" s="11">
        <v>1.046</v>
      </c>
      <c r="P14" s="11">
        <f t="shared" si="0"/>
        <v>7.2590079676817269E-3</v>
      </c>
    </row>
    <row r="15" spans="1:17">
      <c r="A15" s="11" t="s">
        <v>58</v>
      </c>
      <c r="B15" s="11" t="s">
        <v>479</v>
      </c>
      <c r="C15" s="11" t="s">
        <v>481</v>
      </c>
      <c r="D15" s="11">
        <v>2</v>
      </c>
      <c r="E15" s="11">
        <v>1</v>
      </c>
      <c r="F15" s="11" t="s">
        <v>803</v>
      </c>
      <c r="G15" s="12" t="s">
        <v>510</v>
      </c>
      <c r="H15" s="11"/>
      <c r="J15" s="12" t="s">
        <v>454</v>
      </c>
      <c r="K15" s="1" t="s">
        <v>62</v>
      </c>
      <c r="L15" s="11">
        <v>2.8000000000000001E-2</v>
      </c>
      <c r="M15" s="11">
        <v>2.1659999999999999</v>
      </c>
      <c r="P15" s="11">
        <f t="shared" si="0"/>
        <v>1.3337191787843965E-3</v>
      </c>
    </row>
    <row r="16" spans="1:17">
      <c r="A16" s="11" t="s">
        <v>58</v>
      </c>
      <c r="B16" s="11" t="s">
        <v>479</v>
      </c>
      <c r="C16" s="11" t="s">
        <v>34</v>
      </c>
      <c r="D16" s="11">
        <v>2</v>
      </c>
      <c r="E16" s="11">
        <v>1</v>
      </c>
      <c r="F16" s="11" t="s">
        <v>803</v>
      </c>
      <c r="G16" s="12" t="s">
        <v>510</v>
      </c>
      <c r="H16" s="11"/>
      <c r="J16" s="12" t="s">
        <v>454</v>
      </c>
      <c r="K16" s="1" t="s">
        <v>62</v>
      </c>
      <c r="L16" s="11">
        <v>7.8E-2</v>
      </c>
      <c r="M16" s="11">
        <v>1.268</v>
      </c>
      <c r="P16" s="11">
        <f t="shared" si="0"/>
        <v>6.0589635563075761E-3</v>
      </c>
    </row>
    <row r="17" spans="1:16">
      <c r="A17" s="11" t="s">
        <v>58</v>
      </c>
      <c r="B17" s="11" t="s">
        <v>479</v>
      </c>
      <c r="C17" s="11" t="s">
        <v>34</v>
      </c>
      <c r="D17" s="11">
        <v>2</v>
      </c>
      <c r="E17" s="11">
        <v>1</v>
      </c>
      <c r="F17" s="11" t="s">
        <v>803</v>
      </c>
      <c r="G17" s="12" t="s">
        <v>510</v>
      </c>
      <c r="H17" s="11"/>
      <c r="J17" s="12" t="s">
        <v>454</v>
      </c>
      <c r="K17" s="1" t="s">
        <v>62</v>
      </c>
      <c r="L17" s="11">
        <v>6.9000000000000006E-2</v>
      </c>
      <c r="M17" s="11">
        <v>2.5110000000000001</v>
      </c>
      <c r="P17" s="11">
        <f t="shared" si="0"/>
        <v>9.3893337270534172E-3</v>
      </c>
    </row>
    <row r="18" spans="1:16">
      <c r="A18" s="11" t="s">
        <v>58</v>
      </c>
      <c r="B18" s="11" t="s">
        <v>479</v>
      </c>
      <c r="C18" s="11" t="s">
        <v>34</v>
      </c>
      <c r="D18" s="11">
        <v>2</v>
      </c>
      <c r="E18" s="11">
        <v>1</v>
      </c>
      <c r="F18" s="11" t="s">
        <v>803</v>
      </c>
      <c r="G18" s="12" t="s">
        <v>510</v>
      </c>
      <c r="H18" s="11"/>
      <c r="J18" s="12" t="s">
        <v>454</v>
      </c>
      <c r="K18" s="1" t="s">
        <v>62</v>
      </c>
      <c r="L18" s="11">
        <v>5.3999999999999999E-2</v>
      </c>
      <c r="M18" s="11">
        <v>1.95</v>
      </c>
      <c r="P18" s="11">
        <f t="shared" si="0"/>
        <v>4.4659310367105697E-3</v>
      </c>
    </row>
    <row r="19" spans="1:16">
      <c r="A19" s="11" t="s">
        <v>58</v>
      </c>
      <c r="B19" s="11" t="s">
        <v>479</v>
      </c>
      <c r="C19" s="11" t="s">
        <v>34</v>
      </c>
      <c r="D19" s="11">
        <v>2</v>
      </c>
      <c r="E19" s="11">
        <v>1</v>
      </c>
      <c r="F19" s="11" t="s">
        <v>803</v>
      </c>
      <c r="G19" s="12" t="s">
        <v>510</v>
      </c>
      <c r="H19" s="11"/>
      <c r="J19" s="12" t="s">
        <v>454</v>
      </c>
      <c r="K19" s="1" t="s">
        <v>62</v>
      </c>
      <c r="L19" s="11">
        <v>8.3000000000000004E-2</v>
      </c>
      <c r="M19" s="11">
        <v>1.7689999999999999</v>
      </c>
      <c r="P19" s="11">
        <f t="shared" si="0"/>
        <v>9.571365459384043E-3</v>
      </c>
    </row>
    <row r="20" spans="1:16">
      <c r="A20" s="11" t="s">
        <v>58</v>
      </c>
      <c r="B20" s="11" t="s">
        <v>479</v>
      </c>
      <c r="C20" s="11" t="s">
        <v>34</v>
      </c>
      <c r="D20" s="11">
        <v>2</v>
      </c>
      <c r="E20" s="11">
        <v>2</v>
      </c>
      <c r="F20" s="11" t="s">
        <v>803</v>
      </c>
      <c r="G20" s="12" t="s">
        <v>510</v>
      </c>
      <c r="H20" s="11"/>
      <c r="J20" s="12" t="s">
        <v>454</v>
      </c>
      <c r="K20" s="1" t="s">
        <v>62</v>
      </c>
      <c r="L20" s="11">
        <v>7.0999999999999994E-2</v>
      </c>
      <c r="M20" s="11">
        <v>0.88500000000000001</v>
      </c>
      <c r="P20" s="11">
        <f t="shared" si="0"/>
        <v>3.5038850453925846E-3</v>
      </c>
    </row>
    <row r="21" spans="1:16">
      <c r="A21" s="11" t="s">
        <v>58</v>
      </c>
      <c r="B21" s="11" t="s">
        <v>479</v>
      </c>
      <c r="C21" s="11" t="s">
        <v>34</v>
      </c>
      <c r="D21" s="11">
        <v>2</v>
      </c>
      <c r="E21" s="11">
        <v>2</v>
      </c>
      <c r="F21" s="11" t="s">
        <v>803</v>
      </c>
      <c r="G21" s="12" t="s">
        <v>510</v>
      </c>
      <c r="H21" s="11"/>
      <c r="J21" s="12" t="s">
        <v>454</v>
      </c>
      <c r="K21" s="1" t="s">
        <v>62</v>
      </c>
      <c r="L21" s="11">
        <v>8.5000000000000006E-2</v>
      </c>
      <c r="M21" s="11">
        <v>1.863</v>
      </c>
      <c r="P21" s="11">
        <f t="shared" si="0"/>
        <v>1.0571596724008252E-2</v>
      </c>
    </row>
    <row r="22" spans="1:16">
      <c r="A22" s="11" t="s">
        <v>58</v>
      </c>
      <c r="B22" s="11" t="s">
        <v>479</v>
      </c>
      <c r="C22" s="11" t="s">
        <v>34</v>
      </c>
      <c r="D22" s="11">
        <v>2</v>
      </c>
      <c r="E22" s="11">
        <v>2</v>
      </c>
      <c r="F22" s="11" t="s">
        <v>803</v>
      </c>
      <c r="G22" s="12" t="s">
        <v>510</v>
      </c>
      <c r="H22" s="11"/>
      <c r="J22" s="12" t="s">
        <v>454</v>
      </c>
      <c r="K22" s="1" t="s">
        <v>62</v>
      </c>
      <c r="L22" s="11">
        <v>7.5999999999999998E-2</v>
      </c>
      <c r="M22" s="11">
        <v>1.77</v>
      </c>
      <c r="P22" s="11">
        <f t="shared" si="0"/>
        <v>8.0295338314570804E-3</v>
      </c>
    </row>
    <row r="23" spans="1:16">
      <c r="A23" s="11" t="s">
        <v>58</v>
      </c>
      <c r="B23" s="11" t="s">
        <v>479</v>
      </c>
      <c r="C23" s="11" t="s">
        <v>34</v>
      </c>
      <c r="D23" s="11">
        <v>2</v>
      </c>
      <c r="E23" s="11">
        <v>2</v>
      </c>
      <c r="F23" s="11" t="s">
        <v>803</v>
      </c>
      <c r="G23" s="12" t="s">
        <v>510</v>
      </c>
      <c r="H23" s="11"/>
      <c r="J23" s="12" t="s">
        <v>454</v>
      </c>
      <c r="K23" s="1" t="s">
        <v>62</v>
      </c>
      <c r="L23" s="11">
        <v>5.8999999999999997E-2</v>
      </c>
      <c r="M23" s="11">
        <v>1.58</v>
      </c>
      <c r="P23" s="11">
        <f t="shared" si="0"/>
        <v>4.3196741907226971E-3</v>
      </c>
    </row>
    <row r="24" spans="1:16">
      <c r="A24" s="11" t="s">
        <v>58</v>
      </c>
      <c r="B24" s="11" t="s">
        <v>479</v>
      </c>
      <c r="C24" s="11" t="s">
        <v>34</v>
      </c>
      <c r="D24" s="11">
        <v>2</v>
      </c>
      <c r="E24" s="11">
        <v>2</v>
      </c>
      <c r="F24" s="11" t="s">
        <v>803</v>
      </c>
      <c r="G24" s="12" t="s">
        <v>510</v>
      </c>
      <c r="H24" s="11"/>
      <c r="J24" s="12" t="s">
        <v>454</v>
      </c>
      <c r="K24" s="1" t="s">
        <v>62</v>
      </c>
      <c r="L24" s="11">
        <v>4.2999999999999997E-2</v>
      </c>
      <c r="M24" s="11">
        <v>2.3860000000000001</v>
      </c>
      <c r="P24" s="11">
        <f t="shared" si="0"/>
        <v>3.4649520730348098E-3</v>
      </c>
    </row>
    <row r="25" spans="1:16">
      <c r="A25" s="11" t="s">
        <v>58</v>
      </c>
      <c r="B25" s="11" t="s">
        <v>479</v>
      </c>
      <c r="C25" s="11" t="s">
        <v>34</v>
      </c>
      <c r="D25" s="11">
        <v>2</v>
      </c>
      <c r="E25" s="11">
        <v>2</v>
      </c>
      <c r="F25" s="11" t="s">
        <v>803</v>
      </c>
      <c r="G25" s="12" t="s">
        <v>510</v>
      </c>
      <c r="H25" s="11"/>
      <c r="J25" s="12" t="s">
        <v>454</v>
      </c>
      <c r="K25" s="1" t="s">
        <v>62</v>
      </c>
      <c r="L25" s="11">
        <v>7.5999999999999998E-2</v>
      </c>
      <c r="M25" s="11">
        <v>1.177</v>
      </c>
      <c r="P25" s="11">
        <f t="shared" si="0"/>
        <v>5.3394131749293691E-3</v>
      </c>
    </row>
    <row r="26" spans="1:16">
      <c r="A26" s="11" t="s">
        <v>58</v>
      </c>
      <c r="B26" s="11" t="s">
        <v>479</v>
      </c>
      <c r="C26" s="11" t="s">
        <v>482</v>
      </c>
      <c r="D26" s="11">
        <v>1</v>
      </c>
      <c r="E26" s="11">
        <v>1</v>
      </c>
      <c r="F26" s="11" t="s">
        <v>803</v>
      </c>
      <c r="G26" s="12" t="s">
        <v>510</v>
      </c>
      <c r="H26" s="11"/>
      <c r="J26" s="12" t="s">
        <v>454</v>
      </c>
      <c r="K26" s="1" t="s">
        <v>62</v>
      </c>
      <c r="L26" s="11">
        <v>8.7999999999999995E-2</v>
      </c>
      <c r="M26" s="11">
        <v>1.819</v>
      </c>
      <c r="P26" s="11">
        <f t="shared" si="0"/>
        <v>1.1063382423399357E-2</v>
      </c>
    </row>
    <row r="27" spans="1:16">
      <c r="A27" s="11" t="s">
        <v>58</v>
      </c>
      <c r="B27" s="11" t="s">
        <v>479</v>
      </c>
      <c r="C27" s="11" t="s">
        <v>482</v>
      </c>
      <c r="D27" s="11">
        <v>1</v>
      </c>
      <c r="E27" s="11">
        <v>1</v>
      </c>
      <c r="F27" s="11" t="s">
        <v>803</v>
      </c>
      <c r="G27" s="12" t="s">
        <v>510</v>
      </c>
      <c r="H27" s="11"/>
      <c r="J27" s="12" t="s">
        <v>454</v>
      </c>
      <c r="K27" s="1" t="s">
        <v>62</v>
      </c>
      <c r="L27" s="11">
        <v>0.114</v>
      </c>
      <c r="M27" s="11">
        <v>2.3010000000000002</v>
      </c>
      <c r="P27" s="11">
        <f t="shared" si="0"/>
        <v>2.3486386457011961E-2</v>
      </c>
    </row>
    <row r="28" spans="1:16">
      <c r="A28" s="11" t="s">
        <v>58</v>
      </c>
      <c r="B28" s="11" t="s">
        <v>479</v>
      </c>
      <c r="C28" s="11" t="s">
        <v>40</v>
      </c>
      <c r="D28" s="11">
        <v>1</v>
      </c>
      <c r="E28" s="11">
        <v>1</v>
      </c>
      <c r="F28" s="11" t="s">
        <v>803</v>
      </c>
      <c r="G28" s="12" t="s">
        <v>510</v>
      </c>
      <c r="H28" s="11"/>
      <c r="J28" s="12" t="s">
        <v>454</v>
      </c>
      <c r="K28" s="1" t="s">
        <v>62</v>
      </c>
      <c r="L28" s="11">
        <v>7.4999999999999997E-2</v>
      </c>
      <c r="M28" s="11">
        <v>2.7149999999999999</v>
      </c>
      <c r="P28" s="11">
        <f t="shared" si="0"/>
        <v>1.1994502576635405E-2</v>
      </c>
    </row>
    <row r="29" spans="1:16">
      <c r="A29" s="11" t="s">
        <v>58</v>
      </c>
      <c r="B29" s="11" t="s">
        <v>479</v>
      </c>
      <c r="C29" s="11" t="s">
        <v>40</v>
      </c>
      <c r="D29" s="11">
        <v>1</v>
      </c>
      <c r="E29" s="11">
        <v>1</v>
      </c>
      <c r="F29" s="11" t="s">
        <v>803</v>
      </c>
      <c r="G29" s="12" t="s">
        <v>510</v>
      </c>
      <c r="H29" s="11"/>
      <c r="J29" s="12" t="s">
        <v>454</v>
      </c>
      <c r="K29" s="1" t="s">
        <v>62</v>
      </c>
      <c r="L29" s="11">
        <v>3.5999999999999997E-2</v>
      </c>
      <c r="M29" s="11">
        <v>1.599</v>
      </c>
      <c r="P29" s="11">
        <f t="shared" si="0"/>
        <v>1.6275837556011855E-3</v>
      </c>
    </row>
    <row r="30" spans="1:16">
      <c r="A30" s="11" t="s">
        <v>58</v>
      </c>
      <c r="B30" s="11" t="s">
        <v>479</v>
      </c>
      <c r="C30" s="11" t="s">
        <v>482</v>
      </c>
      <c r="D30" s="11">
        <v>1</v>
      </c>
      <c r="E30" s="11">
        <v>2</v>
      </c>
      <c r="F30" s="11" t="s">
        <v>803</v>
      </c>
      <c r="G30" s="12" t="s">
        <v>510</v>
      </c>
      <c r="H30" s="11"/>
      <c r="J30" s="12" t="s">
        <v>454</v>
      </c>
      <c r="K30" s="1" t="s">
        <v>62</v>
      </c>
      <c r="L30" s="11">
        <v>7.4999999999999997E-2</v>
      </c>
      <c r="M30" s="11">
        <v>1.5780000000000001</v>
      </c>
      <c r="P30" s="11">
        <f t="shared" si="0"/>
        <v>6.9713904478566008E-3</v>
      </c>
    </row>
    <row r="31" spans="1:16">
      <c r="A31" s="11" t="s">
        <v>58</v>
      </c>
      <c r="B31" s="11" t="s">
        <v>479</v>
      </c>
      <c r="C31" s="11" t="s">
        <v>40</v>
      </c>
      <c r="D31" s="11">
        <v>1</v>
      </c>
      <c r="E31" s="11">
        <v>2</v>
      </c>
      <c r="F31" s="11" t="s">
        <v>803</v>
      </c>
      <c r="G31" s="12" t="s">
        <v>510</v>
      </c>
      <c r="H31" s="11"/>
      <c r="J31" s="12" t="s">
        <v>454</v>
      </c>
      <c r="K31" s="1" t="s">
        <v>62</v>
      </c>
      <c r="L31" s="11">
        <v>6.0999999999999999E-2</v>
      </c>
      <c r="M31" s="11">
        <v>2.194</v>
      </c>
      <c r="P31" s="11">
        <f t="shared" si="0"/>
        <v>6.4118916458081789E-3</v>
      </c>
    </row>
    <row r="32" spans="1:16">
      <c r="A32" s="11" t="s">
        <v>58</v>
      </c>
      <c r="B32" s="11" t="s">
        <v>479</v>
      </c>
      <c r="C32" s="11" t="s">
        <v>40</v>
      </c>
      <c r="D32" s="11">
        <v>1</v>
      </c>
      <c r="E32" s="11">
        <v>2</v>
      </c>
      <c r="F32" s="11" t="s">
        <v>803</v>
      </c>
      <c r="G32" s="12" t="s">
        <v>510</v>
      </c>
      <c r="H32" s="11"/>
      <c r="J32" s="12" t="s">
        <v>454</v>
      </c>
      <c r="K32" s="1" t="s">
        <v>62</v>
      </c>
      <c r="L32" s="11">
        <v>3.7999999999999999E-2</v>
      </c>
      <c r="M32" s="11">
        <v>0.92600000000000005</v>
      </c>
      <c r="P32" s="11">
        <f t="shared" si="0"/>
        <v>1.0501904417979176E-3</v>
      </c>
    </row>
    <row r="33" spans="1:16">
      <c r="A33" s="11" t="s">
        <v>58</v>
      </c>
      <c r="B33" s="11" t="s">
        <v>479</v>
      </c>
      <c r="C33" s="11" t="s">
        <v>40</v>
      </c>
      <c r="D33" s="11">
        <v>1</v>
      </c>
      <c r="E33" s="11">
        <v>3</v>
      </c>
      <c r="F33" s="11" t="s">
        <v>803</v>
      </c>
      <c r="G33" s="12" t="s">
        <v>510</v>
      </c>
      <c r="H33" s="11"/>
      <c r="J33" s="12" t="s">
        <v>454</v>
      </c>
      <c r="K33" s="1" t="s">
        <v>62</v>
      </c>
      <c r="L33" s="11">
        <v>8.6999999999999994E-2</v>
      </c>
      <c r="M33" s="11">
        <v>4.0449999999999999</v>
      </c>
      <c r="P33" s="11">
        <f t="shared" si="0"/>
        <v>2.4046225336465131E-2</v>
      </c>
    </row>
    <row r="34" spans="1:16">
      <c r="A34" s="11" t="s">
        <v>483</v>
      </c>
      <c r="B34" s="11" t="s">
        <v>479</v>
      </c>
      <c r="C34" s="11" t="s">
        <v>484</v>
      </c>
      <c r="D34" s="11">
        <v>1</v>
      </c>
      <c r="E34" s="11">
        <v>1</v>
      </c>
      <c r="F34" s="11" t="s">
        <v>803</v>
      </c>
      <c r="G34" s="12" t="s">
        <v>510</v>
      </c>
      <c r="H34" s="11"/>
      <c r="J34" s="12" t="s">
        <v>454</v>
      </c>
      <c r="K34" s="1" t="s">
        <v>62</v>
      </c>
      <c r="L34" s="11">
        <v>7.3999999999999996E-2</v>
      </c>
      <c r="M34" s="11">
        <v>3.7589999999999999</v>
      </c>
      <c r="P34" s="11">
        <f t="shared" si="0"/>
        <v>1.6166858848451478E-2</v>
      </c>
    </row>
    <row r="35" spans="1:16">
      <c r="A35" s="11" t="s">
        <v>483</v>
      </c>
      <c r="B35" s="11" t="s">
        <v>479</v>
      </c>
      <c r="C35" s="11" t="s">
        <v>484</v>
      </c>
      <c r="D35" s="11">
        <v>1</v>
      </c>
      <c r="E35" s="11">
        <v>1</v>
      </c>
      <c r="F35" s="11" t="s">
        <v>803</v>
      </c>
      <c r="G35" s="12" t="s">
        <v>510</v>
      </c>
      <c r="H35" s="11"/>
      <c r="J35" s="12" t="s">
        <v>454</v>
      </c>
      <c r="K35" s="1" t="s">
        <v>62</v>
      </c>
      <c r="L35" s="11">
        <v>7.0000000000000007E-2</v>
      </c>
      <c r="M35" s="11">
        <v>1.88</v>
      </c>
      <c r="P35" s="11">
        <f t="shared" si="0"/>
        <v>7.2350878812172939E-3</v>
      </c>
    </row>
    <row r="36" spans="1:16">
      <c r="A36" s="11" t="s">
        <v>68</v>
      </c>
      <c r="B36" s="11" t="s">
        <v>479</v>
      </c>
      <c r="C36" s="11" t="s">
        <v>29</v>
      </c>
      <c r="D36" s="11">
        <v>1</v>
      </c>
      <c r="E36" s="11">
        <v>1</v>
      </c>
      <c r="F36" s="11" t="s">
        <v>803</v>
      </c>
      <c r="G36" s="12" t="s">
        <v>510</v>
      </c>
      <c r="H36" s="11"/>
      <c r="J36" s="12" t="s">
        <v>454</v>
      </c>
      <c r="K36" s="1" t="s">
        <v>62</v>
      </c>
      <c r="L36" s="11">
        <v>6.0999999999999999E-2</v>
      </c>
      <c r="M36" s="11">
        <v>0.92300000000000004</v>
      </c>
      <c r="P36" s="11">
        <f t="shared" si="0"/>
        <v>2.6974366404197586E-3</v>
      </c>
    </row>
    <row r="37" spans="1:16">
      <c r="A37" s="11" t="s">
        <v>68</v>
      </c>
      <c r="B37" s="11" t="s">
        <v>479</v>
      </c>
      <c r="C37" s="11" t="s">
        <v>29</v>
      </c>
      <c r="D37" s="11">
        <v>1</v>
      </c>
      <c r="E37" s="11">
        <v>1</v>
      </c>
      <c r="F37" s="11" t="s">
        <v>803</v>
      </c>
      <c r="G37" s="12" t="s">
        <v>510</v>
      </c>
      <c r="H37" s="11"/>
      <c r="J37" s="12" t="s">
        <v>454</v>
      </c>
      <c r="K37" s="1" t="s">
        <v>62</v>
      </c>
      <c r="L37" s="11">
        <v>5.3999999999999999E-2</v>
      </c>
      <c r="M37" s="11">
        <v>1.2989999999999999</v>
      </c>
      <c r="P37" s="11">
        <f t="shared" si="0"/>
        <v>2.9749971367625796E-3</v>
      </c>
    </row>
    <row r="38" spans="1:16">
      <c r="A38" s="11" t="s">
        <v>68</v>
      </c>
      <c r="B38" s="11" t="s">
        <v>479</v>
      </c>
      <c r="C38" s="11" t="s">
        <v>29</v>
      </c>
      <c r="D38" s="11">
        <v>1</v>
      </c>
      <c r="E38" s="11">
        <v>1</v>
      </c>
      <c r="F38" s="11" t="s">
        <v>803</v>
      </c>
      <c r="G38" s="12" t="s">
        <v>510</v>
      </c>
      <c r="H38" s="11"/>
      <c r="J38" s="12" t="s">
        <v>454</v>
      </c>
      <c r="K38" s="1" t="s">
        <v>62</v>
      </c>
      <c r="L38" s="11">
        <v>7.8E-2</v>
      </c>
      <c r="M38" s="11">
        <v>0.627</v>
      </c>
      <c r="P38" s="11">
        <f t="shared" si="0"/>
        <v>2.9960332411710176E-3</v>
      </c>
    </row>
    <row r="39" spans="1:16">
      <c r="A39" s="11" t="s">
        <v>68</v>
      </c>
      <c r="B39" s="11" t="s">
        <v>479</v>
      </c>
      <c r="C39" s="11" t="s">
        <v>29</v>
      </c>
      <c r="D39" s="11">
        <v>1</v>
      </c>
      <c r="E39" s="11">
        <v>1</v>
      </c>
      <c r="F39" s="11" t="s">
        <v>803</v>
      </c>
      <c r="G39" s="12" t="s">
        <v>510</v>
      </c>
      <c r="H39" s="11"/>
      <c r="J39" s="12" t="s">
        <v>454</v>
      </c>
      <c r="K39" s="1" t="s">
        <v>62</v>
      </c>
      <c r="L39" s="11">
        <v>9.0999999999999998E-2</v>
      </c>
      <c r="M39" s="11">
        <v>3.6230000000000002</v>
      </c>
      <c r="P39" s="11">
        <f t="shared" si="0"/>
        <v>2.356356517833454E-2</v>
      </c>
    </row>
    <row r="40" spans="1:16">
      <c r="A40" s="11" t="s">
        <v>68</v>
      </c>
      <c r="B40" s="11" t="s">
        <v>479</v>
      </c>
      <c r="C40" s="11" t="s">
        <v>29</v>
      </c>
      <c r="D40" s="11">
        <v>1</v>
      </c>
      <c r="E40" s="11">
        <v>1</v>
      </c>
      <c r="F40" s="11" t="s">
        <v>803</v>
      </c>
      <c r="G40" s="12" t="s">
        <v>510</v>
      </c>
      <c r="H40" s="11"/>
      <c r="J40" s="12" t="s">
        <v>454</v>
      </c>
      <c r="K40" s="1" t="s">
        <v>62</v>
      </c>
      <c r="L40" s="11">
        <v>9.5000000000000001E-2</v>
      </c>
      <c r="M40" s="11">
        <v>1.4970000000000001</v>
      </c>
      <c r="P40" s="11">
        <f t="shared" si="0"/>
        <v>1.0611062981718971E-2</v>
      </c>
    </row>
    <row r="41" spans="1:16">
      <c r="A41" s="11" t="s">
        <v>68</v>
      </c>
      <c r="B41" s="11" t="s">
        <v>479</v>
      </c>
      <c r="C41" s="11" t="s">
        <v>29</v>
      </c>
      <c r="D41" s="11">
        <v>1</v>
      </c>
      <c r="E41" s="11">
        <v>1</v>
      </c>
      <c r="F41" s="11" t="s">
        <v>803</v>
      </c>
      <c r="G41" s="12" t="s">
        <v>510</v>
      </c>
      <c r="H41" s="11"/>
      <c r="J41" s="12" t="s">
        <v>454</v>
      </c>
      <c r="K41" s="1" t="s">
        <v>62</v>
      </c>
      <c r="L41" s="11">
        <v>4.1000000000000002E-2</v>
      </c>
      <c r="M41" s="11">
        <v>0.755</v>
      </c>
      <c r="P41" s="11">
        <f t="shared" si="0"/>
        <v>9.9679200606668864E-4</v>
      </c>
    </row>
    <row r="42" spans="1:16">
      <c r="A42" s="11" t="s">
        <v>68</v>
      </c>
      <c r="B42" s="11" t="s">
        <v>479</v>
      </c>
      <c r="C42" s="11" t="s">
        <v>29</v>
      </c>
      <c r="D42" s="11">
        <v>1</v>
      </c>
      <c r="E42" s="11">
        <v>1</v>
      </c>
      <c r="F42" s="11" t="s">
        <v>803</v>
      </c>
      <c r="G42" s="12" t="s">
        <v>510</v>
      </c>
      <c r="H42" s="11"/>
      <c r="J42" s="12" t="s">
        <v>454</v>
      </c>
      <c r="K42" s="1" t="s">
        <v>62</v>
      </c>
      <c r="L42" s="11">
        <v>0.08</v>
      </c>
      <c r="M42" s="11">
        <v>0.91300000000000003</v>
      </c>
      <c r="P42" s="11">
        <f t="shared" si="0"/>
        <v>4.5892385483639695E-3</v>
      </c>
    </row>
    <row r="43" spans="1:16">
      <c r="A43" s="11" t="s">
        <v>68</v>
      </c>
      <c r="B43" s="11" t="s">
        <v>479</v>
      </c>
      <c r="C43" s="11" t="s">
        <v>29</v>
      </c>
      <c r="D43" s="11">
        <v>1</v>
      </c>
      <c r="E43" s="11">
        <v>1</v>
      </c>
      <c r="F43" s="11" t="s">
        <v>803</v>
      </c>
      <c r="G43" s="12" t="s">
        <v>510</v>
      </c>
      <c r="H43" s="11"/>
      <c r="J43" s="12" t="s">
        <v>454</v>
      </c>
      <c r="K43" s="1" t="s">
        <v>62</v>
      </c>
      <c r="L43" s="11">
        <v>4.5999999999999999E-2</v>
      </c>
      <c r="M43" s="11">
        <v>1.899</v>
      </c>
      <c r="P43" s="11">
        <f t="shared" si="0"/>
        <v>3.155952873609352E-3</v>
      </c>
    </row>
    <row r="44" spans="1:16">
      <c r="A44" s="11" t="s">
        <v>68</v>
      </c>
      <c r="B44" s="11" t="s">
        <v>479</v>
      </c>
      <c r="C44" s="11" t="s">
        <v>29</v>
      </c>
      <c r="D44" s="11">
        <v>1</v>
      </c>
      <c r="E44" s="11">
        <v>1</v>
      </c>
      <c r="F44" s="11" t="s">
        <v>803</v>
      </c>
      <c r="G44" s="12" t="s">
        <v>510</v>
      </c>
      <c r="H44" s="11"/>
      <c r="J44" s="12" t="s">
        <v>454</v>
      </c>
      <c r="K44" s="1" t="s">
        <v>62</v>
      </c>
      <c r="L44" s="11">
        <v>0.09</v>
      </c>
      <c r="M44" s="11">
        <v>1.488</v>
      </c>
      <c r="P44" s="11">
        <f t="shared" si="0"/>
        <v>9.4662469837967639E-3</v>
      </c>
    </row>
    <row r="45" spans="1:16">
      <c r="A45" s="11" t="s">
        <v>68</v>
      </c>
      <c r="B45" s="11" t="s">
        <v>479</v>
      </c>
      <c r="C45" s="11" t="s">
        <v>29</v>
      </c>
      <c r="D45" s="11">
        <v>1</v>
      </c>
      <c r="E45" s="11">
        <v>1</v>
      </c>
      <c r="F45" s="11" t="s">
        <v>803</v>
      </c>
      <c r="G45" s="12" t="s">
        <v>510</v>
      </c>
      <c r="H45" s="11"/>
      <c r="J45" s="12" t="s">
        <v>454</v>
      </c>
      <c r="K45" s="1" t="s">
        <v>62</v>
      </c>
      <c r="L45" s="11">
        <v>6.8000000000000005E-2</v>
      </c>
      <c r="M45" s="11">
        <v>1.345</v>
      </c>
      <c r="P45" s="11">
        <f t="shared" si="0"/>
        <v>4.8846110896544831E-3</v>
      </c>
    </row>
    <row r="46" spans="1:16">
      <c r="A46" s="11" t="s">
        <v>68</v>
      </c>
      <c r="B46" s="11" t="s">
        <v>479</v>
      </c>
      <c r="C46" s="11" t="s">
        <v>29</v>
      </c>
      <c r="D46" s="11">
        <v>1</v>
      </c>
      <c r="E46" s="11">
        <v>1</v>
      </c>
      <c r="F46" s="11" t="s">
        <v>803</v>
      </c>
      <c r="G46" s="12" t="s">
        <v>510</v>
      </c>
      <c r="H46" s="11"/>
      <c r="J46" s="12" t="s">
        <v>454</v>
      </c>
      <c r="K46" s="1" t="s">
        <v>62</v>
      </c>
      <c r="L46" s="11">
        <v>7.1999999999999995E-2</v>
      </c>
      <c r="M46" s="11">
        <v>1.018</v>
      </c>
      <c r="P46" s="11">
        <f t="shared" si="0"/>
        <v>4.1447911524753146E-3</v>
      </c>
    </row>
    <row r="47" spans="1:16">
      <c r="A47" s="11" t="s">
        <v>68</v>
      </c>
      <c r="B47" s="11" t="s">
        <v>479</v>
      </c>
      <c r="C47" s="11" t="s">
        <v>29</v>
      </c>
      <c r="D47" s="11">
        <v>1</v>
      </c>
      <c r="E47" s="11">
        <v>1</v>
      </c>
      <c r="F47" s="11" t="s">
        <v>803</v>
      </c>
      <c r="G47" s="12" t="s">
        <v>510</v>
      </c>
      <c r="H47" s="11"/>
      <c r="J47" s="12" t="s">
        <v>454</v>
      </c>
      <c r="K47" s="1" t="s">
        <v>62</v>
      </c>
      <c r="L47" s="11">
        <v>5.1999999999999998E-2</v>
      </c>
      <c r="M47" s="11">
        <v>1.4850000000000001</v>
      </c>
      <c r="P47" s="11">
        <f t="shared" si="0"/>
        <v>3.1537192012326492E-3</v>
      </c>
    </row>
    <row r="48" spans="1:16">
      <c r="A48" s="11" t="s">
        <v>68</v>
      </c>
      <c r="B48" s="11" t="s">
        <v>479</v>
      </c>
      <c r="C48" s="11" t="s">
        <v>29</v>
      </c>
      <c r="D48" s="11">
        <v>1</v>
      </c>
      <c r="E48" s="11">
        <v>1</v>
      </c>
      <c r="F48" s="11" t="s">
        <v>803</v>
      </c>
      <c r="G48" s="12" t="s">
        <v>510</v>
      </c>
      <c r="H48" s="11"/>
      <c r="J48" s="12" t="s">
        <v>454</v>
      </c>
      <c r="K48" s="1" t="s">
        <v>62</v>
      </c>
      <c r="L48" s="11">
        <v>3.7999999999999999E-2</v>
      </c>
      <c r="M48" s="11">
        <v>2.3460000000000001</v>
      </c>
      <c r="P48" s="11">
        <f t="shared" si="0"/>
        <v>2.6606336678811171E-3</v>
      </c>
    </row>
    <row r="49" spans="1:16">
      <c r="A49" s="11" t="s">
        <v>68</v>
      </c>
      <c r="B49" s="11" t="s">
        <v>479</v>
      </c>
      <c r="C49" s="11" t="s">
        <v>29</v>
      </c>
      <c r="D49" s="11">
        <v>1</v>
      </c>
      <c r="E49" s="11">
        <v>1</v>
      </c>
      <c r="F49" s="11" t="s">
        <v>803</v>
      </c>
      <c r="G49" s="12" t="s">
        <v>510</v>
      </c>
      <c r="H49" s="11"/>
      <c r="J49" s="12" t="s">
        <v>454</v>
      </c>
      <c r="K49" s="1" t="s">
        <v>62</v>
      </c>
      <c r="L49" s="11">
        <v>6.4000000000000001E-2</v>
      </c>
      <c r="M49" s="11">
        <v>1.248</v>
      </c>
      <c r="P49" s="11">
        <f t="shared" si="0"/>
        <v>4.0148046148403829E-3</v>
      </c>
    </row>
    <row r="50" spans="1:16">
      <c r="A50" s="11" t="s">
        <v>68</v>
      </c>
      <c r="B50" s="11" t="s">
        <v>479</v>
      </c>
      <c r="C50" s="11" t="s">
        <v>29</v>
      </c>
      <c r="D50" s="11">
        <v>1</v>
      </c>
      <c r="E50" s="11">
        <v>1</v>
      </c>
      <c r="F50" s="11" t="s">
        <v>803</v>
      </c>
      <c r="G50" s="12" t="s">
        <v>510</v>
      </c>
      <c r="H50" s="11"/>
      <c r="J50" s="12" t="s">
        <v>454</v>
      </c>
      <c r="K50" s="1" t="s">
        <v>62</v>
      </c>
      <c r="L50" s="11">
        <v>4.8000000000000001E-2</v>
      </c>
      <c r="M50" s="11">
        <v>1.8660000000000001</v>
      </c>
      <c r="P50" s="11">
        <f t="shared" si="0"/>
        <v>3.3766340495607673E-3</v>
      </c>
    </row>
    <row r="51" spans="1:16">
      <c r="A51" s="11" t="s">
        <v>68</v>
      </c>
      <c r="B51" s="11" t="s">
        <v>479</v>
      </c>
      <c r="C51" s="11" t="s">
        <v>29</v>
      </c>
      <c r="D51" s="11">
        <v>1</v>
      </c>
      <c r="E51" s="11">
        <v>1</v>
      </c>
      <c r="F51" s="11" t="s">
        <v>803</v>
      </c>
      <c r="G51" s="12" t="s">
        <v>510</v>
      </c>
      <c r="H51" s="11"/>
      <c r="J51" s="12" t="s">
        <v>454</v>
      </c>
      <c r="K51" s="1" t="s">
        <v>62</v>
      </c>
      <c r="L51" s="11">
        <v>4.1000000000000002E-2</v>
      </c>
      <c r="M51" s="11">
        <v>2.0779999999999998</v>
      </c>
      <c r="P51" s="11">
        <f t="shared" si="0"/>
        <v>2.7434884617305679E-3</v>
      </c>
    </row>
    <row r="52" spans="1:16">
      <c r="A52" s="11" t="s">
        <v>68</v>
      </c>
      <c r="B52" s="11" t="s">
        <v>479</v>
      </c>
      <c r="C52" s="11" t="s">
        <v>29</v>
      </c>
      <c r="D52" s="11">
        <v>1</v>
      </c>
      <c r="E52" s="11">
        <v>2</v>
      </c>
      <c r="F52" s="11" t="s">
        <v>803</v>
      </c>
      <c r="G52" s="12" t="s">
        <v>510</v>
      </c>
      <c r="H52" s="11"/>
      <c r="J52" s="12" t="s">
        <v>454</v>
      </c>
      <c r="K52" s="1" t="s">
        <v>62</v>
      </c>
      <c r="L52" s="11">
        <v>6.2E-2</v>
      </c>
      <c r="M52" s="11">
        <v>2.1320000000000001</v>
      </c>
      <c r="P52" s="11">
        <f t="shared" si="0"/>
        <v>6.4366583914927545E-3</v>
      </c>
    </row>
    <row r="53" spans="1:16">
      <c r="A53" s="11" t="s">
        <v>68</v>
      </c>
      <c r="B53" s="11" t="s">
        <v>479</v>
      </c>
      <c r="C53" s="11" t="s">
        <v>29</v>
      </c>
      <c r="D53" s="11">
        <v>1</v>
      </c>
      <c r="E53" s="11">
        <v>3</v>
      </c>
      <c r="F53" s="11" t="s">
        <v>803</v>
      </c>
      <c r="G53" s="12" t="s">
        <v>510</v>
      </c>
      <c r="H53" s="11"/>
      <c r="J53" s="12" t="s">
        <v>454</v>
      </c>
      <c r="K53" s="1" t="s">
        <v>62</v>
      </c>
      <c r="L53" s="11">
        <v>5.5E-2</v>
      </c>
      <c r="M53" s="11">
        <v>1.3580000000000001</v>
      </c>
      <c r="P53" s="11">
        <f t="shared" si="0"/>
        <v>3.2263763853285481E-3</v>
      </c>
    </row>
    <row r="54" spans="1:16">
      <c r="A54" s="11" t="s">
        <v>485</v>
      </c>
      <c r="B54" s="11" t="s">
        <v>486</v>
      </c>
      <c r="C54" s="11" t="s">
        <v>487</v>
      </c>
      <c r="D54" s="11">
        <v>1</v>
      </c>
      <c r="E54" s="11">
        <v>3</v>
      </c>
      <c r="F54" s="11" t="s">
        <v>803</v>
      </c>
      <c r="G54" s="12" t="s">
        <v>510</v>
      </c>
      <c r="H54" s="11"/>
      <c r="J54" s="12" t="s">
        <v>454</v>
      </c>
      <c r="K54" s="1" t="s">
        <v>62</v>
      </c>
      <c r="L54" s="11">
        <v>8.5999999999999993E-2</v>
      </c>
      <c r="M54" s="11">
        <v>1.7390000000000001</v>
      </c>
      <c r="P54" s="11">
        <f t="shared" si="0"/>
        <v>1.0101511575871809E-2</v>
      </c>
    </row>
    <row r="55" spans="1:16">
      <c r="A55" s="11" t="s">
        <v>485</v>
      </c>
      <c r="B55" s="11" t="s">
        <v>486</v>
      </c>
      <c r="C55" s="11" t="s">
        <v>20</v>
      </c>
      <c r="D55" s="11">
        <v>1</v>
      </c>
      <c r="E55" s="11">
        <v>1</v>
      </c>
      <c r="F55" s="11" t="s">
        <v>803</v>
      </c>
      <c r="G55" s="12" t="s">
        <v>510</v>
      </c>
      <c r="H55" s="11"/>
      <c r="J55" s="12" t="s">
        <v>454</v>
      </c>
      <c r="K55" s="1" t="s">
        <v>62</v>
      </c>
      <c r="L55" s="11">
        <v>5.3999999999999999E-2</v>
      </c>
      <c r="M55" s="11">
        <v>1.8720000000000001</v>
      </c>
      <c r="P55" s="11">
        <f t="shared" si="0"/>
        <v>4.2872937952421475E-3</v>
      </c>
    </row>
    <row r="56" spans="1:16">
      <c r="A56" s="11" t="s">
        <v>485</v>
      </c>
      <c r="B56" s="11" t="s">
        <v>486</v>
      </c>
      <c r="C56" s="11" t="s">
        <v>20</v>
      </c>
      <c r="D56" s="11">
        <v>1</v>
      </c>
      <c r="E56" s="11">
        <v>1</v>
      </c>
      <c r="F56" s="11" t="s">
        <v>803</v>
      </c>
      <c r="G56" s="12" t="s">
        <v>510</v>
      </c>
      <c r="H56" s="11"/>
      <c r="J56" s="12" t="s">
        <v>454</v>
      </c>
      <c r="K56" s="1" t="s">
        <v>62</v>
      </c>
      <c r="L56" s="11">
        <v>9.5000000000000001E-2</v>
      </c>
      <c r="M56" s="11">
        <v>2.1269999999999998</v>
      </c>
      <c r="P56" s="11">
        <f t="shared" si="0"/>
        <v>1.5076640589256011E-2</v>
      </c>
    </row>
    <row r="57" spans="1:16">
      <c r="A57" s="11" t="s">
        <v>74</v>
      </c>
      <c r="B57" s="11" t="s">
        <v>486</v>
      </c>
      <c r="C57" s="11" t="s">
        <v>20</v>
      </c>
      <c r="D57" s="11">
        <v>1</v>
      </c>
      <c r="E57" s="11">
        <v>1</v>
      </c>
      <c r="F57" s="11" t="s">
        <v>803</v>
      </c>
      <c r="G57" s="12" t="s">
        <v>510</v>
      </c>
      <c r="H57" s="11"/>
      <c r="J57" s="12" t="s">
        <v>454</v>
      </c>
      <c r="K57" s="1" t="s">
        <v>62</v>
      </c>
      <c r="L57" s="11">
        <v>7.9000000000000001E-2</v>
      </c>
      <c r="M57" s="11">
        <v>1.79</v>
      </c>
      <c r="P57" s="11">
        <f t="shared" si="0"/>
        <v>8.7739891885966204E-3</v>
      </c>
    </row>
    <row r="58" spans="1:16">
      <c r="A58" s="11" t="s">
        <v>74</v>
      </c>
      <c r="B58" s="11" t="s">
        <v>486</v>
      </c>
      <c r="C58" s="11" t="s">
        <v>20</v>
      </c>
      <c r="D58" s="11">
        <v>1</v>
      </c>
      <c r="E58" s="11">
        <v>1</v>
      </c>
      <c r="F58" s="11" t="s">
        <v>803</v>
      </c>
      <c r="G58" s="12" t="s">
        <v>510</v>
      </c>
      <c r="H58" s="11"/>
      <c r="J58" s="12" t="s">
        <v>454</v>
      </c>
      <c r="K58" s="1" t="s">
        <v>62</v>
      </c>
      <c r="L58" s="11">
        <v>7.8E-2</v>
      </c>
      <c r="M58" s="11">
        <v>1.6060000000000001</v>
      </c>
      <c r="P58" s="11">
        <f t="shared" si="0"/>
        <v>7.6740500563327822E-3</v>
      </c>
    </row>
    <row r="59" spans="1:16">
      <c r="A59" s="11" t="s">
        <v>74</v>
      </c>
      <c r="B59" s="11" t="s">
        <v>486</v>
      </c>
      <c r="C59" s="11" t="s">
        <v>20</v>
      </c>
      <c r="D59" s="11">
        <v>1</v>
      </c>
      <c r="E59" s="11">
        <v>1</v>
      </c>
      <c r="F59" s="11" t="s">
        <v>803</v>
      </c>
      <c r="G59" s="12" t="s">
        <v>510</v>
      </c>
      <c r="H59" s="11"/>
      <c r="J59" s="12" t="s">
        <v>454</v>
      </c>
      <c r="K59" s="1" t="s">
        <v>62</v>
      </c>
      <c r="L59" s="11">
        <v>0.04</v>
      </c>
      <c r="M59" s="11">
        <v>1.4510000000000001</v>
      </c>
      <c r="P59" s="11">
        <f t="shared" si="0"/>
        <v>1.823380376143516E-3</v>
      </c>
    </row>
    <row r="60" spans="1:16">
      <c r="A60" s="11" t="s">
        <v>74</v>
      </c>
      <c r="B60" s="11" t="s">
        <v>486</v>
      </c>
      <c r="C60" s="11" t="s">
        <v>20</v>
      </c>
      <c r="D60" s="11">
        <v>1</v>
      </c>
      <c r="E60" s="11">
        <v>1</v>
      </c>
      <c r="F60" s="11" t="s">
        <v>803</v>
      </c>
      <c r="G60" s="12" t="s">
        <v>510</v>
      </c>
      <c r="H60" s="11"/>
      <c r="J60" s="12" t="s">
        <v>454</v>
      </c>
      <c r="K60" s="1" t="s">
        <v>62</v>
      </c>
      <c r="L60" s="11">
        <v>3.4000000000000002E-2</v>
      </c>
      <c r="M60" s="11">
        <v>1.645</v>
      </c>
      <c r="P60" s="11">
        <f t="shared" si="0"/>
        <v>1.4935288554798558E-3</v>
      </c>
    </row>
    <row r="61" spans="1:16">
      <c r="A61" s="11" t="s">
        <v>74</v>
      </c>
      <c r="B61" s="11" t="s">
        <v>486</v>
      </c>
      <c r="C61" s="11" t="s">
        <v>20</v>
      </c>
      <c r="D61" s="11">
        <v>1</v>
      </c>
      <c r="E61" s="11">
        <v>2</v>
      </c>
      <c r="F61" s="11" t="s">
        <v>803</v>
      </c>
      <c r="G61" s="12" t="s">
        <v>510</v>
      </c>
      <c r="H61" s="11"/>
      <c r="J61" s="12" t="s">
        <v>454</v>
      </c>
      <c r="K61" s="1" t="s">
        <v>62</v>
      </c>
      <c r="L61" s="11">
        <v>6.6000000000000003E-2</v>
      </c>
      <c r="M61" s="11">
        <v>1.1299999999999999</v>
      </c>
      <c r="P61" s="11">
        <f t="shared" si="0"/>
        <v>3.8659496717279914E-3</v>
      </c>
    </row>
    <row r="62" spans="1:16">
      <c r="A62" s="11" t="s">
        <v>74</v>
      </c>
      <c r="B62" s="11" t="s">
        <v>479</v>
      </c>
      <c r="C62" s="11" t="s">
        <v>484</v>
      </c>
      <c r="D62" s="11">
        <v>1</v>
      </c>
      <c r="E62" s="11">
        <v>1</v>
      </c>
      <c r="F62" s="11" t="s">
        <v>803</v>
      </c>
      <c r="G62" s="12" t="s">
        <v>510</v>
      </c>
      <c r="H62" s="11"/>
      <c r="J62" s="12" t="s">
        <v>454</v>
      </c>
      <c r="K62" s="1" t="s">
        <v>62</v>
      </c>
      <c r="L62" s="11">
        <v>3.6999999999999998E-2</v>
      </c>
      <c r="M62" s="11">
        <v>0.96799999999999997</v>
      </c>
      <c r="P62" s="11">
        <f t="shared" si="0"/>
        <v>1.0408033629489913E-3</v>
      </c>
    </row>
    <row r="63" spans="1:16">
      <c r="A63" s="11" t="s">
        <v>74</v>
      </c>
      <c r="B63" s="11" t="s">
        <v>479</v>
      </c>
      <c r="C63" s="11" t="s">
        <v>484</v>
      </c>
      <c r="D63" s="11">
        <v>1</v>
      </c>
      <c r="E63" s="11">
        <v>1</v>
      </c>
      <c r="F63" s="11" t="s">
        <v>803</v>
      </c>
      <c r="G63" s="12" t="s">
        <v>510</v>
      </c>
      <c r="H63" s="11"/>
      <c r="J63" s="12" t="s">
        <v>454</v>
      </c>
      <c r="K63" s="1" t="s">
        <v>62</v>
      </c>
      <c r="L63" s="11">
        <v>8.7999999999999995E-2</v>
      </c>
      <c r="M63" s="11">
        <v>1.2949999999999999</v>
      </c>
      <c r="P63" s="11">
        <f t="shared" si="0"/>
        <v>7.8763497736680406E-3</v>
      </c>
    </row>
    <row r="64" spans="1:16">
      <c r="A64" s="11" t="s">
        <v>74</v>
      </c>
      <c r="B64" s="11" t="s">
        <v>479</v>
      </c>
      <c r="C64" s="11" t="s">
        <v>29</v>
      </c>
      <c r="D64" s="11">
        <v>1</v>
      </c>
      <c r="E64" s="11">
        <v>1</v>
      </c>
      <c r="F64" s="11" t="s">
        <v>803</v>
      </c>
      <c r="G64" s="12" t="s">
        <v>510</v>
      </c>
      <c r="H64" s="11"/>
      <c r="J64" s="12" t="s">
        <v>454</v>
      </c>
      <c r="K64" s="1" t="s">
        <v>62</v>
      </c>
      <c r="L64" s="11">
        <v>0.109</v>
      </c>
      <c r="M64" s="11">
        <v>1.254</v>
      </c>
      <c r="P64" s="11">
        <f t="shared" si="0"/>
        <v>1.1701469736473654E-2</v>
      </c>
    </row>
    <row r="65" spans="1:16">
      <c r="A65" s="11" t="s">
        <v>74</v>
      </c>
      <c r="B65" s="11" t="s">
        <v>479</v>
      </c>
      <c r="C65" s="11" t="s">
        <v>29</v>
      </c>
      <c r="D65" s="11">
        <v>1</v>
      </c>
      <c r="E65" s="11">
        <v>1</v>
      </c>
      <c r="F65" s="11" t="s">
        <v>803</v>
      </c>
      <c r="G65" s="12" t="s">
        <v>510</v>
      </c>
      <c r="H65" s="11"/>
      <c r="J65" s="12" t="s">
        <v>454</v>
      </c>
      <c r="K65" s="1" t="s">
        <v>62</v>
      </c>
      <c r="L65" s="11">
        <v>4.2999999999999997E-2</v>
      </c>
      <c r="M65" s="11">
        <v>1.76</v>
      </c>
      <c r="P65" s="11">
        <f t="shared" si="0"/>
        <v>2.5558741192545117E-3</v>
      </c>
    </row>
    <row r="66" spans="1:16">
      <c r="A66" s="11" t="s">
        <v>74</v>
      </c>
      <c r="B66" s="11" t="s">
        <v>479</v>
      </c>
      <c r="C66" s="11" t="s">
        <v>29</v>
      </c>
      <c r="D66" s="11">
        <v>1</v>
      </c>
      <c r="E66" s="11">
        <v>2</v>
      </c>
      <c r="F66" s="11" t="s">
        <v>803</v>
      </c>
      <c r="G66" s="12" t="s">
        <v>510</v>
      </c>
      <c r="H66" s="11"/>
      <c r="J66" s="12" t="s">
        <v>454</v>
      </c>
      <c r="K66" s="1" t="s">
        <v>62</v>
      </c>
      <c r="L66" s="11">
        <v>6.2E-2</v>
      </c>
      <c r="M66" s="11">
        <v>1.7929999999999999</v>
      </c>
      <c r="P66" s="11">
        <f t="shared" ref="P66:P129" si="1">(L66/2)^2*PI()*M66</f>
        <v>5.4131934783989248E-3</v>
      </c>
    </row>
    <row r="67" spans="1:16">
      <c r="A67" s="11" t="s">
        <v>74</v>
      </c>
      <c r="B67" s="11" t="s">
        <v>479</v>
      </c>
      <c r="C67" s="11" t="s">
        <v>29</v>
      </c>
      <c r="D67" s="11">
        <v>1</v>
      </c>
      <c r="E67" s="11">
        <v>2</v>
      </c>
      <c r="F67" s="11" t="s">
        <v>803</v>
      </c>
      <c r="G67" s="12" t="s">
        <v>510</v>
      </c>
      <c r="H67" s="11"/>
      <c r="J67" s="12" t="s">
        <v>454</v>
      </c>
      <c r="K67" s="1" t="s">
        <v>62</v>
      </c>
      <c r="L67" s="11">
        <v>0.04</v>
      </c>
      <c r="M67" s="11">
        <v>0.77100000000000002</v>
      </c>
      <c r="P67" s="11">
        <f t="shared" si="1"/>
        <v>9.6886717436709226E-4</v>
      </c>
    </row>
    <row r="68" spans="1:16">
      <c r="A68" s="11" t="s">
        <v>74</v>
      </c>
      <c r="B68" s="11" t="s">
        <v>479</v>
      </c>
      <c r="C68" s="11" t="s">
        <v>29</v>
      </c>
      <c r="D68" s="11">
        <v>1</v>
      </c>
      <c r="E68" s="11">
        <v>2</v>
      </c>
      <c r="F68" s="11" t="s">
        <v>803</v>
      </c>
      <c r="G68" s="12" t="s">
        <v>510</v>
      </c>
      <c r="H68" s="11"/>
      <c r="J68" s="12" t="s">
        <v>454</v>
      </c>
      <c r="K68" s="1" t="s">
        <v>62</v>
      </c>
      <c r="L68" s="11">
        <v>5.5E-2</v>
      </c>
      <c r="M68" s="11">
        <v>1.1990000000000001</v>
      </c>
      <c r="P68" s="11">
        <f t="shared" si="1"/>
        <v>2.84861950368846E-3</v>
      </c>
    </row>
    <row r="69" spans="1:16">
      <c r="A69" s="11" t="s">
        <v>74</v>
      </c>
      <c r="B69" s="11" t="s">
        <v>479</v>
      </c>
      <c r="C69" s="11" t="s">
        <v>29</v>
      </c>
      <c r="D69" s="11">
        <v>1</v>
      </c>
      <c r="E69" s="11">
        <v>2</v>
      </c>
      <c r="F69" s="11" t="s">
        <v>803</v>
      </c>
      <c r="G69" s="12" t="s">
        <v>510</v>
      </c>
      <c r="H69" s="11"/>
      <c r="J69" s="12" t="s">
        <v>454</v>
      </c>
      <c r="K69" s="1" t="s">
        <v>62</v>
      </c>
      <c r="L69" s="11">
        <v>6.5000000000000002E-2</v>
      </c>
      <c r="M69" s="11">
        <v>1.5569999999999999</v>
      </c>
      <c r="P69" s="11">
        <f t="shared" si="1"/>
        <v>5.1666043732315195E-3</v>
      </c>
    </row>
    <row r="70" spans="1:16">
      <c r="A70" s="11" t="s">
        <v>74</v>
      </c>
      <c r="B70" s="11" t="s">
        <v>479</v>
      </c>
      <c r="C70" s="11" t="s">
        <v>29</v>
      </c>
      <c r="D70" s="11">
        <v>1</v>
      </c>
      <c r="E70" s="11">
        <v>2</v>
      </c>
      <c r="F70" s="11" t="s">
        <v>803</v>
      </c>
      <c r="G70" s="12" t="s">
        <v>510</v>
      </c>
      <c r="H70" s="11"/>
      <c r="J70" s="12" t="s">
        <v>454</v>
      </c>
      <c r="K70" s="1" t="s">
        <v>62</v>
      </c>
      <c r="L70" s="11">
        <v>3.2000000000000001E-2</v>
      </c>
      <c r="M70" s="11">
        <v>1.026</v>
      </c>
      <c r="P70" s="11">
        <f t="shared" si="1"/>
        <v>8.2515816002128061E-4</v>
      </c>
    </row>
    <row r="71" spans="1:16">
      <c r="A71" s="11" t="s">
        <v>74</v>
      </c>
      <c r="B71" s="11" t="s">
        <v>479</v>
      </c>
      <c r="C71" s="11" t="s">
        <v>29</v>
      </c>
      <c r="D71" s="11">
        <v>1</v>
      </c>
      <c r="E71" s="11">
        <v>2</v>
      </c>
      <c r="F71" s="11" t="s">
        <v>803</v>
      </c>
      <c r="G71" s="12" t="s">
        <v>510</v>
      </c>
      <c r="H71" s="11"/>
      <c r="J71" s="12" t="s">
        <v>454</v>
      </c>
      <c r="K71" s="1" t="s">
        <v>62</v>
      </c>
      <c r="L71" s="11">
        <v>0.06</v>
      </c>
      <c r="M71" s="11">
        <v>1.2849999999999999</v>
      </c>
      <c r="P71" s="11">
        <f t="shared" si="1"/>
        <v>3.6332519038765952E-3</v>
      </c>
    </row>
    <row r="72" spans="1:16">
      <c r="A72" s="11" t="s">
        <v>74</v>
      </c>
      <c r="B72" s="11" t="s">
        <v>479</v>
      </c>
      <c r="C72" s="11" t="s">
        <v>29</v>
      </c>
      <c r="D72" s="11">
        <v>1</v>
      </c>
      <c r="E72" s="11">
        <v>3</v>
      </c>
      <c r="F72" s="11" t="s">
        <v>803</v>
      </c>
      <c r="G72" s="12" t="s">
        <v>510</v>
      </c>
      <c r="H72" s="11"/>
      <c r="J72" s="12" t="s">
        <v>454</v>
      </c>
      <c r="K72" s="1" t="s">
        <v>62</v>
      </c>
      <c r="L72" s="11">
        <v>4.9000000000000002E-2</v>
      </c>
      <c r="M72" s="11">
        <v>2.2509999999999999</v>
      </c>
      <c r="P72" s="11">
        <f t="shared" si="1"/>
        <v>4.2448029692041828E-3</v>
      </c>
    </row>
    <row r="73" spans="1:16">
      <c r="A73" s="11" t="s">
        <v>74</v>
      </c>
      <c r="B73" s="11" t="s">
        <v>479</v>
      </c>
      <c r="C73" s="11" t="s">
        <v>29</v>
      </c>
      <c r="D73" s="11">
        <v>1</v>
      </c>
      <c r="E73" s="11">
        <v>3</v>
      </c>
      <c r="F73" s="11" t="s">
        <v>803</v>
      </c>
      <c r="G73" s="12" t="s">
        <v>510</v>
      </c>
      <c r="H73" s="11"/>
      <c r="J73" s="12" t="s">
        <v>454</v>
      </c>
      <c r="K73" s="1" t="s">
        <v>62</v>
      </c>
      <c r="L73" s="11">
        <v>7.0999999999999994E-2</v>
      </c>
      <c r="M73" s="11">
        <v>3.855</v>
      </c>
      <c r="P73" s="11">
        <f t="shared" si="1"/>
        <v>1.5262685706201597E-2</v>
      </c>
    </row>
    <row r="74" spans="1:16">
      <c r="A74" s="11" t="s">
        <v>74</v>
      </c>
      <c r="B74" s="11" t="s">
        <v>479</v>
      </c>
      <c r="C74" s="11" t="s">
        <v>29</v>
      </c>
      <c r="D74" s="11">
        <v>1</v>
      </c>
      <c r="E74" s="11">
        <v>3</v>
      </c>
      <c r="F74" s="11" t="s">
        <v>803</v>
      </c>
      <c r="G74" s="12" t="s">
        <v>510</v>
      </c>
      <c r="H74" s="11"/>
      <c r="J74" s="12" t="s">
        <v>454</v>
      </c>
      <c r="K74" s="1" t="s">
        <v>62</v>
      </c>
      <c r="L74" s="11">
        <v>7.2999999999999995E-2</v>
      </c>
      <c r="M74" s="11">
        <v>2.2229999999999999</v>
      </c>
      <c r="P74" s="11">
        <f t="shared" si="1"/>
        <v>9.3041148847321387E-3</v>
      </c>
    </row>
    <row r="75" spans="1:16">
      <c r="A75" s="11" t="s">
        <v>74</v>
      </c>
      <c r="B75" s="11" t="s">
        <v>479</v>
      </c>
      <c r="C75" s="11" t="s">
        <v>29</v>
      </c>
      <c r="D75" s="11">
        <v>1</v>
      </c>
      <c r="E75" s="11">
        <v>3</v>
      </c>
      <c r="F75" s="11" t="s">
        <v>803</v>
      </c>
      <c r="G75" s="12" t="s">
        <v>510</v>
      </c>
      <c r="H75" s="11"/>
      <c r="J75" s="12" t="s">
        <v>454</v>
      </c>
      <c r="K75" s="1" t="s">
        <v>62</v>
      </c>
      <c r="L75" s="11">
        <v>6.7000000000000004E-2</v>
      </c>
      <c r="M75" s="11">
        <v>2.198</v>
      </c>
      <c r="P75" s="11">
        <f t="shared" si="1"/>
        <v>7.7493838773695384E-3</v>
      </c>
    </row>
    <row r="76" spans="1:16">
      <c r="A76" s="11" t="s">
        <v>74</v>
      </c>
      <c r="B76" s="11" t="s">
        <v>479</v>
      </c>
      <c r="C76" s="11" t="s">
        <v>29</v>
      </c>
      <c r="D76" s="11">
        <v>1</v>
      </c>
      <c r="E76" s="11">
        <v>3</v>
      </c>
      <c r="F76" s="11" t="s">
        <v>803</v>
      </c>
      <c r="G76" s="12" t="s">
        <v>510</v>
      </c>
      <c r="H76" s="11"/>
      <c r="J76" s="12" t="s">
        <v>454</v>
      </c>
      <c r="K76" s="1" t="s">
        <v>62</v>
      </c>
      <c r="L76" s="11">
        <v>8.7999999999999995E-2</v>
      </c>
      <c r="M76" s="11">
        <v>2.226</v>
      </c>
      <c r="P76" s="11">
        <f t="shared" si="1"/>
        <v>1.3538806637980742E-2</v>
      </c>
    </row>
    <row r="77" spans="1:16">
      <c r="A77" s="11" t="s">
        <v>74</v>
      </c>
      <c r="B77" s="11" t="s">
        <v>479</v>
      </c>
      <c r="C77" s="11" t="s">
        <v>29</v>
      </c>
      <c r="D77" s="11">
        <v>1</v>
      </c>
      <c r="E77" s="11">
        <v>3</v>
      </c>
      <c r="F77" s="11" t="s">
        <v>803</v>
      </c>
      <c r="G77" s="12" t="s">
        <v>510</v>
      </c>
      <c r="H77" s="11"/>
      <c r="J77" s="12" t="s">
        <v>454</v>
      </c>
      <c r="K77" s="1" t="s">
        <v>62</v>
      </c>
      <c r="L77" s="11">
        <v>5.1999999999999998E-2</v>
      </c>
      <c r="M77" s="11">
        <v>1.5489999999999999</v>
      </c>
      <c r="P77" s="11">
        <f t="shared" si="1"/>
        <v>3.2896370657975577E-3</v>
      </c>
    </row>
    <row r="78" spans="1:16">
      <c r="A78" s="11" t="s">
        <v>74</v>
      </c>
      <c r="B78" s="11" t="s">
        <v>479</v>
      </c>
      <c r="C78" s="11" t="s">
        <v>29</v>
      </c>
      <c r="D78" s="11">
        <v>1</v>
      </c>
      <c r="E78" s="11">
        <v>3</v>
      </c>
      <c r="F78" s="11" t="s">
        <v>803</v>
      </c>
      <c r="G78" s="12" t="s">
        <v>510</v>
      </c>
      <c r="H78" s="11"/>
      <c r="J78" s="12" t="s">
        <v>454</v>
      </c>
      <c r="K78" s="1" t="s">
        <v>62</v>
      </c>
      <c r="L78" s="11">
        <v>4.7E-2</v>
      </c>
      <c r="M78" s="11">
        <v>1.843</v>
      </c>
      <c r="P78" s="11">
        <f t="shared" si="1"/>
        <v>3.1975027926475674E-3</v>
      </c>
    </row>
    <row r="79" spans="1:16">
      <c r="A79" s="11" t="s">
        <v>74</v>
      </c>
      <c r="B79" s="11" t="s">
        <v>479</v>
      </c>
      <c r="C79" s="11" t="s">
        <v>29</v>
      </c>
      <c r="D79" s="11">
        <v>1</v>
      </c>
      <c r="E79" s="11">
        <v>3</v>
      </c>
      <c r="F79" s="11" t="s">
        <v>803</v>
      </c>
      <c r="G79" s="12" t="s">
        <v>510</v>
      </c>
      <c r="H79" s="11"/>
      <c r="J79" s="12" t="s">
        <v>454</v>
      </c>
      <c r="K79" s="1" t="s">
        <v>62</v>
      </c>
      <c r="L79" s="11">
        <v>6.0999999999999999E-2</v>
      </c>
      <c r="M79" s="11">
        <v>1.526</v>
      </c>
      <c r="P79" s="11">
        <f t="shared" si="1"/>
        <v>4.4596839797189066E-3</v>
      </c>
    </row>
    <row r="80" spans="1:16">
      <c r="A80" s="11" t="s">
        <v>74</v>
      </c>
      <c r="B80" s="11" t="s">
        <v>479</v>
      </c>
      <c r="C80" s="11" t="s">
        <v>34</v>
      </c>
      <c r="D80" s="11">
        <v>1</v>
      </c>
      <c r="E80" s="11">
        <v>1</v>
      </c>
      <c r="F80" s="11" t="s">
        <v>803</v>
      </c>
      <c r="G80" s="12" t="s">
        <v>510</v>
      </c>
      <c r="H80" s="11"/>
      <c r="J80" s="12" t="s">
        <v>454</v>
      </c>
      <c r="K80" s="1" t="s">
        <v>62</v>
      </c>
      <c r="L80" s="11">
        <v>0.10100000000000001</v>
      </c>
      <c r="M80" s="11">
        <v>3.2559999999999998</v>
      </c>
      <c r="P80" s="11">
        <f t="shared" si="1"/>
        <v>2.6086572740645356E-2</v>
      </c>
    </row>
    <row r="81" spans="1:16">
      <c r="A81" s="11" t="s">
        <v>74</v>
      </c>
      <c r="B81" s="11" t="s">
        <v>479</v>
      </c>
      <c r="C81" s="11" t="s">
        <v>34</v>
      </c>
      <c r="D81" s="11">
        <v>1</v>
      </c>
      <c r="E81" s="11">
        <v>1</v>
      </c>
      <c r="F81" s="11" t="s">
        <v>803</v>
      </c>
      <c r="G81" s="12" t="s">
        <v>510</v>
      </c>
      <c r="H81" s="11"/>
      <c r="J81" s="12" t="s">
        <v>454</v>
      </c>
      <c r="K81" s="1" t="s">
        <v>62</v>
      </c>
      <c r="L81" s="11">
        <v>7.8E-2</v>
      </c>
      <c r="M81" s="11">
        <v>1.6659999999999999</v>
      </c>
      <c r="P81" s="11">
        <f t="shared" si="1"/>
        <v>7.9607518018993857E-3</v>
      </c>
    </row>
    <row r="82" spans="1:16">
      <c r="A82" s="11" t="s">
        <v>74</v>
      </c>
      <c r="B82" s="11" t="s">
        <v>479</v>
      </c>
      <c r="C82" s="11" t="s">
        <v>34</v>
      </c>
      <c r="D82" s="11">
        <v>1</v>
      </c>
      <c r="E82" s="11">
        <v>1</v>
      </c>
      <c r="F82" s="11" t="s">
        <v>803</v>
      </c>
      <c r="G82" s="12" t="s">
        <v>510</v>
      </c>
      <c r="H82" s="11"/>
      <c r="J82" s="12" t="s">
        <v>454</v>
      </c>
      <c r="K82" s="1" t="s">
        <v>62</v>
      </c>
      <c r="L82" s="11">
        <v>5.3999999999999999E-2</v>
      </c>
      <c r="M82" s="11">
        <v>1.8879999999999999</v>
      </c>
      <c r="P82" s="11">
        <f t="shared" si="1"/>
        <v>4.3239373319536182E-3</v>
      </c>
    </row>
    <row r="83" spans="1:16">
      <c r="A83" s="11" t="s">
        <v>74</v>
      </c>
      <c r="B83" s="11" t="s">
        <v>479</v>
      </c>
      <c r="C83" s="11" t="s">
        <v>34</v>
      </c>
      <c r="D83" s="11">
        <v>1</v>
      </c>
      <c r="E83" s="11">
        <v>1</v>
      </c>
      <c r="F83" s="11" t="s">
        <v>803</v>
      </c>
      <c r="G83" s="12" t="s">
        <v>510</v>
      </c>
      <c r="H83" s="11"/>
      <c r="J83" s="12" t="s">
        <v>454</v>
      </c>
      <c r="K83" s="1" t="s">
        <v>62</v>
      </c>
      <c r="L83" s="11">
        <v>4.3999999999999997E-2</v>
      </c>
      <c r="M83" s="11">
        <v>1.7210000000000001</v>
      </c>
      <c r="P83" s="11">
        <f t="shared" si="1"/>
        <v>2.6168335831047683E-3</v>
      </c>
    </row>
    <row r="84" spans="1:16">
      <c r="A84" s="11" t="s">
        <v>74</v>
      </c>
      <c r="B84" s="11" t="s">
        <v>479</v>
      </c>
      <c r="C84" s="11" t="s">
        <v>34</v>
      </c>
      <c r="D84" s="11">
        <v>1</v>
      </c>
      <c r="E84" s="11">
        <v>1</v>
      </c>
      <c r="F84" s="11" t="s">
        <v>803</v>
      </c>
      <c r="G84" s="12" t="s">
        <v>510</v>
      </c>
      <c r="H84" s="11"/>
      <c r="J84" s="12" t="s">
        <v>454</v>
      </c>
      <c r="K84" s="1" t="s">
        <v>62</v>
      </c>
      <c r="L84" s="11">
        <v>7.9000000000000001E-2</v>
      </c>
      <c r="M84" s="11">
        <v>3.2930000000000001</v>
      </c>
      <c r="P84" s="11">
        <f t="shared" si="1"/>
        <v>1.6141199105055123E-2</v>
      </c>
    </row>
    <row r="85" spans="1:16">
      <c r="A85" s="11" t="s">
        <v>74</v>
      </c>
      <c r="B85" s="11" t="s">
        <v>479</v>
      </c>
      <c r="C85" s="11" t="s">
        <v>34</v>
      </c>
      <c r="D85" s="11">
        <v>1</v>
      </c>
      <c r="E85" s="11">
        <v>2</v>
      </c>
      <c r="F85" s="11" t="s">
        <v>803</v>
      </c>
      <c r="G85" s="12" t="s">
        <v>510</v>
      </c>
      <c r="H85" s="11"/>
      <c r="J85" s="12" t="s">
        <v>454</v>
      </c>
      <c r="K85" s="1" t="s">
        <v>62</v>
      </c>
      <c r="L85" s="11">
        <v>0.04</v>
      </c>
      <c r="M85" s="11">
        <v>1.786</v>
      </c>
      <c r="P85" s="11">
        <f t="shared" si="1"/>
        <v>2.244353791724548E-3</v>
      </c>
    </row>
    <row r="86" spans="1:16">
      <c r="A86" s="11" t="s">
        <v>74</v>
      </c>
      <c r="B86" s="11" t="s">
        <v>479</v>
      </c>
      <c r="C86" s="11" t="s">
        <v>34</v>
      </c>
      <c r="D86" s="11">
        <v>1</v>
      </c>
      <c r="E86" s="11">
        <v>2</v>
      </c>
      <c r="F86" s="11" t="s">
        <v>803</v>
      </c>
      <c r="G86" s="12" t="s">
        <v>510</v>
      </c>
      <c r="H86" s="11"/>
      <c r="J86" s="12" t="s">
        <v>454</v>
      </c>
      <c r="K86" s="1" t="s">
        <v>62</v>
      </c>
      <c r="L86" s="11">
        <v>0.115</v>
      </c>
      <c r="M86" s="11">
        <v>3.1379999999999999</v>
      </c>
      <c r="P86" s="11">
        <f t="shared" si="1"/>
        <v>3.2594063050902275E-2</v>
      </c>
    </row>
    <row r="87" spans="1:16">
      <c r="A87" s="11" t="s">
        <v>74</v>
      </c>
      <c r="B87" s="11" t="s">
        <v>479</v>
      </c>
      <c r="C87" s="11" t="s">
        <v>34</v>
      </c>
      <c r="D87" s="11">
        <v>1</v>
      </c>
      <c r="E87" s="11">
        <v>2</v>
      </c>
      <c r="F87" s="11" t="s">
        <v>803</v>
      </c>
      <c r="G87" s="12" t="s">
        <v>510</v>
      </c>
      <c r="H87" s="11"/>
      <c r="J87" s="12" t="s">
        <v>454</v>
      </c>
      <c r="K87" s="1" t="s">
        <v>62</v>
      </c>
      <c r="L87" s="11">
        <v>5.7000000000000002E-2</v>
      </c>
      <c r="M87" s="11">
        <v>2.1429999999999998</v>
      </c>
      <c r="P87" s="11">
        <f t="shared" si="1"/>
        <v>5.4684187502582167E-3</v>
      </c>
    </row>
    <row r="88" spans="1:16">
      <c r="A88" s="11" t="s">
        <v>74</v>
      </c>
      <c r="B88" s="11" t="s">
        <v>479</v>
      </c>
      <c r="C88" s="11" t="s">
        <v>34</v>
      </c>
      <c r="D88" s="11">
        <v>1</v>
      </c>
      <c r="E88" s="11">
        <v>2</v>
      </c>
      <c r="F88" s="11" t="s">
        <v>803</v>
      </c>
      <c r="G88" s="12" t="s">
        <v>510</v>
      </c>
      <c r="H88" s="11"/>
      <c r="J88" s="12" t="s">
        <v>454</v>
      </c>
      <c r="K88" s="1" t="s">
        <v>62</v>
      </c>
      <c r="L88" s="11">
        <v>9.6000000000000002E-2</v>
      </c>
      <c r="M88" s="11">
        <v>2.4889999999999999</v>
      </c>
      <c r="P88" s="11">
        <f t="shared" si="1"/>
        <v>1.8015953160464629E-2</v>
      </c>
    </row>
    <row r="89" spans="1:16">
      <c r="A89" s="11" t="s">
        <v>74</v>
      </c>
      <c r="B89" s="11" t="s">
        <v>479</v>
      </c>
      <c r="C89" s="11" t="s">
        <v>34</v>
      </c>
      <c r="D89" s="11">
        <v>1</v>
      </c>
      <c r="E89" s="11">
        <v>2</v>
      </c>
      <c r="F89" s="11" t="s">
        <v>803</v>
      </c>
      <c r="G89" s="12" t="s">
        <v>510</v>
      </c>
      <c r="H89" s="11"/>
      <c r="J89" s="12" t="s">
        <v>454</v>
      </c>
      <c r="K89" s="1" t="s">
        <v>62</v>
      </c>
      <c r="L89" s="11">
        <v>6.9000000000000006E-2</v>
      </c>
      <c r="M89" s="11">
        <v>1.716</v>
      </c>
      <c r="P89" s="11">
        <f t="shared" si="1"/>
        <v>6.4166056055848918E-3</v>
      </c>
    </row>
    <row r="90" spans="1:16">
      <c r="A90" s="11" t="s">
        <v>74</v>
      </c>
      <c r="B90" s="11" t="s">
        <v>479</v>
      </c>
      <c r="C90" s="11" t="s">
        <v>34</v>
      </c>
      <c r="D90" s="11">
        <v>1</v>
      </c>
      <c r="E90" s="11">
        <v>3</v>
      </c>
      <c r="F90" s="11" t="s">
        <v>803</v>
      </c>
      <c r="G90" s="12" t="s">
        <v>510</v>
      </c>
      <c r="H90" s="11"/>
      <c r="J90" s="12" t="s">
        <v>454</v>
      </c>
      <c r="K90" s="1" t="s">
        <v>62</v>
      </c>
      <c r="L90" s="11">
        <v>7.4999999999999997E-2</v>
      </c>
      <c r="M90" s="11">
        <v>2.5670000000000002</v>
      </c>
      <c r="P90" s="11">
        <f t="shared" si="1"/>
        <v>1.1340658605607032E-2</v>
      </c>
    </row>
    <row r="91" spans="1:16">
      <c r="A91" s="11" t="s">
        <v>74</v>
      </c>
      <c r="B91" s="11" t="s">
        <v>479</v>
      </c>
      <c r="C91" s="11" t="s">
        <v>34</v>
      </c>
      <c r="D91" s="11">
        <v>1</v>
      </c>
      <c r="E91" s="11">
        <v>3</v>
      </c>
      <c r="F91" s="11" t="s">
        <v>803</v>
      </c>
      <c r="G91" s="12" t="s">
        <v>510</v>
      </c>
      <c r="H91" s="11"/>
      <c r="J91" s="12" t="s">
        <v>454</v>
      </c>
      <c r="K91" s="1" t="s">
        <v>62</v>
      </c>
      <c r="L91" s="11">
        <v>7.5999999999999998E-2</v>
      </c>
      <c r="M91" s="11">
        <v>2.0419999999999998</v>
      </c>
      <c r="P91" s="11">
        <f t="shared" si="1"/>
        <v>9.2634508948222349E-3</v>
      </c>
    </row>
    <row r="92" spans="1:16">
      <c r="A92" s="11" t="s">
        <v>74</v>
      </c>
      <c r="B92" s="11" t="s">
        <v>479</v>
      </c>
      <c r="C92" s="11" t="s">
        <v>34</v>
      </c>
      <c r="D92" s="11">
        <v>1</v>
      </c>
      <c r="E92" s="11">
        <v>3</v>
      </c>
      <c r="F92" s="11" t="s">
        <v>803</v>
      </c>
      <c r="G92" s="12" t="s">
        <v>510</v>
      </c>
      <c r="H92" s="11"/>
      <c r="J92" s="12" t="s">
        <v>454</v>
      </c>
      <c r="K92" s="1" t="s">
        <v>62</v>
      </c>
      <c r="L92" s="11">
        <v>7.1999999999999995E-2</v>
      </c>
      <c r="M92" s="11">
        <v>2.2269999999999999</v>
      </c>
      <c r="P92" s="11">
        <f t="shared" si="1"/>
        <v>9.0672395840496311E-3</v>
      </c>
    </row>
    <row r="93" spans="1:16">
      <c r="A93" s="11" t="s">
        <v>74</v>
      </c>
      <c r="B93" s="11" t="s">
        <v>479</v>
      </c>
      <c r="C93" s="11" t="s">
        <v>34</v>
      </c>
      <c r="D93" s="11">
        <v>1</v>
      </c>
      <c r="E93" s="11">
        <v>3</v>
      </c>
      <c r="F93" s="11" t="s">
        <v>803</v>
      </c>
      <c r="G93" s="12" t="s">
        <v>510</v>
      </c>
      <c r="H93" s="11"/>
      <c r="J93" s="12" t="s">
        <v>454</v>
      </c>
      <c r="K93" s="1" t="s">
        <v>62</v>
      </c>
      <c r="L93" s="11">
        <v>9.7000000000000003E-2</v>
      </c>
      <c r="M93" s="11">
        <v>2.3959999999999999</v>
      </c>
      <c r="P93" s="11">
        <f t="shared" si="1"/>
        <v>1.770598792129819E-2</v>
      </c>
    </row>
    <row r="94" spans="1:16">
      <c r="A94" s="11" t="s">
        <v>74</v>
      </c>
      <c r="B94" s="11" t="s">
        <v>479</v>
      </c>
      <c r="C94" s="11" t="s">
        <v>34</v>
      </c>
      <c r="D94" s="11">
        <v>1</v>
      </c>
      <c r="E94" s="11">
        <v>3</v>
      </c>
      <c r="F94" s="11" t="s">
        <v>803</v>
      </c>
      <c r="G94" s="12" t="s">
        <v>510</v>
      </c>
      <c r="H94" s="11"/>
      <c r="J94" s="12" t="s">
        <v>454</v>
      </c>
      <c r="K94" s="1" t="s">
        <v>62</v>
      </c>
      <c r="L94" s="11">
        <v>8.5999999999999993E-2</v>
      </c>
      <c r="M94" s="11">
        <v>2.056</v>
      </c>
      <c r="P94" s="11">
        <f t="shared" si="1"/>
        <v>1.1942902702698356E-2</v>
      </c>
    </row>
    <row r="95" spans="1:16">
      <c r="A95" s="11" t="s">
        <v>74</v>
      </c>
      <c r="B95" s="11" t="s">
        <v>479</v>
      </c>
      <c r="C95" s="11" t="s">
        <v>34</v>
      </c>
      <c r="D95" s="11">
        <v>1</v>
      </c>
      <c r="E95" s="11">
        <v>3</v>
      </c>
      <c r="F95" s="11" t="s">
        <v>803</v>
      </c>
      <c r="G95" s="12" t="s">
        <v>510</v>
      </c>
      <c r="H95" s="11"/>
      <c r="J95" s="12" t="s">
        <v>454</v>
      </c>
      <c r="K95" s="1" t="s">
        <v>62</v>
      </c>
      <c r="L95" s="11">
        <v>6.5000000000000002E-2</v>
      </c>
      <c r="M95" s="11">
        <v>1.871</v>
      </c>
      <c r="P95" s="11">
        <f t="shared" si="1"/>
        <v>6.2085528467027444E-3</v>
      </c>
    </row>
    <row r="96" spans="1:16">
      <c r="A96" s="11" t="s">
        <v>74</v>
      </c>
      <c r="B96" s="11" t="s">
        <v>479</v>
      </c>
      <c r="C96" s="11" t="s">
        <v>34</v>
      </c>
      <c r="D96" s="11">
        <v>1</v>
      </c>
      <c r="E96" s="11">
        <v>3</v>
      </c>
      <c r="F96" s="11" t="s">
        <v>803</v>
      </c>
      <c r="G96" s="12" t="s">
        <v>510</v>
      </c>
      <c r="H96" s="11"/>
      <c r="J96" s="12" t="s">
        <v>454</v>
      </c>
      <c r="K96" s="1" t="s">
        <v>62</v>
      </c>
      <c r="L96" s="11">
        <v>6.0999999999999999E-2</v>
      </c>
      <c r="M96" s="11">
        <v>1.7529999999999999</v>
      </c>
      <c r="P96" s="11">
        <f t="shared" si="1"/>
        <v>5.1230838902013394E-3</v>
      </c>
    </row>
    <row r="97" spans="1:16">
      <c r="A97" s="11" t="s">
        <v>74</v>
      </c>
      <c r="B97" s="11" t="s">
        <v>479</v>
      </c>
      <c r="C97" s="11" t="s">
        <v>40</v>
      </c>
      <c r="D97" s="11">
        <v>1</v>
      </c>
      <c r="E97" s="11">
        <v>1</v>
      </c>
      <c r="F97" s="11" t="s">
        <v>803</v>
      </c>
      <c r="G97" s="12" t="s">
        <v>510</v>
      </c>
      <c r="H97" s="11"/>
      <c r="J97" s="12" t="s">
        <v>454</v>
      </c>
      <c r="K97" s="1" t="s">
        <v>62</v>
      </c>
      <c r="L97" s="11">
        <v>9.5000000000000001E-2</v>
      </c>
      <c r="M97" s="11">
        <v>3.7309999999999999</v>
      </c>
      <c r="P97" s="11">
        <f t="shared" si="1"/>
        <v>2.6446142942413813E-2</v>
      </c>
    </row>
    <row r="98" spans="1:16">
      <c r="A98" s="11" t="s">
        <v>74</v>
      </c>
      <c r="B98" s="11" t="s">
        <v>479</v>
      </c>
      <c r="C98" s="11" t="s">
        <v>40</v>
      </c>
      <c r="D98" s="11">
        <v>1</v>
      </c>
      <c r="E98" s="11">
        <v>1</v>
      </c>
      <c r="F98" s="11" t="s">
        <v>803</v>
      </c>
      <c r="G98" s="12" t="s">
        <v>510</v>
      </c>
      <c r="H98" s="11"/>
      <c r="J98" s="12" t="s">
        <v>454</v>
      </c>
      <c r="K98" s="1" t="s">
        <v>62</v>
      </c>
      <c r="L98" s="11">
        <v>0.10299999999999999</v>
      </c>
      <c r="M98" s="11">
        <v>2.5659999999999998</v>
      </c>
      <c r="P98" s="11">
        <f t="shared" si="1"/>
        <v>2.1380653870330727E-2</v>
      </c>
    </row>
    <row r="99" spans="1:16">
      <c r="A99" s="11" t="s">
        <v>74</v>
      </c>
      <c r="B99" s="11" t="s">
        <v>479</v>
      </c>
      <c r="C99" s="11" t="s">
        <v>40</v>
      </c>
      <c r="D99" s="11">
        <v>1</v>
      </c>
      <c r="E99" s="11">
        <v>1</v>
      </c>
      <c r="F99" s="11" t="s">
        <v>803</v>
      </c>
      <c r="G99" s="12" t="s">
        <v>510</v>
      </c>
      <c r="H99" s="11"/>
      <c r="J99" s="12" t="s">
        <v>454</v>
      </c>
      <c r="K99" s="1" t="s">
        <v>62</v>
      </c>
      <c r="L99" s="11">
        <v>7.0999999999999994E-2</v>
      </c>
      <c r="M99" s="11">
        <v>2.387</v>
      </c>
      <c r="P99" s="11">
        <f t="shared" si="1"/>
        <v>9.450591642205762E-3</v>
      </c>
    </row>
    <row r="100" spans="1:16">
      <c r="A100" s="11" t="s">
        <v>74</v>
      </c>
      <c r="B100" s="11" t="s">
        <v>479</v>
      </c>
      <c r="C100" s="11" t="s">
        <v>40</v>
      </c>
      <c r="D100" s="11">
        <v>1</v>
      </c>
      <c r="E100" s="11">
        <v>2</v>
      </c>
      <c r="F100" s="11" t="s">
        <v>803</v>
      </c>
      <c r="G100" s="12" t="s">
        <v>510</v>
      </c>
      <c r="H100" s="11"/>
      <c r="J100" s="12" t="s">
        <v>454</v>
      </c>
      <c r="K100" s="1" t="s">
        <v>62</v>
      </c>
      <c r="L100" s="11">
        <v>8.2000000000000003E-2</v>
      </c>
      <c r="M100" s="11">
        <v>3.04</v>
      </c>
      <c r="P100" s="11">
        <f t="shared" si="1"/>
        <v>1.6054292442080707E-2</v>
      </c>
    </row>
    <row r="101" spans="1:16">
      <c r="A101" s="11" t="s">
        <v>74</v>
      </c>
      <c r="B101" s="11" t="s">
        <v>479</v>
      </c>
      <c r="C101" s="11" t="s">
        <v>40</v>
      </c>
      <c r="D101" s="11">
        <v>1</v>
      </c>
      <c r="E101" s="11">
        <v>3</v>
      </c>
      <c r="F101" s="11" t="s">
        <v>803</v>
      </c>
      <c r="G101" s="12" t="s">
        <v>510</v>
      </c>
      <c r="H101" s="11"/>
      <c r="J101" s="12" t="s">
        <v>454</v>
      </c>
      <c r="K101" s="1" t="s">
        <v>62</v>
      </c>
      <c r="L101" s="11">
        <v>4.2999999999999997E-2</v>
      </c>
      <c r="M101" s="11">
        <v>2.008</v>
      </c>
      <c r="P101" s="11">
        <f t="shared" si="1"/>
        <v>2.9160200178767384E-3</v>
      </c>
    </row>
    <row r="102" spans="1:16">
      <c r="A102" s="11" t="s">
        <v>74</v>
      </c>
      <c r="B102" s="11" t="s">
        <v>479</v>
      </c>
      <c r="C102" s="11" t="s">
        <v>40</v>
      </c>
      <c r="D102" s="11">
        <v>1</v>
      </c>
      <c r="E102" s="11">
        <v>3</v>
      </c>
      <c r="F102" s="11" t="s">
        <v>803</v>
      </c>
      <c r="G102" s="12" t="s">
        <v>510</v>
      </c>
      <c r="H102" s="11"/>
      <c r="J102" s="12" t="s">
        <v>454</v>
      </c>
      <c r="K102" s="1" t="s">
        <v>62</v>
      </c>
      <c r="L102" s="11">
        <v>7.6999999999999999E-2</v>
      </c>
      <c r="M102" s="11">
        <v>3.3359999999999999</v>
      </c>
      <c r="P102" s="11">
        <f t="shared" si="1"/>
        <v>1.5534503371173659E-2</v>
      </c>
    </row>
    <row r="103" spans="1:16">
      <c r="A103" s="11" t="s">
        <v>74</v>
      </c>
      <c r="B103" s="11" t="s">
        <v>479</v>
      </c>
      <c r="C103" s="11" t="s">
        <v>40</v>
      </c>
      <c r="D103" s="11">
        <v>1</v>
      </c>
      <c r="E103" s="11">
        <v>3</v>
      </c>
      <c r="F103" s="11" t="s">
        <v>803</v>
      </c>
      <c r="G103" s="12" t="s">
        <v>510</v>
      </c>
      <c r="H103" s="11"/>
      <c r="J103" s="12" t="s">
        <v>454</v>
      </c>
      <c r="K103" s="1" t="s">
        <v>62</v>
      </c>
      <c r="L103" s="11">
        <v>7.8E-2</v>
      </c>
      <c r="M103" s="11">
        <v>4.3090000000000002</v>
      </c>
      <c r="P103" s="11">
        <f t="shared" si="1"/>
        <v>2.0589963694108315E-2</v>
      </c>
    </row>
    <row r="104" spans="1:16">
      <c r="A104" s="11" t="s">
        <v>74</v>
      </c>
      <c r="B104" s="11" t="s">
        <v>479</v>
      </c>
      <c r="C104" s="11" t="s">
        <v>491</v>
      </c>
      <c r="D104" s="11">
        <v>1</v>
      </c>
      <c r="E104" s="11">
        <v>1</v>
      </c>
      <c r="F104" s="11" t="s">
        <v>803</v>
      </c>
      <c r="G104" s="12" t="s">
        <v>510</v>
      </c>
      <c r="H104" s="11"/>
      <c r="J104" s="12" t="s">
        <v>454</v>
      </c>
      <c r="K104" s="1" t="s">
        <v>62</v>
      </c>
      <c r="L104" s="11">
        <v>6.2E-2</v>
      </c>
      <c r="M104" s="11">
        <v>2.415</v>
      </c>
      <c r="P104" s="11">
        <f t="shared" si="1"/>
        <v>7.2910553543409952E-3</v>
      </c>
    </row>
    <row r="105" spans="1:16">
      <c r="A105" s="11" t="s">
        <v>492</v>
      </c>
      <c r="B105" s="11" t="s">
        <v>486</v>
      </c>
      <c r="C105" s="11" t="s">
        <v>493</v>
      </c>
      <c r="D105" s="11">
        <v>5</v>
      </c>
      <c r="E105" s="11">
        <v>12</v>
      </c>
      <c r="F105" s="11" t="s">
        <v>803</v>
      </c>
      <c r="G105" s="12" t="s">
        <v>510</v>
      </c>
      <c r="H105" s="11"/>
      <c r="J105" s="12" t="s">
        <v>454</v>
      </c>
      <c r="K105" s="1" t="s">
        <v>62</v>
      </c>
      <c r="L105" s="11">
        <v>2.7E-2</v>
      </c>
      <c r="M105" s="11">
        <v>0.88700000000000001</v>
      </c>
      <c r="P105" s="11">
        <f t="shared" si="1"/>
        <v>5.0785651661054817E-4</v>
      </c>
    </row>
    <row r="106" spans="1:16">
      <c r="A106" s="11" t="s">
        <v>492</v>
      </c>
      <c r="B106" s="11" t="s">
        <v>486</v>
      </c>
      <c r="C106" s="11" t="s">
        <v>493</v>
      </c>
      <c r="D106" s="11">
        <v>5</v>
      </c>
      <c r="E106" s="11">
        <v>12</v>
      </c>
      <c r="F106" s="11" t="s">
        <v>803</v>
      </c>
      <c r="G106" s="12" t="s">
        <v>510</v>
      </c>
      <c r="H106" s="11"/>
      <c r="J106" s="12" t="s">
        <v>454</v>
      </c>
      <c r="K106" s="1" t="s">
        <v>62</v>
      </c>
      <c r="L106" s="11">
        <v>3.7999999999999999E-2</v>
      </c>
      <c r="M106" s="11">
        <v>1.2809999999999999</v>
      </c>
      <c r="P106" s="11">
        <f t="shared" si="1"/>
        <v>1.4528012483187172E-3</v>
      </c>
    </row>
    <row r="107" spans="1:16">
      <c r="A107" s="11" t="s">
        <v>492</v>
      </c>
      <c r="B107" s="11" t="s">
        <v>486</v>
      </c>
      <c r="C107" s="11" t="s">
        <v>487</v>
      </c>
      <c r="D107" s="11">
        <v>1</v>
      </c>
      <c r="E107" s="11">
        <v>9</v>
      </c>
      <c r="F107" s="11" t="s">
        <v>803</v>
      </c>
      <c r="G107" s="12" t="s">
        <v>510</v>
      </c>
      <c r="H107" s="11"/>
      <c r="J107" s="12" t="s">
        <v>454</v>
      </c>
      <c r="K107" s="1" t="s">
        <v>62</v>
      </c>
      <c r="L107" s="11">
        <v>3.5000000000000003E-2</v>
      </c>
      <c r="M107" s="11">
        <v>0.75600000000000001</v>
      </c>
      <c r="P107" s="11">
        <f t="shared" si="1"/>
        <v>7.2735723912237694E-4</v>
      </c>
    </row>
    <row r="108" spans="1:16">
      <c r="A108" s="11" t="s">
        <v>492</v>
      </c>
      <c r="B108" s="11" t="s">
        <v>486</v>
      </c>
      <c r="C108" s="11" t="s">
        <v>494</v>
      </c>
      <c r="D108" s="11">
        <v>2</v>
      </c>
      <c r="E108" s="11">
        <v>12</v>
      </c>
      <c r="F108" s="11" t="s">
        <v>803</v>
      </c>
      <c r="G108" s="12" t="s">
        <v>510</v>
      </c>
      <c r="H108" s="11"/>
      <c r="J108" s="12" t="s">
        <v>454</v>
      </c>
      <c r="K108" s="1" t="s">
        <v>62</v>
      </c>
      <c r="L108" s="11">
        <v>4.2999999999999997E-2</v>
      </c>
      <c r="M108" s="11">
        <v>2.0150000000000001</v>
      </c>
      <c r="P108" s="11">
        <f t="shared" si="1"/>
        <v>2.9261854263055919E-3</v>
      </c>
    </row>
    <row r="109" spans="1:16">
      <c r="A109" s="11" t="s">
        <v>492</v>
      </c>
      <c r="B109" s="11" t="s">
        <v>486</v>
      </c>
      <c r="C109" s="11" t="s">
        <v>494</v>
      </c>
      <c r="D109" s="11">
        <v>2</v>
      </c>
      <c r="E109" s="11">
        <v>12</v>
      </c>
      <c r="F109" s="11" t="s">
        <v>803</v>
      </c>
      <c r="G109" s="12" t="s">
        <v>510</v>
      </c>
      <c r="H109" s="11"/>
      <c r="J109" s="12" t="s">
        <v>454</v>
      </c>
      <c r="K109" s="1" t="s">
        <v>62</v>
      </c>
      <c r="L109" s="11">
        <v>3.9E-2</v>
      </c>
      <c r="M109" s="11">
        <v>2.069</v>
      </c>
      <c r="P109" s="11">
        <f t="shared" si="1"/>
        <v>2.4716079649054366E-3</v>
      </c>
    </row>
    <row r="110" spans="1:16">
      <c r="A110" s="11" t="s">
        <v>18</v>
      </c>
      <c r="B110" s="11" t="s">
        <v>486</v>
      </c>
      <c r="C110" s="11" t="s">
        <v>20</v>
      </c>
      <c r="D110" s="11">
        <v>2</v>
      </c>
      <c r="E110" s="11">
        <v>12</v>
      </c>
      <c r="F110" s="11" t="s">
        <v>803</v>
      </c>
      <c r="G110" s="12" t="s">
        <v>510</v>
      </c>
      <c r="H110" s="11"/>
      <c r="J110" s="12" t="s">
        <v>454</v>
      </c>
      <c r="K110" s="1" t="s">
        <v>62</v>
      </c>
      <c r="L110" s="11">
        <v>6.3E-2</v>
      </c>
      <c r="M110" s="11">
        <v>1.9219999999999999</v>
      </c>
      <c r="P110" s="11">
        <f t="shared" si="1"/>
        <v>5.9913454868280357E-3</v>
      </c>
    </row>
    <row r="111" spans="1:16">
      <c r="A111" s="11" t="s">
        <v>18</v>
      </c>
      <c r="B111" s="11" t="s">
        <v>486</v>
      </c>
      <c r="C111" s="11" t="s">
        <v>20</v>
      </c>
      <c r="D111" s="11">
        <v>2</v>
      </c>
      <c r="E111" s="11">
        <v>12</v>
      </c>
      <c r="F111" s="11" t="s">
        <v>803</v>
      </c>
      <c r="G111" s="12" t="s">
        <v>510</v>
      </c>
      <c r="H111" s="11"/>
      <c r="J111" s="12" t="s">
        <v>454</v>
      </c>
      <c r="K111" s="1" t="s">
        <v>62</v>
      </c>
      <c r="L111" s="11">
        <v>4.7E-2</v>
      </c>
      <c r="M111" s="11">
        <v>2.3769999999999998</v>
      </c>
      <c r="P111" s="11">
        <f t="shared" si="1"/>
        <v>4.1239631785801771E-3</v>
      </c>
    </row>
    <row r="112" spans="1:16">
      <c r="A112" s="11" t="s">
        <v>18</v>
      </c>
      <c r="B112" s="11" t="s">
        <v>486</v>
      </c>
      <c r="C112" s="11" t="s">
        <v>20</v>
      </c>
      <c r="D112" s="11">
        <v>2</v>
      </c>
      <c r="E112" s="11">
        <v>12</v>
      </c>
      <c r="F112" s="11" t="s">
        <v>803</v>
      </c>
      <c r="G112" s="12" t="s">
        <v>510</v>
      </c>
      <c r="H112" s="11"/>
      <c r="J112" s="12" t="s">
        <v>454</v>
      </c>
      <c r="K112" s="1" t="s">
        <v>62</v>
      </c>
      <c r="L112" s="11">
        <v>8.5999999999999993E-2</v>
      </c>
      <c r="M112" s="11">
        <v>2.3079999999999998</v>
      </c>
      <c r="P112" s="11">
        <f t="shared" si="1"/>
        <v>1.340672151645321E-2</v>
      </c>
    </row>
    <row r="113" spans="1:16">
      <c r="A113" s="11" t="s">
        <v>18</v>
      </c>
      <c r="B113" s="11" t="s">
        <v>486</v>
      </c>
      <c r="C113" s="11" t="s">
        <v>20</v>
      </c>
      <c r="D113" s="11">
        <v>2</v>
      </c>
      <c r="E113" s="11">
        <v>12</v>
      </c>
      <c r="F113" s="11" t="s">
        <v>803</v>
      </c>
      <c r="G113" s="12" t="s">
        <v>510</v>
      </c>
      <c r="H113" s="11"/>
      <c r="J113" s="12" t="s">
        <v>454</v>
      </c>
      <c r="K113" s="1" t="s">
        <v>62</v>
      </c>
      <c r="L113" s="11">
        <v>6.2E-2</v>
      </c>
      <c r="M113" s="11">
        <v>3.6589999999999998</v>
      </c>
      <c r="P113" s="11">
        <f t="shared" si="1"/>
        <v>1.1046779106225134E-2</v>
      </c>
    </row>
    <row r="114" spans="1:16">
      <c r="A114" s="11" t="s">
        <v>18</v>
      </c>
      <c r="B114" s="11" t="s">
        <v>486</v>
      </c>
      <c r="C114" s="11" t="s">
        <v>20</v>
      </c>
      <c r="D114" s="11">
        <v>6</v>
      </c>
      <c r="E114" s="11">
        <v>2</v>
      </c>
      <c r="F114" s="11" t="s">
        <v>803</v>
      </c>
      <c r="G114" s="12" t="s">
        <v>510</v>
      </c>
      <c r="H114" s="11"/>
      <c r="J114" s="12" t="s">
        <v>454</v>
      </c>
      <c r="K114" s="1" t="s">
        <v>62</v>
      </c>
      <c r="L114" s="11">
        <v>5.3999999999999999E-2</v>
      </c>
      <c r="M114" s="11">
        <v>1.5409999999999999</v>
      </c>
      <c r="P114" s="11">
        <f t="shared" si="1"/>
        <v>3.5292306295235838E-3</v>
      </c>
    </row>
    <row r="115" spans="1:16">
      <c r="A115" s="11" t="s">
        <v>18</v>
      </c>
      <c r="B115" s="11" t="s">
        <v>486</v>
      </c>
      <c r="C115" s="11" t="s">
        <v>20</v>
      </c>
      <c r="D115" s="11">
        <v>6</v>
      </c>
      <c r="E115" s="11">
        <v>2</v>
      </c>
      <c r="F115" s="11" t="s">
        <v>803</v>
      </c>
      <c r="G115" s="12" t="s">
        <v>510</v>
      </c>
      <c r="H115" s="11"/>
      <c r="J115" s="12" t="s">
        <v>454</v>
      </c>
      <c r="K115" s="1" t="s">
        <v>62</v>
      </c>
      <c r="L115" s="11">
        <v>6.0999999999999999E-2</v>
      </c>
      <c r="M115" s="11">
        <v>2.0270000000000001</v>
      </c>
      <c r="P115" s="11">
        <f t="shared" si="1"/>
        <v>5.9238397292858619E-3</v>
      </c>
    </row>
    <row r="116" spans="1:16">
      <c r="A116" s="11" t="s">
        <v>18</v>
      </c>
      <c r="B116" s="11" t="s">
        <v>486</v>
      </c>
      <c r="C116" s="11" t="s">
        <v>20</v>
      </c>
      <c r="D116" s="11">
        <v>6</v>
      </c>
      <c r="E116" s="11">
        <v>2</v>
      </c>
      <c r="F116" s="11" t="s">
        <v>803</v>
      </c>
      <c r="G116" s="12" t="s">
        <v>510</v>
      </c>
      <c r="H116" s="11"/>
      <c r="J116" s="12" t="s">
        <v>454</v>
      </c>
      <c r="K116" s="1" t="s">
        <v>62</v>
      </c>
      <c r="L116" s="11">
        <v>5.0999999999999997E-2</v>
      </c>
      <c r="M116" s="11">
        <v>1.2410000000000001</v>
      </c>
      <c r="P116" s="11">
        <f t="shared" si="1"/>
        <v>2.5351403931389827E-3</v>
      </c>
    </row>
    <row r="117" spans="1:16">
      <c r="A117" s="11" t="s">
        <v>18</v>
      </c>
      <c r="B117" s="11" t="s">
        <v>486</v>
      </c>
      <c r="C117" s="11" t="s">
        <v>20</v>
      </c>
      <c r="D117" s="11">
        <v>6</v>
      </c>
      <c r="E117" s="11">
        <v>2</v>
      </c>
      <c r="F117" s="11" t="s">
        <v>803</v>
      </c>
      <c r="G117" s="12" t="s">
        <v>510</v>
      </c>
      <c r="H117" s="11"/>
      <c r="J117" s="12" t="s">
        <v>454</v>
      </c>
      <c r="K117" s="1" t="s">
        <v>62</v>
      </c>
      <c r="L117" s="11">
        <v>3.9E-2</v>
      </c>
      <c r="M117" s="11">
        <v>1.242</v>
      </c>
      <c r="P117" s="11">
        <f t="shared" si="1"/>
        <v>1.4836815333071785E-3</v>
      </c>
    </row>
    <row r="118" spans="1:16">
      <c r="A118" s="11" t="s">
        <v>18</v>
      </c>
      <c r="B118" s="11" t="s">
        <v>486</v>
      </c>
      <c r="C118" s="11" t="s">
        <v>20</v>
      </c>
      <c r="D118" s="11">
        <v>6</v>
      </c>
      <c r="E118" s="11">
        <v>2</v>
      </c>
      <c r="F118" s="11" t="s">
        <v>803</v>
      </c>
      <c r="G118" s="12" t="s">
        <v>510</v>
      </c>
      <c r="H118" s="11"/>
      <c r="J118" s="12" t="s">
        <v>454</v>
      </c>
      <c r="K118" s="1" t="s">
        <v>62</v>
      </c>
      <c r="L118" s="11">
        <v>0.04</v>
      </c>
      <c r="M118" s="11">
        <v>1.0609999999999999</v>
      </c>
      <c r="P118" s="11">
        <f t="shared" si="1"/>
        <v>1.3332919221835081E-3</v>
      </c>
    </row>
    <row r="119" spans="1:16">
      <c r="A119" s="11" t="s">
        <v>18</v>
      </c>
      <c r="B119" s="11" t="s">
        <v>486</v>
      </c>
      <c r="C119" s="11" t="s">
        <v>20</v>
      </c>
      <c r="D119" s="11">
        <v>6</v>
      </c>
      <c r="E119" s="11">
        <v>2</v>
      </c>
      <c r="F119" s="11" t="s">
        <v>803</v>
      </c>
      <c r="G119" s="12" t="s">
        <v>510</v>
      </c>
      <c r="H119" s="11"/>
      <c r="J119" s="12" t="s">
        <v>454</v>
      </c>
      <c r="K119" s="1" t="s">
        <v>62</v>
      </c>
      <c r="L119" s="11">
        <v>4.9000000000000002E-2</v>
      </c>
      <c r="M119" s="11">
        <v>1.179</v>
      </c>
      <c r="P119" s="11">
        <f t="shared" si="1"/>
        <v>2.2232886275840658E-3</v>
      </c>
    </row>
    <row r="120" spans="1:16">
      <c r="A120" s="11" t="s">
        <v>18</v>
      </c>
      <c r="B120" s="11" t="s">
        <v>486</v>
      </c>
      <c r="C120" s="11" t="s">
        <v>20</v>
      </c>
      <c r="D120" s="11">
        <v>6</v>
      </c>
      <c r="E120" s="11">
        <v>2</v>
      </c>
      <c r="F120" s="11" t="s">
        <v>803</v>
      </c>
      <c r="G120" s="12" t="s">
        <v>510</v>
      </c>
      <c r="H120" s="11"/>
      <c r="J120" s="12" t="s">
        <v>454</v>
      </c>
      <c r="K120" s="1" t="s">
        <v>62</v>
      </c>
      <c r="L120" s="11">
        <v>6.4000000000000001E-2</v>
      </c>
      <c r="M120" s="11">
        <v>1.65</v>
      </c>
      <c r="P120" s="11">
        <f t="shared" si="1"/>
        <v>5.3080349475053135E-3</v>
      </c>
    </row>
    <row r="121" spans="1:16">
      <c r="A121" s="11" t="s">
        <v>18</v>
      </c>
      <c r="B121" s="11" t="s">
        <v>486</v>
      </c>
      <c r="C121" s="11" t="s">
        <v>20</v>
      </c>
      <c r="D121" s="11">
        <v>6</v>
      </c>
      <c r="E121" s="11">
        <v>2</v>
      </c>
      <c r="F121" s="11" t="s">
        <v>803</v>
      </c>
      <c r="G121" s="12" t="s">
        <v>510</v>
      </c>
      <c r="H121" s="11"/>
      <c r="J121" s="12" t="s">
        <v>454</v>
      </c>
      <c r="K121" s="1" t="s">
        <v>62</v>
      </c>
      <c r="L121" s="11">
        <v>5.8000000000000003E-2</v>
      </c>
      <c r="M121" s="11">
        <v>1.623</v>
      </c>
      <c r="P121" s="11">
        <f t="shared" si="1"/>
        <v>4.2880949013688139E-3</v>
      </c>
    </row>
    <row r="122" spans="1:16">
      <c r="A122" s="11" t="s">
        <v>18</v>
      </c>
      <c r="B122" s="11" t="s">
        <v>486</v>
      </c>
      <c r="C122" s="11" t="s">
        <v>20</v>
      </c>
      <c r="D122" s="11">
        <v>6</v>
      </c>
      <c r="E122" s="11">
        <v>2</v>
      </c>
      <c r="F122" s="11" t="s">
        <v>803</v>
      </c>
      <c r="G122" s="12" t="s">
        <v>510</v>
      </c>
      <c r="H122" s="11"/>
      <c r="J122" s="12" t="s">
        <v>454</v>
      </c>
      <c r="K122" s="1" t="s">
        <v>62</v>
      </c>
      <c r="L122" s="11">
        <v>0.04</v>
      </c>
      <c r="M122" s="11">
        <v>1.663</v>
      </c>
      <c r="P122" s="11">
        <f t="shared" si="1"/>
        <v>2.0897874331679304E-3</v>
      </c>
    </row>
    <row r="123" spans="1:16">
      <c r="A123" s="11" t="s">
        <v>18</v>
      </c>
      <c r="B123" s="11" t="s">
        <v>486</v>
      </c>
      <c r="C123" s="11" t="s">
        <v>495</v>
      </c>
      <c r="D123" s="11">
        <v>1</v>
      </c>
      <c r="E123" s="11">
        <v>2</v>
      </c>
      <c r="F123" s="11" t="s">
        <v>803</v>
      </c>
      <c r="G123" s="12" t="s">
        <v>510</v>
      </c>
      <c r="H123" s="11"/>
      <c r="J123" s="12" t="s">
        <v>454</v>
      </c>
      <c r="K123" s="1" t="s">
        <v>62</v>
      </c>
      <c r="L123" s="11">
        <v>0.14099999999999999</v>
      </c>
      <c r="M123" s="11">
        <v>2.2280000000000002</v>
      </c>
      <c r="P123" s="11">
        <f t="shared" si="1"/>
        <v>3.4789107975132398E-2</v>
      </c>
    </row>
    <row r="124" spans="1:16">
      <c r="A124" s="11" t="s">
        <v>18</v>
      </c>
      <c r="B124" s="11" t="s">
        <v>486</v>
      </c>
      <c r="C124" s="11" t="s">
        <v>495</v>
      </c>
      <c r="D124" s="11">
        <v>1</v>
      </c>
      <c r="E124" s="11">
        <v>4</v>
      </c>
      <c r="F124" s="11" t="s">
        <v>803</v>
      </c>
      <c r="G124" s="12" t="s">
        <v>510</v>
      </c>
      <c r="H124" s="11"/>
      <c r="J124" s="12" t="s">
        <v>454</v>
      </c>
      <c r="K124" s="1" t="s">
        <v>62</v>
      </c>
      <c r="L124" s="11">
        <v>9.6000000000000002E-2</v>
      </c>
      <c r="M124" s="11">
        <v>2.0379999999999998</v>
      </c>
      <c r="P124" s="11">
        <f t="shared" si="1"/>
        <v>1.4751511667748858E-2</v>
      </c>
    </row>
    <row r="125" spans="1:16">
      <c r="A125" s="11" t="s">
        <v>18</v>
      </c>
      <c r="B125" s="11" t="s">
        <v>486</v>
      </c>
      <c r="C125" s="11" t="s">
        <v>495</v>
      </c>
      <c r="D125" s="11">
        <v>1</v>
      </c>
      <c r="E125" s="11">
        <v>6</v>
      </c>
      <c r="F125" s="11" t="s">
        <v>803</v>
      </c>
      <c r="G125" s="12" t="s">
        <v>510</v>
      </c>
      <c r="H125" s="11"/>
      <c r="J125" s="12" t="s">
        <v>454</v>
      </c>
      <c r="K125" s="1" t="s">
        <v>62</v>
      </c>
      <c r="L125" s="11">
        <v>7.0999999999999994E-2</v>
      </c>
      <c r="M125" s="11">
        <v>1.762</v>
      </c>
      <c r="P125" s="11">
        <f t="shared" si="1"/>
        <v>6.9760965536516768E-3</v>
      </c>
    </row>
    <row r="126" spans="1:16">
      <c r="A126" s="11" t="s">
        <v>18</v>
      </c>
      <c r="B126" s="11" t="s">
        <v>486</v>
      </c>
      <c r="C126" s="11" t="s">
        <v>495</v>
      </c>
      <c r="D126" s="11">
        <v>1</v>
      </c>
      <c r="E126" s="11">
        <v>6</v>
      </c>
      <c r="F126" s="11" t="s">
        <v>803</v>
      </c>
      <c r="G126" s="12" t="s">
        <v>510</v>
      </c>
      <c r="H126" s="11"/>
      <c r="J126" s="12" t="s">
        <v>454</v>
      </c>
      <c r="K126" s="1" t="s">
        <v>62</v>
      </c>
      <c r="L126" s="11">
        <v>0.06</v>
      </c>
      <c r="M126" s="11">
        <v>1.9430000000000001</v>
      </c>
      <c r="P126" s="11">
        <f t="shared" si="1"/>
        <v>5.4937030733324711E-3</v>
      </c>
    </row>
    <row r="127" spans="1:16">
      <c r="A127" s="11" t="s">
        <v>18</v>
      </c>
      <c r="B127" s="11" t="s">
        <v>486</v>
      </c>
      <c r="C127" s="11" t="s">
        <v>495</v>
      </c>
      <c r="D127" s="11">
        <v>1</v>
      </c>
      <c r="E127" s="11">
        <v>6</v>
      </c>
      <c r="F127" s="11" t="s">
        <v>803</v>
      </c>
      <c r="G127" s="12" t="s">
        <v>510</v>
      </c>
      <c r="H127" s="11"/>
      <c r="J127" s="12" t="s">
        <v>454</v>
      </c>
      <c r="K127" s="1" t="s">
        <v>62</v>
      </c>
      <c r="L127" s="11">
        <v>3.4000000000000002E-2</v>
      </c>
      <c r="M127" s="11">
        <v>1.4410000000000001</v>
      </c>
      <c r="P127" s="11">
        <f t="shared" si="1"/>
        <v>1.3083131189948159E-3</v>
      </c>
    </row>
    <row r="128" spans="1:16">
      <c r="A128" s="11" t="s">
        <v>18</v>
      </c>
      <c r="B128" s="11" t="s">
        <v>479</v>
      </c>
      <c r="C128" s="11" t="s">
        <v>484</v>
      </c>
      <c r="D128" s="11">
        <v>1</v>
      </c>
      <c r="E128" s="11">
        <v>3</v>
      </c>
      <c r="F128" s="11" t="s">
        <v>803</v>
      </c>
      <c r="G128" s="12" t="s">
        <v>510</v>
      </c>
      <c r="H128" s="11"/>
      <c r="J128" s="12" t="s">
        <v>454</v>
      </c>
      <c r="K128" s="1" t="s">
        <v>62</v>
      </c>
      <c r="L128" s="11">
        <v>9.6000000000000002E-2</v>
      </c>
      <c r="M128" s="11">
        <v>1.542</v>
      </c>
      <c r="P128" s="11">
        <f t="shared" si="1"/>
        <v>1.1161349848708903E-2</v>
      </c>
    </row>
    <row r="129" spans="1:16">
      <c r="A129" s="11" t="s">
        <v>18</v>
      </c>
      <c r="B129" s="11" t="s">
        <v>479</v>
      </c>
      <c r="C129" s="11" t="s">
        <v>484</v>
      </c>
      <c r="D129" s="11">
        <v>1</v>
      </c>
      <c r="E129" s="11">
        <v>3</v>
      </c>
      <c r="F129" s="11" t="s">
        <v>803</v>
      </c>
      <c r="G129" s="12" t="s">
        <v>510</v>
      </c>
      <c r="H129" s="11"/>
      <c r="J129" s="12" t="s">
        <v>454</v>
      </c>
      <c r="K129" s="1" t="s">
        <v>62</v>
      </c>
      <c r="L129" s="11">
        <v>4.7E-2</v>
      </c>
      <c r="M129" s="11">
        <v>1.4530000000000001</v>
      </c>
      <c r="P129" s="11">
        <f t="shared" si="1"/>
        <v>2.520874420899032E-3</v>
      </c>
    </row>
    <row r="130" spans="1:16">
      <c r="A130" s="11" t="s">
        <v>18</v>
      </c>
      <c r="B130" s="11" t="s">
        <v>479</v>
      </c>
      <c r="C130" s="11" t="s">
        <v>29</v>
      </c>
      <c r="D130" s="11">
        <v>1</v>
      </c>
      <c r="E130" s="11">
        <v>3</v>
      </c>
      <c r="F130" s="11" t="s">
        <v>803</v>
      </c>
      <c r="G130" s="12" t="s">
        <v>510</v>
      </c>
      <c r="H130" s="11"/>
      <c r="J130" s="12" t="s">
        <v>454</v>
      </c>
      <c r="K130" s="1" t="s">
        <v>62</v>
      </c>
      <c r="L130" s="11">
        <v>8.2000000000000003E-2</v>
      </c>
      <c r="M130" s="11">
        <v>2.1840000000000002</v>
      </c>
      <c r="P130" s="11">
        <f t="shared" ref="P130:P193" si="2">(L130/2)^2*PI()*M130</f>
        <v>1.1533741675494823E-2</v>
      </c>
    </row>
    <row r="131" spans="1:16">
      <c r="A131" s="11" t="s">
        <v>18</v>
      </c>
      <c r="B131" s="11" t="s">
        <v>479</v>
      </c>
      <c r="C131" s="11" t="s">
        <v>29</v>
      </c>
      <c r="D131" s="11">
        <v>1</v>
      </c>
      <c r="E131" s="11">
        <v>3</v>
      </c>
      <c r="F131" s="11" t="s">
        <v>803</v>
      </c>
      <c r="G131" s="12" t="s">
        <v>510</v>
      </c>
      <c r="H131" s="11"/>
      <c r="J131" s="12" t="s">
        <v>454</v>
      </c>
      <c r="K131" s="1" t="s">
        <v>62</v>
      </c>
      <c r="L131" s="11">
        <v>8.4000000000000005E-2</v>
      </c>
      <c r="M131" s="11">
        <v>1.792</v>
      </c>
      <c r="P131" s="11">
        <f t="shared" si="2"/>
        <v>9.930850838150854E-3</v>
      </c>
    </row>
    <row r="132" spans="1:16">
      <c r="A132" s="11" t="s">
        <v>18</v>
      </c>
      <c r="B132" s="11" t="s">
        <v>479</v>
      </c>
      <c r="C132" s="11" t="s">
        <v>29</v>
      </c>
      <c r="D132" s="11">
        <v>1</v>
      </c>
      <c r="E132" s="11">
        <v>3</v>
      </c>
      <c r="F132" s="11" t="s">
        <v>803</v>
      </c>
      <c r="G132" s="12" t="s">
        <v>510</v>
      </c>
      <c r="H132" s="11"/>
      <c r="J132" s="12" t="s">
        <v>454</v>
      </c>
      <c r="K132" s="1" t="s">
        <v>62</v>
      </c>
      <c r="L132" s="11">
        <v>0.115</v>
      </c>
      <c r="M132" s="11">
        <v>2.7090000000000001</v>
      </c>
      <c r="P132" s="11">
        <f t="shared" si="2"/>
        <v>2.8138086935912767E-2</v>
      </c>
    </row>
    <row r="133" spans="1:16">
      <c r="A133" s="11" t="s">
        <v>18</v>
      </c>
      <c r="B133" s="11" t="s">
        <v>479</v>
      </c>
      <c r="C133" s="11" t="s">
        <v>29</v>
      </c>
      <c r="D133" s="11">
        <v>1</v>
      </c>
      <c r="E133" s="11">
        <v>3</v>
      </c>
      <c r="F133" s="11" t="s">
        <v>803</v>
      </c>
      <c r="G133" s="12" t="s">
        <v>510</v>
      </c>
      <c r="H133" s="11"/>
      <c r="J133" s="12" t="s">
        <v>454</v>
      </c>
      <c r="K133" s="1" t="s">
        <v>62</v>
      </c>
      <c r="L133" s="11">
        <v>0.11</v>
      </c>
      <c r="M133" s="11">
        <v>3.3319999999999999</v>
      </c>
      <c r="P133" s="11">
        <f t="shared" si="2"/>
        <v>3.1665054833327599E-2</v>
      </c>
    </row>
    <row r="134" spans="1:16">
      <c r="A134" s="11" t="s">
        <v>18</v>
      </c>
      <c r="B134" s="11" t="s">
        <v>479</v>
      </c>
      <c r="C134" s="11" t="s">
        <v>29</v>
      </c>
      <c r="D134" s="11">
        <v>1</v>
      </c>
      <c r="E134" s="11">
        <v>6</v>
      </c>
      <c r="F134" s="11" t="s">
        <v>803</v>
      </c>
      <c r="G134" s="12" t="s">
        <v>510</v>
      </c>
      <c r="H134" s="11"/>
      <c r="J134" s="12" t="s">
        <v>454</v>
      </c>
      <c r="K134" s="1" t="s">
        <v>62</v>
      </c>
      <c r="L134" s="11">
        <v>8.5999999999999993E-2</v>
      </c>
      <c r="M134" s="11">
        <v>3.7050000000000001</v>
      </c>
      <c r="P134" s="11">
        <f t="shared" si="2"/>
        <v>2.1521621845086287E-2</v>
      </c>
    </row>
    <row r="135" spans="1:16">
      <c r="A135" s="11" t="s">
        <v>18</v>
      </c>
      <c r="B135" s="11" t="s">
        <v>479</v>
      </c>
      <c r="C135" s="11" t="s">
        <v>29</v>
      </c>
      <c r="D135" s="11">
        <v>1</v>
      </c>
      <c r="E135" s="11">
        <v>6</v>
      </c>
      <c r="F135" s="11" t="s">
        <v>803</v>
      </c>
      <c r="G135" s="12" t="s">
        <v>510</v>
      </c>
      <c r="H135" s="11"/>
      <c r="J135" s="12" t="s">
        <v>454</v>
      </c>
      <c r="K135" s="1" t="s">
        <v>62</v>
      </c>
      <c r="L135" s="11">
        <v>0.13500000000000001</v>
      </c>
      <c r="M135" s="11">
        <v>2.36</v>
      </c>
      <c r="P135" s="11">
        <f t="shared" si="2"/>
        <v>3.378076040588765E-2</v>
      </c>
    </row>
    <row r="136" spans="1:16">
      <c r="A136" s="11" t="s">
        <v>18</v>
      </c>
      <c r="B136" s="11" t="s">
        <v>479</v>
      </c>
      <c r="C136" s="11" t="s">
        <v>29</v>
      </c>
      <c r="D136" s="11">
        <v>1</v>
      </c>
      <c r="E136" s="11">
        <v>6</v>
      </c>
      <c r="F136" s="11" t="s">
        <v>803</v>
      </c>
      <c r="G136" s="12" t="s">
        <v>510</v>
      </c>
      <c r="H136" s="11"/>
      <c r="J136" s="12" t="s">
        <v>454</v>
      </c>
      <c r="K136" s="1" t="s">
        <v>62</v>
      </c>
      <c r="L136" s="11">
        <v>8.2000000000000003E-2</v>
      </c>
      <c r="M136" s="11">
        <v>2.145</v>
      </c>
      <c r="P136" s="11">
        <f t="shared" si="2"/>
        <v>1.1327782002718129E-2</v>
      </c>
    </row>
    <row r="137" spans="1:16">
      <c r="A137" s="11" t="s">
        <v>18</v>
      </c>
      <c r="B137" s="11" t="s">
        <v>479</v>
      </c>
      <c r="C137" s="11" t="s">
        <v>29</v>
      </c>
      <c r="D137" s="11">
        <v>1</v>
      </c>
      <c r="E137" s="11">
        <v>9</v>
      </c>
      <c r="F137" s="11" t="s">
        <v>803</v>
      </c>
      <c r="G137" s="12" t="s">
        <v>510</v>
      </c>
      <c r="H137" s="11"/>
      <c r="J137" s="12" t="s">
        <v>454</v>
      </c>
      <c r="K137" s="1" t="s">
        <v>62</v>
      </c>
      <c r="L137" s="11">
        <v>5.3999999999999999E-2</v>
      </c>
      <c r="M137" s="11">
        <v>1.431</v>
      </c>
      <c r="P137" s="11">
        <f t="shared" si="2"/>
        <v>3.2773063146322185E-3</v>
      </c>
    </row>
    <row r="138" spans="1:16">
      <c r="A138" s="11" t="s">
        <v>18</v>
      </c>
      <c r="B138" s="11" t="s">
        <v>479</v>
      </c>
      <c r="C138" s="11" t="s">
        <v>29</v>
      </c>
      <c r="D138" s="11">
        <v>1</v>
      </c>
      <c r="E138" s="11">
        <v>9</v>
      </c>
      <c r="F138" s="11" t="s">
        <v>803</v>
      </c>
      <c r="G138" s="12" t="s">
        <v>510</v>
      </c>
      <c r="H138" s="11"/>
      <c r="J138" s="12" t="s">
        <v>454</v>
      </c>
      <c r="K138" s="1" t="s">
        <v>62</v>
      </c>
      <c r="L138" s="11">
        <v>0.05</v>
      </c>
      <c r="M138" s="11">
        <v>1.407</v>
      </c>
      <c r="P138" s="11">
        <f t="shared" si="2"/>
        <v>2.7626380397505245E-3</v>
      </c>
    </row>
    <row r="139" spans="1:16">
      <c r="A139" s="11" t="s">
        <v>18</v>
      </c>
      <c r="B139" s="11" t="s">
        <v>479</v>
      </c>
      <c r="C139" s="11" t="s">
        <v>29</v>
      </c>
      <c r="D139" s="11">
        <v>1</v>
      </c>
      <c r="E139" s="11">
        <v>9</v>
      </c>
      <c r="F139" s="11" t="s">
        <v>803</v>
      </c>
      <c r="G139" s="12" t="s">
        <v>510</v>
      </c>
      <c r="H139" s="11"/>
      <c r="J139" s="12" t="s">
        <v>454</v>
      </c>
      <c r="K139" s="1" t="s">
        <v>62</v>
      </c>
      <c r="L139" s="11">
        <v>5.8999999999999997E-2</v>
      </c>
      <c r="M139" s="11">
        <v>1.456</v>
      </c>
      <c r="P139" s="11">
        <f t="shared" si="2"/>
        <v>3.9806617858811691E-3</v>
      </c>
    </row>
    <row r="140" spans="1:16">
      <c r="A140" s="11" t="s">
        <v>18</v>
      </c>
      <c r="B140" s="11" t="s">
        <v>479</v>
      </c>
      <c r="C140" s="11" t="s">
        <v>29</v>
      </c>
      <c r="D140" s="11">
        <v>1</v>
      </c>
      <c r="E140" s="11">
        <v>9</v>
      </c>
      <c r="F140" s="11" t="s">
        <v>803</v>
      </c>
      <c r="G140" s="12" t="s">
        <v>510</v>
      </c>
      <c r="H140" s="11"/>
      <c r="J140" s="12" t="s">
        <v>454</v>
      </c>
      <c r="K140" s="1" t="s">
        <v>62</v>
      </c>
      <c r="L140" s="11">
        <v>8.8999999999999996E-2</v>
      </c>
      <c r="M140" s="11">
        <v>1.8149999999999999</v>
      </c>
      <c r="P140" s="11">
        <f t="shared" si="2"/>
        <v>1.1291367016872203E-2</v>
      </c>
    </row>
    <row r="141" spans="1:16">
      <c r="A141" s="11" t="s">
        <v>18</v>
      </c>
      <c r="B141" s="11" t="s">
        <v>479</v>
      </c>
      <c r="C141" s="11" t="s">
        <v>29</v>
      </c>
      <c r="D141" s="11">
        <v>1</v>
      </c>
      <c r="E141" s="11">
        <v>9</v>
      </c>
      <c r="F141" s="11" t="s">
        <v>803</v>
      </c>
      <c r="G141" s="12" t="s">
        <v>510</v>
      </c>
      <c r="H141" s="11"/>
      <c r="J141" s="12" t="s">
        <v>454</v>
      </c>
      <c r="K141" s="1" t="s">
        <v>62</v>
      </c>
      <c r="L141" s="11">
        <v>7.0999999999999994E-2</v>
      </c>
      <c r="M141" s="11">
        <v>1.923</v>
      </c>
      <c r="P141" s="11">
        <f t="shared" si="2"/>
        <v>7.6135264884632089E-3</v>
      </c>
    </row>
    <row r="142" spans="1:16">
      <c r="A142" s="11" t="s">
        <v>18</v>
      </c>
      <c r="B142" s="11" t="s">
        <v>479</v>
      </c>
      <c r="C142" s="11" t="s">
        <v>29</v>
      </c>
      <c r="D142" s="11">
        <v>1</v>
      </c>
      <c r="E142" s="11">
        <v>9</v>
      </c>
      <c r="F142" s="11" t="s">
        <v>803</v>
      </c>
      <c r="G142" s="12" t="s">
        <v>510</v>
      </c>
      <c r="H142" s="11"/>
      <c r="J142" s="12" t="s">
        <v>454</v>
      </c>
      <c r="K142" s="1" t="s">
        <v>62</v>
      </c>
      <c r="L142" s="11">
        <v>5.7000000000000002E-2</v>
      </c>
      <c r="M142" s="11">
        <v>1.6739999999999999</v>
      </c>
      <c r="P142" s="11">
        <f t="shared" si="2"/>
        <v>4.2716439514382896E-3</v>
      </c>
    </row>
    <row r="143" spans="1:16">
      <c r="A143" s="11" t="s">
        <v>18</v>
      </c>
      <c r="B143" s="11" t="s">
        <v>479</v>
      </c>
      <c r="C143" s="11" t="s">
        <v>29</v>
      </c>
      <c r="D143" s="11">
        <v>1</v>
      </c>
      <c r="E143" s="11">
        <v>9</v>
      </c>
      <c r="F143" s="11" t="s">
        <v>803</v>
      </c>
      <c r="G143" s="12" t="s">
        <v>510</v>
      </c>
      <c r="H143" s="11"/>
      <c r="J143" s="12" t="s">
        <v>454</v>
      </c>
      <c r="K143" s="1" t="s">
        <v>62</v>
      </c>
      <c r="L143" s="11">
        <v>0.115</v>
      </c>
      <c r="M143" s="11">
        <v>2.2829999999999999</v>
      </c>
      <c r="P143" s="11">
        <f t="shared" si="2"/>
        <v>2.3713271493056052E-2</v>
      </c>
    </row>
    <row r="144" spans="1:16">
      <c r="A144" s="11" t="s">
        <v>18</v>
      </c>
      <c r="B144" s="11" t="s">
        <v>479</v>
      </c>
      <c r="C144" s="11" t="s">
        <v>29</v>
      </c>
      <c r="D144" s="11">
        <v>1</v>
      </c>
      <c r="E144" s="11">
        <v>4</v>
      </c>
      <c r="F144" s="11" t="s">
        <v>803</v>
      </c>
      <c r="G144" s="12" t="s">
        <v>510</v>
      </c>
      <c r="H144" s="11"/>
      <c r="J144" s="12" t="s">
        <v>454</v>
      </c>
      <c r="K144" s="1" t="s">
        <v>62</v>
      </c>
      <c r="L144" s="11">
        <v>9.1999999999999998E-2</v>
      </c>
      <c r="M144" s="11">
        <v>1.931</v>
      </c>
      <c r="P144" s="11">
        <f t="shared" si="2"/>
        <v>1.2836535016197279E-2</v>
      </c>
    </row>
    <row r="145" spans="1:16">
      <c r="A145" s="11" t="s">
        <v>18</v>
      </c>
      <c r="B145" s="11" t="s">
        <v>479</v>
      </c>
      <c r="C145" s="11" t="s">
        <v>29</v>
      </c>
      <c r="D145" s="11">
        <v>1</v>
      </c>
      <c r="E145" s="11">
        <v>4</v>
      </c>
      <c r="F145" s="11" t="s">
        <v>803</v>
      </c>
      <c r="G145" s="12" t="s">
        <v>510</v>
      </c>
      <c r="H145" s="11"/>
      <c r="J145" s="12" t="s">
        <v>454</v>
      </c>
      <c r="K145" s="1" t="s">
        <v>62</v>
      </c>
      <c r="L145" s="11">
        <v>7.5999999999999998E-2</v>
      </c>
      <c r="M145" s="11">
        <v>3.177</v>
      </c>
      <c r="P145" s="11">
        <f t="shared" si="2"/>
        <v>1.4412332758496691E-2</v>
      </c>
    </row>
    <row r="146" spans="1:16">
      <c r="A146" s="11" t="s">
        <v>18</v>
      </c>
      <c r="B146" s="11" t="s">
        <v>479</v>
      </c>
      <c r="C146" s="11" t="s">
        <v>481</v>
      </c>
      <c r="D146" s="11">
        <v>1</v>
      </c>
      <c r="E146" s="11">
        <v>9</v>
      </c>
      <c r="F146" s="11" t="s">
        <v>803</v>
      </c>
      <c r="G146" s="12" t="s">
        <v>510</v>
      </c>
      <c r="H146" s="11"/>
      <c r="J146" s="12" t="s">
        <v>454</v>
      </c>
      <c r="K146" s="1" t="s">
        <v>62</v>
      </c>
      <c r="L146" s="11">
        <v>9.1999999999999998E-2</v>
      </c>
      <c r="M146" s="11">
        <v>2.12</v>
      </c>
      <c r="P146" s="11">
        <f t="shared" si="2"/>
        <v>1.4092933316591524E-2</v>
      </c>
    </row>
    <row r="147" spans="1:16">
      <c r="A147" s="11" t="s">
        <v>18</v>
      </c>
      <c r="B147" s="11" t="s">
        <v>479</v>
      </c>
      <c r="C147" s="11" t="s">
        <v>481</v>
      </c>
      <c r="D147" s="11">
        <v>1</v>
      </c>
      <c r="E147" s="11">
        <v>9</v>
      </c>
      <c r="F147" s="11" t="s">
        <v>803</v>
      </c>
      <c r="G147" s="12" t="s">
        <v>510</v>
      </c>
      <c r="H147" s="11"/>
      <c r="J147" s="12" t="s">
        <v>454</v>
      </c>
      <c r="K147" s="1" t="s">
        <v>62</v>
      </c>
      <c r="L147" s="11">
        <v>8.1000000000000003E-2</v>
      </c>
      <c r="M147" s="11">
        <v>2.8580000000000001</v>
      </c>
      <c r="P147" s="11">
        <f t="shared" si="2"/>
        <v>1.4727266426444782E-2</v>
      </c>
    </row>
    <row r="148" spans="1:16">
      <c r="A148" s="11" t="s">
        <v>18</v>
      </c>
      <c r="B148" s="11" t="s">
        <v>479</v>
      </c>
      <c r="C148" s="11" t="s">
        <v>481</v>
      </c>
      <c r="D148" s="11">
        <v>1</v>
      </c>
      <c r="E148" s="11">
        <v>9</v>
      </c>
      <c r="F148" s="11" t="s">
        <v>803</v>
      </c>
      <c r="G148" s="12" t="s">
        <v>510</v>
      </c>
      <c r="H148" s="11"/>
      <c r="J148" s="12" t="s">
        <v>454</v>
      </c>
      <c r="K148" s="1" t="s">
        <v>62</v>
      </c>
      <c r="L148" s="11">
        <v>0.08</v>
      </c>
      <c r="M148" s="11">
        <v>2.1040000000000001</v>
      </c>
      <c r="P148" s="11">
        <f t="shared" si="2"/>
        <v>1.0575857509044681E-2</v>
      </c>
    </row>
    <row r="149" spans="1:16">
      <c r="A149" s="11" t="s">
        <v>18</v>
      </c>
      <c r="B149" s="11" t="s">
        <v>479</v>
      </c>
      <c r="C149" s="11" t="s">
        <v>481</v>
      </c>
      <c r="D149" s="11">
        <v>1</v>
      </c>
      <c r="E149" s="11">
        <v>9</v>
      </c>
      <c r="F149" s="11" t="s">
        <v>803</v>
      </c>
      <c r="G149" s="12" t="s">
        <v>510</v>
      </c>
      <c r="H149" s="11"/>
      <c r="J149" s="12" t="s">
        <v>454</v>
      </c>
      <c r="K149" s="1" t="s">
        <v>62</v>
      </c>
      <c r="L149" s="11">
        <v>3.5000000000000003E-2</v>
      </c>
      <c r="M149" s="11">
        <v>1.599</v>
      </c>
      <c r="P149" s="11">
        <f t="shared" si="2"/>
        <v>1.5384182875088368E-3</v>
      </c>
    </row>
    <row r="150" spans="1:16">
      <c r="A150" s="11" t="s">
        <v>18</v>
      </c>
      <c r="B150" s="11" t="s">
        <v>479</v>
      </c>
      <c r="C150" s="11" t="s">
        <v>481</v>
      </c>
      <c r="D150" s="11">
        <v>1</v>
      </c>
      <c r="E150" s="11">
        <v>9</v>
      </c>
      <c r="F150" s="11" t="s">
        <v>803</v>
      </c>
      <c r="G150" s="12" t="s">
        <v>510</v>
      </c>
      <c r="H150" s="11"/>
      <c r="J150" s="12" t="s">
        <v>454</v>
      </c>
      <c r="K150" s="1" t="s">
        <v>62</v>
      </c>
      <c r="L150" s="11">
        <v>5.5E-2</v>
      </c>
      <c r="M150" s="11">
        <v>1.2749999999999999</v>
      </c>
      <c r="P150" s="11">
        <f t="shared" si="2"/>
        <v>3.0291825414535331E-3</v>
      </c>
    </row>
    <row r="151" spans="1:16">
      <c r="A151" s="11" t="s">
        <v>18</v>
      </c>
      <c r="B151" s="11" t="s">
        <v>479</v>
      </c>
      <c r="C151" s="11" t="s">
        <v>481</v>
      </c>
      <c r="D151" s="11">
        <v>1</v>
      </c>
      <c r="E151" s="11">
        <v>10</v>
      </c>
      <c r="F151" s="11" t="s">
        <v>803</v>
      </c>
      <c r="G151" s="12" t="s">
        <v>510</v>
      </c>
      <c r="H151" s="11"/>
      <c r="J151" s="12" t="s">
        <v>454</v>
      </c>
      <c r="K151" s="1" t="s">
        <v>62</v>
      </c>
      <c r="L151" s="11">
        <v>0.10299999999999999</v>
      </c>
      <c r="M151" s="11">
        <v>2.4670000000000001</v>
      </c>
      <c r="P151" s="11">
        <f t="shared" si="2"/>
        <v>2.0555757247897863E-2</v>
      </c>
    </row>
    <row r="152" spans="1:16">
      <c r="A152" s="11" t="s">
        <v>18</v>
      </c>
      <c r="B152" s="11" t="s">
        <v>479</v>
      </c>
      <c r="C152" s="11" t="s">
        <v>481</v>
      </c>
      <c r="D152" s="11">
        <v>1</v>
      </c>
      <c r="E152" s="11">
        <v>10</v>
      </c>
      <c r="F152" s="11" t="s">
        <v>803</v>
      </c>
      <c r="G152" s="12" t="s">
        <v>510</v>
      </c>
      <c r="H152" s="11"/>
      <c r="J152" s="12" t="s">
        <v>454</v>
      </c>
      <c r="K152" s="1" t="s">
        <v>62</v>
      </c>
      <c r="L152" s="11">
        <v>9.4E-2</v>
      </c>
      <c r="M152" s="11">
        <v>1.6859999999999999</v>
      </c>
      <c r="P152" s="11">
        <f t="shared" si="2"/>
        <v>1.1700465997620832E-2</v>
      </c>
    </row>
    <row r="153" spans="1:16">
      <c r="A153" s="11" t="s">
        <v>18</v>
      </c>
      <c r="B153" s="11" t="s">
        <v>479</v>
      </c>
      <c r="C153" s="11" t="s">
        <v>34</v>
      </c>
      <c r="D153" s="11">
        <v>1</v>
      </c>
      <c r="E153" s="11">
        <v>10</v>
      </c>
      <c r="F153" s="11" t="s">
        <v>803</v>
      </c>
      <c r="G153" s="12" t="s">
        <v>510</v>
      </c>
      <c r="H153" s="11"/>
      <c r="J153" s="12" t="s">
        <v>454</v>
      </c>
      <c r="K153" s="1" t="s">
        <v>62</v>
      </c>
      <c r="L153" s="11">
        <v>5.8000000000000003E-2</v>
      </c>
      <c r="M153" s="11">
        <v>2.8740000000000001</v>
      </c>
      <c r="P153" s="11">
        <f t="shared" si="2"/>
        <v>7.5933362578767538E-3</v>
      </c>
    </row>
    <row r="154" spans="1:16">
      <c r="A154" s="11" t="s">
        <v>18</v>
      </c>
      <c r="B154" s="11" t="s">
        <v>479</v>
      </c>
      <c r="C154" s="11" t="s">
        <v>34</v>
      </c>
      <c r="D154" s="11">
        <v>1</v>
      </c>
      <c r="E154" s="11">
        <v>10</v>
      </c>
      <c r="F154" s="11" t="s">
        <v>803</v>
      </c>
      <c r="G154" s="12" t="s">
        <v>510</v>
      </c>
      <c r="H154" s="11"/>
      <c r="J154" s="12" t="s">
        <v>454</v>
      </c>
      <c r="K154" s="1" t="s">
        <v>62</v>
      </c>
      <c r="L154" s="11">
        <v>6.0999999999999999E-2</v>
      </c>
      <c r="M154" s="11">
        <v>1.742</v>
      </c>
      <c r="P154" s="11">
        <f t="shared" si="2"/>
        <v>5.0909367579753187E-3</v>
      </c>
    </row>
    <row r="155" spans="1:16">
      <c r="A155" s="11" t="s">
        <v>18</v>
      </c>
      <c r="B155" s="11" t="s">
        <v>479</v>
      </c>
      <c r="C155" s="11" t="s">
        <v>34</v>
      </c>
      <c r="D155" s="11">
        <v>1</v>
      </c>
      <c r="E155" s="11">
        <v>10</v>
      </c>
      <c r="F155" s="11" t="s">
        <v>803</v>
      </c>
      <c r="G155" s="12" t="s">
        <v>510</v>
      </c>
      <c r="H155" s="11"/>
      <c r="J155" s="12" t="s">
        <v>454</v>
      </c>
      <c r="K155" s="1" t="s">
        <v>62</v>
      </c>
      <c r="L155" s="11">
        <v>6.3E-2</v>
      </c>
      <c r="M155" s="11">
        <v>1.877</v>
      </c>
      <c r="P155" s="11">
        <f t="shared" si="2"/>
        <v>5.8510694478544345E-3</v>
      </c>
    </row>
    <row r="156" spans="1:16">
      <c r="A156" s="11" t="s">
        <v>18</v>
      </c>
      <c r="B156" s="11" t="s">
        <v>479</v>
      </c>
      <c r="C156" s="11" t="s">
        <v>34</v>
      </c>
      <c r="D156" s="11">
        <v>1</v>
      </c>
      <c r="E156" s="11">
        <v>10</v>
      </c>
      <c r="F156" s="11" t="s">
        <v>803</v>
      </c>
      <c r="G156" s="12" t="s">
        <v>510</v>
      </c>
      <c r="H156" s="11"/>
      <c r="J156" s="12" t="s">
        <v>454</v>
      </c>
      <c r="K156" s="1" t="s">
        <v>62</v>
      </c>
      <c r="L156" s="11">
        <v>0.104</v>
      </c>
      <c r="M156" s="11">
        <v>1.7649999999999999</v>
      </c>
      <c r="P156" s="11">
        <f t="shared" si="2"/>
        <v>1.49934394348165E-2</v>
      </c>
    </row>
    <row r="157" spans="1:16">
      <c r="A157" s="11" t="s">
        <v>18</v>
      </c>
      <c r="B157" s="11" t="s">
        <v>479</v>
      </c>
      <c r="C157" s="11" t="s">
        <v>34</v>
      </c>
      <c r="D157" s="11">
        <v>1</v>
      </c>
      <c r="E157" s="11">
        <v>10</v>
      </c>
      <c r="F157" s="11" t="s">
        <v>803</v>
      </c>
      <c r="G157" s="12" t="s">
        <v>510</v>
      </c>
      <c r="H157" s="11"/>
      <c r="J157" s="12" t="s">
        <v>454</v>
      </c>
      <c r="K157" s="1" t="s">
        <v>62</v>
      </c>
      <c r="L157" s="11">
        <v>5.7000000000000002E-2</v>
      </c>
      <c r="M157" s="11">
        <v>2.38</v>
      </c>
      <c r="P157" s="11">
        <f t="shared" si="2"/>
        <v>6.0731855462503766E-3</v>
      </c>
    </row>
    <row r="158" spans="1:16">
      <c r="A158" s="11" t="s">
        <v>18</v>
      </c>
      <c r="B158" s="11" t="s">
        <v>479</v>
      </c>
      <c r="C158" s="11" t="s">
        <v>34</v>
      </c>
      <c r="D158" s="11">
        <v>1</v>
      </c>
      <c r="E158" s="11">
        <v>10</v>
      </c>
      <c r="F158" s="11" t="s">
        <v>803</v>
      </c>
      <c r="G158" s="12" t="s">
        <v>510</v>
      </c>
      <c r="H158" s="11"/>
      <c r="J158" s="12" t="s">
        <v>454</v>
      </c>
      <c r="K158" s="1" t="s">
        <v>62</v>
      </c>
      <c r="L158" s="11">
        <v>0.10199999999999999</v>
      </c>
      <c r="M158" s="11">
        <v>1.923</v>
      </c>
      <c r="P158" s="11">
        <f t="shared" si="2"/>
        <v>1.5713376232091097E-2</v>
      </c>
    </row>
    <row r="159" spans="1:16">
      <c r="A159" s="11" t="s">
        <v>18</v>
      </c>
      <c r="B159" s="11" t="s">
        <v>479</v>
      </c>
      <c r="C159" s="11" t="s">
        <v>34</v>
      </c>
      <c r="D159" s="11">
        <v>1</v>
      </c>
      <c r="E159" s="11">
        <v>10</v>
      </c>
      <c r="F159" s="11" t="s">
        <v>803</v>
      </c>
      <c r="G159" s="12" t="s">
        <v>510</v>
      </c>
      <c r="H159" s="11"/>
      <c r="J159" s="12" t="s">
        <v>454</v>
      </c>
      <c r="K159" s="1" t="s">
        <v>62</v>
      </c>
      <c r="L159" s="11">
        <v>3.9E-2</v>
      </c>
      <c r="M159" s="11">
        <v>4.524</v>
      </c>
      <c r="P159" s="11">
        <f t="shared" si="2"/>
        <v>5.4043279039304951E-3</v>
      </c>
    </row>
    <row r="160" spans="1:16">
      <c r="A160" s="11" t="s">
        <v>18</v>
      </c>
      <c r="B160" s="11" t="s">
        <v>479</v>
      </c>
      <c r="C160" s="11" t="s">
        <v>34</v>
      </c>
      <c r="D160" s="11">
        <v>1</v>
      </c>
      <c r="E160" s="11">
        <v>10</v>
      </c>
      <c r="F160" s="11" t="s">
        <v>803</v>
      </c>
      <c r="G160" s="12" t="s">
        <v>510</v>
      </c>
      <c r="H160" s="11"/>
      <c r="J160" s="12" t="s">
        <v>454</v>
      </c>
      <c r="K160" s="1" t="s">
        <v>62</v>
      </c>
      <c r="L160" s="11">
        <v>5.3999999999999999E-2</v>
      </c>
      <c r="M160" s="11">
        <v>1.595</v>
      </c>
      <c r="P160" s="11">
        <f t="shared" si="2"/>
        <v>3.6529025659247996E-3</v>
      </c>
    </row>
    <row r="161" spans="1:16">
      <c r="A161" s="11" t="s">
        <v>18</v>
      </c>
      <c r="B161" s="11" t="s">
        <v>479</v>
      </c>
      <c r="C161" s="11" t="s">
        <v>34</v>
      </c>
      <c r="D161" s="11">
        <v>1</v>
      </c>
      <c r="E161" s="11">
        <v>6</v>
      </c>
      <c r="F161" s="11" t="s">
        <v>803</v>
      </c>
      <c r="G161" s="12" t="s">
        <v>510</v>
      </c>
      <c r="H161" s="11"/>
      <c r="J161" s="12" t="s">
        <v>454</v>
      </c>
      <c r="K161" s="1" t="s">
        <v>62</v>
      </c>
      <c r="L161" s="11">
        <v>6.9000000000000006E-2</v>
      </c>
      <c r="M161" s="11">
        <v>1.829</v>
      </c>
      <c r="P161" s="11">
        <f t="shared" si="2"/>
        <v>6.8391443197055755E-3</v>
      </c>
    </row>
    <row r="162" spans="1:16">
      <c r="A162" s="11" t="s">
        <v>18</v>
      </c>
      <c r="B162" s="11" t="s">
        <v>479</v>
      </c>
      <c r="C162" s="11" t="s">
        <v>34</v>
      </c>
      <c r="D162" s="11">
        <v>1</v>
      </c>
      <c r="E162" s="11">
        <v>6</v>
      </c>
      <c r="F162" s="11" t="s">
        <v>803</v>
      </c>
      <c r="G162" s="12" t="s">
        <v>510</v>
      </c>
      <c r="H162" s="11"/>
      <c r="J162" s="12" t="s">
        <v>454</v>
      </c>
      <c r="K162" s="1" t="s">
        <v>62</v>
      </c>
      <c r="L162" s="11">
        <v>4.2999999999999997E-2</v>
      </c>
      <c r="M162" s="11">
        <v>1.835</v>
      </c>
      <c r="P162" s="11">
        <f t="shared" si="2"/>
        <v>2.6647892095636528E-3</v>
      </c>
    </row>
    <row r="163" spans="1:16">
      <c r="A163" s="11" t="s">
        <v>18</v>
      </c>
      <c r="B163" s="11" t="s">
        <v>479</v>
      </c>
      <c r="C163" s="11" t="s">
        <v>34</v>
      </c>
      <c r="D163" s="11">
        <v>1</v>
      </c>
      <c r="E163" s="11">
        <v>6</v>
      </c>
      <c r="F163" s="11" t="s">
        <v>803</v>
      </c>
      <c r="G163" s="12" t="s">
        <v>510</v>
      </c>
      <c r="H163" s="11"/>
      <c r="J163" s="12" t="s">
        <v>454</v>
      </c>
      <c r="K163" s="1" t="s">
        <v>62</v>
      </c>
      <c r="L163" s="11">
        <v>0.09</v>
      </c>
      <c r="M163" s="11">
        <v>1.978</v>
      </c>
      <c r="P163" s="11">
        <f t="shared" si="2"/>
        <v>1.2583492294321236E-2</v>
      </c>
    </row>
    <row r="164" spans="1:16">
      <c r="A164" s="11" t="s">
        <v>18</v>
      </c>
      <c r="B164" s="11" t="s">
        <v>479</v>
      </c>
      <c r="C164" s="11" t="s">
        <v>482</v>
      </c>
      <c r="D164" s="11">
        <v>1</v>
      </c>
      <c r="E164" s="11">
        <v>1</v>
      </c>
      <c r="F164" s="11" t="s">
        <v>803</v>
      </c>
      <c r="G164" s="12" t="s">
        <v>510</v>
      </c>
      <c r="H164" s="11"/>
      <c r="J164" s="12" t="s">
        <v>454</v>
      </c>
      <c r="K164" s="1" t="s">
        <v>62</v>
      </c>
      <c r="L164" s="11">
        <v>8.5000000000000006E-2</v>
      </c>
      <c r="M164" s="11">
        <v>1.77</v>
      </c>
      <c r="P164" s="11">
        <f t="shared" si="2"/>
        <v>1.004386806306742E-2</v>
      </c>
    </row>
    <row r="165" spans="1:16">
      <c r="A165" s="11" t="s">
        <v>18</v>
      </c>
      <c r="B165" s="11" t="s">
        <v>479</v>
      </c>
      <c r="C165" s="11" t="s">
        <v>482</v>
      </c>
      <c r="D165" s="11">
        <v>1</v>
      </c>
      <c r="E165" s="11">
        <v>1</v>
      </c>
      <c r="F165" s="11" t="s">
        <v>803</v>
      </c>
      <c r="G165" s="12" t="s">
        <v>510</v>
      </c>
      <c r="H165" s="11"/>
      <c r="J165" s="12" t="s">
        <v>454</v>
      </c>
      <c r="K165" s="1" t="s">
        <v>62</v>
      </c>
      <c r="L165" s="11">
        <v>6.7000000000000004E-2</v>
      </c>
      <c r="M165" s="11">
        <v>2.4359999999999999</v>
      </c>
      <c r="P165" s="11">
        <f t="shared" si="2"/>
        <v>8.5884891379764319E-3</v>
      </c>
    </row>
    <row r="166" spans="1:16">
      <c r="A166" s="11" t="s">
        <v>18</v>
      </c>
      <c r="B166" s="11" t="s">
        <v>479</v>
      </c>
      <c r="C166" s="11" t="s">
        <v>40</v>
      </c>
      <c r="D166" s="11">
        <v>1</v>
      </c>
      <c r="E166" s="11">
        <v>1</v>
      </c>
      <c r="F166" s="11" t="s">
        <v>803</v>
      </c>
      <c r="G166" s="12" t="s">
        <v>510</v>
      </c>
      <c r="H166" s="11"/>
      <c r="J166" s="12" t="s">
        <v>454</v>
      </c>
      <c r="K166" s="1" t="s">
        <v>62</v>
      </c>
      <c r="L166" s="11">
        <v>0.14299999999999999</v>
      </c>
      <c r="M166" s="11">
        <v>2.4830000000000001</v>
      </c>
      <c r="P166" s="11">
        <f t="shared" si="2"/>
        <v>3.9878487288549695E-2</v>
      </c>
    </row>
    <row r="167" spans="1:16">
      <c r="A167" s="11" t="s">
        <v>18</v>
      </c>
      <c r="B167" s="11" t="s">
        <v>479</v>
      </c>
      <c r="C167" s="11" t="s">
        <v>40</v>
      </c>
      <c r="D167" s="11">
        <v>1</v>
      </c>
      <c r="E167" s="11">
        <v>1</v>
      </c>
      <c r="F167" s="11" t="s">
        <v>803</v>
      </c>
      <c r="G167" s="12" t="s">
        <v>510</v>
      </c>
      <c r="H167" s="11"/>
      <c r="J167" s="12" t="s">
        <v>454</v>
      </c>
      <c r="K167" s="1" t="s">
        <v>62</v>
      </c>
      <c r="L167" s="11">
        <v>5.6000000000000001E-2</v>
      </c>
      <c r="M167" s="11">
        <v>1.8180000000000001</v>
      </c>
      <c r="P167" s="11">
        <f t="shared" si="2"/>
        <v>4.4777497082733762E-3</v>
      </c>
    </row>
    <row r="168" spans="1:16">
      <c r="A168" s="11" t="s">
        <v>18</v>
      </c>
      <c r="B168" s="11" t="s">
        <v>479</v>
      </c>
      <c r="C168" s="11" t="s">
        <v>40</v>
      </c>
      <c r="D168" s="11">
        <v>1</v>
      </c>
      <c r="E168" s="11">
        <v>1</v>
      </c>
      <c r="F168" s="11" t="s">
        <v>803</v>
      </c>
      <c r="G168" s="12" t="s">
        <v>510</v>
      </c>
      <c r="H168" s="11"/>
      <c r="J168" s="12" t="s">
        <v>454</v>
      </c>
      <c r="K168" s="1" t="s">
        <v>62</v>
      </c>
      <c r="L168" s="11">
        <v>0.10299999999999999</v>
      </c>
      <c r="M168" s="11">
        <v>1.9910000000000001</v>
      </c>
      <c r="P168" s="11">
        <f t="shared" si="2"/>
        <v>1.6589587628927704E-2</v>
      </c>
    </row>
    <row r="169" spans="1:16">
      <c r="A169" s="11" t="s">
        <v>18</v>
      </c>
      <c r="B169" s="11" t="s">
        <v>479</v>
      </c>
      <c r="C169" s="11" t="s">
        <v>40</v>
      </c>
      <c r="D169" s="11">
        <v>1</v>
      </c>
      <c r="E169" s="11">
        <v>1</v>
      </c>
      <c r="F169" s="11" t="s">
        <v>803</v>
      </c>
      <c r="G169" s="12" t="s">
        <v>510</v>
      </c>
      <c r="H169" s="11"/>
      <c r="J169" s="12" t="s">
        <v>454</v>
      </c>
      <c r="K169" s="1" t="s">
        <v>62</v>
      </c>
      <c r="L169" s="11">
        <v>6.4000000000000001E-2</v>
      </c>
      <c r="M169" s="11">
        <v>2.8940000000000001</v>
      </c>
      <c r="P169" s="11">
        <f t="shared" si="2"/>
        <v>9.3099715988365934E-3</v>
      </c>
    </row>
    <row r="170" spans="1:16">
      <c r="A170" s="11" t="s">
        <v>18</v>
      </c>
      <c r="B170" s="11" t="s">
        <v>479</v>
      </c>
      <c r="C170" s="11" t="s">
        <v>40</v>
      </c>
      <c r="D170" s="11">
        <v>1</v>
      </c>
      <c r="E170" s="11">
        <v>1</v>
      </c>
      <c r="F170" s="11" t="s">
        <v>803</v>
      </c>
      <c r="G170" s="12" t="s">
        <v>510</v>
      </c>
      <c r="H170" s="11"/>
      <c r="J170" s="12" t="s">
        <v>454</v>
      </c>
      <c r="K170" s="1" t="s">
        <v>62</v>
      </c>
      <c r="L170" s="11">
        <v>8.3000000000000004E-2</v>
      </c>
      <c r="M170" s="11">
        <v>1.974</v>
      </c>
      <c r="P170" s="11">
        <f t="shared" si="2"/>
        <v>1.0680540088651273E-2</v>
      </c>
    </row>
    <row r="171" spans="1:16">
      <c r="A171" s="11" t="s">
        <v>18</v>
      </c>
      <c r="B171" s="11" t="s">
        <v>479</v>
      </c>
      <c r="C171" s="11" t="s">
        <v>40</v>
      </c>
      <c r="D171" s="11">
        <v>1</v>
      </c>
      <c r="E171" s="11">
        <v>1</v>
      </c>
      <c r="F171" s="11" t="s">
        <v>803</v>
      </c>
      <c r="G171" s="12" t="s">
        <v>510</v>
      </c>
      <c r="H171" s="11"/>
      <c r="J171" s="12" t="s">
        <v>454</v>
      </c>
      <c r="K171" s="1" t="s">
        <v>62</v>
      </c>
      <c r="L171" s="11">
        <v>6.7000000000000004E-2</v>
      </c>
      <c r="M171" s="11">
        <v>2.4279999999999999</v>
      </c>
      <c r="P171" s="11">
        <f t="shared" si="2"/>
        <v>8.5602839191325011E-3</v>
      </c>
    </row>
    <row r="172" spans="1:16">
      <c r="A172" s="11" t="s">
        <v>18</v>
      </c>
      <c r="B172" s="11" t="s">
        <v>479</v>
      </c>
      <c r="C172" s="11" t="s">
        <v>40</v>
      </c>
      <c r="D172" s="11">
        <v>1</v>
      </c>
      <c r="E172" s="11">
        <v>4</v>
      </c>
      <c r="F172" s="11" t="s">
        <v>803</v>
      </c>
      <c r="G172" s="12" t="s">
        <v>510</v>
      </c>
      <c r="H172" s="11"/>
      <c r="J172" s="12" t="s">
        <v>454</v>
      </c>
      <c r="K172" s="1" t="s">
        <v>62</v>
      </c>
      <c r="L172" s="11">
        <v>9.5000000000000001E-2</v>
      </c>
      <c r="M172" s="11">
        <v>3.68</v>
      </c>
      <c r="P172" s="11">
        <f t="shared" si="2"/>
        <v>2.6084643802756054E-2</v>
      </c>
    </row>
    <row r="173" spans="1:16">
      <c r="A173" s="11" t="s">
        <v>18</v>
      </c>
      <c r="B173" s="11" t="s">
        <v>479</v>
      </c>
      <c r="C173" s="11" t="s">
        <v>40</v>
      </c>
      <c r="D173" s="11">
        <v>1</v>
      </c>
      <c r="E173" s="11">
        <v>4</v>
      </c>
      <c r="F173" s="11" t="s">
        <v>803</v>
      </c>
      <c r="G173" s="12" t="s">
        <v>510</v>
      </c>
      <c r="H173" s="11"/>
      <c r="J173" s="12" t="s">
        <v>454</v>
      </c>
      <c r="K173" s="1" t="s">
        <v>62</v>
      </c>
      <c r="L173" s="11">
        <v>5.7000000000000002E-2</v>
      </c>
      <c r="M173" s="11">
        <v>1.8149999999999999</v>
      </c>
      <c r="P173" s="11">
        <f t="shared" si="2"/>
        <v>4.6314419186741316E-3</v>
      </c>
    </row>
    <row r="174" spans="1:16">
      <c r="A174" s="11" t="s">
        <v>18</v>
      </c>
      <c r="B174" s="11" t="s">
        <v>479</v>
      </c>
      <c r="C174" s="11" t="s">
        <v>40</v>
      </c>
      <c r="D174" s="11">
        <v>1</v>
      </c>
      <c r="E174" s="11">
        <v>4</v>
      </c>
      <c r="F174" s="11" t="s">
        <v>803</v>
      </c>
      <c r="G174" s="12" t="s">
        <v>510</v>
      </c>
      <c r="H174" s="11"/>
      <c r="J174" s="12" t="s">
        <v>454</v>
      </c>
      <c r="K174" s="1" t="s">
        <v>62</v>
      </c>
      <c r="L174" s="11">
        <v>4.8000000000000001E-2</v>
      </c>
      <c r="M174" s="11">
        <v>2.1389999999999998</v>
      </c>
      <c r="P174" s="11">
        <f t="shared" si="2"/>
        <v>3.8706432111524545E-3</v>
      </c>
    </row>
    <row r="175" spans="1:16">
      <c r="A175" s="11" t="s">
        <v>18</v>
      </c>
      <c r="B175" s="11" t="s">
        <v>479</v>
      </c>
      <c r="C175" s="11" t="s">
        <v>40</v>
      </c>
      <c r="D175" s="11">
        <v>1</v>
      </c>
      <c r="E175" s="11">
        <v>4</v>
      </c>
      <c r="F175" s="11" t="s">
        <v>803</v>
      </c>
      <c r="G175" s="12" t="s">
        <v>510</v>
      </c>
      <c r="H175" s="11"/>
      <c r="J175" s="12" t="s">
        <v>454</v>
      </c>
      <c r="K175" s="1" t="s">
        <v>62</v>
      </c>
      <c r="L175" s="11">
        <v>0.13500000000000001</v>
      </c>
      <c r="M175" s="11">
        <v>4.7880000000000003</v>
      </c>
      <c r="P175" s="11">
        <f t="shared" si="2"/>
        <v>6.8534864755673761E-2</v>
      </c>
    </row>
    <row r="176" spans="1:16">
      <c r="A176" s="11" t="s">
        <v>18</v>
      </c>
      <c r="B176" s="11" t="s">
        <v>479</v>
      </c>
      <c r="C176" s="11" t="s">
        <v>40</v>
      </c>
      <c r="D176" s="11">
        <v>1</v>
      </c>
      <c r="E176" s="11">
        <v>10</v>
      </c>
      <c r="F176" s="11" t="s">
        <v>803</v>
      </c>
      <c r="G176" s="12" t="s">
        <v>510</v>
      </c>
      <c r="H176" s="11"/>
      <c r="J176" s="12" t="s">
        <v>454</v>
      </c>
      <c r="K176" s="1" t="s">
        <v>62</v>
      </c>
      <c r="L176" s="11">
        <v>0.04</v>
      </c>
      <c r="M176" s="11">
        <v>3.085</v>
      </c>
      <c r="P176" s="11">
        <f t="shared" si="2"/>
        <v>3.8767253345298046E-3</v>
      </c>
    </row>
    <row r="177" spans="1:16">
      <c r="A177" s="11" t="s">
        <v>18</v>
      </c>
      <c r="B177" s="11" t="s">
        <v>479</v>
      </c>
      <c r="C177" s="11" t="s">
        <v>40</v>
      </c>
      <c r="D177" s="11">
        <v>1</v>
      </c>
      <c r="E177" s="11">
        <v>10</v>
      </c>
      <c r="F177" s="11" t="s">
        <v>803</v>
      </c>
      <c r="G177" s="12" t="s">
        <v>510</v>
      </c>
      <c r="H177" s="11"/>
      <c r="J177" s="12" t="s">
        <v>454</v>
      </c>
      <c r="K177" s="1" t="s">
        <v>62</v>
      </c>
      <c r="L177" s="11">
        <v>5.5E-2</v>
      </c>
      <c r="M177" s="11">
        <v>2.851</v>
      </c>
      <c r="P177" s="11">
        <f t="shared" si="2"/>
        <v>6.7734897456345287E-3</v>
      </c>
    </row>
    <row r="178" spans="1:16">
      <c r="A178" s="11" t="s">
        <v>18</v>
      </c>
      <c r="B178" s="11" t="s">
        <v>479</v>
      </c>
      <c r="C178" s="11" t="s">
        <v>40</v>
      </c>
      <c r="D178" s="11">
        <v>1</v>
      </c>
      <c r="E178" s="11">
        <v>10</v>
      </c>
      <c r="F178" s="11" t="s">
        <v>803</v>
      </c>
      <c r="G178" s="12" t="s">
        <v>510</v>
      </c>
      <c r="H178" s="11"/>
      <c r="J178" s="12" t="s">
        <v>454</v>
      </c>
      <c r="K178" s="1" t="s">
        <v>62</v>
      </c>
      <c r="L178" s="11">
        <v>3.4000000000000002E-2</v>
      </c>
      <c r="M178" s="11">
        <v>1.4410000000000001</v>
      </c>
      <c r="P178" s="11">
        <f t="shared" si="2"/>
        <v>1.3083131189948159E-3</v>
      </c>
    </row>
    <row r="179" spans="1:16">
      <c r="A179" s="11" t="s">
        <v>18</v>
      </c>
      <c r="B179" s="11" t="s">
        <v>479</v>
      </c>
      <c r="C179" s="11" t="s">
        <v>40</v>
      </c>
      <c r="D179" s="11">
        <v>1</v>
      </c>
      <c r="E179" s="11">
        <v>10</v>
      </c>
      <c r="F179" s="11" t="s">
        <v>803</v>
      </c>
      <c r="G179" s="12" t="s">
        <v>510</v>
      </c>
      <c r="H179" s="11"/>
      <c r="J179" s="12" t="s">
        <v>454</v>
      </c>
      <c r="K179" s="1" t="s">
        <v>62</v>
      </c>
      <c r="L179" s="11">
        <v>5.8000000000000003E-2</v>
      </c>
      <c r="M179" s="11">
        <v>2.3130000000000002</v>
      </c>
      <c r="P179" s="11">
        <f t="shared" si="2"/>
        <v>6.1111297023204352E-3</v>
      </c>
    </row>
    <row r="180" spans="1:16">
      <c r="A180" s="11" t="s">
        <v>18</v>
      </c>
      <c r="B180" s="11" t="s">
        <v>479</v>
      </c>
      <c r="C180" s="11" t="s">
        <v>40</v>
      </c>
      <c r="D180" s="11">
        <v>1</v>
      </c>
      <c r="E180" s="11">
        <v>10</v>
      </c>
      <c r="F180" s="11" t="s">
        <v>803</v>
      </c>
      <c r="G180" s="12" t="s">
        <v>510</v>
      </c>
      <c r="H180" s="11"/>
      <c r="J180" s="12" t="s">
        <v>454</v>
      </c>
      <c r="K180" s="1" t="s">
        <v>62</v>
      </c>
      <c r="L180" s="11">
        <v>2.9000000000000001E-2</v>
      </c>
      <c r="M180" s="11">
        <v>2.387</v>
      </c>
      <c r="P180" s="11">
        <f t="shared" si="2"/>
        <v>1.5766608948809856E-3</v>
      </c>
    </row>
    <row r="181" spans="1:16">
      <c r="A181" s="11" t="s">
        <v>18</v>
      </c>
      <c r="B181" s="11" t="s">
        <v>479</v>
      </c>
      <c r="C181" s="11" t="s">
        <v>40</v>
      </c>
      <c r="D181" s="11">
        <v>1</v>
      </c>
      <c r="E181" s="11">
        <v>10</v>
      </c>
      <c r="F181" s="11" t="s">
        <v>803</v>
      </c>
      <c r="G181" s="12" t="s">
        <v>510</v>
      </c>
      <c r="H181" s="11"/>
      <c r="J181" s="12" t="s">
        <v>454</v>
      </c>
      <c r="K181" s="1" t="s">
        <v>62</v>
      </c>
      <c r="L181" s="11">
        <v>7.6999999999999999E-2</v>
      </c>
      <c r="M181" s="11">
        <v>1.7450000000000001</v>
      </c>
      <c r="P181" s="11">
        <f t="shared" si="2"/>
        <v>8.1258118653171584E-3</v>
      </c>
    </row>
    <row r="182" spans="1:16">
      <c r="A182" s="11" t="s">
        <v>18</v>
      </c>
      <c r="B182" s="11" t="s">
        <v>479</v>
      </c>
      <c r="C182" s="11" t="s">
        <v>40</v>
      </c>
      <c r="D182" s="11">
        <v>1</v>
      </c>
      <c r="E182" s="11">
        <v>10</v>
      </c>
      <c r="F182" s="11" t="s">
        <v>803</v>
      </c>
      <c r="G182" s="12" t="s">
        <v>510</v>
      </c>
      <c r="H182" s="11"/>
      <c r="J182" s="12" t="s">
        <v>454</v>
      </c>
      <c r="K182" s="1" t="s">
        <v>62</v>
      </c>
      <c r="L182" s="11">
        <v>4.9000000000000002E-2</v>
      </c>
      <c r="M182" s="11">
        <v>1.8320000000000001</v>
      </c>
      <c r="P182" s="11">
        <f t="shared" si="2"/>
        <v>3.4546774942612454E-3</v>
      </c>
    </row>
    <row r="183" spans="1:16">
      <c r="A183" s="11" t="s">
        <v>18</v>
      </c>
      <c r="B183" s="11" t="s">
        <v>479</v>
      </c>
      <c r="C183" s="11" t="s">
        <v>40</v>
      </c>
      <c r="D183" s="11">
        <v>1</v>
      </c>
      <c r="E183" s="11">
        <v>10</v>
      </c>
      <c r="F183" s="11" t="s">
        <v>803</v>
      </c>
      <c r="G183" s="12" t="s">
        <v>510</v>
      </c>
      <c r="H183" s="11"/>
      <c r="J183" s="12" t="s">
        <v>454</v>
      </c>
      <c r="K183" s="1" t="s">
        <v>62</v>
      </c>
      <c r="L183" s="11">
        <v>3.1E-2</v>
      </c>
      <c r="M183" s="11">
        <v>2.5150000000000001</v>
      </c>
      <c r="P183" s="11">
        <f t="shared" si="2"/>
        <v>1.8982406020877436E-3</v>
      </c>
    </row>
    <row r="184" spans="1:16">
      <c r="A184" s="11" t="s">
        <v>18</v>
      </c>
      <c r="B184" s="11" t="s">
        <v>479</v>
      </c>
      <c r="C184" s="11" t="s">
        <v>40</v>
      </c>
      <c r="D184" s="11">
        <v>1</v>
      </c>
      <c r="E184" s="11">
        <v>10</v>
      </c>
      <c r="F184" s="11" t="s">
        <v>803</v>
      </c>
      <c r="G184" s="12" t="s">
        <v>510</v>
      </c>
      <c r="H184" s="11"/>
      <c r="J184" s="12" t="s">
        <v>454</v>
      </c>
      <c r="K184" s="1" t="s">
        <v>62</v>
      </c>
      <c r="L184" s="11">
        <v>0.1</v>
      </c>
      <c r="M184" s="11">
        <v>2.4470000000000001</v>
      </c>
      <c r="P184" s="11">
        <f t="shared" si="2"/>
        <v>1.9218693058335561E-2</v>
      </c>
    </row>
    <row r="185" spans="1:16">
      <c r="A185" s="11" t="s">
        <v>18</v>
      </c>
      <c r="B185" s="11" t="s">
        <v>479</v>
      </c>
      <c r="C185" s="11" t="s">
        <v>40</v>
      </c>
      <c r="D185" s="11">
        <v>1</v>
      </c>
      <c r="E185" s="11">
        <v>3</v>
      </c>
      <c r="F185" s="11" t="s">
        <v>803</v>
      </c>
      <c r="G185" s="12" t="s">
        <v>510</v>
      </c>
      <c r="H185" s="11"/>
      <c r="J185" s="12" t="s">
        <v>454</v>
      </c>
      <c r="K185" s="1" t="s">
        <v>62</v>
      </c>
      <c r="L185" s="11">
        <v>6.0999999999999999E-2</v>
      </c>
      <c r="M185" s="11">
        <v>2.7149999999999999</v>
      </c>
      <c r="P185" s="11">
        <f t="shared" si="2"/>
        <v>7.934496726695172E-3</v>
      </c>
    </row>
    <row r="186" spans="1:16">
      <c r="A186" s="11" t="s">
        <v>18</v>
      </c>
      <c r="B186" s="11" t="s">
        <v>479</v>
      </c>
      <c r="C186" s="11" t="s">
        <v>491</v>
      </c>
      <c r="D186" s="11">
        <v>1</v>
      </c>
      <c r="E186" s="11">
        <v>3</v>
      </c>
      <c r="F186" s="11" t="s">
        <v>803</v>
      </c>
      <c r="G186" s="12" t="s">
        <v>510</v>
      </c>
      <c r="H186" s="11"/>
      <c r="J186" s="12" t="s">
        <v>454</v>
      </c>
      <c r="K186" s="1" t="s">
        <v>62</v>
      </c>
      <c r="L186" s="11">
        <v>4.7E-2</v>
      </c>
      <c r="M186" s="11">
        <v>2.1789999999999998</v>
      </c>
      <c r="P186" s="11">
        <f t="shared" si="2"/>
        <v>3.7804441590770749E-3</v>
      </c>
    </row>
    <row r="187" spans="1:16">
      <c r="A187" s="11" t="s">
        <v>18</v>
      </c>
      <c r="B187" s="11" t="s">
        <v>479</v>
      </c>
      <c r="C187" s="11" t="s">
        <v>491</v>
      </c>
      <c r="D187" s="11">
        <v>1</v>
      </c>
      <c r="E187" s="11">
        <v>3</v>
      </c>
      <c r="F187" s="11" t="s">
        <v>803</v>
      </c>
      <c r="G187" s="12" t="s">
        <v>510</v>
      </c>
      <c r="H187" s="11"/>
      <c r="J187" s="12" t="s">
        <v>454</v>
      </c>
      <c r="K187" s="1" t="s">
        <v>62</v>
      </c>
      <c r="L187" s="11">
        <v>7.0000000000000007E-2</v>
      </c>
      <c r="M187" s="11">
        <v>3.1480000000000001</v>
      </c>
      <c r="P187" s="11">
        <f t="shared" si="2"/>
        <v>1.2114923750038321E-2</v>
      </c>
    </row>
    <row r="188" spans="1:16">
      <c r="A188" s="11" t="s">
        <v>18</v>
      </c>
      <c r="B188" s="11" t="s">
        <v>479</v>
      </c>
      <c r="C188" s="11" t="s">
        <v>491</v>
      </c>
      <c r="D188" s="11">
        <v>1</v>
      </c>
      <c r="E188" s="11">
        <v>3</v>
      </c>
      <c r="F188" s="11" t="s">
        <v>803</v>
      </c>
      <c r="G188" s="12" t="s">
        <v>510</v>
      </c>
      <c r="H188" s="11"/>
      <c r="J188" s="12" t="s">
        <v>454</v>
      </c>
      <c r="K188" s="1" t="s">
        <v>62</v>
      </c>
      <c r="L188" s="11">
        <v>5.3999999999999999E-2</v>
      </c>
      <c r="M188" s="11">
        <v>1.6719999999999999</v>
      </c>
      <c r="P188" s="11">
        <f t="shared" si="2"/>
        <v>3.8292495863487554E-3</v>
      </c>
    </row>
    <row r="189" spans="1:16">
      <c r="A189" s="11" t="s">
        <v>18</v>
      </c>
      <c r="B189" s="11" t="s">
        <v>479</v>
      </c>
      <c r="C189" s="11" t="s">
        <v>491</v>
      </c>
      <c r="D189" s="11">
        <v>1</v>
      </c>
      <c r="E189" s="11">
        <v>3</v>
      </c>
      <c r="F189" s="11" t="s">
        <v>803</v>
      </c>
      <c r="G189" s="12" t="s">
        <v>510</v>
      </c>
      <c r="H189" s="11"/>
      <c r="J189" s="12" t="s">
        <v>454</v>
      </c>
      <c r="K189" s="1" t="s">
        <v>62</v>
      </c>
      <c r="L189" s="11">
        <v>0.03</v>
      </c>
      <c r="M189" s="11">
        <v>2.1850000000000001</v>
      </c>
      <c r="P189" s="11">
        <f t="shared" si="2"/>
        <v>1.5444854883210821E-3</v>
      </c>
    </row>
    <row r="190" spans="1:16">
      <c r="A190" s="11" t="s">
        <v>18</v>
      </c>
      <c r="B190" s="11" t="s">
        <v>479</v>
      </c>
      <c r="C190" s="11" t="s">
        <v>491</v>
      </c>
      <c r="D190" s="11">
        <v>1</v>
      </c>
      <c r="E190" s="11">
        <v>6</v>
      </c>
      <c r="F190" s="11" t="s">
        <v>803</v>
      </c>
      <c r="G190" s="12" t="s">
        <v>510</v>
      </c>
      <c r="H190" s="11"/>
      <c r="J190" s="12" t="s">
        <v>454</v>
      </c>
      <c r="K190" s="1" t="s">
        <v>62</v>
      </c>
      <c r="L190" s="11">
        <v>5.7000000000000002E-2</v>
      </c>
      <c r="M190" s="11">
        <v>2.4319999999999999</v>
      </c>
      <c r="P190" s="11">
        <f t="shared" si="2"/>
        <v>6.2058769951600489E-3</v>
      </c>
    </row>
    <row r="191" spans="1:16">
      <c r="A191" s="11" t="s">
        <v>18</v>
      </c>
      <c r="B191" s="11" t="s">
        <v>479</v>
      </c>
      <c r="C191" s="11" t="s">
        <v>491</v>
      </c>
      <c r="D191" s="11">
        <v>1</v>
      </c>
      <c r="E191" s="11">
        <v>6</v>
      </c>
      <c r="F191" s="11" t="s">
        <v>803</v>
      </c>
      <c r="G191" s="12" t="s">
        <v>510</v>
      </c>
      <c r="H191" s="11"/>
      <c r="J191" s="12" t="s">
        <v>454</v>
      </c>
      <c r="K191" s="1" t="s">
        <v>62</v>
      </c>
      <c r="L191" s="11">
        <v>4.3999999999999997E-2</v>
      </c>
      <c r="M191" s="11">
        <v>1.4990000000000001</v>
      </c>
      <c r="P191" s="11">
        <f t="shared" si="2"/>
        <v>2.2792757356618525E-3</v>
      </c>
    </row>
    <row r="192" spans="1:16">
      <c r="A192" s="11" t="s">
        <v>18</v>
      </c>
      <c r="B192" s="11" t="s">
        <v>479</v>
      </c>
      <c r="C192" s="11" t="s">
        <v>43</v>
      </c>
      <c r="D192" s="11">
        <v>1</v>
      </c>
      <c r="E192" s="11">
        <v>6</v>
      </c>
      <c r="F192" s="11" t="s">
        <v>803</v>
      </c>
      <c r="G192" s="12" t="s">
        <v>510</v>
      </c>
      <c r="H192" s="11"/>
      <c r="J192" s="12" t="s">
        <v>454</v>
      </c>
      <c r="K192" s="1" t="s">
        <v>62</v>
      </c>
      <c r="L192" s="11">
        <v>6.7000000000000004E-2</v>
      </c>
      <c r="M192" s="11">
        <v>1.9430000000000001</v>
      </c>
      <c r="P192" s="11">
        <f t="shared" si="2"/>
        <v>6.8503425267192964E-3</v>
      </c>
    </row>
    <row r="193" spans="1:16">
      <c r="A193" s="11" t="s">
        <v>18</v>
      </c>
      <c r="B193" s="11" t="s">
        <v>479</v>
      </c>
      <c r="C193" s="11" t="s">
        <v>43</v>
      </c>
      <c r="D193" s="11">
        <v>1</v>
      </c>
      <c r="E193" s="11">
        <v>6</v>
      </c>
      <c r="F193" s="11" t="s">
        <v>803</v>
      </c>
      <c r="G193" s="12" t="s">
        <v>510</v>
      </c>
      <c r="H193" s="11"/>
      <c r="J193" s="12" t="s">
        <v>454</v>
      </c>
      <c r="K193" s="1" t="s">
        <v>62</v>
      </c>
      <c r="L193" s="11">
        <v>6.3E-2</v>
      </c>
      <c r="M193" s="11">
        <v>2.7269999999999999</v>
      </c>
      <c r="P193" s="11">
        <f t="shared" si="2"/>
        <v>8.5007279618002363E-3</v>
      </c>
    </row>
    <row r="194" spans="1:16">
      <c r="A194" s="11" t="s">
        <v>18</v>
      </c>
      <c r="B194" s="11" t="s">
        <v>479</v>
      </c>
      <c r="C194" s="11" t="s">
        <v>43</v>
      </c>
      <c r="D194" s="11">
        <v>1</v>
      </c>
      <c r="E194" s="11">
        <v>9</v>
      </c>
      <c r="F194" s="11" t="s">
        <v>803</v>
      </c>
      <c r="G194" s="12" t="s">
        <v>510</v>
      </c>
      <c r="H194" s="11"/>
      <c r="J194" s="12" t="s">
        <v>454</v>
      </c>
      <c r="K194" s="1" t="s">
        <v>62</v>
      </c>
      <c r="L194" s="11">
        <v>6.9000000000000006E-2</v>
      </c>
      <c r="M194" s="11">
        <v>2.4660000000000002</v>
      </c>
      <c r="P194" s="11">
        <f t="shared" ref="P194:P257" si="3">(L194/2)^2*PI()*M194</f>
        <v>9.2210660975363314E-3</v>
      </c>
    </row>
    <row r="195" spans="1:16">
      <c r="A195" s="11" t="s">
        <v>18</v>
      </c>
      <c r="B195" s="11" t="s">
        <v>479</v>
      </c>
      <c r="C195" s="11" t="s">
        <v>43</v>
      </c>
      <c r="D195" s="11">
        <v>1</v>
      </c>
      <c r="E195" s="11">
        <v>9</v>
      </c>
      <c r="F195" s="11" t="s">
        <v>803</v>
      </c>
      <c r="G195" s="12" t="s">
        <v>510</v>
      </c>
      <c r="H195" s="11"/>
      <c r="J195" s="12" t="s">
        <v>454</v>
      </c>
      <c r="K195" s="1" t="s">
        <v>62</v>
      </c>
      <c r="L195" s="11">
        <v>8.1000000000000003E-2</v>
      </c>
      <c r="M195" s="11">
        <v>2.4369999999999998</v>
      </c>
      <c r="P195" s="11">
        <f t="shared" si="3"/>
        <v>1.2557854542073452E-2</v>
      </c>
    </row>
    <row r="196" spans="1:16">
      <c r="A196" s="11" t="s">
        <v>18</v>
      </c>
      <c r="B196" s="11" t="s">
        <v>479</v>
      </c>
      <c r="C196" s="11" t="s">
        <v>43</v>
      </c>
      <c r="D196" s="11">
        <v>1</v>
      </c>
      <c r="E196" s="11">
        <v>9</v>
      </c>
      <c r="F196" s="11" t="s">
        <v>803</v>
      </c>
      <c r="G196" s="12" t="s">
        <v>510</v>
      </c>
      <c r="H196" s="11"/>
      <c r="J196" s="12" t="s">
        <v>454</v>
      </c>
      <c r="K196" s="1" t="s">
        <v>62</v>
      </c>
      <c r="L196" s="11">
        <v>5.7000000000000002E-2</v>
      </c>
      <c r="M196" s="11">
        <v>1.276</v>
      </c>
      <c r="P196" s="11">
        <f t="shared" si="3"/>
        <v>3.2560440155527232E-3</v>
      </c>
    </row>
    <row r="197" spans="1:16">
      <c r="A197" s="11" t="s">
        <v>18</v>
      </c>
      <c r="B197" s="11" t="s">
        <v>479</v>
      </c>
      <c r="C197" s="11" t="s">
        <v>43</v>
      </c>
      <c r="D197" s="11">
        <v>1</v>
      </c>
      <c r="E197" s="11">
        <v>9</v>
      </c>
      <c r="F197" s="11" t="s">
        <v>803</v>
      </c>
      <c r="G197" s="12" t="s">
        <v>510</v>
      </c>
      <c r="H197" s="11"/>
      <c r="J197" s="12" t="s">
        <v>454</v>
      </c>
      <c r="K197" s="1" t="s">
        <v>62</v>
      </c>
      <c r="L197" s="11">
        <v>8.3000000000000004E-2</v>
      </c>
      <c r="M197" s="11">
        <v>2.25</v>
      </c>
      <c r="P197" s="11">
        <f t="shared" si="3"/>
        <v>1.21738678822013E-2</v>
      </c>
    </row>
    <row r="198" spans="1:16">
      <c r="A198" s="11" t="s">
        <v>18</v>
      </c>
      <c r="B198" s="11" t="s">
        <v>479</v>
      </c>
      <c r="C198" s="11" t="s">
        <v>43</v>
      </c>
      <c r="D198" s="11">
        <v>1</v>
      </c>
      <c r="E198" s="11">
        <v>9</v>
      </c>
      <c r="F198" s="11" t="s">
        <v>803</v>
      </c>
      <c r="G198" s="12" t="s">
        <v>510</v>
      </c>
      <c r="H198" s="11"/>
      <c r="J198" s="12" t="s">
        <v>454</v>
      </c>
      <c r="K198" s="1" t="s">
        <v>62</v>
      </c>
      <c r="L198" s="11">
        <v>3.4000000000000002E-2</v>
      </c>
      <c r="M198" s="11">
        <v>0.85399999999999998</v>
      </c>
      <c r="P198" s="11">
        <f t="shared" si="3"/>
        <v>7.7536391646188256E-4</v>
      </c>
    </row>
    <row r="199" spans="1:16">
      <c r="A199" s="11" t="s">
        <v>18</v>
      </c>
      <c r="B199" s="11" t="s">
        <v>479</v>
      </c>
      <c r="C199" s="11" t="s">
        <v>43</v>
      </c>
      <c r="D199" s="11">
        <v>1</v>
      </c>
      <c r="E199" s="11">
        <v>9</v>
      </c>
      <c r="F199" s="11" t="s">
        <v>803</v>
      </c>
      <c r="G199" s="12" t="s">
        <v>510</v>
      </c>
      <c r="H199" s="11"/>
      <c r="J199" s="12" t="s">
        <v>454</v>
      </c>
      <c r="K199" s="1" t="s">
        <v>62</v>
      </c>
      <c r="L199" s="11">
        <v>6.4000000000000001E-2</v>
      </c>
      <c r="M199" s="11">
        <v>1.609</v>
      </c>
      <c r="P199" s="11">
        <f t="shared" si="3"/>
        <v>5.1761383215370004E-3</v>
      </c>
    </row>
    <row r="200" spans="1:16">
      <c r="A200" s="11" t="s">
        <v>18</v>
      </c>
      <c r="B200" s="11" t="s">
        <v>479</v>
      </c>
      <c r="C200" s="11" t="s">
        <v>43</v>
      </c>
      <c r="D200" s="11">
        <v>1</v>
      </c>
      <c r="E200" s="11">
        <v>9</v>
      </c>
      <c r="F200" s="11" t="s">
        <v>803</v>
      </c>
      <c r="G200" s="12" t="s">
        <v>510</v>
      </c>
      <c r="H200" s="11"/>
      <c r="J200" s="12" t="s">
        <v>454</v>
      </c>
      <c r="K200" s="1" t="s">
        <v>62</v>
      </c>
      <c r="L200" s="11">
        <v>5.2999999999999999E-2</v>
      </c>
      <c r="M200" s="11">
        <v>1.7509999999999999</v>
      </c>
      <c r="P200" s="11">
        <f t="shared" si="3"/>
        <v>3.8630272051619892E-3</v>
      </c>
    </row>
    <row r="201" spans="1:16">
      <c r="A201" s="11" t="s">
        <v>18</v>
      </c>
      <c r="B201" s="11" t="s">
        <v>479</v>
      </c>
      <c r="C201" s="11" t="s">
        <v>43</v>
      </c>
      <c r="D201" s="11">
        <v>1</v>
      </c>
      <c r="E201" s="11">
        <v>9</v>
      </c>
      <c r="F201" s="11" t="s">
        <v>803</v>
      </c>
      <c r="G201" s="12" t="s">
        <v>510</v>
      </c>
      <c r="H201" s="11"/>
      <c r="J201" s="12" t="s">
        <v>454</v>
      </c>
      <c r="K201" s="1" t="s">
        <v>62</v>
      </c>
      <c r="L201" s="11">
        <v>4.9000000000000002E-2</v>
      </c>
      <c r="M201" s="11">
        <v>1.29</v>
      </c>
      <c r="P201" s="11">
        <f t="shared" si="3"/>
        <v>2.4326058775092831E-3</v>
      </c>
    </row>
    <row r="202" spans="1:16">
      <c r="A202" s="11" t="s">
        <v>18</v>
      </c>
      <c r="B202" s="11" t="s">
        <v>479</v>
      </c>
      <c r="C202" s="11" t="s">
        <v>43</v>
      </c>
      <c r="D202" s="11">
        <v>1</v>
      </c>
      <c r="E202" s="11">
        <v>9</v>
      </c>
      <c r="F202" s="11" t="s">
        <v>803</v>
      </c>
      <c r="G202" s="12" t="s">
        <v>510</v>
      </c>
      <c r="H202" s="11"/>
      <c r="J202" s="12" t="s">
        <v>454</v>
      </c>
      <c r="K202" s="1" t="s">
        <v>62</v>
      </c>
      <c r="L202" s="11">
        <v>0.11700000000000001</v>
      </c>
      <c r="M202" s="11">
        <v>3.0219999999999998</v>
      </c>
      <c r="P202" s="11">
        <f t="shared" si="3"/>
        <v>3.2490475316335463E-2</v>
      </c>
    </row>
    <row r="203" spans="1:16">
      <c r="A203" s="11" t="s">
        <v>18</v>
      </c>
      <c r="B203" s="11" t="s">
        <v>479</v>
      </c>
      <c r="C203" s="11" t="s">
        <v>43</v>
      </c>
      <c r="D203" s="11">
        <v>1</v>
      </c>
      <c r="E203" s="11">
        <v>9</v>
      </c>
      <c r="F203" s="11" t="s">
        <v>803</v>
      </c>
      <c r="G203" s="12" t="s">
        <v>510</v>
      </c>
      <c r="H203" s="11"/>
      <c r="J203" s="12" t="s">
        <v>454</v>
      </c>
      <c r="K203" s="1" t="s">
        <v>62</v>
      </c>
      <c r="L203" s="11">
        <v>8.3000000000000004E-2</v>
      </c>
      <c r="M203" s="11">
        <v>1.6839999999999999</v>
      </c>
      <c r="P203" s="11">
        <f t="shared" si="3"/>
        <v>9.1114637838342165E-3</v>
      </c>
    </row>
    <row r="204" spans="1:16">
      <c r="A204" s="11" t="s">
        <v>18</v>
      </c>
      <c r="B204" s="11" t="s">
        <v>479</v>
      </c>
      <c r="C204" s="11" t="s">
        <v>43</v>
      </c>
      <c r="D204" s="11">
        <v>1</v>
      </c>
      <c r="E204" s="11">
        <v>9</v>
      </c>
      <c r="F204" s="11" t="s">
        <v>803</v>
      </c>
      <c r="G204" s="12" t="s">
        <v>510</v>
      </c>
      <c r="H204" s="11"/>
      <c r="J204" s="12" t="s">
        <v>454</v>
      </c>
      <c r="K204" s="1" t="s">
        <v>62</v>
      </c>
      <c r="L204" s="11">
        <v>8.1000000000000003E-2</v>
      </c>
      <c r="M204" s="11">
        <v>1.528</v>
      </c>
      <c r="P204" s="11">
        <f t="shared" si="3"/>
        <v>7.8737799508774055E-3</v>
      </c>
    </row>
    <row r="205" spans="1:16">
      <c r="A205" s="11" t="s">
        <v>18</v>
      </c>
      <c r="B205" s="11" t="s">
        <v>479</v>
      </c>
      <c r="C205" s="11" t="s">
        <v>43</v>
      </c>
      <c r="D205" s="11">
        <v>1</v>
      </c>
      <c r="E205" s="11">
        <v>9</v>
      </c>
      <c r="F205" s="11" t="s">
        <v>803</v>
      </c>
      <c r="G205" s="12" t="s">
        <v>510</v>
      </c>
      <c r="H205" s="11"/>
      <c r="J205" s="12" t="s">
        <v>454</v>
      </c>
      <c r="K205" s="1" t="s">
        <v>62</v>
      </c>
      <c r="L205" s="11">
        <v>5.6000000000000001E-2</v>
      </c>
      <c r="M205" s="11">
        <v>1.165</v>
      </c>
      <c r="P205" s="11">
        <f t="shared" si="3"/>
        <v>2.869405066082774E-3</v>
      </c>
    </row>
    <row r="206" spans="1:16">
      <c r="A206" s="11" t="s">
        <v>18</v>
      </c>
      <c r="B206" s="11" t="s">
        <v>479</v>
      </c>
      <c r="C206" s="11" t="s">
        <v>43</v>
      </c>
      <c r="D206" s="11">
        <v>1</v>
      </c>
      <c r="E206" s="11">
        <v>9</v>
      </c>
      <c r="F206" s="11" t="s">
        <v>803</v>
      </c>
      <c r="G206" s="12" t="s">
        <v>510</v>
      </c>
      <c r="H206" s="11"/>
      <c r="J206" s="12" t="s">
        <v>454</v>
      </c>
      <c r="K206" s="1" t="s">
        <v>62</v>
      </c>
      <c r="L206" s="11">
        <v>3.6999999999999998E-2</v>
      </c>
      <c r="M206" s="11">
        <v>1.591</v>
      </c>
      <c r="P206" s="11">
        <f t="shared" si="3"/>
        <v>1.7106592463345506E-3</v>
      </c>
    </row>
    <row r="207" spans="1:16">
      <c r="A207" s="11" t="s">
        <v>18</v>
      </c>
      <c r="B207" s="11" t="s">
        <v>479</v>
      </c>
      <c r="C207" s="11" t="s">
        <v>43</v>
      </c>
      <c r="D207" s="11">
        <v>1</v>
      </c>
      <c r="E207" s="11">
        <v>9</v>
      </c>
      <c r="F207" s="11" t="s">
        <v>803</v>
      </c>
      <c r="G207" s="12" t="s">
        <v>510</v>
      </c>
      <c r="H207" s="11"/>
      <c r="J207" s="12" t="s">
        <v>454</v>
      </c>
      <c r="K207" s="1" t="s">
        <v>62</v>
      </c>
      <c r="L207" s="11">
        <v>6.8000000000000005E-2</v>
      </c>
      <c r="M207" s="11">
        <v>1.526</v>
      </c>
      <c r="P207" s="11">
        <f t="shared" si="3"/>
        <v>5.5419453701209967E-3</v>
      </c>
    </row>
    <row r="208" spans="1:16">
      <c r="A208" s="11" t="s">
        <v>18</v>
      </c>
      <c r="B208" s="11" t="s">
        <v>479</v>
      </c>
      <c r="C208" s="11" t="s">
        <v>43</v>
      </c>
      <c r="D208" s="11">
        <v>1</v>
      </c>
      <c r="E208" s="11">
        <v>9</v>
      </c>
      <c r="F208" s="11" t="s">
        <v>803</v>
      </c>
      <c r="G208" s="12" t="s">
        <v>510</v>
      </c>
      <c r="H208" s="11"/>
      <c r="J208" s="12" t="s">
        <v>454</v>
      </c>
      <c r="K208" s="1" t="s">
        <v>62</v>
      </c>
      <c r="L208" s="11">
        <v>0.03</v>
      </c>
      <c r="M208" s="11">
        <v>1.516</v>
      </c>
      <c r="P208" s="11">
        <f t="shared" si="3"/>
        <v>1.0715972541394784E-3</v>
      </c>
    </row>
    <row r="209" spans="1:16">
      <c r="A209" s="11" t="s">
        <v>18</v>
      </c>
      <c r="B209" s="11" t="s">
        <v>479</v>
      </c>
      <c r="C209" s="11" t="s">
        <v>43</v>
      </c>
      <c r="D209" s="11">
        <v>1</v>
      </c>
      <c r="E209" s="11">
        <v>10</v>
      </c>
      <c r="F209" s="11" t="s">
        <v>803</v>
      </c>
      <c r="G209" s="12" t="s">
        <v>510</v>
      </c>
      <c r="H209" s="11"/>
      <c r="J209" s="12" t="s">
        <v>454</v>
      </c>
      <c r="K209" s="1" t="s">
        <v>62</v>
      </c>
      <c r="L209" s="11">
        <v>7.2999999999999995E-2</v>
      </c>
      <c r="M209" s="11">
        <v>2.5310000000000001</v>
      </c>
      <c r="P209" s="11">
        <f t="shared" si="3"/>
        <v>1.0593214023057599E-2</v>
      </c>
    </row>
    <row r="210" spans="1:16">
      <c r="A210" s="11" t="s">
        <v>496</v>
      </c>
      <c r="B210" s="11" t="s">
        <v>486</v>
      </c>
      <c r="C210" s="11" t="s">
        <v>497</v>
      </c>
      <c r="D210" s="11">
        <v>1</v>
      </c>
      <c r="E210" s="11">
        <v>11</v>
      </c>
      <c r="F210" s="11" t="s">
        <v>803</v>
      </c>
      <c r="G210" s="12" t="s">
        <v>510</v>
      </c>
      <c r="H210" s="11"/>
      <c r="J210" s="12" t="s">
        <v>454</v>
      </c>
      <c r="K210" s="1" t="s">
        <v>62</v>
      </c>
      <c r="L210" s="11">
        <v>3.4000000000000002E-2</v>
      </c>
      <c r="M210" s="11">
        <v>1.619</v>
      </c>
      <c r="P210" s="11">
        <f t="shared" si="3"/>
        <v>1.4699229282807821E-3</v>
      </c>
    </row>
    <row r="211" spans="1:16">
      <c r="A211" s="11" t="s">
        <v>496</v>
      </c>
      <c r="B211" s="11" t="s">
        <v>486</v>
      </c>
      <c r="C211" s="11" t="s">
        <v>497</v>
      </c>
      <c r="D211" s="11">
        <v>1</v>
      </c>
      <c r="E211" s="11">
        <v>11</v>
      </c>
      <c r="F211" s="11" t="s">
        <v>803</v>
      </c>
      <c r="G211" s="12" t="s">
        <v>510</v>
      </c>
      <c r="H211" s="11"/>
      <c r="J211" s="12" t="s">
        <v>454</v>
      </c>
      <c r="K211" s="1" t="s">
        <v>62</v>
      </c>
      <c r="L211" s="11">
        <v>6.0999999999999999E-2</v>
      </c>
      <c r="M211" s="11">
        <v>2.1160000000000001</v>
      </c>
      <c r="P211" s="11">
        <f t="shared" si="3"/>
        <v>6.1839392536600308E-3</v>
      </c>
    </row>
    <row r="212" spans="1:16">
      <c r="A212" s="11" t="s">
        <v>45</v>
      </c>
      <c r="B212" s="11" t="s">
        <v>486</v>
      </c>
      <c r="C212" s="11" t="s">
        <v>20</v>
      </c>
      <c r="D212" s="11">
        <v>1</v>
      </c>
      <c r="E212" s="11">
        <v>11</v>
      </c>
      <c r="F212" s="11" t="s">
        <v>803</v>
      </c>
      <c r="G212" s="12" t="s">
        <v>510</v>
      </c>
      <c r="H212" s="11"/>
      <c r="J212" s="12" t="s">
        <v>454</v>
      </c>
      <c r="K212" s="1" t="s">
        <v>62</v>
      </c>
      <c r="L212" s="11">
        <v>6.3E-2</v>
      </c>
      <c r="M212" s="11">
        <v>1.96</v>
      </c>
      <c r="P212" s="11">
        <f t="shared" si="3"/>
        <v>6.1098008086279652E-3</v>
      </c>
    </row>
    <row r="213" spans="1:16">
      <c r="A213" s="11" t="s">
        <v>45</v>
      </c>
      <c r="B213" s="11" t="s">
        <v>486</v>
      </c>
      <c r="C213" s="11" t="s">
        <v>20</v>
      </c>
      <c r="D213" s="11">
        <v>1</v>
      </c>
      <c r="E213" s="11">
        <v>11</v>
      </c>
      <c r="F213" s="11" t="s">
        <v>803</v>
      </c>
      <c r="G213" s="12" t="s">
        <v>510</v>
      </c>
      <c r="H213" s="11"/>
      <c r="J213" s="12" t="s">
        <v>454</v>
      </c>
      <c r="K213" s="1" t="s">
        <v>62</v>
      </c>
      <c r="L213" s="11">
        <v>4.7E-2</v>
      </c>
      <c r="M213" s="11">
        <v>2.8039999999999998</v>
      </c>
      <c r="P213" s="11">
        <f t="shared" si="3"/>
        <v>4.8647844984176765E-3</v>
      </c>
    </row>
    <row r="214" spans="1:16">
      <c r="A214" s="11" t="s">
        <v>45</v>
      </c>
      <c r="B214" s="11" t="s">
        <v>486</v>
      </c>
      <c r="C214" s="11" t="s">
        <v>20</v>
      </c>
      <c r="D214" s="11">
        <v>1</v>
      </c>
      <c r="E214" s="11">
        <v>11</v>
      </c>
      <c r="F214" s="11" t="s">
        <v>803</v>
      </c>
      <c r="G214" s="12" t="s">
        <v>510</v>
      </c>
      <c r="H214" s="11"/>
      <c r="J214" s="12" t="s">
        <v>454</v>
      </c>
      <c r="K214" s="1" t="s">
        <v>62</v>
      </c>
      <c r="L214" s="11">
        <v>6.8000000000000005E-2</v>
      </c>
      <c r="M214" s="11">
        <v>2.48</v>
      </c>
      <c r="P214" s="11">
        <f t="shared" si="3"/>
        <v>9.0065691467235073E-3</v>
      </c>
    </row>
    <row r="215" spans="1:16">
      <c r="A215" s="11" t="s">
        <v>45</v>
      </c>
      <c r="B215" s="11" t="s">
        <v>486</v>
      </c>
      <c r="C215" s="11" t="s">
        <v>20</v>
      </c>
      <c r="D215" s="11">
        <v>1</v>
      </c>
      <c r="E215" s="11">
        <v>2</v>
      </c>
      <c r="F215" s="11" t="s">
        <v>803</v>
      </c>
      <c r="G215" s="12" t="s">
        <v>510</v>
      </c>
      <c r="H215" s="11"/>
      <c r="J215" s="12" t="s">
        <v>454</v>
      </c>
      <c r="K215" s="1" t="s">
        <v>62</v>
      </c>
      <c r="L215" s="11">
        <v>3.2000000000000001E-2</v>
      </c>
      <c r="M215" s="11">
        <v>1.5820000000000001</v>
      </c>
      <c r="P215" s="11">
        <f t="shared" si="3"/>
        <v>1.2723198919626375E-3</v>
      </c>
    </row>
    <row r="216" spans="1:16">
      <c r="A216" s="11" t="s">
        <v>45</v>
      </c>
      <c r="B216" s="11" t="s">
        <v>486</v>
      </c>
      <c r="C216" s="11" t="s">
        <v>495</v>
      </c>
      <c r="D216" s="11">
        <v>3</v>
      </c>
      <c r="E216" s="11">
        <v>4</v>
      </c>
      <c r="F216" s="11" t="s">
        <v>803</v>
      </c>
      <c r="G216" s="12" t="s">
        <v>510</v>
      </c>
      <c r="H216" s="11"/>
      <c r="J216" s="12" t="s">
        <v>454</v>
      </c>
      <c r="K216" s="1" t="s">
        <v>62</v>
      </c>
      <c r="L216" s="11">
        <v>5.8999999999999997E-2</v>
      </c>
      <c r="M216" s="11">
        <v>2.0369999999999999</v>
      </c>
      <c r="P216" s="11">
        <f t="shared" si="3"/>
        <v>5.5690989408241354E-3</v>
      </c>
    </row>
    <row r="217" spans="1:16">
      <c r="A217" s="11" t="s">
        <v>45</v>
      </c>
      <c r="B217" s="11" t="s">
        <v>486</v>
      </c>
      <c r="C217" s="11" t="s">
        <v>495</v>
      </c>
      <c r="D217" s="11">
        <v>3</v>
      </c>
      <c r="E217" s="11">
        <v>6</v>
      </c>
      <c r="F217" s="11" t="s">
        <v>803</v>
      </c>
      <c r="G217" s="12" t="s">
        <v>510</v>
      </c>
      <c r="H217" s="11"/>
      <c r="J217" s="12" t="s">
        <v>454</v>
      </c>
      <c r="K217" s="1" t="s">
        <v>62</v>
      </c>
      <c r="L217" s="11">
        <v>8.8999999999999996E-2</v>
      </c>
      <c r="M217" s="11">
        <v>2.1030000000000002</v>
      </c>
      <c r="P217" s="11">
        <f t="shared" si="3"/>
        <v>1.3083055006326307E-2</v>
      </c>
    </row>
    <row r="218" spans="1:16">
      <c r="A218" s="11" t="s">
        <v>45</v>
      </c>
      <c r="B218" s="11" t="s">
        <v>486</v>
      </c>
      <c r="C218" s="11" t="s">
        <v>495</v>
      </c>
      <c r="D218" s="11">
        <v>1</v>
      </c>
      <c r="E218" s="11">
        <v>1</v>
      </c>
      <c r="F218" s="11" t="s">
        <v>803</v>
      </c>
      <c r="G218" s="12" t="s">
        <v>510</v>
      </c>
      <c r="H218" s="11"/>
      <c r="J218" s="12" t="s">
        <v>454</v>
      </c>
      <c r="K218" s="1" t="s">
        <v>62</v>
      </c>
      <c r="L218" s="11">
        <v>7.0999999999999994E-2</v>
      </c>
      <c r="M218" s="11">
        <v>1.7609999999999999</v>
      </c>
      <c r="P218" s="11">
        <f t="shared" si="3"/>
        <v>6.9721373615099893E-3</v>
      </c>
    </row>
    <row r="219" spans="1:16">
      <c r="A219" s="11" t="s">
        <v>45</v>
      </c>
      <c r="B219" s="11" t="s">
        <v>479</v>
      </c>
      <c r="C219" s="11" t="s">
        <v>484</v>
      </c>
      <c r="D219" s="11">
        <v>1</v>
      </c>
      <c r="E219" s="11">
        <v>4</v>
      </c>
      <c r="F219" s="11" t="s">
        <v>803</v>
      </c>
      <c r="G219" s="12" t="s">
        <v>510</v>
      </c>
      <c r="H219" s="11"/>
      <c r="J219" s="12" t="s">
        <v>454</v>
      </c>
      <c r="K219" s="1" t="s">
        <v>62</v>
      </c>
      <c r="L219" s="11">
        <v>8.4000000000000005E-2</v>
      </c>
      <c r="M219" s="11">
        <v>2.2330000000000001</v>
      </c>
      <c r="P219" s="11">
        <f t="shared" si="3"/>
        <v>1.237477116160204E-2</v>
      </c>
    </row>
    <row r="220" spans="1:16">
      <c r="A220" s="11" t="s">
        <v>45</v>
      </c>
      <c r="B220" s="11" t="s">
        <v>479</v>
      </c>
      <c r="C220" s="11" t="s">
        <v>484</v>
      </c>
      <c r="D220" s="11">
        <v>1</v>
      </c>
      <c r="E220" s="11">
        <v>4</v>
      </c>
      <c r="F220" s="11" t="s">
        <v>803</v>
      </c>
      <c r="G220" s="12" t="s">
        <v>510</v>
      </c>
      <c r="H220" s="11"/>
      <c r="J220" s="12" t="s">
        <v>454</v>
      </c>
      <c r="K220" s="1" t="s">
        <v>62</v>
      </c>
      <c r="L220" s="11">
        <v>7.3999999999999996E-2</v>
      </c>
      <c r="M220" s="11">
        <v>0.69499999999999995</v>
      </c>
      <c r="P220" s="11">
        <f t="shared" si="3"/>
        <v>2.9890840382212763E-3</v>
      </c>
    </row>
    <row r="221" spans="1:16">
      <c r="A221" s="11" t="s">
        <v>45</v>
      </c>
      <c r="B221" s="11" t="s">
        <v>479</v>
      </c>
      <c r="C221" s="11" t="s">
        <v>29</v>
      </c>
      <c r="D221" s="11">
        <v>1</v>
      </c>
      <c r="E221" s="11">
        <v>4</v>
      </c>
      <c r="F221" s="11" t="s">
        <v>803</v>
      </c>
      <c r="G221" s="12" t="s">
        <v>510</v>
      </c>
      <c r="H221" s="11"/>
      <c r="J221" s="12" t="s">
        <v>454</v>
      </c>
      <c r="K221" s="1" t="s">
        <v>62</v>
      </c>
      <c r="L221" s="11">
        <v>4.8000000000000001E-2</v>
      </c>
      <c r="M221" s="11">
        <v>2.5649999999999999</v>
      </c>
      <c r="P221" s="11">
        <f t="shared" si="3"/>
        <v>4.641514650119704E-3</v>
      </c>
    </row>
    <row r="222" spans="1:16">
      <c r="A222" s="11" t="s">
        <v>45</v>
      </c>
      <c r="B222" s="11" t="s">
        <v>479</v>
      </c>
      <c r="C222" s="11" t="s">
        <v>29</v>
      </c>
      <c r="D222" s="11">
        <v>1</v>
      </c>
      <c r="E222" s="11">
        <v>4</v>
      </c>
      <c r="F222" s="11" t="s">
        <v>803</v>
      </c>
      <c r="G222" s="12" t="s">
        <v>510</v>
      </c>
      <c r="H222" s="11"/>
      <c r="J222" s="12" t="s">
        <v>454</v>
      </c>
      <c r="K222" s="1" t="s">
        <v>62</v>
      </c>
      <c r="L222" s="11">
        <v>5.8000000000000003E-2</v>
      </c>
      <c r="M222" s="11">
        <v>1.5780000000000001</v>
      </c>
      <c r="P222" s="11">
        <f t="shared" si="3"/>
        <v>4.1692013273937085E-3</v>
      </c>
    </row>
    <row r="223" spans="1:16">
      <c r="A223" s="11" t="s">
        <v>45</v>
      </c>
      <c r="B223" s="11" t="s">
        <v>479</v>
      </c>
      <c r="C223" s="11" t="s">
        <v>29</v>
      </c>
      <c r="D223" s="11">
        <v>1</v>
      </c>
      <c r="E223" s="11">
        <v>4</v>
      </c>
      <c r="F223" s="11" t="s">
        <v>803</v>
      </c>
      <c r="G223" s="12" t="s">
        <v>510</v>
      </c>
      <c r="H223" s="11"/>
      <c r="J223" s="12" t="s">
        <v>454</v>
      </c>
      <c r="K223" s="1" t="s">
        <v>62</v>
      </c>
      <c r="L223" s="11">
        <v>8.8999999999999996E-2</v>
      </c>
      <c r="M223" s="11">
        <v>2.339</v>
      </c>
      <c r="P223" s="11">
        <f t="shared" si="3"/>
        <v>1.4551243775462306E-2</v>
      </c>
    </row>
    <row r="224" spans="1:16">
      <c r="A224" s="11" t="s">
        <v>45</v>
      </c>
      <c r="B224" s="11" t="s">
        <v>479</v>
      </c>
      <c r="C224" s="11" t="s">
        <v>29</v>
      </c>
      <c r="D224" s="11">
        <v>1</v>
      </c>
      <c r="E224" s="11">
        <v>4</v>
      </c>
      <c r="F224" s="11" t="s">
        <v>803</v>
      </c>
      <c r="G224" s="12" t="s">
        <v>510</v>
      </c>
      <c r="H224" s="11"/>
      <c r="J224" s="12" t="s">
        <v>454</v>
      </c>
      <c r="K224" s="1" t="s">
        <v>62</v>
      </c>
      <c r="L224" s="11">
        <v>7.4999999999999997E-2</v>
      </c>
      <c r="M224" s="11">
        <v>2.0190000000000001</v>
      </c>
      <c r="P224" s="11">
        <f t="shared" si="3"/>
        <v>8.9196687669343966E-3</v>
      </c>
    </row>
    <row r="225" spans="1:16">
      <c r="A225" s="11" t="s">
        <v>45</v>
      </c>
      <c r="B225" s="11" t="s">
        <v>479</v>
      </c>
      <c r="C225" s="11" t="s">
        <v>29</v>
      </c>
      <c r="D225" s="11">
        <v>1</v>
      </c>
      <c r="E225" s="11">
        <v>4</v>
      </c>
      <c r="F225" s="11" t="s">
        <v>803</v>
      </c>
      <c r="G225" s="12" t="s">
        <v>510</v>
      </c>
      <c r="H225" s="11"/>
      <c r="J225" s="12" t="s">
        <v>454</v>
      </c>
      <c r="K225" s="1" t="s">
        <v>62</v>
      </c>
      <c r="L225" s="11">
        <v>9.6000000000000002E-2</v>
      </c>
      <c r="M225" s="11">
        <v>2.2389999999999999</v>
      </c>
      <c r="P225" s="11">
        <f t="shared" si="3"/>
        <v>1.6206395791996907E-2</v>
      </c>
    </row>
    <row r="226" spans="1:16">
      <c r="A226" s="11" t="s">
        <v>45</v>
      </c>
      <c r="B226" s="11" t="s">
        <v>479</v>
      </c>
      <c r="C226" s="11" t="s">
        <v>29</v>
      </c>
      <c r="D226" s="11">
        <v>1</v>
      </c>
      <c r="E226" s="11">
        <v>4</v>
      </c>
      <c r="F226" s="11" t="s">
        <v>803</v>
      </c>
      <c r="G226" s="12" t="s">
        <v>510</v>
      </c>
      <c r="H226" s="11"/>
      <c r="J226" s="12" t="s">
        <v>454</v>
      </c>
      <c r="K226" s="1" t="s">
        <v>62</v>
      </c>
      <c r="L226" s="11">
        <v>6.9000000000000006E-2</v>
      </c>
      <c r="M226" s="11">
        <v>2.327</v>
      </c>
      <c r="P226" s="11">
        <f t="shared" si="3"/>
        <v>8.7013060863613302E-3</v>
      </c>
    </row>
    <row r="227" spans="1:16">
      <c r="A227" s="11" t="s">
        <v>45</v>
      </c>
      <c r="B227" s="11" t="s">
        <v>479</v>
      </c>
      <c r="C227" s="11" t="s">
        <v>29</v>
      </c>
      <c r="D227" s="11">
        <v>1</v>
      </c>
      <c r="E227" s="11">
        <v>1</v>
      </c>
      <c r="F227" s="11" t="s">
        <v>803</v>
      </c>
      <c r="G227" s="12" t="s">
        <v>510</v>
      </c>
      <c r="H227" s="11"/>
      <c r="J227" s="12" t="s">
        <v>454</v>
      </c>
      <c r="K227" s="1" t="s">
        <v>62</v>
      </c>
      <c r="L227" s="11">
        <v>0.109</v>
      </c>
      <c r="M227" s="11">
        <v>2.351</v>
      </c>
      <c r="P227" s="11">
        <f t="shared" si="3"/>
        <v>2.1937922926993269E-2</v>
      </c>
    </row>
    <row r="228" spans="1:16">
      <c r="A228" s="11" t="s">
        <v>45</v>
      </c>
      <c r="B228" s="11" t="s">
        <v>479</v>
      </c>
      <c r="C228" s="11" t="s">
        <v>29</v>
      </c>
      <c r="D228" s="11">
        <v>1</v>
      </c>
      <c r="E228" s="11">
        <v>1</v>
      </c>
      <c r="F228" s="11" t="s">
        <v>803</v>
      </c>
      <c r="G228" s="12" t="s">
        <v>510</v>
      </c>
      <c r="H228" s="11"/>
      <c r="J228" s="12" t="s">
        <v>454</v>
      </c>
      <c r="K228" s="1" t="s">
        <v>62</v>
      </c>
      <c r="L228" s="11">
        <v>6.4000000000000001E-2</v>
      </c>
      <c r="M228" s="11">
        <v>3.1509999999999998</v>
      </c>
      <c r="P228" s="11">
        <f t="shared" si="3"/>
        <v>1.0136738254296512E-2</v>
      </c>
    </row>
    <row r="229" spans="1:16">
      <c r="A229" s="11" t="s">
        <v>45</v>
      </c>
      <c r="B229" s="11" t="s">
        <v>479</v>
      </c>
      <c r="C229" s="11" t="s">
        <v>29</v>
      </c>
      <c r="D229" s="11">
        <v>1</v>
      </c>
      <c r="E229" s="11">
        <v>1</v>
      </c>
      <c r="F229" s="11" t="s">
        <v>803</v>
      </c>
      <c r="G229" s="12" t="s">
        <v>510</v>
      </c>
      <c r="H229" s="11"/>
      <c r="J229" s="12" t="s">
        <v>454</v>
      </c>
      <c r="K229" s="1" t="s">
        <v>62</v>
      </c>
      <c r="L229" s="11">
        <v>0.09</v>
      </c>
      <c r="M229" s="11">
        <v>2.403</v>
      </c>
      <c r="P229" s="11">
        <f t="shared" si="3"/>
        <v>1.5287225471816952E-2</v>
      </c>
    </row>
    <row r="230" spans="1:16">
      <c r="A230" s="11" t="s">
        <v>45</v>
      </c>
      <c r="B230" s="11" t="s">
        <v>479</v>
      </c>
      <c r="C230" s="11" t="s">
        <v>29</v>
      </c>
      <c r="D230" s="11">
        <v>1</v>
      </c>
      <c r="E230" s="11">
        <v>1</v>
      </c>
      <c r="F230" s="11" t="s">
        <v>803</v>
      </c>
      <c r="G230" s="12" t="s">
        <v>510</v>
      </c>
      <c r="H230" s="11"/>
      <c r="J230" s="12" t="s">
        <v>454</v>
      </c>
      <c r="K230" s="1" t="s">
        <v>62</v>
      </c>
      <c r="L230" s="11">
        <v>0.04</v>
      </c>
      <c r="M230" s="11">
        <v>1.9710000000000001</v>
      </c>
      <c r="P230" s="11">
        <f t="shared" si="3"/>
        <v>2.4768316480901931E-3</v>
      </c>
    </row>
    <row r="231" spans="1:16">
      <c r="A231" s="11" t="s">
        <v>45</v>
      </c>
      <c r="B231" s="11" t="s">
        <v>479</v>
      </c>
      <c r="C231" s="11" t="s">
        <v>29</v>
      </c>
      <c r="D231" s="11">
        <v>1</v>
      </c>
      <c r="E231" s="11">
        <v>1</v>
      </c>
      <c r="F231" s="11" t="s">
        <v>803</v>
      </c>
      <c r="G231" s="12" t="s">
        <v>510</v>
      </c>
      <c r="H231" s="11"/>
      <c r="J231" s="12" t="s">
        <v>454</v>
      </c>
      <c r="K231" s="1" t="s">
        <v>62</v>
      </c>
      <c r="L231" s="11">
        <v>4.2999999999999997E-2</v>
      </c>
      <c r="M231" s="11">
        <v>3.262</v>
      </c>
      <c r="P231" s="11">
        <f t="shared" si="3"/>
        <v>4.7370803278455782E-3</v>
      </c>
    </row>
    <row r="232" spans="1:16">
      <c r="A232" s="11" t="s">
        <v>45</v>
      </c>
      <c r="B232" s="11" t="s">
        <v>479</v>
      </c>
      <c r="C232" s="11" t="s">
        <v>29</v>
      </c>
      <c r="D232" s="11">
        <v>1</v>
      </c>
      <c r="E232" s="11">
        <v>1</v>
      </c>
      <c r="F232" s="11" t="s">
        <v>803</v>
      </c>
      <c r="G232" s="12" t="s">
        <v>510</v>
      </c>
      <c r="H232" s="11"/>
      <c r="J232" s="12" t="s">
        <v>454</v>
      </c>
      <c r="K232" s="1" t="s">
        <v>62</v>
      </c>
      <c r="L232" s="11">
        <v>8.7999999999999995E-2</v>
      </c>
      <c r="M232" s="11">
        <v>2.2250000000000001</v>
      </c>
      <c r="P232" s="11">
        <f t="shared" si="3"/>
        <v>1.3532724514603392E-2</v>
      </c>
    </row>
    <row r="233" spans="1:16">
      <c r="A233" s="11" t="s">
        <v>45</v>
      </c>
      <c r="B233" s="11" t="s">
        <v>479</v>
      </c>
      <c r="C233" s="11" t="s">
        <v>481</v>
      </c>
      <c r="D233" s="11">
        <v>1</v>
      </c>
      <c r="E233" s="11">
        <v>12</v>
      </c>
      <c r="F233" s="11" t="s">
        <v>803</v>
      </c>
      <c r="G233" s="12" t="s">
        <v>510</v>
      </c>
      <c r="H233" s="11"/>
      <c r="J233" s="12" t="s">
        <v>454</v>
      </c>
      <c r="K233" s="1" t="s">
        <v>62</v>
      </c>
      <c r="L233" s="11">
        <v>4.1000000000000002E-2</v>
      </c>
      <c r="M233" s="11">
        <v>2.3199999999999998</v>
      </c>
      <c r="P233" s="11">
        <f t="shared" si="3"/>
        <v>3.0629900053969765E-3</v>
      </c>
    </row>
    <row r="234" spans="1:16">
      <c r="A234" s="11" t="s">
        <v>45</v>
      </c>
      <c r="B234" s="11" t="s">
        <v>479</v>
      </c>
      <c r="C234" s="11" t="s">
        <v>481</v>
      </c>
      <c r="D234" s="11">
        <v>1</v>
      </c>
      <c r="E234" s="11">
        <v>12</v>
      </c>
      <c r="F234" s="11" t="s">
        <v>803</v>
      </c>
      <c r="G234" s="12" t="s">
        <v>510</v>
      </c>
      <c r="H234" s="11"/>
      <c r="J234" s="12" t="s">
        <v>454</v>
      </c>
      <c r="K234" s="1" t="s">
        <v>62</v>
      </c>
      <c r="L234" s="11">
        <v>7.5999999999999998E-2</v>
      </c>
      <c r="M234" s="11">
        <v>1.927</v>
      </c>
      <c r="P234" s="11">
        <f t="shared" si="3"/>
        <v>8.7417580187671151E-3</v>
      </c>
    </row>
    <row r="235" spans="1:16">
      <c r="A235" s="11" t="s">
        <v>45</v>
      </c>
      <c r="B235" s="11" t="s">
        <v>479</v>
      </c>
      <c r="C235" s="11" t="s">
        <v>481</v>
      </c>
      <c r="D235" s="11">
        <v>1</v>
      </c>
      <c r="E235" s="11">
        <v>7</v>
      </c>
      <c r="F235" s="11" t="s">
        <v>803</v>
      </c>
      <c r="G235" s="12" t="s">
        <v>510</v>
      </c>
      <c r="H235" s="11"/>
      <c r="J235" s="12" t="s">
        <v>454</v>
      </c>
      <c r="K235" s="1" t="s">
        <v>62</v>
      </c>
      <c r="L235" s="11">
        <v>8.3000000000000004E-2</v>
      </c>
      <c r="M235" s="11">
        <v>2.798</v>
      </c>
      <c r="P235" s="11">
        <f t="shared" si="3"/>
        <v>1.5138881037510772E-2</v>
      </c>
    </row>
    <row r="236" spans="1:16">
      <c r="A236" s="11" t="s">
        <v>45</v>
      </c>
      <c r="B236" s="11" t="s">
        <v>479</v>
      </c>
      <c r="C236" s="11" t="s">
        <v>481</v>
      </c>
      <c r="D236" s="11">
        <v>1</v>
      </c>
      <c r="E236" s="11">
        <v>7</v>
      </c>
      <c r="F236" s="11" t="s">
        <v>803</v>
      </c>
      <c r="G236" s="12" t="s">
        <v>510</v>
      </c>
      <c r="H236" s="11"/>
      <c r="J236" s="12" t="s">
        <v>454</v>
      </c>
      <c r="K236" s="1" t="s">
        <v>62</v>
      </c>
      <c r="L236" s="11">
        <v>7.2999999999999995E-2</v>
      </c>
      <c r="M236" s="11">
        <v>2.3260000000000001</v>
      </c>
      <c r="P236" s="11">
        <f t="shared" si="3"/>
        <v>9.7352097264448746E-3</v>
      </c>
    </row>
    <row r="237" spans="1:16">
      <c r="A237" s="11" t="s">
        <v>45</v>
      </c>
      <c r="B237" s="11" t="s">
        <v>479</v>
      </c>
      <c r="C237" s="11" t="s">
        <v>481</v>
      </c>
      <c r="D237" s="11">
        <v>1</v>
      </c>
      <c r="E237" s="11">
        <v>7</v>
      </c>
      <c r="F237" s="11" t="s">
        <v>803</v>
      </c>
      <c r="G237" s="12" t="s">
        <v>510</v>
      </c>
      <c r="H237" s="11"/>
      <c r="J237" s="12" t="s">
        <v>454</v>
      </c>
      <c r="K237" s="1" t="s">
        <v>62</v>
      </c>
      <c r="L237" s="11">
        <v>9.7000000000000003E-2</v>
      </c>
      <c r="M237" s="11">
        <v>2.9620000000000002</v>
      </c>
      <c r="P237" s="11">
        <f t="shared" si="3"/>
        <v>2.1888621128082323E-2</v>
      </c>
    </row>
    <row r="238" spans="1:16">
      <c r="A238" s="11" t="s">
        <v>45</v>
      </c>
      <c r="B238" s="11" t="s">
        <v>479</v>
      </c>
      <c r="C238" s="11" t="s">
        <v>481</v>
      </c>
      <c r="D238" s="11">
        <v>1</v>
      </c>
      <c r="E238" s="11">
        <v>7</v>
      </c>
      <c r="F238" s="11" t="s">
        <v>803</v>
      </c>
      <c r="G238" s="12" t="s">
        <v>510</v>
      </c>
      <c r="H238" s="11"/>
      <c r="J238" s="12" t="s">
        <v>454</v>
      </c>
      <c r="K238" s="1" t="s">
        <v>62</v>
      </c>
      <c r="L238" s="11">
        <v>4.1000000000000002E-2</v>
      </c>
      <c r="M238" s="11">
        <v>2.2469999999999999</v>
      </c>
      <c r="P238" s="11">
        <f t="shared" si="3"/>
        <v>2.9666114405719857E-3</v>
      </c>
    </row>
    <row r="239" spans="1:16">
      <c r="A239" s="11" t="s">
        <v>45</v>
      </c>
      <c r="B239" s="11" t="s">
        <v>479</v>
      </c>
      <c r="C239" s="11" t="s">
        <v>481</v>
      </c>
      <c r="D239" s="11">
        <v>1</v>
      </c>
      <c r="E239" s="11">
        <v>7</v>
      </c>
      <c r="F239" s="11" t="s">
        <v>803</v>
      </c>
      <c r="G239" s="12" t="s">
        <v>510</v>
      </c>
      <c r="H239" s="11"/>
      <c r="J239" s="12" t="s">
        <v>454</v>
      </c>
      <c r="K239" s="1" t="s">
        <v>62</v>
      </c>
      <c r="L239" s="11">
        <v>0.106</v>
      </c>
      <c r="M239" s="11">
        <v>1.9650000000000001</v>
      </c>
      <c r="P239" s="11">
        <f t="shared" si="3"/>
        <v>1.7340601846129778E-2</v>
      </c>
    </row>
    <row r="240" spans="1:16">
      <c r="A240" s="11" t="s">
        <v>45</v>
      </c>
      <c r="B240" s="11" t="s">
        <v>479</v>
      </c>
      <c r="C240" s="11" t="s">
        <v>481</v>
      </c>
      <c r="D240" s="11">
        <v>1</v>
      </c>
      <c r="E240" s="11">
        <v>7</v>
      </c>
      <c r="F240" s="11" t="s">
        <v>803</v>
      </c>
      <c r="G240" s="12" t="s">
        <v>510</v>
      </c>
      <c r="H240" s="11"/>
      <c r="J240" s="12" t="s">
        <v>454</v>
      </c>
      <c r="K240" s="1" t="s">
        <v>62</v>
      </c>
      <c r="L240" s="11">
        <v>8.5000000000000006E-2</v>
      </c>
      <c r="M240" s="11">
        <v>1.9850000000000001</v>
      </c>
      <c r="P240" s="11">
        <f t="shared" si="3"/>
        <v>1.1263885935134933E-2</v>
      </c>
    </row>
    <row r="241" spans="1:16">
      <c r="A241" s="11" t="s">
        <v>45</v>
      </c>
      <c r="B241" s="11" t="s">
        <v>479</v>
      </c>
      <c r="C241" s="11" t="s">
        <v>481</v>
      </c>
      <c r="D241" s="11">
        <v>1</v>
      </c>
      <c r="E241" s="11">
        <v>3</v>
      </c>
      <c r="F241" s="11" t="s">
        <v>803</v>
      </c>
      <c r="G241" s="12" t="s">
        <v>510</v>
      </c>
      <c r="H241" s="11"/>
      <c r="J241" s="12" t="s">
        <v>454</v>
      </c>
      <c r="K241" s="1" t="s">
        <v>62</v>
      </c>
      <c r="L241" s="11">
        <v>7.6999999999999999E-2</v>
      </c>
      <c r="M241" s="11">
        <v>1.0509999999999999</v>
      </c>
      <c r="P241" s="11">
        <f t="shared" si="3"/>
        <v>4.8941136220334277E-3</v>
      </c>
    </row>
    <row r="242" spans="1:16">
      <c r="A242" s="11" t="s">
        <v>45</v>
      </c>
      <c r="B242" s="11" t="s">
        <v>479</v>
      </c>
      <c r="C242" s="11" t="s">
        <v>481</v>
      </c>
      <c r="D242" s="11">
        <v>1</v>
      </c>
      <c r="E242" s="11">
        <v>3</v>
      </c>
      <c r="F242" s="11" t="s">
        <v>803</v>
      </c>
      <c r="G242" s="12" t="s">
        <v>510</v>
      </c>
      <c r="H242" s="11"/>
      <c r="J242" s="12" t="s">
        <v>454</v>
      </c>
      <c r="K242" s="1" t="s">
        <v>62</v>
      </c>
      <c r="L242" s="11">
        <v>7.1999999999999995E-2</v>
      </c>
      <c r="M242" s="11">
        <v>0.55200000000000005</v>
      </c>
      <c r="P242" s="11">
        <f t="shared" si="3"/>
        <v>2.2474702516369093E-3</v>
      </c>
    </row>
    <row r="243" spans="1:16">
      <c r="A243" s="11" t="s">
        <v>45</v>
      </c>
      <c r="B243" s="11" t="s">
        <v>479</v>
      </c>
      <c r="C243" s="11" t="s">
        <v>481</v>
      </c>
      <c r="D243" s="11">
        <v>1</v>
      </c>
      <c r="E243" s="11">
        <v>3</v>
      </c>
      <c r="F243" s="11" t="s">
        <v>803</v>
      </c>
      <c r="G243" s="12" t="s">
        <v>510</v>
      </c>
      <c r="H243" s="11"/>
      <c r="J243" s="12" t="s">
        <v>454</v>
      </c>
      <c r="K243" s="1" t="s">
        <v>62</v>
      </c>
      <c r="L243" s="11">
        <v>0.114</v>
      </c>
      <c r="M243" s="11">
        <v>1.2030000000000001</v>
      </c>
      <c r="P243" s="11">
        <f t="shared" si="3"/>
        <v>1.2279062541410425E-2</v>
      </c>
    </row>
    <row r="244" spans="1:16">
      <c r="A244" s="11" t="s">
        <v>45</v>
      </c>
      <c r="B244" s="11" t="s">
        <v>479</v>
      </c>
      <c r="C244" s="11" t="s">
        <v>481</v>
      </c>
      <c r="D244" s="11">
        <v>1</v>
      </c>
      <c r="E244" s="11">
        <v>4</v>
      </c>
      <c r="F244" s="11" t="s">
        <v>803</v>
      </c>
      <c r="G244" s="12" t="s">
        <v>510</v>
      </c>
      <c r="H244" s="11"/>
      <c r="J244" s="12" t="s">
        <v>454</v>
      </c>
      <c r="K244" s="1" t="s">
        <v>62</v>
      </c>
      <c r="L244" s="11">
        <v>4.8000000000000001E-2</v>
      </c>
      <c r="M244" s="11">
        <v>1.2549999999999999</v>
      </c>
      <c r="P244" s="11">
        <f t="shared" si="3"/>
        <v>2.2709944974269895E-3</v>
      </c>
    </row>
    <row r="245" spans="1:16">
      <c r="A245" s="11" t="s">
        <v>45</v>
      </c>
      <c r="B245" s="11" t="s">
        <v>479</v>
      </c>
      <c r="C245" s="11" t="s">
        <v>481</v>
      </c>
      <c r="D245" s="11">
        <v>1</v>
      </c>
      <c r="E245" s="11">
        <v>4</v>
      </c>
      <c r="F245" s="11" t="s">
        <v>803</v>
      </c>
      <c r="G245" s="12" t="s">
        <v>510</v>
      </c>
      <c r="H245" s="11"/>
      <c r="J245" s="12" t="s">
        <v>454</v>
      </c>
      <c r="K245" s="1" t="s">
        <v>62</v>
      </c>
      <c r="L245" s="11">
        <v>8.5999999999999993E-2</v>
      </c>
      <c r="M245" s="11">
        <v>1.877</v>
      </c>
      <c r="P245" s="11">
        <f t="shared" si="3"/>
        <v>1.0903126640547088E-2</v>
      </c>
    </row>
    <row r="246" spans="1:16">
      <c r="A246" s="11" t="s">
        <v>45</v>
      </c>
      <c r="B246" s="11" t="s">
        <v>479</v>
      </c>
      <c r="C246" s="11" t="s">
        <v>481</v>
      </c>
      <c r="D246" s="11">
        <v>1</v>
      </c>
      <c r="E246" s="11">
        <v>4</v>
      </c>
      <c r="F246" s="11" t="s">
        <v>803</v>
      </c>
      <c r="G246" s="12" t="s">
        <v>510</v>
      </c>
      <c r="H246" s="11"/>
      <c r="J246" s="12" t="s">
        <v>454</v>
      </c>
      <c r="K246" s="1" t="s">
        <v>62</v>
      </c>
      <c r="L246" s="11">
        <v>0.03</v>
      </c>
      <c r="M246" s="11">
        <v>3.8730000000000002</v>
      </c>
      <c r="P246" s="11">
        <f t="shared" si="3"/>
        <v>2.7376623781544857E-3</v>
      </c>
    </row>
    <row r="247" spans="1:16">
      <c r="A247" s="11" t="s">
        <v>45</v>
      </c>
      <c r="B247" s="11" t="s">
        <v>479</v>
      </c>
      <c r="C247" s="11" t="s">
        <v>481</v>
      </c>
      <c r="D247" s="11">
        <v>1</v>
      </c>
      <c r="E247" s="11">
        <v>4</v>
      </c>
      <c r="F247" s="11" t="s">
        <v>803</v>
      </c>
      <c r="G247" s="12" t="s">
        <v>510</v>
      </c>
      <c r="H247" s="11"/>
      <c r="J247" s="12" t="s">
        <v>454</v>
      </c>
      <c r="K247" s="1" t="s">
        <v>62</v>
      </c>
      <c r="L247" s="11">
        <v>4.1000000000000002E-2</v>
      </c>
      <c r="M247" s="11">
        <v>1.2330000000000001</v>
      </c>
      <c r="P247" s="11">
        <f t="shared" si="3"/>
        <v>1.6278735675234796E-3</v>
      </c>
    </row>
    <row r="248" spans="1:16">
      <c r="A248" s="11" t="s">
        <v>45</v>
      </c>
      <c r="B248" s="11" t="s">
        <v>479</v>
      </c>
      <c r="C248" s="11" t="s">
        <v>482</v>
      </c>
      <c r="D248" s="11">
        <v>2</v>
      </c>
      <c r="E248" s="11">
        <v>12</v>
      </c>
      <c r="F248" s="11" t="s">
        <v>803</v>
      </c>
      <c r="G248" s="12" t="s">
        <v>510</v>
      </c>
      <c r="H248" s="11"/>
      <c r="J248" s="12" t="s">
        <v>454</v>
      </c>
      <c r="K248" s="1" t="s">
        <v>62</v>
      </c>
      <c r="L248" s="11">
        <v>8.6999999999999994E-2</v>
      </c>
      <c r="M248" s="11">
        <v>3.0150000000000001</v>
      </c>
      <c r="P248" s="11">
        <f t="shared" si="3"/>
        <v>1.7923206276747188E-2</v>
      </c>
    </row>
    <row r="249" spans="1:16">
      <c r="A249" s="11" t="s">
        <v>45</v>
      </c>
      <c r="B249" s="11" t="s">
        <v>479</v>
      </c>
      <c r="C249" s="11" t="s">
        <v>482</v>
      </c>
      <c r="D249" s="11">
        <v>2</v>
      </c>
      <c r="E249" s="11">
        <v>12</v>
      </c>
      <c r="F249" s="11" t="s">
        <v>803</v>
      </c>
      <c r="G249" s="12" t="s">
        <v>510</v>
      </c>
      <c r="H249" s="11"/>
      <c r="J249" s="12" t="s">
        <v>454</v>
      </c>
      <c r="K249" s="1" t="s">
        <v>62</v>
      </c>
      <c r="L249" s="11">
        <v>6.2E-2</v>
      </c>
      <c r="M249" s="11">
        <v>1.996</v>
      </c>
      <c r="P249" s="11">
        <f t="shared" si="3"/>
        <v>6.0260647980391827E-3</v>
      </c>
    </row>
    <row r="250" spans="1:16">
      <c r="A250" s="11" t="s">
        <v>45</v>
      </c>
      <c r="B250" s="11" t="s">
        <v>479</v>
      </c>
      <c r="C250" s="11" t="s">
        <v>482</v>
      </c>
      <c r="D250" s="11">
        <v>2</v>
      </c>
      <c r="E250" s="11">
        <v>12</v>
      </c>
      <c r="F250" s="11" t="s">
        <v>803</v>
      </c>
      <c r="G250" s="12" t="s">
        <v>510</v>
      </c>
      <c r="H250" s="11"/>
      <c r="J250" s="12" t="s">
        <v>454</v>
      </c>
      <c r="K250" s="1" t="s">
        <v>62</v>
      </c>
      <c r="L250" s="11">
        <v>0.11600000000000001</v>
      </c>
      <c r="M250" s="11">
        <v>3.5059999999999998</v>
      </c>
      <c r="P250" s="11">
        <f t="shared" si="3"/>
        <v>3.7052521809486282E-2</v>
      </c>
    </row>
    <row r="251" spans="1:16">
      <c r="A251" s="11" t="s">
        <v>45</v>
      </c>
      <c r="B251" s="11" t="s">
        <v>479</v>
      </c>
      <c r="C251" s="11" t="s">
        <v>482</v>
      </c>
      <c r="D251" s="11">
        <v>2</v>
      </c>
      <c r="E251" s="11">
        <v>12</v>
      </c>
      <c r="F251" s="11" t="s">
        <v>803</v>
      </c>
      <c r="G251" s="12" t="s">
        <v>510</v>
      </c>
      <c r="H251" s="11"/>
      <c r="J251" s="12" t="s">
        <v>454</v>
      </c>
      <c r="K251" s="1" t="s">
        <v>62</v>
      </c>
      <c r="L251" s="11">
        <v>6.7000000000000004E-2</v>
      </c>
      <c r="M251" s="11">
        <v>2.7789999999999999</v>
      </c>
      <c r="P251" s="11">
        <f t="shared" si="3"/>
        <v>9.7977878959098937E-3</v>
      </c>
    </row>
    <row r="252" spans="1:16">
      <c r="A252" s="11" t="s">
        <v>45</v>
      </c>
      <c r="B252" s="11" t="s">
        <v>479</v>
      </c>
      <c r="C252" s="11" t="s">
        <v>482</v>
      </c>
      <c r="D252" s="11">
        <v>2</v>
      </c>
      <c r="E252" s="11">
        <v>12</v>
      </c>
      <c r="F252" s="11" t="s">
        <v>803</v>
      </c>
      <c r="G252" s="12" t="s">
        <v>510</v>
      </c>
      <c r="H252" s="11"/>
      <c r="J252" s="12" t="s">
        <v>454</v>
      </c>
      <c r="K252" s="1" t="s">
        <v>62</v>
      </c>
      <c r="L252" s="11">
        <v>5.3999999999999999E-2</v>
      </c>
      <c r="M252" s="11">
        <v>2.298</v>
      </c>
      <c r="P252" s="11">
        <f t="shared" si="3"/>
        <v>5.2629279601850718E-3</v>
      </c>
    </row>
    <row r="253" spans="1:16">
      <c r="A253" s="11" t="s">
        <v>45</v>
      </c>
      <c r="B253" s="11" t="s">
        <v>479</v>
      </c>
      <c r="C253" s="11" t="s">
        <v>482</v>
      </c>
      <c r="D253" s="11">
        <v>2</v>
      </c>
      <c r="E253" s="11">
        <v>12</v>
      </c>
      <c r="F253" s="11" t="s">
        <v>803</v>
      </c>
      <c r="G253" s="12" t="s">
        <v>510</v>
      </c>
      <c r="H253" s="11"/>
      <c r="J253" s="12" t="s">
        <v>454</v>
      </c>
      <c r="K253" s="1" t="s">
        <v>62</v>
      </c>
      <c r="L253" s="11">
        <v>6.5000000000000002E-2</v>
      </c>
      <c r="M253" s="11">
        <v>2.4260000000000002</v>
      </c>
      <c r="P253" s="11">
        <f t="shared" si="3"/>
        <v>8.0502133650993367E-3</v>
      </c>
    </row>
    <row r="254" spans="1:16">
      <c r="A254" s="11" t="s">
        <v>45</v>
      </c>
      <c r="B254" s="11" t="s">
        <v>479</v>
      </c>
      <c r="C254" s="11" t="s">
        <v>482</v>
      </c>
      <c r="D254" s="11">
        <v>2</v>
      </c>
      <c r="E254" s="11">
        <v>12</v>
      </c>
      <c r="F254" s="11" t="s">
        <v>803</v>
      </c>
      <c r="G254" s="12" t="s">
        <v>510</v>
      </c>
      <c r="H254" s="11"/>
      <c r="J254" s="12" t="s">
        <v>454</v>
      </c>
      <c r="K254" s="1" t="s">
        <v>62</v>
      </c>
      <c r="L254" s="11">
        <v>4.9000000000000002E-2</v>
      </c>
      <c r="M254" s="11">
        <v>1.901</v>
      </c>
      <c r="P254" s="11">
        <f t="shared" si="3"/>
        <v>3.5847936225931374E-3</v>
      </c>
    </row>
    <row r="255" spans="1:16">
      <c r="A255" s="11" t="s">
        <v>45</v>
      </c>
      <c r="B255" s="11" t="s">
        <v>479</v>
      </c>
      <c r="C255" s="11" t="s">
        <v>482</v>
      </c>
      <c r="D255" s="11">
        <v>2</v>
      </c>
      <c r="E255" s="11">
        <v>8</v>
      </c>
      <c r="F255" s="11" t="s">
        <v>803</v>
      </c>
      <c r="G255" s="12" t="s">
        <v>510</v>
      </c>
      <c r="H255" s="11"/>
      <c r="J255" s="12" t="s">
        <v>454</v>
      </c>
      <c r="K255" s="1" t="s">
        <v>62</v>
      </c>
      <c r="L255" s="11">
        <v>2.7E-2</v>
      </c>
      <c r="M255" s="11">
        <v>2.7930000000000001</v>
      </c>
      <c r="P255" s="11">
        <f t="shared" si="3"/>
        <v>1.5991468442990541E-3</v>
      </c>
    </row>
    <row r="256" spans="1:16">
      <c r="A256" s="11" t="s">
        <v>45</v>
      </c>
      <c r="B256" s="11" t="s">
        <v>479</v>
      </c>
      <c r="C256" s="11" t="s">
        <v>482</v>
      </c>
      <c r="D256" s="11">
        <v>2</v>
      </c>
      <c r="E256" s="11">
        <v>8</v>
      </c>
      <c r="F256" s="11" t="s">
        <v>803</v>
      </c>
      <c r="G256" s="12" t="s">
        <v>510</v>
      </c>
      <c r="H256" s="11"/>
      <c r="J256" s="12" t="s">
        <v>454</v>
      </c>
      <c r="K256" s="1" t="s">
        <v>62</v>
      </c>
      <c r="L256" s="11">
        <v>8.3000000000000004E-2</v>
      </c>
      <c r="M256" s="11">
        <v>2.1560000000000001</v>
      </c>
      <c r="P256" s="11">
        <f t="shared" si="3"/>
        <v>1.1665270735122668E-2</v>
      </c>
    </row>
    <row r="257" spans="1:16">
      <c r="A257" s="11" t="s">
        <v>45</v>
      </c>
      <c r="B257" s="11" t="s">
        <v>479</v>
      </c>
      <c r="C257" s="11" t="s">
        <v>482</v>
      </c>
      <c r="D257" s="11">
        <v>2</v>
      </c>
      <c r="E257" s="11">
        <v>8</v>
      </c>
      <c r="F257" s="11" t="s">
        <v>803</v>
      </c>
      <c r="G257" s="12" t="s">
        <v>510</v>
      </c>
      <c r="H257" s="11"/>
      <c r="J257" s="12" t="s">
        <v>454</v>
      </c>
      <c r="K257" s="1" t="s">
        <v>62</v>
      </c>
      <c r="L257" s="11">
        <v>5.6000000000000001E-2</v>
      </c>
      <c r="M257" s="11">
        <v>2.415</v>
      </c>
      <c r="P257" s="11">
        <f t="shared" si="3"/>
        <v>5.9481658666007721E-3</v>
      </c>
    </row>
    <row r="258" spans="1:16">
      <c r="A258" s="11" t="s">
        <v>45</v>
      </c>
      <c r="B258" s="11" t="s">
        <v>479</v>
      </c>
      <c r="C258" s="11" t="s">
        <v>482</v>
      </c>
      <c r="D258" s="11">
        <v>2</v>
      </c>
      <c r="E258" s="11">
        <v>8</v>
      </c>
      <c r="F258" s="11" t="s">
        <v>803</v>
      </c>
      <c r="G258" s="12" t="s">
        <v>510</v>
      </c>
      <c r="H258" s="11"/>
      <c r="J258" s="12" t="s">
        <v>454</v>
      </c>
      <c r="K258" s="1" t="s">
        <v>62</v>
      </c>
      <c r="L258" s="11">
        <v>0.108</v>
      </c>
      <c r="M258" s="11">
        <v>2.121</v>
      </c>
      <c r="P258" s="11">
        <f t="shared" ref="P258:P321" si="4">(L258/2)^2*PI()*M258</f>
        <v>1.9430235341257679E-2</v>
      </c>
    </row>
    <row r="259" spans="1:16">
      <c r="A259" s="11" t="s">
        <v>45</v>
      </c>
      <c r="B259" s="11" t="s">
        <v>479</v>
      </c>
      <c r="C259" s="11" t="s">
        <v>482</v>
      </c>
      <c r="D259" s="11">
        <v>2</v>
      </c>
      <c r="E259" s="11">
        <v>3</v>
      </c>
      <c r="F259" s="11" t="s">
        <v>803</v>
      </c>
      <c r="G259" s="12" t="s">
        <v>510</v>
      </c>
      <c r="H259" s="11"/>
      <c r="J259" s="12" t="s">
        <v>454</v>
      </c>
      <c r="K259" s="1" t="s">
        <v>62</v>
      </c>
      <c r="L259" s="11">
        <v>0.105</v>
      </c>
      <c r="M259" s="11">
        <v>2.39</v>
      </c>
      <c r="P259" s="11">
        <f t="shared" si="4"/>
        <v>2.0695045255981911E-2</v>
      </c>
    </row>
    <row r="260" spans="1:16">
      <c r="A260" s="11" t="s">
        <v>45</v>
      </c>
      <c r="B260" s="11" t="s">
        <v>479</v>
      </c>
      <c r="C260" s="11" t="s">
        <v>482</v>
      </c>
      <c r="D260" s="11">
        <v>2</v>
      </c>
      <c r="E260" s="11">
        <v>3</v>
      </c>
      <c r="F260" s="11" t="s">
        <v>803</v>
      </c>
      <c r="G260" s="12" t="s">
        <v>510</v>
      </c>
      <c r="H260" s="11"/>
      <c r="J260" s="12" t="s">
        <v>454</v>
      </c>
      <c r="K260" s="1" t="s">
        <v>62</v>
      </c>
      <c r="L260" s="11">
        <v>6.4000000000000001E-2</v>
      </c>
      <c r="M260" s="11">
        <v>2.0150000000000001</v>
      </c>
      <c r="P260" s="11">
        <f t="shared" si="4"/>
        <v>6.4822366177110357E-3</v>
      </c>
    </row>
    <row r="261" spans="1:16">
      <c r="A261" s="11" t="s">
        <v>45</v>
      </c>
      <c r="B261" s="11" t="s">
        <v>479</v>
      </c>
      <c r="C261" s="11" t="s">
        <v>482</v>
      </c>
      <c r="D261" s="11">
        <v>2</v>
      </c>
      <c r="E261" s="11">
        <v>3</v>
      </c>
      <c r="F261" s="11" t="s">
        <v>803</v>
      </c>
      <c r="G261" s="12" t="s">
        <v>510</v>
      </c>
      <c r="H261" s="11"/>
      <c r="J261" s="12" t="s">
        <v>454</v>
      </c>
      <c r="K261" s="1" t="s">
        <v>62</v>
      </c>
      <c r="L261" s="11">
        <v>0.108</v>
      </c>
      <c r="M261" s="11">
        <v>2.8260000000000001</v>
      </c>
      <c r="P261" s="11">
        <f t="shared" si="4"/>
        <v>2.5888658686654506E-2</v>
      </c>
    </row>
    <row r="262" spans="1:16">
      <c r="A262" s="11" t="s">
        <v>45</v>
      </c>
      <c r="B262" s="11" t="s">
        <v>479</v>
      </c>
      <c r="C262" s="11" t="s">
        <v>482</v>
      </c>
      <c r="D262" s="11">
        <v>2</v>
      </c>
      <c r="E262" s="11">
        <v>3</v>
      </c>
      <c r="F262" s="11" t="s">
        <v>803</v>
      </c>
      <c r="G262" s="12" t="s">
        <v>510</v>
      </c>
      <c r="H262" s="11"/>
      <c r="J262" s="12" t="s">
        <v>454</v>
      </c>
      <c r="K262" s="1" t="s">
        <v>62</v>
      </c>
      <c r="L262" s="11">
        <v>0.11</v>
      </c>
      <c r="M262" s="11">
        <v>4.0199999999999996</v>
      </c>
      <c r="P262" s="11">
        <f t="shared" si="4"/>
        <v>3.8203337463978679E-2</v>
      </c>
    </row>
    <row r="263" spans="1:16">
      <c r="A263" s="11" t="s">
        <v>45</v>
      </c>
      <c r="B263" s="11" t="s">
        <v>479</v>
      </c>
      <c r="C263" s="11" t="s">
        <v>482</v>
      </c>
      <c r="D263" s="11">
        <v>2</v>
      </c>
      <c r="E263" s="11">
        <v>3</v>
      </c>
      <c r="F263" s="11" t="s">
        <v>803</v>
      </c>
      <c r="G263" s="12" t="s">
        <v>510</v>
      </c>
      <c r="H263" s="11"/>
      <c r="J263" s="12" t="s">
        <v>454</v>
      </c>
      <c r="K263" s="1" t="s">
        <v>62</v>
      </c>
      <c r="L263" s="11">
        <v>8.5999999999999993E-2</v>
      </c>
      <c r="M263" s="11">
        <v>3.15</v>
      </c>
      <c r="P263" s="11">
        <f t="shared" si="4"/>
        <v>1.8297735171935708E-2</v>
      </c>
    </row>
    <row r="264" spans="1:16">
      <c r="A264" s="11" t="s">
        <v>45</v>
      </c>
      <c r="B264" s="11" t="s">
        <v>479</v>
      </c>
      <c r="C264" s="11" t="s">
        <v>482</v>
      </c>
      <c r="D264" s="11">
        <v>2</v>
      </c>
      <c r="E264" s="11">
        <v>2</v>
      </c>
      <c r="F264" s="11" t="s">
        <v>803</v>
      </c>
      <c r="G264" s="12" t="s">
        <v>510</v>
      </c>
      <c r="H264" s="11"/>
      <c r="J264" s="12" t="s">
        <v>454</v>
      </c>
      <c r="K264" s="1" t="s">
        <v>62</v>
      </c>
      <c r="L264" s="11">
        <v>7.3999999999999996E-2</v>
      </c>
      <c r="M264" s="11">
        <v>2.8809999999999998</v>
      </c>
      <c r="P264" s="11">
        <f t="shared" si="4"/>
        <v>1.2390721027504312E-2</v>
      </c>
    </row>
    <row r="265" spans="1:16">
      <c r="A265" s="11" t="s">
        <v>45</v>
      </c>
      <c r="B265" s="11" t="s">
        <v>479</v>
      </c>
      <c r="C265" s="11" t="s">
        <v>482</v>
      </c>
      <c r="D265" s="11">
        <v>2</v>
      </c>
      <c r="E265" s="11">
        <v>2</v>
      </c>
      <c r="F265" s="11" t="s">
        <v>803</v>
      </c>
      <c r="G265" s="12" t="s">
        <v>510</v>
      </c>
      <c r="H265" s="11"/>
      <c r="J265" s="12" t="s">
        <v>454</v>
      </c>
      <c r="K265" s="1" t="s">
        <v>62</v>
      </c>
      <c r="L265" s="11">
        <v>8.4000000000000005E-2</v>
      </c>
      <c r="M265" s="11">
        <v>3.254</v>
      </c>
      <c r="P265" s="11">
        <f t="shared" si="4"/>
        <v>1.8032917760794017E-2</v>
      </c>
    </row>
    <row r="266" spans="1:16">
      <c r="A266" s="11" t="s">
        <v>45</v>
      </c>
      <c r="B266" s="11" t="s">
        <v>479</v>
      </c>
      <c r="C266" s="11" t="s">
        <v>482</v>
      </c>
      <c r="D266" s="11">
        <v>2</v>
      </c>
      <c r="E266" s="11">
        <v>2</v>
      </c>
      <c r="F266" s="11" t="s">
        <v>803</v>
      </c>
      <c r="G266" s="12" t="s">
        <v>510</v>
      </c>
      <c r="H266" s="11"/>
      <c r="J266" s="12" t="s">
        <v>454</v>
      </c>
      <c r="K266" s="1" t="s">
        <v>62</v>
      </c>
      <c r="L266" s="11">
        <v>7.3999999999999996E-2</v>
      </c>
      <c r="M266" s="11">
        <v>0.57499999999999996</v>
      </c>
      <c r="P266" s="11">
        <f t="shared" si="4"/>
        <v>2.472983197089545E-3</v>
      </c>
    </row>
    <row r="267" spans="1:16">
      <c r="A267" s="11" t="s">
        <v>45</v>
      </c>
      <c r="B267" s="11" t="s">
        <v>479</v>
      </c>
      <c r="C267" s="11" t="s">
        <v>482</v>
      </c>
      <c r="D267" s="11">
        <v>2</v>
      </c>
      <c r="E267" s="11">
        <v>2</v>
      </c>
      <c r="F267" s="11" t="s">
        <v>803</v>
      </c>
      <c r="G267" s="12" t="s">
        <v>510</v>
      </c>
      <c r="H267" s="11"/>
      <c r="J267" s="12" t="s">
        <v>454</v>
      </c>
      <c r="K267" s="1" t="s">
        <v>62</v>
      </c>
      <c r="L267" s="11">
        <v>8.2000000000000003E-2</v>
      </c>
      <c r="M267" s="11">
        <v>1.968</v>
      </c>
      <c r="P267" s="11">
        <f t="shared" si="4"/>
        <v>1.0393041949346983E-2</v>
      </c>
    </row>
    <row r="268" spans="1:16">
      <c r="A268" s="11" t="s">
        <v>45</v>
      </c>
      <c r="B268" s="11" t="s">
        <v>479</v>
      </c>
      <c r="C268" s="11" t="s">
        <v>482</v>
      </c>
      <c r="D268" s="11">
        <v>2</v>
      </c>
      <c r="E268" s="11">
        <v>2</v>
      </c>
      <c r="F268" s="11" t="s">
        <v>803</v>
      </c>
      <c r="G268" s="12" t="s">
        <v>510</v>
      </c>
      <c r="H268" s="11"/>
      <c r="J268" s="12" t="s">
        <v>454</v>
      </c>
      <c r="K268" s="1" t="s">
        <v>62</v>
      </c>
      <c r="L268" s="11">
        <v>3.5999999999999997E-2</v>
      </c>
      <c r="M268" s="11">
        <v>2.62</v>
      </c>
      <c r="P268" s="11">
        <f t="shared" si="4"/>
        <v>2.6668351717793037E-3</v>
      </c>
    </row>
    <row r="269" spans="1:16">
      <c r="A269" s="11" t="s">
        <v>45</v>
      </c>
      <c r="B269" s="11" t="s">
        <v>479</v>
      </c>
      <c r="C269" s="11" t="s">
        <v>491</v>
      </c>
      <c r="D269" s="11">
        <v>1</v>
      </c>
      <c r="E269" s="11">
        <v>6</v>
      </c>
      <c r="F269" s="11" t="s">
        <v>803</v>
      </c>
      <c r="G269" s="12" t="s">
        <v>510</v>
      </c>
      <c r="H269" s="11"/>
      <c r="J269" s="12" t="s">
        <v>454</v>
      </c>
      <c r="K269" s="1" t="s">
        <v>62</v>
      </c>
      <c r="L269" s="11">
        <v>0.13600000000000001</v>
      </c>
      <c r="M269" s="11">
        <v>2.9529999999999998</v>
      </c>
      <c r="P269" s="11">
        <f t="shared" si="4"/>
        <v>4.289741724237825E-2</v>
      </c>
    </row>
    <row r="270" spans="1:16">
      <c r="A270" s="11" t="s">
        <v>45</v>
      </c>
      <c r="B270" s="11" t="s">
        <v>479</v>
      </c>
      <c r="C270" s="11" t="s">
        <v>491</v>
      </c>
      <c r="D270" s="11">
        <v>1</v>
      </c>
      <c r="E270" s="11">
        <v>6</v>
      </c>
      <c r="F270" s="11" t="s">
        <v>803</v>
      </c>
      <c r="G270" s="12" t="s">
        <v>510</v>
      </c>
      <c r="H270" s="11"/>
      <c r="J270" s="12" t="s">
        <v>454</v>
      </c>
      <c r="K270" s="1" t="s">
        <v>62</v>
      </c>
      <c r="L270" s="11">
        <v>0.16900000000000001</v>
      </c>
      <c r="M270" s="11">
        <v>3.4</v>
      </c>
      <c r="P270" s="11">
        <f t="shared" si="4"/>
        <v>7.6267973612301365E-2</v>
      </c>
    </row>
    <row r="271" spans="1:16">
      <c r="A271" s="11" t="s">
        <v>45</v>
      </c>
      <c r="B271" s="11" t="s">
        <v>479</v>
      </c>
      <c r="C271" s="11" t="s">
        <v>491</v>
      </c>
      <c r="D271" s="11">
        <v>1</v>
      </c>
      <c r="E271" s="11">
        <v>6</v>
      </c>
      <c r="F271" s="11" t="s">
        <v>803</v>
      </c>
      <c r="G271" s="12" t="s">
        <v>510</v>
      </c>
      <c r="H271" s="11"/>
      <c r="J271" s="12" t="s">
        <v>454</v>
      </c>
      <c r="K271" s="1" t="s">
        <v>62</v>
      </c>
      <c r="L271" s="11">
        <v>8.1000000000000003E-2</v>
      </c>
      <c r="M271" s="11">
        <v>3.246</v>
      </c>
      <c r="P271" s="11">
        <f t="shared" si="4"/>
        <v>1.6726629398264435E-2</v>
      </c>
    </row>
    <row r="272" spans="1:16">
      <c r="A272" s="11" t="s">
        <v>45</v>
      </c>
      <c r="B272" s="11" t="s">
        <v>479</v>
      </c>
      <c r="C272" s="11" t="s">
        <v>491</v>
      </c>
      <c r="D272" s="11">
        <v>1</v>
      </c>
      <c r="E272" s="11">
        <v>10</v>
      </c>
      <c r="F272" s="11" t="s">
        <v>803</v>
      </c>
      <c r="G272" s="12" t="s">
        <v>510</v>
      </c>
      <c r="H272" s="11"/>
      <c r="J272" s="12" t="s">
        <v>454</v>
      </c>
      <c r="K272" s="1" t="s">
        <v>62</v>
      </c>
      <c r="L272" s="11">
        <v>5.3999999999999999E-2</v>
      </c>
      <c r="M272" s="11">
        <v>1.1919999999999999</v>
      </c>
      <c r="P272" s="11">
        <f t="shared" si="4"/>
        <v>2.7299434850046149E-3</v>
      </c>
    </row>
    <row r="273" spans="1:16">
      <c r="A273" s="11" t="s">
        <v>45</v>
      </c>
      <c r="B273" s="11" t="s">
        <v>479</v>
      </c>
      <c r="C273" s="11" t="s">
        <v>491</v>
      </c>
      <c r="D273" s="11">
        <v>1</v>
      </c>
      <c r="E273" s="11">
        <v>10</v>
      </c>
      <c r="F273" s="11" t="s">
        <v>803</v>
      </c>
      <c r="G273" s="12" t="s">
        <v>510</v>
      </c>
      <c r="H273" s="11"/>
      <c r="J273" s="12" t="s">
        <v>454</v>
      </c>
      <c r="K273" s="1" t="s">
        <v>62</v>
      </c>
      <c r="L273" s="11">
        <v>0.05</v>
      </c>
      <c r="M273" s="11">
        <v>2.2370000000000001</v>
      </c>
      <c r="P273" s="11">
        <f t="shared" si="4"/>
        <v>4.3923392288002299E-3</v>
      </c>
    </row>
    <row r="274" spans="1:16">
      <c r="A274" s="11" t="s">
        <v>45</v>
      </c>
      <c r="B274" s="11" t="s">
        <v>479</v>
      </c>
      <c r="C274" s="11" t="s">
        <v>491</v>
      </c>
      <c r="D274" s="11">
        <v>1</v>
      </c>
      <c r="E274" s="11">
        <v>10</v>
      </c>
      <c r="F274" s="11" t="s">
        <v>803</v>
      </c>
      <c r="G274" s="12" t="s">
        <v>510</v>
      </c>
      <c r="H274" s="11"/>
      <c r="J274" s="12" t="s">
        <v>454</v>
      </c>
      <c r="K274" s="1" t="s">
        <v>62</v>
      </c>
      <c r="L274" s="11">
        <v>4.8000000000000001E-2</v>
      </c>
      <c r="M274" s="11">
        <v>1.7809999999999999</v>
      </c>
      <c r="P274" s="11">
        <f t="shared" si="4"/>
        <v>3.2228216732410105E-3</v>
      </c>
    </row>
    <row r="275" spans="1:16">
      <c r="A275" s="11" t="s">
        <v>45</v>
      </c>
      <c r="B275" s="11" t="s">
        <v>479</v>
      </c>
      <c r="C275" s="11" t="s">
        <v>491</v>
      </c>
      <c r="D275" s="11">
        <v>1</v>
      </c>
      <c r="E275" s="11">
        <v>10</v>
      </c>
      <c r="F275" s="11" t="s">
        <v>803</v>
      </c>
      <c r="G275" s="12" t="s">
        <v>510</v>
      </c>
      <c r="H275" s="11"/>
      <c r="J275" s="12" t="s">
        <v>454</v>
      </c>
      <c r="K275" s="1" t="s">
        <v>62</v>
      </c>
      <c r="L275" s="11">
        <v>9.7000000000000003E-2</v>
      </c>
      <c r="M275" s="11">
        <v>1.081</v>
      </c>
      <c r="P275" s="11">
        <f t="shared" si="4"/>
        <v>7.9883860362785254E-3</v>
      </c>
    </row>
    <row r="276" spans="1:16">
      <c r="A276" s="11" t="s">
        <v>45</v>
      </c>
      <c r="B276" s="11" t="s">
        <v>479</v>
      </c>
      <c r="C276" s="11" t="s">
        <v>491</v>
      </c>
      <c r="D276" s="11">
        <v>1</v>
      </c>
      <c r="E276" s="11">
        <v>10</v>
      </c>
      <c r="F276" s="11" t="s">
        <v>803</v>
      </c>
      <c r="G276" s="12" t="s">
        <v>510</v>
      </c>
      <c r="H276" s="11"/>
      <c r="J276" s="12" t="s">
        <v>454</v>
      </c>
      <c r="K276" s="1" t="s">
        <v>62</v>
      </c>
      <c r="L276" s="11">
        <v>5.5E-2</v>
      </c>
      <c r="M276" s="11">
        <v>1.58</v>
      </c>
      <c r="P276" s="11">
        <f t="shared" si="4"/>
        <v>3.7538105219581041E-3</v>
      </c>
    </row>
    <row r="277" spans="1:16">
      <c r="A277" s="11" t="s">
        <v>45</v>
      </c>
      <c r="B277" s="11" t="s">
        <v>479</v>
      </c>
      <c r="C277" s="11" t="s">
        <v>491</v>
      </c>
      <c r="D277" s="11">
        <v>1</v>
      </c>
      <c r="E277" s="11">
        <v>10</v>
      </c>
      <c r="F277" s="11" t="s">
        <v>803</v>
      </c>
      <c r="G277" s="12" t="s">
        <v>510</v>
      </c>
      <c r="H277" s="11"/>
      <c r="J277" s="12" t="s">
        <v>454</v>
      </c>
      <c r="K277" s="1" t="s">
        <v>62</v>
      </c>
      <c r="L277" s="11">
        <v>0.104</v>
      </c>
      <c r="M277" s="11">
        <v>2.0630000000000002</v>
      </c>
      <c r="P277" s="11">
        <f t="shared" si="4"/>
        <v>1.7524909662337929E-2</v>
      </c>
    </row>
    <row r="278" spans="1:16">
      <c r="A278" s="11" t="s">
        <v>499</v>
      </c>
      <c r="B278" s="11" t="s">
        <v>479</v>
      </c>
      <c r="C278" s="11" t="s">
        <v>813</v>
      </c>
      <c r="D278" s="11">
        <v>1</v>
      </c>
      <c r="E278" s="11">
        <v>1</v>
      </c>
      <c r="F278" s="11" t="s">
        <v>803</v>
      </c>
      <c r="G278" s="12" t="s">
        <v>510</v>
      </c>
      <c r="H278" s="11"/>
      <c r="J278" s="12" t="s">
        <v>454</v>
      </c>
      <c r="K278" s="1" t="s">
        <v>62</v>
      </c>
      <c r="L278" s="11">
        <v>0.13300000000000001</v>
      </c>
      <c r="M278" s="11">
        <v>5.6130000000000004</v>
      </c>
      <c r="P278" s="11">
        <f t="shared" si="4"/>
        <v>7.7980893234550194E-2</v>
      </c>
    </row>
    <row r="279" spans="1:16">
      <c r="A279" s="11" t="s">
        <v>499</v>
      </c>
      <c r="B279" s="11" t="s">
        <v>479</v>
      </c>
      <c r="C279" s="11" t="s">
        <v>813</v>
      </c>
      <c r="D279" s="11">
        <v>1</v>
      </c>
      <c r="E279" s="11">
        <v>2</v>
      </c>
      <c r="F279" s="11" t="s">
        <v>803</v>
      </c>
      <c r="G279" s="12" t="s">
        <v>510</v>
      </c>
      <c r="H279" s="11"/>
      <c r="J279" s="12" t="s">
        <v>454</v>
      </c>
      <c r="K279" s="1" t="s">
        <v>62</v>
      </c>
      <c r="L279" s="11">
        <v>5.8999999999999997E-2</v>
      </c>
      <c r="M279" s="11">
        <v>2.9820000000000002</v>
      </c>
      <c r="P279" s="11">
        <f t="shared" si="4"/>
        <v>8.1527015422373939E-3</v>
      </c>
    </row>
    <row r="280" spans="1:16">
      <c r="A280" s="11" t="s">
        <v>499</v>
      </c>
      <c r="B280" s="11" t="s">
        <v>479</v>
      </c>
      <c r="C280" s="11" t="s">
        <v>813</v>
      </c>
      <c r="D280" s="11">
        <v>1</v>
      </c>
      <c r="E280" s="11">
        <v>2</v>
      </c>
      <c r="F280" s="11" t="s">
        <v>803</v>
      </c>
      <c r="G280" s="12" t="s">
        <v>510</v>
      </c>
      <c r="H280" s="11"/>
      <c r="J280" s="12" t="s">
        <v>454</v>
      </c>
      <c r="K280" s="1" t="s">
        <v>62</v>
      </c>
      <c r="L280" s="11">
        <v>7.0000000000000007E-2</v>
      </c>
      <c r="M280" s="11">
        <v>3.4729999999999999</v>
      </c>
      <c r="P280" s="11">
        <f t="shared" si="4"/>
        <v>1.3365670325248756E-2</v>
      </c>
    </row>
    <row r="281" spans="1:16">
      <c r="A281" s="11" t="s">
        <v>499</v>
      </c>
      <c r="B281" s="11" t="s">
        <v>479</v>
      </c>
      <c r="C281" s="11" t="s">
        <v>813</v>
      </c>
      <c r="D281" s="11">
        <v>1</v>
      </c>
      <c r="E281" s="11">
        <v>8</v>
      </c>
      <c r="F281" s="11" t="s">
        <v>803</v>
      </c>
      <c r="G281" s="12" t="s">
        <v>510</v>
      </c>
      <c r="H281" s="11"/>
      <c r="J281" s="12" t="s">
        <v>454</v>
      </c>
      <c r="K281" s="1" t="s">
        <v>62</v>
      </c>
      <c r="L281" s="11">
        <v>0.08</v>
      </c>
      <c r="M281" s="11">
        <v>4.5309999999999997</v>
      </c>
      <c r="P281" s="11">
        <f t="shared" si="4"/>
        <v>2.2775290101464563E-2</v>
      </c>
    </row>
    <row r="282" spans="1:16">
      <c r="A282" s="11" t="s">
        <v>499</v>
      </c>
      <c r="B282" s="11" t="s">
        <v>479</v>
      </c>
      <c r="C282" s="11" t="s">
        <v>813</v>
      </c>
      <c r="D282" s="11">
        <v>1</v>
      </c>
      <c r="E282" s="11">
        <v>8</v>
      </c>
      <c r="F282" s="11" t="s">
        <v>803</v>
      </c>
      <c r="G282" s="12" t="s">
        <v>510</v>
      </c>
      <c r="H282" s="11"/>
      <c r="J282" s="12" t="s">
        <v>454</v>
      </c>
      <c r="K282" s="1" t="s">
        <v>62</v>
      </c>
      <c r="L282" s="11">
        <v>0.124</v>
      </c>
      <c r="M282" s="11">
        <v>4.13</v>
      </c>
      <c r="P282" s="11">
        <f t="shared" si="4"/>
        <v>4.9875045322448547E-2</v>
      </c>
    </row>
    <row r="283" spans="1:16">
      <c r="A283" s="11" t="s">
        <v>498</v>
      </c>
      <c r="B283" s="11" t="s">
        <v>479</v>
      </c>
      <c r="C283" s="11" t="s">
        <v>813</v>
      </c>
      <c r="D283" s="11">
        <v>1</v>
      </c>
      <c r="E283" s="11">
        <v>8</v>
      </c>
      <c r="F283" s="11" t="s">
        <v>803</v>
      </c>
      <c r="G283" s="12" t="s">
        <v>510</v>
      </c>
      <c r="H283" s="11"/>
      <c r="J283" s="12" t="s">
        <v>454</v>
      </c>
      <c r="K283" s="1" t="s">
        <v>62</v>
      </c>
      <c r="L283" s="11">
        <v>6.5000000000000002E-2</v>
      </c>
      <c r="M283" s="11">
        <v>2.2829999999999999</v>
      </c>
      <c r="P283" s="11">
        <f t="shared" si="4"/>
        <v>7.5756954297286827E-3</v>
      </c>
    </row>
    <row r="284" spans="1:16">
      <c r="A284" s="11" t="s">
        <v>498</v>
      </c>
      <c r="B284" s="11" t="s">
        <v>479</v>
      </c>
      <c r="C284" s="11" t="s">
        <v>813</v>
      </c>
      <c r="D284" s="11">
        <v>1</v>
      </c>
      <c r="E284" s="11">
        <v>8</v>
      </c>
      <c r="F284" s="11" t="s">
        <v>803</v>
      </c>
      <c r="G284" s="12" t="s">
        <v>510</v>
      </c>
      <c r="H284" s="11"/>
      <c r="J284" s="12" t="s">
        <v>454</v>
      </c>
      <c r="K284" s="1" t="s">
        <v>62</v>
      </c>
      <c r="L284" s="11">
        <v>0.10100000000000001</v>
      </c>
      <c r="M284" s="11">
        <v>5.468</v>
      </c>
      <c r="P284" s="11">
        <f t="shared" si="4"/>
        <v>4.3808777563221386E-2</v>
      </c>
    </row>
    <row r="285" spans="1:16">
      <c r="A285" s="11" t="s">
        <v>498</v>
      </c>
      <c r="B285" s="11" t="s">
        <v>479</v>
      </c>
      <c r="C285" s="11" t="s">
        <v>813</v>
      </c>
      <c r="D285" s="11">
        <v>1</v>
      </c>
      <c r="E285" s="11">
        <v>8</v>
      </c>
      <c r="F285" s="11" t="s">
        <v>803</v>
      </c>
      <c r="G285" s="12" t="s">
        <v>510</v>
      </c>
      <c r="H285" s="11"/>
      <c r="J285" s="12" t="s">
        <v>454</v>
      </c>
      <c r="K285" s="1" t="s">
        <v>62</v>
      </c>
      <c r="L285" s="11">
        <v>0.16800000000000001</v>
      </c>
      <c r="M285" s="11">
        <v>5.3860000000000001</v>
      </c>
      <c r="P285" s="11">
        <f t="shared" si="4"/>
        <v>0.11939188083544754</v>
      </c>
    </row>
    <row r="286" spans="1:16">
      <c r="A286" s="11" t="s">
        <v>498</v>
      </c>
      <c r="B286" s="11" t="s">
        <v>479</v>
      </c>
      <c r="C286" s="11" t="s">
        <v>813</v>
      </c>
      <c r="D286" s="11">
        <v>1</v>
      </c>
      <c r="E286" s="11">
        <v>11</v>
      </c>
      <c r="F286" s="11" t="s">
        <v>803</v>
      </c>
      <c r="G286" s="12" t="s">
        <v>510</v>
      </c>
      <c r="H286" s="11"/>
      <c r="J286" s="12" t="s">
        <v>454</v>
      </c>
      <c r="K286" s="1" t="s">
        <v>62</v>
      </c>
      <c r="L286" s="11">
        <v>7.1999999999999995E-2</v>
      </c>
      <c r="M286" s="11">
        <v>3.1619999999999999</v>
      </c>
      <c r="P286" s="11">
        <f t="shared" si="4"/>
        <v>1.2874095897963598E-2</v>
      </c>
    </row>
    <row r="287" spans="1:16">
      <c r="A287" s="11" t="s">
        <v>498</v>
      </c>
      <c r="B287" s="11" t="s">
        <v>479</v>
      </c>
      <c r="C287" s="11" t="s">
        <v>813</v>
      </c>
      <c r="D287" s="11">
        <v>1</v>
      </c>
      <c r="E287" s="11">
        <v>11</v>
      </c>
      <c r="F287" s="11" t="s">
        <v>803</v>
      </c>
      <c r="G287" s="12" t="s">
        <v>510</v>
      </c>
      <c r="H287" s="11"/>
      <c r="J287" s="12" t="s">
        <v>454</v>
      </c>
      <c r="K287" s="1" t="s">
        <v>62</v>
      </c>
      <c r="L287" s="11">
        <v>8.8999999999999996E-2</v>
      </c>
      <c r="M287" s="11">
        <v>2.0139999999999998</v>
      </c>
      <c r="P287" s="11">
        <f t="shared" si="4"/>
        <v>1.252937364847417E-2</v>
      </c>
    </row>
    <row r="288" spans="1:16">
      <c r="A288" s="11" t="s">
        <v>498</v>
      </c>
      <c r="B288" s="11" t="s">
        <v>479</v>
      </c>
      <c r="C288" s="11" t="s">
        <v>813</v>
      </c>
      <c r="D288" s="11">
        <v>1</v>
      </c>
      <c r="E288" s="11">
        <v>11</v>
      </c>
      <c r="F288" s="11" t="s">
        <v>803</v>
      </c>
      <c r="G288" s="12" t="s">
        <v>510</v>
      </c>
      <c r="H288" s="11"/>
      <c r="J288" s="12" t="s">
        <v>454</v>
      </c>
      <c r="K288" s="1" t="s">
        <v>62</v>
      </c>
      <c r="L288" s="11">
        <v>0.13900000000000001</v>
      </c>
      <c r="M288" s="11">
        <v>3.37</v>
      </c>
      <c r="P288" s="11">
        <f t="shared" si="4"/>
        <v>5.1138664573557091E-2</v>
      </c>
    </row>
    <row r="289" spans="1:16">
      <c r="A289" s="11" t="s">
        <v>498</v>
      </c>
      <c r="B289" s="11" t="s">
        <v>479</v>
      </c>
      <c r="C289" s="11" t="s">
        <v>813</v>
      </c>
      <c r="D289" s="11">
        <v>1</v>
      </c>
      <c r="E289" s="11">
        <v>11</v>
      </c>
      <c r="F289" s="11" t="s">
        <v>803</v>
      </c>
      <c r="G289" s="12" t="s">
        <v>510</v>
      </c>
      <c r="H289" s="11"/>
      <c r="J289" s="12" t="s">
        <v>454</v>
      </c>
      <c r="K289" s="1" t="s">
        <v>62</v>
      </c>
      <c r="L289" s="11">
        <v>0.10100000000000001</v>
      </c>
      <c r="M289" s="11">
        <v>1.81</v>
      </c>
      <c r="P289" s="11">
        <f t="shared" si="4"/>
        <v>1.4501442463319442E-2</v>
      </c>
    </row>
    <row r="290" spans="1:16">
      <c r="A290" s="11" t="s">
        <v>498</v>
      </c>
      <c r="B290" s="11" t="s">
        <v>479</v>
      </c>
      <c r="C290" s="11" t="s">
        <v>811</v>
      </c>
      <c r="D290" s="11">
        <v>1</v>
      </c>
      <c r="E290" s="11">
        <v>1</v>
      </c>
      <c r="F290" s="11" t="s">
        <v>803</v>
      </c>
      <c r="G290" s="12" t="s">
        <v>510</v>
      </c>
      <c r="H290" s="11"/>
      <c r="J290" s="12" t="s">
        <v>454</v>
      </c>
      <c r="K290" s="1" t="s">
        <v>62</v>
      </c>
      <c r="L290" s="11">
        <v>8.4000000000000005E-2</v>
      </c>
      <c r="M290" s="11">
        <v>3.4620000000000002</v>
      </c>
      <c r="P290" s="11">
        <f t="shared" si="4"/>
        <v>1.9185605804507955E-2</v>
      </c>
    </row>
    <row r="291" spans="1:16">
      <c r="A291" s="11" t="s">
        <v>498</v>
      </c>
      <c r="B291" s="11" t="s">
        <v>479</v>
      </c>
      <c r="C291" s="11" t="s">
        <v>811</v>
      </c>
      <c r="D291" s="11">
        <v>1</v>
      </c>
      <c r="E291" s="11">
        <v>1</v>
      </c>
      <c r="F291" s="11" t="s">
        <v>803</v>
      </c>
      <c r="G291" s="12" t="s">
        <v>510</v>
      </c>
      <c r="H291" s="11"/>
      <c r="J291" s="12" t="s">
        <v>454</v>
      </c>
      <c r="K291" s="1" t="s">
        <v>62</v>
      </c>
      <c r="L291" s="11">
        <v>4.5999999999999999E-2</v>
      </c>
      <c r="M291" s="11">
        <v>3.4649999999999999</v>
      </c>
      <c r="P291" s="11">
        <f t="shared" si="4"/>
        <v>5.7584922101402859E-3</v>
      </c>
    </row>
    <row r="292" spans="1:16">
      <c r="A292" s="11" t="s">
        <v>498</v>
      </c>
      <c r="B292" s="11" t="s">
        <v>479</v>
      </c>
      <c r="C292" s="11" t="s">
        <v>811</v>
      </c>
      <c r="D292" s="11">
        <v>1</v>
      </c>
      <c r="E292" s="11">
        <v>2</v>
      </c>
      <c r="F292" s="11" t="s">
        <v>803</v>
      </c>
      <c r="G292" s="12" t="s">
        <v>510</v>
      </c>
      <c r="H292" s="11"/>
      <c r="J292" s="12" t="s">
        <v>454</v>
      </c>
      <c r="K292" s="1" t="s">
        <v>62</v>
      </c>
      <c r="L292" s="11">
        <v>0.27600000000000002</v>
      </c>
      <c r="M292" s="11">
        <v>6.3840000000000003</v>
      </c>
      <c r="P292" s="11">
        <f t="shared" si="4"/>
        <v>0.38194508331985039</v>
      </c>
    </row>
    <row r="293" spans="1:16">
      <c r="A293" s="11" t="s">
        <v>498</v>
      </c>
      <c r="B293" s="11" t="s">
        <v>479</v>
      </c>
      <c r="C293" s="11" t="s">
        <v>811</v>
      </c>
      <c r="D293" s="11">
        <v>1</v>
      </c>
      <c r="E293" s="11">
        <v>5</v>
      </c>
      <c r="F293" s="11" t="s">
        <v>803</v>
      </c>
      <c r="G293" s="12" t="s">
        <v>510</v>
      </c>
      <c r="H293" s="11"/>
      <c r="J293" s="12" t="s">
        <v>454</v>
      </c>
      <c r="K293" s="1" t="s">
        <v>62</v>
      </c>
      <c r="L293" s="11">
        <v>5.5E-2</v>
      </c>
      <c r="M293" s="11">
        <v>3.823</v>
      </c>
      <c r="P293" s="11">
        <f t="shared" si="4"/>
        <v>9.0827959654720455E-3</v>
      </c>
    </row>
    <row r="294" spans="1:16">
      <c r="A294" s="11" t="s">
        <v>498</v>
      </c>
      <c r="B294" s="11" t="s">
        <v>479</v>
      </c>
      <c r="C294" s="11" t="s">
        <v>811</v>
      </c>
      <c r="D294" s="11">
        <v>1</v>
      </c>
      <c r="E294" s="11">
        <v>5</v>
      </c>
      <c r="F294" s="11" t="s">
        <v>803</v>
      </c>
      <c r="G294" s="12" t="s">
        <v>510</v>
      </c>
      <c r="H294" s="11"/>
      <c r="J294" s="12" t="s">
        <v>454</v>
      </c>
      <c r="K294" s="1" t="s">
        <v>62</v>
      </c>
      <c r="L294" s="11">
        <v>0.04</v>
      </c>
      <c r="M294" s="11">
        <v>3.3620000000000001</v>
      </c>
      <c r="P294" s="11">
        <f t="shared" si="4"/>
        <v>4.2248138005475536E-3</v>
      </c>
    </row>
    <row r="295" spans="1:16">
      <c r="A295" s="11" t="s">
        <v>498</v>
      </c>
      <c r="B295" s="11" t="s">
        <v>479</v>
      </c>
      <c r="C295" s="11" t="s">
        <v>811</v>
      </c>
      <c r="D295" s="11">
        <v>1</v>
      </c>
      <c r="E295" s="11">
        <v>5</v>
      </c>
      <c r="F295" s="11" t="s">
        <v>803</v>
      </c>
      <c r="G295" s="12" t="s">
        <v>510</v>
      </c>
      <c r="H295" s="11"/>
      <c r="J295" s="12" t="s">
        <v>454</v>
      </c>
      <c r="K295" s="1" t="s">
        <v>62</v>
      </c>
      <c r="L295" s="11">
        <v>5.8000000000000003E-2</v>
      </c>
      <c r="M295" s="11">
        <v>2.1080000000000001</v>
      </c>
      <c r="P295" s="11">
        <f t="shared" si="4"/>
        <v>5.569503420878287E-3</v>
      </c>
    </row>
    <row r="296" spans="1:16">
      <c r="A296" s="11" t="s">
        <v>498</v>
      </c>
      <c r="B296" s="11" t="s">
        <v>479</v>
      </c>
      <c r="C296" s="11" t="s">
        <v>811</v>
      </c>
      <c r="D296" s="11">
        <v>1</v>
      </c>
      <c r="E296" s="11">
        <v>5</v>
      </c>
      <c r="F296" s="11" t="s">
        <v>803</v>
      </c>
      <c r="G296" s="12" t="s">
        <v>510</v>
      </c>
      <c r="H296" s="11"/>
      <c r="J296" s="12" t="s">
        <v>454</v>
      </c>
      <c r="K296" s="1" t="s">
        <v>62</v>
      </c>
      <c r="L296" s="11">
        <v>0.13</v>
      </c>
      <c r="M296" s="11">
        <v>3.6339999999999999</v>
      </c>
      <c r="P296" s="11">
        <f t="shared" si="4"/>
        <v>4.8234914045788932E-2</v>
      </c>
    </row>
    <row r="297" spans="1:16">
      <c r="A297" s="11" t="s">
        <v>498</v>
      </c>
      <c r="B297" s="11" t="s">
        <v>479</v>
      </c>
      <c r="C297" s="11" t="s">
        <v>811</v>
      </c>
      <c r="D297" s="11">
        <v>1</v>
      </c>
      <c r="E297" s="11">
        <v>5</v>
      </c>
      <c r="F297" s="11" t="s">
        <v>803</v>
      </c>
      <c r="G297" s="12" t="s">
        <v>510</v>
      </c>
      <c r="H297" s="11"/>
      <c r="J297" s="12" t="s">
        <v>454</v>
      </c>
      <c r="K297" s="1" t="s">
        <v>62</v>
      </c>
      <c r="L297" s="11">
        <v>3.4000000000000002E-2</v>
      </c>
      <c r="M297" s="11">
        <v>1.4830000000000001</v>
      </c>
      <c r="P297" s="11">
        <f t="shared" si="4"/>
        <v>1.346445770624089E-3</v>
      </c>
    </row>
    <row r="298" spans="1:16">
      <c r="A298" s="11" t="s">
        <v>498</v>
      </c>
      <c r="B298" s="11" t="s">
        <v>479</v>
      </c>
      <c r="C298" s="11" t="s">
        <v>811</v>
      </c>
      <c r="D298" s="11">
        <v>1</v>
      </c>
      <c r="E298" s="11">
        <v>6</v>
      </c>
      <c r="F298" s="11" t="s">
        <v>803</v>
      </c>
      <c r="G298" s="12" t="s">
        <v>510</v>
      </c>
      <c r="H298" s="11"/>
      <c r="J298" s="12" t="s">
        <v>454</v>
      </c>
      <c r="K298" s="1" t="s">
        <v>62</v>
      </c>
      <c r="L298" s="11">
        <v>6.4000000000000001E-2</v>
      </c>
      <c r="M298" s="11">
        <v>2.3519999999999999</v>
      </c>
      <c r="P298" s="11">
        <f t="shared" si="4"/>
        <v>7.5663625433530293E-3</v>
      </c>
    </row>
    <row r="299" spans="1:16">
      <c r="A299" s="11" t="s">
        <v>498</v>
      </c>
      <c r="B299" s="11" t="s">
        <v>479</v>
      </c>
      <c r="C299" s="11" t="s">
        <v>811</v>
      </c>
      <c r="D299" s="11">
        <v>1</v>
      </c>
      <c r="E299" s="11">
        <v>6</v>
      </c>
      <c r="F299" s="11" t="s">
        <v>803</v>
      </c>
      <c r="G299" s="12" t="s">
        <v>510</v>
      </c>
      <c r="H299" s="11"/>
      <c r="J299" s="12" t="s">
        <v>454</v>
      </c>
      <c r="K299" s="1" t="s">
        <v>62</v>
      </c>
      <c r="L299" s="11">
        <v>8.5999999999999993E-2</v>
      </c>
      <c r="M299" s="11">
        <v>4.3470000000000004</v>
      </c>
      <c r="P299" s="11">
        <f t="shared" si="4"/>
        <v>2.5250874537271283E-2</v>
      </c>
    </row>
    <row r="300" spans="1:16">
      <c r="A300" s="11" t="s">
        <v>498</v>
      </c>
      <c r="B300" s="11" t="s">
        <v>479</v>
      </c>
      <c r="C300" s="11" t="s">
        <v>811</v>
      </c>
      <c r="D300" s="11">
        <v>1</v>
      </c>
      <c r="E300" s="11">
        <v>6</v>
      </c>
      <c r="F300" s="11" t="s">
        <v>803</v>
      </c>
      <c r="G300" s="12" t="s">
        <v>510</v>
      </c>
      <c r="H300" s="11"/>
      <c r="J300" s="12" t="s">
        <v>454</v>
      </c>
      <c r="K300" s="1" t="s">
        <v>62</v>
      </c>
      <c r="L300" s="11">
        <v>7.9000000000000001E-2</v>
      </c>
      <c r="M300" s="11">
        <v>4.1529999999999996</v>
      </c>
      <c r="P300" s="11">
        <f t="shared" si="4"/>
        <v>2.0356635251531707E-2</v>
      </c>
    </row>
    <row r="301" spans="1:16">
      <c r="A301" s="11" t="s">
        <v>498</v>
      </c>
      <c r="B301" s="11" t="s">
        <v>479</v>
      </c>
      <c r="C301" s="11" t="s">
        <v>811</v>
      </c>
      <c r="D301" s="11">
        <v>1</v>
      </c>
      <c r="E301" s="11">
        <v>8</v>
      </c>
      <c r="F301" s="11" t="s">
        <v>803</v>
      </c>
      <c r="G301" s="12" t="s">
        <v>510</v>
      </c>
      <c r="H301" s="11"/>
      <c r="J301" s="12" t="s">
        <v>454</v>
      </c>
      <c r="K301" s="1" t="s">
        <v>62</v>
      </c>
      <c r="L301" s="11">
        <v>6.4000000000000001E-2</v>
      </c>
      <c r="M301" s="11">
        <v>4.3419999999999996</v>
      </c>
      <c r="P301" s="11">
        <f t="shared" si="4"/>
        <v>1.3968174389132166E-2</v>
      </c>
    </row>
    <row r="302" spans="1:16">
      <c r="A302" s="11" t="s">
        <v>498</v>
      </c>
      <c r="B302" s="11" t="s">
        <v>479</v>
      </c>
      <c r="C302" s="11" t="s">
        <v>811</v>
      </c>
      <c r="D302" s="11">
        <v>1</v>
      </c>
      <c r="E302" s="11">
        <v>10</v>
      </c>
      <c r="F302" s="11" t="s">
        <v>803</v>
      </c>
      <c r="G302" s="12" t="s">
        <v>510</v>
      </c>
      <c r="H302" s="11"/>
      <c r="J302" s="12" t="s">
        <v>454</v>
      </c>
      <c r="K302" s="1" t="s">
        <v>62</v>
      </c>
      <c r="L302" s="11">
        <v>0.10100000000000001</v>
      </c>
      <c r="M302" s="11">
        <v>3.5630000000000002</v>
      </c>
      <c r="P302" s="11">
        <f t="shared" si="4"/>
        <v>2.8546209666744295E-2</v>
      </c>
    </row>
    <row r="303" spans="1:16">
      <c r="A303" s="11" t="s">
        <v>498</v>
      </c>
      <c r="B303" s="11" t="s">
        <v>479</v>
      </c>
      <c r="C303" s="11" t="s">
        <v>811</v>
      </c>
      <c r="D303" s="11">
        <v>1</v>
      </c>
      <c r="E303" s="11">
        <v>10</v>
      </c>
      <c r="F303" s="11" t="s">
        <v>803</v>
      </c>
      <c r="G303" s="12" t="s">
        <v>510</v>
      </c>
      <c r="H303" s="11"/>
      <c r="J303" s="12" t="s">
        <v>454</v>
      </c>
      <c r="K303" s="1" t="s">
        <v>62</v>
      </c>
      <c r="L303" s="11">
        <v>7.1999999999999995E-2</v>
      </c>
      <c r="M303" s="11">
        <v>3.093</v>
      </c>
      <c r="P303" s="11">
        <f t="shared" si="4"/>
        <v>1.2593162116508985E-2</v>
      </c>
    </row>
    <row r="304" spans="1:16">
      <c r="A304" s="11" t="s">
        <v>498</v>
      </c>
      <c r="B304" s="11" t="s">
        <v>479</v>
      </c>
      <c r="C304" s="11" t="s">
        <v>811</v>
      </c>
      <c r="D304" s="11">
        <v>1</v>
      </c>
      <c r="E304" s="11">
        <v>10</v>
      </c>
      <c r="F304" s="11" t="s">
        <v>803</v>
      </c>
      <c r="G304" s="12" t="s">
        <v>510</v>
      </c>
      <c r="H304" s="11"/>
      <c r="J304" s="12" t="s">
        <v>454</v>
      </c>
      <c r="K304" s="1" t="s">
        <v>62</v>
      </c>
      <c r="L304" s="11">
        <v>8.1000000000000003E-2</v>
      </c>
      <c r="M304" s="11">
        <v>4.5250000000000004</v>
      </c>
      <c r="P304" s="11">
        <f t="shared" si="4"/>
        <v>2.331731300897923E-2</v>
      </c>
    </row>
    <row r="305" spans="1:16">
      <c r="A305" s="11" t="s">
        <v>498</v>
      </c>
      <c r="B305" s="11" t="s">
        <v>479</v>
      </c>
      <c r="C305" s="11" t="s">
        <v>810</v>
      </c>
      <c r="D305" s="11">
        <v>1</v>
      </c>
      <c r="E305" s="11">
        <v>2</v>
      </c>
      <c r="F305" s="11" t="s">
        <v>803</v>
      </c>
      <c r="G305" s="12" t="s">
        <v>510</v>
      </c>
      <c r="H305" s="11"/>
      <c r="J305" s="12" t="s">
        <v>454</v>
      </c>
      <c r="K305" s="1" t="s">
        <v>62</v>
      </c>
      <c r="L305" s="11">
        <v>8.1000000000000003E-2</v>
      </c>
      <c r="M305" s="11">
        <v>2.1579999999999999</v>
      </c>
      <c r="P305" s="11">
        <f t="shared" si="4"/>
        <v>1.1120168281409319E-2</v>
      </c>
    </row>
    <row r="306" spans="1:16">
      <c r="A306" s="11" t="s">
        <v>498</v>
      </c>
      <c r="B306" s="11" t="s">
        <v>479</v>
      </c>
      <c r="C306" s="11" t="s">
        <v>810</v>
      </c>
      <c r="D306" s="11">
        <v>1</v>
      </c>
      <c r="E306" s="11">
        <v>4</v>
      </c>
      <c r="F306" s="11" t="s">
        <v>803</v>
      </c>
      <c r="G306" s="12" t="s">
        <v>510</v>
      </c>
      <c r="H306" s="11"/>
      <c r="J306" s="12" t="s">
        <v>454</v>
      </c>
      <c r="K306" s="1" t="s">
        <v>62</v>
      </c>
      <c r="L306" s="11">
        <v>8.8999999999999996E-2</v>
      </c>
      <c r="M306" s="11">
        <v>1.7889999999999999</v>
      </c>
      <c r="P306" s="11">
        <f t="shared" si="4"/>
        <v>1.1129617406713152E-2</v>
      </c>
    </row>
    <row r="307" spans="1:16">
      <c r="A307" s="11" t="s">
        <v>498</v>
      </c>
      <c r="B307" s="11" t="s">
        <v>479</v>
      </c>
      <c r="C307" s="11" t="s">
        <v>810</v>
      </c>
      <c r="D307" s="11">
        <v>1</v>
      </c>
      <c r="E307" s="11">
        <v>4</v>
      </c>
      <c r="F307" s="11" t="s">
        <v>803</v>
      </c>
      <c r="G307" s="12" t="s">
        <v>510</v>
      </c>
      <c r="H307" s="11"/>
      <c r="J307" s="12" t="s">
        <v>454</v>
      </c>
      <c r="K307" s="1" t="s">
        <v>62</v>
      </c>
      <c r="L307" s="11">
        <v>0.129</v>
      </c>
      <c r="M307" s="11">
        <v>4.17</v>
      </c>
      <c r="P307" s="11">
        <f t="shared" si="4"/>
        <v>5.4501111190694222E-2</v>
      </c>
    </row>
    <row r="308" spans="1:16">
      <c r="A308" s="11" t="s">
        <v>498</v>
      </c>
      <c r="B308" s="11" t="s">
        <v>479</v>
      </c>
      <c r="C308" s="11" t="s">
        <v>810</v>
      </c>
      <c r="D308" s="11">
        <v>1</v>
      </c>
      <c r="E308" s="11">
        <v>6</v>
      </c>
      <c r="F308" s="11" t="s">
        <v>803</v>
      </c>
      <c r="G308" s="12" t="s">
        <v>510</v>
      </c>
      <c r="H308" s="11"/>
      <c r="J308" s="12" t="s">
        <v>454</v>
      </c>
      <c r="K308" s="1" t="s">
        <v>62</v>
      </c>
      <c r="L308" s="11">
        <v>0.106</v>
      </c>
      <c r="M308" s="11">
        <v>7.367</v>
      </c>
      <c r="P308" s="11">
        <f t="shared" si="4"/>
        <v>6.5011813638899782E-2</v>
      </c>
    </row>
    <row r="309" spans="1:16">
      <c r="A309" s="11" t="s">
        <v>498</v>
      </c>
      <c r="B309" s="11" t="s">
        <v>479</v>
      </c>
      <c r="C309" s="11" t="s">
        <v>810</v>
      </c>
      <c r="D309" s="11">
        <v>1</v>
      </c>
      <c r="E309" s="11">
        <v>6</v>
      </c>
      <c r="F309" s="11" t="s">
        <v>803</v>
      </c>
      <c r="G309" s="12" t="s">
        <v>510</v>
      </c>
      <c r="H309" s="11"/>
      <c r="J309" s="12" t="s">
        <v>454</v>
      </c>
      <c r="K309" s="1" t="s">
        <v>62</v>
      </c>
      <c r="L309" s="11">
        <v>3.4000000000000002E-2</v>
      </c>
      <c r="M309" s="11">
        <v>1.8560000000000001</v>
      </c>
      <c r="P309" s="11">
        <f t="shared" si="4"/>
        <v>1.6851000339031079E-3</v>
      </c>
    </row>
    <row r="310" spans="1:16">
      <c r="A310" s="11" t="s">
        <v>498</v>
      </c>
      <c r="B310" s="11" t="s">
        <v>479</v>
      </c>
      <c r="C310" s="11" t="s">
        <v>810</v>
      </c>
      <c r="D310" s="11">
        <v>1</v>
      </c>
      <c r="E310" s="11">
        <v>6</v>
      </c>
      <c r="F310" s="11" t="s">
        <v>803</v>
      </c>
      <c r="G310" s="12" t="s">
        <v>510</v>
      </c>
      <c r="H310" s="11"/>
      <c r="J310" s="12" t="s">
        <v>454</v>
      </c>
      <c r="K310" s="1" t="s">
        <v>62</v>
      </c>
      <c r="L310" s="11">
        <v>3.5000000000000003E-2</v>
      </c>
      <c r="M310" s="11">
        <v>2.1669999999999998</v>
      </c>
      <c r="P310" s="11">
        <f t="shared" si="4"/>
        <v>2.0848983296007811E-3</v>
      </c>
    </row>
    <row r="311" spans="1:16">
      <c r="A311" s="11" t="s">
        <v>498</v>
      </c>
      <c r="B311" s="11" t="s">
        <v>479</v>
      </c>
      <c r="C311" s="11" t="s">
        <v>810</v>
      </c>
      <c r="D311" s="11">
        <v>1</v>
      </c>
      <c r="E311" s="11">
        <v>6</v>
      </c>
      <c r="F311" s="11" t="s">
        <v>803</v>
      </c>
      <c r="G311" s="12" t="s">
        <v>510</v>
      </c>
      <c r="H311" s="11"/>
      <c r="J311" s="12" t="s">
        <v>454</v>
      </c>
      <c r="K311" s="1" t="s">
        <v>62</v>
      </c>
      <c r="L311" s="11">
        <v>7.6999999999999999E-2</v>
      </c>
      <c r="M311" s="11">
        <v>2.3130000000000002</v>
      </c>
      <c r="P311" s="11">
        <f t="shared" si="4"/>
        <v>1.077077526904217E-2</v>
      </c>
    </row>
    <row r="312" spans="1:16">
      <c r="A312" s="11" t="s">
        <v>498</v>
      </c>
      <c r="B312" s="11" t="s">
        <v>479</v>
      </c>
      <c r="C312" s="11" t="s">
        <v>810</v>
      </c>
      <c r="D312" s="11">
        <v>1</v>
      </c>
      <c r="E312" s="11">
        <v>6</v>
      </c>
      <c r="F312" s="11" t="s">
        <v>803</v>
      </c>
      <c r="G312" s="12" t="s">
        <v>510</v>
      </c>
      <c r="H312" s="11"/>
      <c r="J312" s="12" t="s">
        <v>454</v>
      </c>
      <c r="K312" s="1" t="s">
        <v>62</v>
      </c>
      <c r="L312" s="11">
        <v>0.1</v>
      </c>
      <c r="M312" s="11">
        <v>3.2120000000000002</v>
      </c>
      <c r="P312" s="11">
        <f t="shared" si="4"/>
        <v>2.5226989008326043E-2</v>
      </c>
    </row>
    <row r="313" spans="1:16">
      <c r="A313" s="11" t="s">
        <v>498</v>
      </c>
      <c r="B313" s="11" t="s">
        <v>479</v>
      </c>
      <c r="C313" s="11" t="s">
        <v>810</v>
      </c>
      <c r="D313" s="11">
        <v>1</v>
      </c>
      <c r="E313" s="11">
        <v>6</v>
      </c>
      <c r="F313" s="11" t="s">
        <v>803</v>
      </c>
      <c r="G313" s="12" t="s">
        <v>510</v>
      </c>
      <c r="H313" s="11"/>
      <c r="J313" s="12" t="s">
        <v>454</v>
      </c>
      <c r="K313" s="1" t="s">
        <v>62</v>
      </c>
      <c r="L313" s="11">
        <v>0.13400000000000001</v>
      </c>
      <c r="M313" s="11">
        <v>6.9379999999999997</v>
      </c>
      <c r="P313" s="11">
        <f t="shared" si="4"/>
        <v>9.7843904169590282E-2</v>
      </c>
    </row>
    <row r="314" spans="1:16">
      <c r="A314" s="11" t="s">
        <v>498</v>
      </c>
      <c r="B314" s="11" t="s">
        <v>479</v>
      </c>
      <c r="C314" s="11" t="s">
        <v>810</v>
      </c>
      <c r="D314" s="11">
        <v>1</v>
      </c>
      <c r="E314" s="11">
        <v>6</v>
      </c>
      <c r="F314" s="11" t="s">
        <v>803</v>
      </c>
      <c r="G314" s="12" t="s">
        <v>510</v>
      </c>
      <c r="H314" s="11"/>
      <c r="J314" s="12" t="s">
        <v>454</v>
      </c>
      <c r="K314" s="1" t="s">
        <v>62</v>
      </c>
      <c r="L314" s="11">
        <v>5.6000000000000001E-2</v>
      </c>
      <c r="M314" s="11">
        <v>2.8279999999999998</v>
      </c>
      <c r="P314" s="11">
        <f t="shared" si="4"/>
        <v>6.9653884350919177E-3</v>
      </c>
    </row>
    <row r="315" spans="1:16">
      <c r="A315" s="11" t="s">
        <v>498</v>
      </c>
      <c r="B315" s="11" t="s">
        <v>479</v>
      </c>
      <c r="C315" s="11" t="s">
        <v>810</v>
      </c>
      <c r="D315" s="11">
        <v>1</v>
      </c>
      <c r="E315" s="11">
        <v>7</v>
      </c>
      <c r="F315" s="11" t="s">
        <v>803</v>
      </c>
      <c r="G315" s="12" t="s">
        <v>510</v>
      </c>
      <c r="H315" s="11"/>
      <c r="J315" s="12" t="s">
        <v>454</v>
      </c>
      <c r="K315" s="1" t="s">
        <v>62</v>
      </c>
      <c r="L315" s="11">
        <v>9.4E-2</v>
      </c>
      <c r="M315" s="11">
        <v>4.3440000000000003</v>
      </c>
      <c r="P315" s="11">
        <f t="shared" si="4"/>
        <v>3.0146396378211683E-2</v>
      </c>
    </row>
    <row r="316" spans="1:16">
      <c r="A316" s="11" t="s">
        <v>498</v>
      </c>
      <c r="B316" s="11" t="s">
        <v>479</v>
      </c>
      <c r="C316" s="11" t="s">
        <v>810</v>
      </c>
      <c r="D316" s="11">
        <v>1</v>
      </c>
      <c r="E316" s="11">
        <v>7</v>
      </c>
      <c r="F316" s="11" t="s">
        <v>803</v>
      </c>
      <c r="G316" s="12" t="s">
        <v>510</v>
      </c>
      <c r="H316" s="11"/>
      <c r="J316" s="12" t="s">
        <v>454</v>
      </c>
      <c r="K316" s="1" t="s">
        <v>62</v>
      </c>
      <c r="L316" s="11">
        <v>5.5E-2</v>
      </c>
      <c r="M316" s="11">
        <v>2.3479999999999999</v>
      </c>
      <c r="P316" s="11">
        <f t="shared" si="4"/>
        <v>5.5784475351630556E-3</v>
      </c>
    </row>
    <row r="317" spans="1:16">
      <c r="A317" s="11" t="s">
        <v>498</v>
      </c>
      <c r="B317" s="11" t="s">
        <v>479</v>
      </c>
      <c r="C317" s="11" t="s">
        <v>810</v>
      </c>
      <c r="D317" s="11">
        <v>1</v>
      </c>
      <c r="E317" s="11">
        <v>7</v>
      </c>
      <c r="F317" s="11" t="s">
        <v>803</v>
      </c>
      <c r="G317" s="12" t="s">
        <v>510</v>
      </c>
      <c r="H317" s="11"/>
      <c r="J317" s="12" t="s">
        <v>454</v>
      </c>
      <c r="K317" s="1" t="s">
        <v>62</v>
      </c>
      <c r="L317" s="11">
        <v>6.0999999999999999E-2</v>
      </c>
      <c r="M317" s="11">
        <v>8.2319999999999993</v>
      </c>
      <c r="P317" s="11">
        <f t="shared" si="4"/>
        <v>2.4057744771327678E-2</v>
      </c>
    </row>
    <row r="318" spans="1:16">
      <c r="A318" s="11" t="s">
        <v>498</v>
      </c>
      <c r="B318" s="11" t="s">
        <v>479</v>
      </c>
      <c r="C318" s="11" t="s">
        <v>810</v>
      </c>
      <c r="D318" s="11">
        <v>1</v>
      </c>
      <c r="E318" s="11">
        <v>7</v>
      </c>
      <c r="F318" s="11" t="s">
        <v>803</v>
      </c>
      <c r="G318" s="12" t="s">
        <v>510</v>
      </c>
      <c r="H318" s="11"/>
      <c r="J318" s="12" t="s">
        <v>454</v>
      </c>
      <c r="K318" s="1" t="s">
        <v>62</v>
      </c>
      <c r="L318" s="11">
        <v>5.8000000000000003E-2</v>
      </c>
      <c r="M318" s="11">
        <v>3.3740000000000001</v>
      </c>
      <c r="P318" s="11">
        <f t="shared" si="4"/>
        <v>8.9143759687112609E-3</v>
      </c>
    </row>
    <row r="319" spans="1:16">
      <c r="A319" s="11" t="s">
        <v>498</v>
      </c>
      <c r="B319" s="11" t="s">
        <v>479</v>
      </c>
      <c r="C319" s="11" t="s">
        <v>810</v>
      </c>
      <c r="D319" s="11">
        <v>1</v>
      </c>
      <c r="E319" s="11">
        <v>8</v>
      </c>
      <c r="F319" s="11" t="s">
        <v>803</v>
      </c>
      <c r="G319" s="12" t="s">
        <v>510</v>
      </c>
      <c r="H319" s="11"/>
      <c r="J319" s="12" t="s">
        <v>454</v>
      </c>
      <c r="K319" s="1" t="s">
        <v>62</v>
      </c>
      <c r="L319" s="11">
        <v>8.7999999999999995E-2</v>
      </c>
      <c r="M319" s="11">
        <v>2.0209999999999999</v>
      </c>
      <c r="P319" s="11">
        <f t="shared" si="4"/>
        <v>1.2291971345624025E-2</v>
      </c>
    </row>
    <row r="320" spans="1:16">
      <c r="A320" s="11" t="s">
        <v>498</v>
      </c>
      <c r="B320" s="11" t="s">
        <v>479</v>
      </c>
      <c r="C320" s="11" t="s">
        <v>810</v>
      </c>
      <c r="D320" s="11">
        <v>1</v>
      </c>
      <c r="E320" s="11">
        <v>8</v>
      </c>
      <c r="F320" s="11" t="s">
        <v>803</v>
      </c>
      <c r="G320" s="12" t="s">
        <v>510</v>
      </c>
      <c r="H320" s="11"/>
      <c r="J320" s="12" t="s">
        <v>454</v>
      </c>
      <c r="K320" s="1" t="s">
        <v>62</v>
      </c>
      <c r="L320" s="11">
        <v>0.17199999999999999</v>
      </c>
      <c r="M320" s="11">
        <v>3.7490000000000001</v>
      </c>
      <c r="P320" s="11">
        <f t="shared" si="4"/>
        <v>8.7108837028046948E-2</v>
      </c>
    </row>
    <row r="321" spans="1:16">
      <c r="A321" s="11" t="s">
        <v>498</v>
      </c>
      <c r="B321" s="11" t="s">
        <v>479</v>
      </c>
      <c r="C321" s="11" t="s">
        <v>810</v>
      </c>
      <c r="D321" s="11">
        <v>1</v>
      </c>
      <c r="E321" s="11">
        <v>10</v>
      </c>
      <c r="F321" s="11" t="s">
        <v>803</v>
      </c>
      <c r="G321" s="12" t="s">
        <v>510</v>
      </c>
      <c r="H321" s="11"/>
      <c r="J321" s="12" t="s">
        <v>454</v>
      </c>
      <c r="K321" s="1" t="s">
        <v>62</v>
      </c>
      <c r="L321" s="11">
        <v>9.1999999999999998E-2</v>
      </c>
      <c r="M321" s="11">
        <v>3.298</v>
      </c>
      <c r="P321" s="11">
        <f t="shared" si="4"/>
        <v>2.1923817961376813E-2</v>
      </c>
    </row>
    <row r="322" spans="1:16">
      <c r="A322" s="11" t="s">
        <v>503</v>
      </c>
      <c r="B322" s="11" t="s">
        <v>479</v>
      </c>
      <c r="C322" s="11" t="s">
        <v>504</v>
      </c>
      <c r="D322" s="11">
        <v>1</v>
      </c>
      <c r="E322" s="11">
        <v>2</v>
      </c>
      <c r="F322" s="11" t="s">
        <v>803</v>
      </c>
      <c r="G322" s="12" t="s">
        <v>510</v>
      </c>
      <c r="H322" s="11"/>
      <c r="J322" s="12" t="s">
        <v>454</v>
      </c>
      <c r="K322" s="1" t="s">
        <v>62</v>
      </c>
      <c r="L322" s="11">
        <v>0.105</v>
      </c>
      <c r="M322" s="11">
        <v>2.117</v>
      </c>
      <c r="P322" s="11">
        <f t="shared" ref="P322:P385" si="5">(L322/2)^2*PI()*M322</f>
        <v>1.8331134228834187E-2</v>
      </c>
    </row>
    <row r="323" spans="1:16">
      <c r="A323" s="11" t="s">
        <v>503</v>
      </c>
      <c r="B323" s="11" t="s">
        <v>479</v>
      </c>
      <c r="C323" s="11" t="s">
        <v>504</v>
      </c>
      <c r="D323" s="11">
        <v>1</v>
      </c>
      <c r="E323" s="11">
        <v>2</v>
      </c>
      <c r="F323" s="11" t="s">
        <v>803</v>
      </c>
      <c r="G323" s="12" t="s">
        <v>510</v>
      </c>
      <c r="H323" s="11"/>
      <c r="J323" s="12" t="s">
        <v>454</v>
      </c>
      <c r="K323" s="1" t="s">
        <v>62</v>
      </c>
      <c r="L323" s="11">
        <v>0.112</v>
      </c>
      <c r="M323" s="11">
        <v>1.8939999999999999</v>
      </c>
      <c r="P323" s="11">
        <f t="shared" si="5"/>
        <v>1.865975345977948E-2</v>
      </c>
    </row>
    <row r="324" spans="1:16">
      <c r="A324" s="11" t="s">
        <v>503</v>
      </c>
      <c r="B324" s="11" t="s">
        <v>479</v>
      </c>
      <c r="C324" s="11" t="s">
        <v>504</v>
      </c>
      <c r="D324" s="11">
        <v>1</v>
      </c>
      <c r="E324" s="11">
        <v>2</v>
      </c>
      <c r="F324" s="11" t="s">
        <v>803</v>
      </c>
      <c r="G324" s="12" t="s">
        <v>510</v>
      </c>
      <c r="H324" s="11"/>
      <c r="J324" s="12" t="s">
        <v>454</v>
      </c>
      <c r="K324" s="1" t="s">
        <v>62</v>
      </c>
      <c r="L324" s="11">
        <v>8.5000000000000006E-2</v>
      </c>
      <c r="M324" s="11">
        <v>2.1339999999999999</v>
      </c>
      <c r="P324" s="11">
        <f t="shared" si="5"/>
        <v>1.2109386692986369E-2</v>
      </c>
    </row>
    <row r="325" spans="1:16">
      <c r="A325" s="11" t="s">
        <v>502</v>
      </c>
      <c r="B325" s="11" t="s">
        <v>479</v>
      </c>
      <c r="C325" s="11" t="s">
        <v>488</v>
      </c>
      <c r="D325" s="11">
        <v>1</v>
      </c>
      <c r="E325" s="11">
        <v>5</v>
      </c>
      <c r="F325" s="11" t="s">
        <v>803</v>
      </c>
      <c r="G325" s="12" t="s">
        <v>510</v>
      </c>
      <c r="H325" s="11"/>
      <c r="J325" s="12" t="s">
        <v>454</v>
      </c>
      <c r="K325" s="1" t="s">
        <v>62</v>
      </c>
      <c r="L325" s="11">
        <v>8.2000000000000003E-2</v>
      </c>
      <c r="M325" s="11">
        <v>2.41</v>
      </c>
      <c r="P325" s="11">
        <f t="shared" si="5"/>
        <v>1.2727251574149508E-2</v>
      </c>
    </row>
    <row r="326" spans="1:16">
      <c r="A326" s="11" t="s">
        <v>502</v>
      </c>
      <c r="B326" s="11" t="s">
        <v>479</v>
      </c>
      <c r="C326" s="11" t="s">
        <v>488</v>
      </c>
      <c r="D326" s="11">
        <v>1</v>
      </c>
      <c r="E326" s="11">
        <v>5</v>
      </c>
      <c r="F326" s="11" t="s">
        <v>803</v>
      </c>
      <c r="G326" s="12" t="s">
        <v>510</v>
      </c>
      <c r="H326" s="11"/>
      <c r="J326" s="12" t="s">
        <v>454</v>
      </c>
      <c r="K326" s="1" t="s">
        <v>62</v>
      </c>
      <c r="L326" s="11">
        <v>5.5E-2</v>
      </c>
      <c r="M326" s="11">
        <v>2.66</v>
      </c>
      <c r="P326" s="11">
        <f t="shared" si="5"/>
        <v>6.3197063217775677E-3</v>
      </c>
    </row>
    <row r="327" spans="1:16">
      <c r="A327" s="11" t="s">
        <v>502</v>
      </c>
      <c r="B327" s="11" t="s">
        <v>479</v>
      </c>
      <c r="C327" s="11" t="s">
        <v>488</v>
      </c>
      <c r="D327" s="11">
        <v>1</v>
      </c>
      <c r="E327" s="11">
        <v>6</v>
      </c>
      <c r="F327" s="11" t="s">
        <v>803</v>
      </c>
      <c r="G327" s="12" t="s">
        <v>510</v>
      </c>
      <c r="H327" s="11"/>
      <c r="J327" s="12" t="s">
        <v>454</v>
      </c>
      <c r="K327" s="1" t="s">
        <v>62</v>
      </c>
      <c r="L327" s="11">
        <v>0.04</v>
      </c>
      <c r="M327" s="11">
        <v>1.3160000000000001</v>
      </c>
      <c r="P327" s="11">
        <f t="shared" si="5"/>
        <v>1.6537343728496672E-3</v>
      </c>
    </row>
    <row r="328" spans="1:16">
      <c r="A328" s="11" t="s">
        <v>502</v>
      </c>
      <c r="B328" s="11" t="s">
        <v>479</v>
      </c>
      <c r="C328" s="11" t="s">
        <v>488</v>
      </c>
      <c r="D328" s="11">
        <v>1</v>
      </c>
      <c r="E328" s="11">
        <v>6</v>
      </c>
      <c r="F328" s="11" t="s">
        <v>803</v>
      </c>
      <c r="G328" s="12" t="s">
        <v>510</v>
      </c>
      <c r="H328" s="11"/>
      <c r="J328" s="12" t="s">
        <v>454</v>
      </c>
      <c r="K328" s="1" t="s">
        <v>62</v>
      </c>
      <c r="L328" s="11">
        <v>0.13600000000000001</v>
      </c>
      <c r="M328" s="11">
        <v>2.2120000000000002</v>
      </c>
      <c r="P328" s="11">
        <f t="shared" si="5"/>
        <v>3.2133114439600645E-2</v>
      </c>
    </row>
    <row r="329" spans="1:16">
      <c r="A329" s="11" t="s">
        <v>502</v>
      </c>
      <c r="B329" s="11" t="s">
        <v>479</v>
      </c>
      <c r="C329" s="11" t="s">
        <v>488</v>
      </c>
      <c r="D329" s="11">
        <v>1</v>
      </c>
      <c r="E329" s="11">
        <v>6</v>
      </c>
      <c r="F329" s="11" t="s">
        <v>803</v>
      </c>
      <c r="G329" s="12" t="s">
        <v>510</v>
      </c>
      <c r="H329" s="11"/>
      <c r="J329" s="12" t="s">
        <v>454</v>
      </c>
      <c r="K329" s="1" t="s">
        <v>62</v>
      </c>
      <c r="L329" s="11">
        <v>9.8000000000000004E-2</v>
      </c>
      <c r="M329" s="11">
        <v>1.3720000000000001</v>
      </c>
      <c r="P329" s="11">
        <f t="shared" si="5"/>
        <v>1.0348946554861198E-2</v>
      </c>
    </row>
    <row r="330" spans="1:16">
      <c r="A330" s="11" t="s">
        <v>502</v>
      </c>
      <c r="B330" s="11" t="s">
        <v>479</v>
      </c>
      <c r="C330" s="11" t="s">
        <v>488</v>
      </c>
      <c r="D330" s="11">
        <v>1</v>
      </c>
      <c r="E330" s="11">
        <v>6</v>
      </c>
      <c r="F330" s="11" t="s">
        <v>803</v>
      </c>
      <c r="G330" s="12" t="s">
        <v>510</v>
      </c>
      <c r="H330" s="11"/>
      <c r="J330" s="12" t="s">
        <v>454</v>
      </c>
      <c r="K330" s="1" t="s">
        <v>62</v>
      </c>
      <c r="L330" s="11">
        <v>6.5000000000000002E-2</v>
      </c>
      <c r="M330" s="11">
        <v>1.2729999999999999</v>
      </c>
      <c r="P330" s="11">
        <f t="shared" si="5"/>
        <v>4.2242051169709208E-3</v>
      </c>
    </row>
    <row r="331" spans="1:16">
      <c r="A331" s="11" t="s">
        <v>502</v>
      </c>
      <c r="B331" s="11" t="s">
        <v>479</v>
      </c>
      <c r="C331" s="11" t="s">
        <v>488</v>
      </c>
      <c r="D331" s="11">
        <v>1</v>
      </c>
      <c r="E331" s="11">
        <v>6</v>
      </c>
      <c r="F331" s="11" t="s">
        <v>803</v>
      </c>
      <c r="G331" s="12" t="s">
        <v>510</v>
      </c>
      <c r="H331" s="11"/>
      <c r="J331" s="12" t="s">
        <v>454</v>
      </c>
      <c r="K331" s="1" t="s">
        <v>62</v>
      </c>
      <c r="L331" s="11">
        <v>8.2000000000000003E-2</v>
      </c>
      <c r="M331" s="11">
        <v>2.0830000000000002</v>
      </c>
      <c r="P331" s="11">
        <f t="shared" si="5"/>
        <v>1.1000358933175695E-2</v>
      </c>
    </row>
    <row r="332" spans="1:16">
      <c r="A332" s="11" t="s">
        <v>502</v>
      </c>
      <c r="B332" s="11" t="s">
        <v>479</v>
      </c>
      <c r="C332" s="11" t="s">
        <v>488</v>
      </c>
      <c r="D332" s="11">
        <v>1</v>
      </c>
      <c r="E332" s="11">
        <v>6</v>
      </c>
      <c r="F332" s="11" t="s">
        <v>803</v>
      </c>
      <c r="G332" s="12" t="s">
        <v>510</v>
      </c>
      <c r="H332" s="11"/>
      <c r="J332" s="12" t="s">
        <v>454</v>
      </c>
      <c r="K332" s="1" t="s">
        <v>62</v>
      </c>
      <c r="L332" s="11">
        <v>0.11600000000000001</v>
      </c>
      <c r="M332" s="11">
        <v>1.897</v>
      </c>
      <c r="P332" s="11">
        <f t="shared" si="5"/>
        <v>2.0048098651624498E-2</v>
      </c>
    </row>
    <row r="333" spans="1:16">
      <c r="A333" s="11" t="s">
        <v>502</v>
      </c>
      <c r="B333" s="11" t="s">
        <v>479</v>
      </c>
      <c r="C333" s="11" t="s">
        <v>488</v>
      </c>
      <c r="D333" s="11">
        <v>1</v>
      </c>
      <c r="E333" s="11">
        <v>6</v>
      </c>
      <c r="F333" s="11" t="s">
        <v>803</v>
      </c>
      <c r="G333" s="12" t="s">
        <v>510</v>
      </c>
      <c r="H333" s="11"/>
      <c r="J333" s="12" t="s">
        <v>454</v>
      </c>
      <c r="K333" s="1" t="s">
        <v>62</v>
      </c>
      <c r="L333" s="11">
        <v>6.6000000000000003E-2</v>
      </c>
      <c r="M333" s="11">
        <v>2.1909999999999998</v>
      </c>
      <c r="P333" s="11">
        <f t="shared" si="5"/>
        <v>7.4958369298725926E-3</v>
      </c>
    </row>
    <row r="334" spans="1:16">
      <c r="A334" s="11" t="s">
        <v>502</v>
      </c>
      <c r="B334" s="11" t="s">
        <v>479</v>
      </c>
      <c r="C334" s="11" t="s">
        <v>505</v>
      </c>
      <c r="D334" s="11">
        <v>1</v>
      </c>
      <c r="E334" s="11">
        <v>1</v>
      </c>
      <c r="F334" s="11" t="s">
        <v>803</v>
      </c>
      <c r="G334" s="12" t="s">
        <v>510</v>
      </c>
      <c r="H334" s="11"/>
      <c r="J334" s="12" t="s">
        <v>454</v>
      </c>
      <c r="K334" s="1" t="s">
        <v>62</v>
      </c>
      <c r="L334" s="11">
        <v>0.108</v>
      </c>
      <c r="M334" s="11">
        <v>1.593</v>
      </c>
      <c r="P334" s="11">
        <f t="shared" si="5"/>
        <v>1.4593288495343462E-2</v>
      </c>
    </row>
    <row r="335" spans="1:16">
      <c r="A335" s="11" t="s">
        <v>502</v>
      </c>
      <c r="B335" s="11" t="s">
        <v>479</v>
      </c>
      <c r="C335" s="11" t="s">
        <v>505</v>
      </c>
      <c r="D335" s="11">
        <v>1</v>
      </c>
      <c r="E335" s="11">
        <v>1</v>
      </c>
      <c r="F335" s="11" t="s">
        <v>803</v>
      </c>
      <c r="G335" s="12" t="s">
        <v>510</v>
      </c>
      <c r="H335" s="11"/>
      <c r="J335" s="12" t="s">
        <v>454</v>
      </c>
      <c r="K335" s="1" t="s">
        <v>62</v>
      </c>
      <c r="L335" s="11">
        <v>0.114</v>
      </c>
      <c r="M335" s="11">
        <v>2.9540000000000002</v>
      </c>
      <c r="P335" s="11">
        <f t="shared" si="5"/>
        <v>3.0151580006090108E-2</v>
      </c>
    </row>
    <row r="336" spans="1:16">
      <c r="A336" s="11" t="s">
        <v>502</v>
      </c>
      <c r="B336" s="11" t="s">
        <v>479</v>
      </c>
      <c r="C336" s="11" t="s">
        <v>489</v>
      </c>
      <c r="D336" s="11">
        <v>1</v>
      </c>
      <c r="E336" s="11">
        <v>3</v>
      </c>
      <c r="F336" s="11" t="s">
        <v>803</v>
      </c>
      <c r="G336" s="12" t="s">
        <v>510</v>
      </c>
      <c r="H336" s="11"/>
      <c r="J336" s="12" t="s">
        <v>454</v>
      </c>
      <c r="K336" s="1" t="s">
        <v>62</v>
      </c>
      <c r="L336" s="11">
        <v>0.04</v>
      </c>
      <c r="M336" s="11">
        <v>1.802</v>
      </c>
      <c r="P336" s="11">
        <f t="shared" si="5"/>
        <v>2.2644599847075229E-3</v>
      </c>
    </row>
    <row r="337" spans="1:16">
      <c r="A337" s="11" t="s">
        <v>502</v>
      </c>
      <c r="B337" s="11" t="s">
        <v>479</v>
      </c>
      <c r="C337" s="11" t="s">
        <v>489</v>
      </c>
      <c r="D337" s="11">
        <v>1</v>
      </c>
      <c r="E337" s="11">
        <v>3</v>
      </c>
      <c r="F337" s="11" t="s">
        <v>803</v>
      </c>
      <c r="G337" s="12" t="s">
        <v>510</v>
      </c>
      <c r="H337" s="11"/>
      <c r="J337" s="12" t="s">
        <v>454</v>
      </c>
      <c r="K337" s="1" t="s">
        <v>62</v>
      </c>
      <c r="L337" s="11">
        <v>4.5999999999999999E-2</v>
      </c>
      <c r="M337" s="11">
        <v>1.1519999999999999</v>
      </c>
      <c r="P337" s="11">
        <f t="shared" si="5"/>
        <v>1.9145116958388484E-3</v>
      </c>
    </row>
    <row r="338" spans="1:16">
      <c r="A338" s="11" t="s">
        <v>502</v>
      </c>
      <c r="B338" s="11" t="s">
        <v>479</v>
      </c>
      <c r="C338" s="11" t="s">
        <v>489</v>
      </c>
      <c r="D338" s="11">
        <v>1</v>
      </c>
      <c r="E338" s="11">
        <v>3</v>
      </c>
      <c r="F338" s="11" t="s">
        <v>803</v>
      </c>
      <c r="G338" s="12" t="s">
        <v>510</v>
      </c>
      <c r="H338" s="11"/>
      <c r="J338" s="12" t="s">
        <v>454</v>
      </c>
      <c r="K338" s="1" t="s">
        <v>62</v>
      </c>
      <c r="L338" s="11">
        <v>4.8000000000000001E-2</v>
      </c>
      <c r="M338" s="11">
        <v>2.2770000000000001</v>
      </c>
      <c r="P338" s="11">
        <f t="shared" si="5"/>
        <v>4.1203621280010002E-3</v>
      </c>
    </row>
    <row r="339" spans="1:16">
      <c r="A339" s="11" t="s">
        <v>502</v>
      </c>
      <c r="B339" s="11" t="s">
        <v>479</v>
      </c>
      <c r="C339" s="11" t="s">
        <v>489</v>
      </c>
      <c r="D339" s="11">
        <v>1</v>
      </c>
      <c r="E339" s="11">
        <v>3</v>
      </c>
      <c r="F339" s="11" t="s">
        <v>803</v>
      </c>
      <c r="G339" s="12" t="s">
        <v>510</v>
      </c>
      <c r="H339" s="11"/>
      <c r="J339" s="12" t="s">
        <v>454</v>
      </c>
      <c r="K339" s="1" t="s">
        <v>62</v>
      </c>
      <c r="L339" s="11">
        <v>4.1000000000000002E-2</v>
      </c>
      <c r="M339" s="11">
        <v>2.4510000000000001</v>
      </c>
      <c r="P339" s="11">
        <f t="shared" si="5"/>
        <v>3.2359433203568923E-3</v>
      </c>
    </row>
    <row r="340" spans="1:16">
      <c r="A340" s="11" t="s">
        <v>502</v>
      </c>
      <c r="B340" s="11" t="s">
        <v>479</v>
      </c>
      <c r="C340" s="11" t="s">
        <v>489</v>
      </c>
      <c r="D340" s="11">
        <v>1</v>
      </c>
      <c r="E340" s="11">
        <v>3</v>
      </c>
      <c r="F340" s="11" t="s">
        <v>803</v>
      </c>
      <c r="G340" s="12" t="s">
        <v>510</v>
      </c>
      <c r="H340" s="11"/>
      <c r="J340" s="12" t="s">
        <v>454</v>
      </c>
      <c r="K340" s="1" t="s">
        <v>62</v>
      </c>
      <c r="L340" s="11">
        <v>2.7E-2</v>
      </c>
      <c r="M340" s="11">
        <v>1.1439999999999999</v>
      </c>
      <c r="P340" s="11">
        <f t="shared" si="5"/>
        <v>6.5500321871755018E-4</v>
      </c>
    </row>
    <row r="341" spans="1:16">
      <c r="A341" s="11" t="s">
        <v>502</v>
      </c>
      <c r="B341" s="11" t="s">
        <v>479</v>
      </c>
      <c r="C341" s="11" t="s">
        <v>489</v>
      </c>
      <c r="D341" s="11">
        <v>1</v>
      </c>
      <c r="E341" s="11">
        <v>7</v>
      </c>
      <c r="F341" s="11" t="s">
        <v>803</v>
      </c>
      <c r="G341" s="12" t="s">
        <v>510</v>
      </c>
      <c r="H341" s="11"/>
      <c r="J341" s="12" t="s">
        <v>454</v>
      </c>
      <c r="K341" s="1" t="s">
        <v>62</v>
      </c>
      <c r="L341" s="11">
        <v>7.9000000000000001E-2</v>
      </c>
      <c r="M341" s="11">
        <v>3.387</v>
      </c>
      <c r="P341" s="11">
        <f t="shared" si="5"/>
        <v>1.6601956079204887E-2</v>
      </c>
    </row>
    <row r="342" spans="1:16">
      <c r="A342" s="11" t="s">
        <v>502</v>
      </c>
      <c r="B342" s="11" t="s">
        <v>479</v>
      </c>
      <c r="C342" s="11" t="s">
        <v>489</v>
      </c>
      <c r="D342" s="11">
        <v>1</v>
      </c>
      <c r="E342" s="11">
        <v>7</v>
      </c>
      <c r="F342" s="11" t="s">
        <v>803</v>
      </c>
      <c r="G342" s="12" t="s">
        <v>510</v>
      </c>
      <c r="H342" s="11"/>
      <c r="J342" s="12" t="s">
        <v>454</v>
      </c>
      <c r="K342" s="1" t="s">
        <v>62</v>
      </c>
      <c r="L342" s="11">
        <v>9.8000000000000004E-2</v>
      </c>
      <c r="M342" s="11">
        <v>2.3090000000000002</v>
      </c>
      <c r="P342" s="11">
        <f t="shared" si="5"/>
        <v>1.7416703786570339E-2</v>
      </c>
    </row>
    <row r="343" spans="1:16">
      <c r="A343" s="11" t="s">
        <v>502</v>
      </c>
      <c r="B343" s="11" t="s">
        <v>479</v>
      </c>
      <c r="C343" s="11" t="s">
        <v>489</v>
      </c>
      <c r="D343" s="11">
        <v>1</v>
      </c>
      <c r="E343" s="11">
        <v>7</v>
      </c>
      <c r="F343" s="11" t="s">
        <v>803</v>
      </c>
      <c r="G343" s="12" t="s">
        <v>510</v>
      </c>
      <c r="H343" s="11"/>
      <c r="J343" s="12" t="s">
        <v>454</v>
      </c>
      <c r="K343" s="1" t="s">
        <v>62</v>
      </c>
      <c r="L343" s="11">
        <v>8.1000000000000003E-2</v>
      </c>
      <c r="M343" s="11">
        <v>2.1560000000000001</v>
      </c>
      <c r="P343" s="11">
        <f t="shared" si="5"/>
        <v>1.1109862286709219E-2</v>
      </c>
    </row>
    <row r="344" spans="1:16">
      <c r="A344" s="11" t="s">
        <v>502</v>
      </c>
      <c r="B344" s="11" t="s">
        <v>479</v>
      </c>
      <c r="C344" s="11" t="s">
        <v>489</v>
      </c>
      <c r="D344" s="11">
        <v>1</v>
      </c>
      <c r="E344" s="11">
        <v>10</v>
      </c>
      <c r="F344" s="11" t="s">
        <v>803</v>
      </c>
      <c r="G344" s="12" t="s">
        <v>510</v>
      </c>
      <c r="H344" s="11"/>
      <c r="J344" s="12" t="s">
        <v>454</v>
      </c>
      <c r="K344" s="1" t="s">
        <v>62</v>
      </c>
      <c r="L344" s="11">
        <v>6.9000000000000006E-2</v>
      </c>
      <c r="M344" s="11">
        <v>0.93600000000000005</v>
      </c>
      <c r="P344" s="11">
        <f t="shared" si="5"/>
        <v>3.4999666939553959E-3</v>
      </c>
    </row>
    <row r="345" spans="1:16">
      <c r="A345" s="11" t="s">
        <v>502</v>
      </c>
      <c r="B345" s="11" t="s">
        <v>479</v>
      </c>
      <c r="C345" s="11" t="s">
        <v>506</v>
      </c>
      <c r="D345" s="11">
        <v>1</v>
      </c>
      <c r="E345" s="11">
        <v>4</v>
      </c>
      <c r="F345" s="11" t="s">
        <v>803</v>
      </c>
      <c r="G345" s="12" t="s">
        <v>510</v>
      </c>
      <c r="H345" s="11"/>
      <c r="J345" s="12" t="s">
        <v>454</v>
      </c>
      <c r="K345" s="1" t="s">
        <v>62</v>
      </c>
      <c r="L345" s="11">
        <v>9.0999999999999998E-2</v>
      </c>
      <c r="M345" s="11">
        <v>2.33</v>
      </c>
      <c r="P345" s="11">
        <f t="shared" si="5"/>
        <v>1.5154045505249649E-2</v>
      </c>
    </row>
    <row r="346" spans="1:16">
      <c r="A346" s="11" t="s">
        <v>502</v>
      </c>
      <c r="B346" s="11" t="s">
        <v>479</v>
      </c>
      <c r="C346" s="11" t="s">
        <v>506</v>
      </c>
      <c r="D346" s="11">
        <v>1</v>
      </c>
      <c r="E346" s="11">
        <v>4</v>
      </c>
      <c r="F346" s="11" t="s">
        <v>803</v>
      </c>
      <c r="G346" s="12" t="s">
        <v>510</v>
      </c>
      <c r="H346" s="11"/>
      <c r="J346" s="12" t="s">
        <v>454</v>
      </c>
      <c r="K346" s="1" t="s">
        <v>62</v>
      </c>
      <c r="L346" s="11">
        <v>8.7999999999999995E-2</v>
      </c>
      <c r="M346" s="11">
        <v>2.0550000000000002</v>
      </c>
      <c r="P346" s="11">
        <f t="shared" si="5"/>
        <v>1.2498763540453921E-2</v>
      </c>
    </row>
    <row r="347" spans="1:16">
      <c r="A347" s="11" t="s">
        <v>502</v>
      </c>
      <c r="B347" s="11" t="s">
        <v>479</v>
      </c>
      <c r="C347" s="11" t="s">
        <v>490</v>
      </c>
      <c r="D347" s="11">
        <v>1</v>
      </c>
      <c r="E347" s="11">
        <v>4</v>
      </c>
      <c r="F347" s="11" t="s">
        <v>803</v>
      </c>
      <c r="G347" s="12" t="s">
        <v>510</v>
      </c>
      <c r="H347" s="11"/>
      <c r="J347" s="12" t="s">
        <v>454</v>
      </c>
      <c r="K347" s="1" t="s">
        <v>62</v>
      </c>
      <c r="L347" s="11">
        <v>7.8E-2</v>
      </c>
      <c r="M347" s="11">
        <v>1.956</v>
      </c>
      <c r="P347" s="11">
        <f t="shared" si="5"/>
        <v>9.3464769054713084E-3</v>
      </c>
    </row>
    <row r="348" spans="1:16">
      <c r="A348" s="11" t="s">
        <v>502</v>
      </c>
      <c r="B348" s="11" t="s">
        <v>479</v>
      </c>
      <c r="C348" s="11" t="s">
        <v>490</v>
      </c>
      <c r="D348" s="11">
        <v>1</v>
      </c>
      <c r="E348" s="11">
        <v>4</v>
      </c>
      <c r="F348" s="11" t="s">
        <v>803</v>
      </c>
      <c r="G348" s="12" t="s">
        <v>510</v>
      </c>
      <c r="H348" s="11"/>
      <c r="J348" s="12" t="s">
        <v>454</v>
      </c>
      <c r="K348" s="1" t="s">
        <v>62</v>
      </c>
      <c r="L348" s="11">
        <v>0.05</v>
      </c>
      <c r="M348" s="11">
        <v>1.946</v>
      </c>
      <c r="P348" s="11">
        <f t="shared" si="5"/>
        <v>3.8209620649285862E-3</v>
      </c>
    </row>
    <row r="349" spans="1:16">
      <c r="A349" s="11" t="s">
        <v>502</v>
      </c>
      <c r="B349" s="11" t="s">
        <v>479</v>
      </c>
      <c r="C349" s="11" t="s">
        <v>490</v>
      </c>
      <c r="D349" s="11">
        <v>1</v>
      </c>
      <c r="E349" s="11">
        <v>4</v>
      </c>
      <c r="F349" s="11" t="s">
        <v>803</v>
      </c>
      <c r="G349" s="12" t="s">
        <v>510</v>
      </c>
      <c r="H349" s="11"/>
      <c r="J349" s="12" t="s">
        <v>454</v>
      </c>
      <c r="K349" s="1" t="s">
        <v>62</v>
      </c>
      <c r="L349" s="11">
        <v>0.108</v>
      </c>
      <c r="M349" s="11">
        <v>2.129</v>
      </c>
      <c r="P349" s="11">
        <f t="shared" si="5"/>
        <v>1.9503522414680622E-2</v>
      </c>
    </row>
    <row r="350" spans="1:16">
      <c r="A350" s="11" t="s">
        <v>502</v>
      </c>
      <c r="B350" s="11" t="s">
        <v>479</v>
      </c>
      <c r="C350" s="11" t="s">
        <v>490</v>
      </c>
      <c r="D350" s="11">
        <v>1</v>
      </c>
      <c r="E350" s="11">
        <v>4</v>
      </c>
      <c r="F350" s="11" t="s">
        <v>803</v>
      </c>
      <c r="G350" s="12" t="s">
        <v>510</v>
      </c>
      <c r="H350" s="11"/>
      <c r="J350" s="12" t="s">
        <v>454</v>
      </c>
      <c r="K350" s="1" t="s">
        <v>62</v>
      </c>
      <c r="L350" s="11">
        <v>8.8999999999999996E-2</v>
      </c>
      <c r="M350" s="11">
        <v>2.3199999999999998</v>
      </c>
      <c r="P350" s="11">
        <f t="shared" si="5"/>
        <v>1.4433042137269153E-2</v>
      </c>
    </row>
    <row r="351" spans="1:16">
      <c r="A351" s="11" t="s">
        <v>502</v>
      </c>
      <c r="B351" s="11" t="s">
        <v>479</v>
      </c>
      <c r="C351" s="11" t="s">
        <v>490</v>
      </c>
      <c r="D351" s="11">
        <v>1</v>
      </c>
      <c r="E351" s="11">
        <v>4</v>
      </c>
      <c r="F351" s="11" t="s">
        <v>803</v>
      </c>
      <c r="G351" s="12" t="s">
        <v>510</v>
      </c>
      <c r="H351" s="11"/>
      <c r="J351" s="12" t="s">
        <v>454</v>
      </c>
      <c r="K351" s="1" t="s">
        <v>62</v>
      </c>
      <c r="L351" s="11">
        <v>6.7000000000000004E-2</v>
      </c>
      <c r="M351" s="11">
        <v>2.0699999999999998</v>
      </c>
      <c r="P351" s="11">
        <f t="shared" si="5"/>
        <v>7.2981003758666712E-3</v>
      </c>
    </row>
    <row r="352" spans="1:16">
      <c r="A352" s="11" t="s">
        <v>502</v>
      </c>
      <c r="B352" s="11" t="s">
        <v>479</v>
      </c>
      <c r="C352" s="11" t="s">
        <v>490</v>
      </c>
      <c r="D352" s="11">
        <v>1</v>
      </c>
      <c r="E352" s="11">
        <v>4</v>
      </c>
      <c r="F352" s="11" t="s">
        <v>803</v>
      </c>
      <c r="G352" s="12" t="s">
        <v>510</v>
      </c>
      <c r="H352" s="11"/>
      <c r="J352" s="12" t="s">
        <v>454</v>
      </c>
      <c r="K352" s="1" t="s">
        <v>62</v>
      </c>
      <c r="L352" s="11">
        <v>7.4999999999999997E-2</v>
      </c>
      <c r="M352" s="11">
        <v>2.294</v>
      </c>
      <c r="P352" s="11">
        <f t="shared" si="5"/>
        <v>1.0134581550939823E-2</v>
      </c>
    </row>
    <row r="353" spans="1:16">
      <c r="A353" s="11" t="s">
        <v>502</v>
      </c>
      <c r="B353" s="11" t="s">
        <v>479</v>
      </c>
      <c r="C353" s="11" t="s">
        <v>490</v>
      </c>
      <c r="D353" s="11">
        <v>1</v>
      </c>
      <c r="E353" s="11">
        <v>4</v>
      </c>
      <c r="F353" s="11" t="s">
        <v>803</v>
      </c>
      <c r="G353" s="12" t="s">
        <v>510</v>
      </c>
      <c r="H353" s="11"/>
      <c r="J353" s="12" t="s">
        <v>454</v>
      </c>
      <c r="K353" s="1" t="s">
        <v>62</v>
      </c>
      <c r="L353" s="11">
        <v>6.2E-2</v>
      </c>
      <c r="M353" s="11">
        <v>2.0009999999999999</v>
      </c>
      <c r="P353" s="11">
        <f t="shared" si="5"/>
        <v>6.0411601507396814E-3</v>
      </c>
    </row>
    <row r="354" spans="1:16">
      <c r="A354" s="11" t="s">
        <v>502</v>
      </c>
      <c r="B354" s="11" t="s">
        <v>479</v>
      </c>
      <c r="C354" s="11" t="s">
        <v>490</v>
      </c>
      <c r="D354" s="11">
        <v>1</v>
      </c>
      <c r="E354" s="11">
        <v>8</v>
      </c>
      <c r="F354" s="11" t="s">
        <v>803</v>
      </c>
      <c r="G354" s="12" t="s">
        <v>510</v>
      </c>
      <c r="H354" s="11"/>
      <c r="J354" s="12" t="s">
        <v>454</v>
      </c>
      <c r="K354" s="1" t="s">
        <v>62</v>
      </c>
      <c r="L354" s="11">
        <v>5.6000000000000001E-2</v>
      </c>
      <c r="M354" s="11">
        <v>2.1190000000000002</v>
      </c>
      <c r="P354" s="11">
        <f t="shared" si="5"/>
        <v>5.2191153090381101E-3</v>
      </c>
    </row>
    <row r="355" spans="1:16">
      <c r="A355" s="11" t="s">
        <v>502</v>
      </c>
      <c r="B355" s="11" t="s">
        <v>479</v>
      </c>
      <c r="C355" s="11" t="s">
        <v>490</v>
      </c>
      <c r="D355" s="11">
        <v>1</v>
      </c>
      <c r="E355" s="11">
        <v>8</v>
      </c>
      <c r="F355" s="11" t="s">
        <v>803</v>
      </c>
      <c r="G355" s="12" t="s">
        <v>510</v>
      </c>
      <c r="H355" s="11"/>
      <c r="J355" s="12" t="s">
        <v>454</v>
      </c>
      <c r="K355" s="1" t="s">
        <v>62</v>
      </c>
      <c r="L355" s="11">
        <v>5.2999999999999999E-2</v>
      </c>
      <c r="M355" s="11">
        <v>2.613</v>
      </c>
      <c r="P355" s="11">
        <f t="shared" si="5"/>
        <v>5.764757331289708E-3</v>
      </c>
    </row>
    <row r="356" spans="1:16">
      <c r="A356" s="11" t="s">
        <v>502</v>
      </c>
      <c r="B356" s="11" t="s">
        <v>479</v>
      </c>
      <c r="C356" s="11" t="s">
        <v>490</v>
      </c>
      <c r="D356" s="11">
        <v>1</v>
      </c>
      <c r="E356" s="11">
        <v>8</v>
      </c>
      <c r="F356" s="11" t="s">
        <v>803</v>
      </c>
      <c r="G356" s="12" t="s">
        <v>510</v>
      </c>
      <c r="H356" s="11"/>
      <c r="J356" s="12" t="s">
        <v>454</v>
      </c>
      <c r="K356" s="1" t="s">
        <v>62</v>
      </c>
      <c r="L356" s="11">
        <v>6.3E-2</v>
      </c>
      <c r="M356" s="11">
        <v>2.2400000000000002</v>
      </c>
      <c r="P356" s="11">
        <f t="shared" si="5"/>
        <v>6.9826294955748188E-3</v>
      </c>
    </row>
    <row r="357" spans="1:16">
      <c r="A357" s="11" t="s">
        <v>502</v>
      </c>
      <c r="B357" s="11" t="s">
        <v>479</v>
      </c>
      <c r="C357" s="11" t="s">
        <v>490</v>
      </c>
      <c r="D357" s="11">
        <v>1</v>
      </c>
      <c r="E357" s="11">
        <v>8</v>
      </c>
      <c r="F357" s="11" t="s">
        <v>803</v>
      </c>
      <c r="G357" s="12" t="s">
        <v>510</v>
      </c>
      <c r="H357" s="11"/>
      <c r="J357" s="12" t="s">
        <v>454</v>
      </c>
      <c r="K357" s="1" t="s">
        <v>62</v>
      </c>
      <c r="L357" s="11">
        <v>5.5E-2</v>
      </c>
      <c r="M357" s="11">
        <v>1.6850000000000001</v>
      </c>
      <c r="P357" s="11">
        <f t="shared" si="5"/>
        <v>4.0032726136072184E-3</v>
      </c>
    </row>
    <row r="358" spans="1:16">
      <c r="A358" s="11" t="s">
        <v>502</v>
      </c>
      <c r="B358" s="11" t="s">
        <v>479</v>
      </c>
      <c r="C358" s="11" t="s">
        <v>490</v>
      </c>
      <c r="D358" s="11">
        <v>1</v>
      </c>
      <c r="E358" s="11">
        <v>8</v>
      </c>
      <c r="F358" s="11" t="s">
        <v>803</v>
      </c>
      <c r="G358" s="12" t="s">
        <v>510</v>
      </c>
      <c r="H358" s="11"/>
      <c r="J358" s="12" t="s">
        <v>454</v>
      </c>
      <c r="K358" s="1" t="s">
        <v>62</v>
      </c>
      <c r="L358" s="11">
        <v>8.5000000000000006E-2</v>
      </c>
      <c r="M358" s="11">
        <v>1.881</v>
      </c>
      <c r="P358" s="11">
        <f t="shared" si="5"/>
        <v>1.067373775515809E-2</v>
      </c>
    </row>
    <row r="359" spans="1:16">
      <c r="A359" s="11" t="s">
        <v>502</v>
      </c>
      <c r="B359" s="11" t="s">
        <v>479</v>
      </c>
      <c r="C359" s="11" t="s">
        <v>490</v>
      </c>
      <c r="D359" s="11">
        <v>1</v>
      </c>
      <c r="E359" s="11">
        <v>8</v>
      </c>
      <c r="F359" s="11" t="s">
        <v>803</v>
      </c>
      <c r="G359" s="12" t="s">
        <v>510</v>
      </c>
      <c r="H359" s="11"/>
      <c r="J359" s="12" t="s">
        <v>454</v>
      </c>
      <c r="K359" s="1" t="s">
        <v>62</v>
      </c>
      <c r="L359" s="11">
        <v>9.7000000000000003E-2</v>
      </c>
      <c r="M359" s="11">
        <v>2.9420000000000002</v>
      </c>
      <c r="P359" s="11">
        <f t="shared" si="5"/>
        <v>2.1740824901694194E-2</v>
      </c>
    </row>
    <row r="360" spans="1:16">
      <c r="A360" s="11" t="s">
        <v>502</v>
      </c>
      <c r="B360" s="11" t="s">
        <v>479</v>
      </c>
      <c r="C360" s="11" t="s">
        <v>490</v>
      </c>
      <c r="D360" s="11">
        <v>1</v>
      </c>
      <c r="E360" s="11">
        <v>8</v>
      </c>
      <c r="F360" s="11" t="s">
        <v>803</v>
      </c>
      <c r="G360" s="12" t="s">
        <v>510</v>
      </c>
      <c r="H360" s="11"/>
      <c r="J360" s="12" t="s">
        <v>454</v>
      </c>
      <c r="K360" s="1" t="s">
        <v>62</v>
      </c>
      <c r="L360" s="11">
        <v>4.9000000000000002E-2</v>
      </c>
      <c r="M360" s="11">
        <v>1.21</v>
      </c>
      <c r="P360" s="11">
        <f t="shared" si="5"/>
        <v>2.281746598283901E-3</v>
      </c>
    </row>
    <row r="361" spans="1:16">
      <c r="A361" s="11" t="s">
        <v>502</v>
      </c>
      <c r="B361" s="11" t="s">
        <v>479</v>
      </c>
      <c r="C361" s="11" t="s">
        <v>490</v>
      </c>
      <c r="D361" s="11">
        <v>1</v>
      </c>
      <c r="E361" s="11">
        <v>8</v>
      </c>
      <c r="F361" s="11" t="s">
        <v>803</v>
      </c>
      <c r="G361" s="12" t="s">
        <v>510</v>
      </c>
      <c r="H361" s="11"/>
      <c r="J361" s="12" t="s">
        <v>454</v>
      </c>
      <c r="K361" s="1" t="s">
        <v>62</v>
      </c>
      <c r="L361" s="11">
        <v>3.4000000000000002E-2</v>
      </c>
      <c r="M361" s="11">
        <v>2.0230000000000001</v>
      </c>
      <c r="P361" s="11">
        <f t="shared" si="5"/>
        <v>1.8367227201433122E-3</v>
      </c>
    </row>
    <row r="362" spans="1:16">
      <c r="A362" s="11" t="s">
        <v>502</v>
      </c>
      <c r="B362" s="11" t="s">
        <v>479</v>
      </c>
      <c r="C362" s="11" t="s">
        <v>490</v>
      </c>
      <c r="D362" s="11">
        <v>1</v>
      </c>
      <c r="E362" s="11">
        <v>8</v>
      </c>
      <c r="F362" s="11" t="s">
        <v>803</v>
      </c>
      <c r="G362" s="12" t="s">
        <v>510</v>
      </c>
      <c r="H362" s="11"/>
      <c r="J362" s="12" t="s">
        <v>454</v>
      </c>
      <c r="K362" s="1" t="s">
        <v>62</v>
      </c>
      <c r="L362" s="11">
        <v>5.3999999999999999E-2</v>
      </c>
      <c r="M362" s="11">
        <v>2.2839999999999998</v>
      </c>
      <c r="P362" s="11">
        <f t="shared" si="5"/>
        <v>5.230864865562534E-3</v>
      </c>
    </row>
    <row r="363" spans="1:16">
      <c r="A363" s="11" t="s">
        <v>502</v>
      </c>
      <c r="B363" s="11" t="s">
        <v>479</v>
      </c>
      <c r="C363" s="11" t="s">
        <v>490</v>
      </c>
      <c r="D363" s="11">
        <v>1</v>
      </c>
      <c r="E363" s="11">
        <v>8</v>
      </c>
      <c r="F363" s="11" t="s">
        <v>803</v>
      </c>
      <c r="G363" s="12" t="s">
        <v>510</v>
      </c>
      <c r="H363" s="11"/>
      <c r="J363" s="12" t="s">
        <v>454</v>
      </c>
      <c r="K363" s="1" t="s">
        <v>62</v>
      </c>
      <c r="L363" s="11">
        <v>7.4999999999999997E-2</v>
      </c>
      <c r="M363" s="11">
        <v>1.4330000000000001</v>
      </c>
      <c r="P363" s="11">
        <f t="shared" si="5"/>
        <v>6.3308000708355572E-3</v>
      </c>
    </row>
    <row r="364" spans="1:16">
      <c r="A364" s="11" t="s">
        <v>502</v>
      </c>
      <c r="B364" s="11" t="s">
        <v>479</v>
      </c>
      <c r="C364" s="11" t="s">
        <v>490</v>
      </c>
      <c r="D364" s="11">
        <v>1</v>
      </c>
      <c r="E364" s="11">
        <v>8</v>
      </c>
      <c r="F364" s="11" t="s">
        <v>803</v>
      </c>
      <c r="G364" s="12" t="s">
        <v>510</v>
      </c>
      <c r="H364" s="11"/>
      <c r="J364" s="12" t="s">
        <v>454</v>
      </c>
      <c r="K364" s="1" t="s">
        <v>62</v>
      </c>
      <c r="L364" s="11">
        <v>6.2E-2</v>
      </c>
      <c r="M364" s="11">
        <v>2.14</v>
      </c>
      <c r="P364" s="11">
        <f t="shared" si="5"/>
        <v>6.4608109558135524E-3</v>
      </c>
    </row>
    <row r="365" spans="1:16">
      <c r="A365" s="11" t="s">
        <v>502</v>
      </c>
      <c r="B365" s="11" t="s">
        <v>479</v>
      </c>
      <c r="C365" s="11" t="s">
        <v>490</v>
      </c>
      <c r="D365" s="11">
        <v>1</v>
      </c>
      <c r="E365" s="11">
        <v>9</v>
      </c>
      <c r="F365" s="11" t="s">
        <v>803</v>
      </c>
      <c r="G365" s="12" t="s">
        <v>510</v>
      </c>
      <c r="H365" s="11"/>
      <c r="J365" s="12" t="s">
        <v>454</v>
      </c>
      <c r="K365" s="1" t="s">
        <v>62</v>
      </c>
      <c r="L365" s="11">
        <v>0.161</v>
      </c>
      <c r="M365" s="11">
        <v>7.2350000000000003</v>
      </c>
      <c r="P365" s="11">
        <f t="shared" si="5"/>
        <v>0.14729234241543177</v>
      </c>
    </row>
    <row r="366" spans="1:16">
      <c r="A366" s="11" t="s">
        <v>502</v>
      </c>
      <c r="B366" s="11" t="s">
        <v>479</v>
      </c>
      <c r="C366" s="11" t="s">
        <v>490</v>
      </c>
      <c r="D366" s="11">
        <v>1</v>
      </c>
      <c r="E366" s="11">
        <v>10</v>
      </c>
      <c r="F366" s="11" t="s">
        <v>803</v>
      </c>
      <c r="G366" s="12" t="s">
        <v>510</v>
      </c>
      <c r="H366" s="11"/>
      <c r="J366" s="12" t="s">
        <v>454</v>
      </c>
      <c r="K366" s="1" t="s">
        <v>62</v>
      </c>
      <c r="L366" s="11">
        <v>0.21299999999999999</v>
      </c>
      <c r="M366" s="11">
        <v>5.7530000000000001</v>
      </c>
      <c r="P366" s="11">
        <f t="shared" si="5"/>
        <v>0.20499509152010384</v>
      </c>
    </row>
    <row r="367" spans="1:16">
      <c r="A367" s="11" t="s">
        <v>502</v>
      </c>
      <c r="B367" s="11" t="s">
        <v>479</v>
      </c>
      <c r="C367" s="11" t="s">
        <v>814</v>
      </c>
      <c r="D367" s="11">
        <v>1</v>
      </c>
      <c r="E367" s="11">
        <v>9</v>
      </c>
      <c r="F367" s="11" t="s">
        <v>803</v>
      </c>
      <c r="G367" s="12" t="s">
        <v>510</v>
      </c>
      <c r="H367" s="11"/>
      <c r="J367" s="12" t="s">
        <v>454</v>
      </c>
      <c r="K367" s="1" t="s">
        <v>62</v>
      </c>
      <c r="L367" s="11">
        <v>0.19600000000000001</v>
      </c>
      <c r="M367" s="11">
        <v>5.8959999999999999</v>
      </c>
      <c r="P367" s="11">
        <f t="shared" si="5"/>
        <v>0.17789326206257033</v>
      </c>
    </row>
    <row r="368" spans="1:16">
      <c r="A368" s="11" t="s">
        <v>502</v>
      </c>
      <c r="B368" s="11" t="s">
        <v>479</v>
      </c>
      <c r="C368" s="11" t="s">
        <v>814</v>
      </c>
      <c r="D368" s="11">
        <v>1</v>
      </c>
      <c r="E368" s="11">
        <v>9</v>
      </c>
      <c r="F368" s="11" t="s">
        <v>803</v>
      </c>
      <c r="G368" s="12" t="s">
        <v>510</v>
      </c>
      <c r="H368" s="11"/>
      <c r="J368" s="12" t="s">
        <v>454</v>
      </c>
      <c r="K368" s="1" t="s">
        <v>62</v>
      </c>
      <c r="L368" s="11">
        <v>5.5E-2</v>
      </c>
      <c r="M368" s="11">
        <v>3.0680000000000001</v>
      </c>
      <c r="P368" s="11">
        <f t="shared" si="5"/>
        <v>7.2890447350426983E-3</v>
      </c>
    </row>
    <row r="369" spans="1:16">
      <c r="A369" s="11" t="s">
        <v>502</v>
      </c>
      <c r="B369" s="11" t="s">
        <v>479</v>
      </c>
      <c r="C369" s="11" t="s">
        <v>508</v>
      </c>
      <c r="D369" s="11">
        <v>1</v>
      </c>
      <c r="E369" s="11">
        <v>1</v>
      </c>
      <c r="F369" s="11" t="s">
        <v>803</v>
      </c>
      <c r="G369" s="12" t="s">
        <v>510</v>
      </c>
      <c r="H369" s="11"/>
      <c r="J369" s="12" t="s">
        <v>454</v>
      </c>
      <c r="K369" s="1" t="s">
        <v>62</v>
      </c>
      <c r="L369" s="11">
        <v>4.2999999999999997E-2</v>
      </c>
      <c r="M369" s="11">
        <v>1.7290000000000001</v>
      </c>
      <c r="P369" s="11">
        <f t="shared" si="5"/>
        <v>2.5108558819267337E-3</v>
      </c>
    </row>
    <row r="370" spans="1:16">
      <c r="A370" s="11" t="s">
        <v>502</v>
      </c>
      <c r="B370" s="11" t="s">
        <v>479</v>
      </c>
      <c r="C370" s="11" t="s">
        <v>508</v>
      </c>
      <c r="D370" s="11">
        <v>1</v>
      </c>
      <c r="E370" s="11">
        <v>1</v>
      </c>
      <c r="F370" s="11" t="s">
        <v>803</v>
      </c>
      <c r="G370" s="12" t="s">
        <v>510</v>
      </c>
      <c r="H370" s="11"/>
      <c r="J370" s="12" t="s">
        <v>454</v>
      </c>
      <c r="K370" s="1" t="s">
        <v>62</v>
      </c>
      <c r="L370" s="11">
        <v>5.3999999999999999E-2</v>
      </c>
      <c r="M370" s="11">
        <v>1.1870000000000001</v>
      </c>
      <c r="P370" s="11">
        <f t="shared" si="5"/>
        <v>2.7184923797822806E-3</v>
      </c>
    </row>
    <row r="371" spans="1:16">
      <c r="A371" s="11" t="s">
        <v>502</v>
      </c>
      <c r="B371" s="11" t="s">
        <v>479</v>
      </c>
      <c r="C371" s="11" t="s">
        <v>507</v>
      </c>
      <c r="D371" s="11">
        <v>1</v>
      </c>
      <c r="E371" s="11">
        <v>1</v>
      </c>
      <c r="F371" s="11" t="s">
        <v>803</v>
      </c>
      <c r="G371" s="12" t="s">
        <v>510</v>
      </c>
      <c r="H371" s="11"/>
      <c r="J371" s="12" t="s">
        <v>454</v>
      </c>
      <c r="K371" s="1" t="s">
        <v>62</v>
      </c>
      <c r="L371" s="11">
        <v>6.0999999999999999E-2</v>
      </c>
      <c r="M371" s="11">
        <v>2.024</v>
      </c>
      <c r="P371" s="11">
        <f t="shared" si="5"/>
        <v>5.9150723295878557E-3</v>
      </c>
    </row>
    <row r="372" spans="1:16">
      <c r="A372" s="11" t="s">
        <v>502</v>
      </c>
      <c r="B372" s="11" t="s">
        <v>479</v>
      </c>
      <c r="C372" s="11" t="s">
        <v>507</v>
      </c>
      <c r="D372" s="11">
        <v>1</v>
      </c>
      <c r="E372" s="11">
        <v>1</v>
      </c>
      <c r="F372" s="11" t="s">
        <v>803</v>
      </c>
      <c r="G372" s="12" t="s">
        <v>510</v>
      </c>
      <c r="H372" s="11"/>
      <c r="J372" s="12" t="s">
        <v>454</v>
      </c>
      <c r="K372" s="1" t="s">
        <v>62</v>
      </c>
      <c r="L372" s="11">
        <v>7.5999999999999998E-2</v>
      </c>
      <c r="M372" s="11">
        <v>2.972</v>
      </c>
      <c r="P372" s="11">
        <f t="shared" si="5"/>
        <v>1.3482358501181039E-2</v>
      </c>
    </row>
    <row r="373" spans="1:16">
      <c r="A373" s="11" t="s">
        <v>502</v>
      </c>
      <c r="B373" s="11" t="s">
        <v>479</v>
      </c>
      <c r="C373" s="11" t="s">
        <v>507</v>
      </c>
      <c r="D373" s="11">
        <v>1</v>
      </c>
      <c r="E373" s="11">
        <v>1</v>
      </c>
      <c r="F373" s="11" t="s">
        <v>803</v>
      </c>
      <c r="G373" s="12" t="s">
        <v>510</v>
      </c>
      <c r="H373" s="11"/>
      <c r="J373" s="12" t="s">
        <v>454</v>
      </c>
      <c r="K373" s="1" t="s">
        <v>62</v>
      </c>
      <c r="L373" s="11">
        <v>6.8000000000000005E-2</v>
      </c>
      <c r="M373" s="11">
        <v>2.2160000000000002</v>
      </c>
      <c r="P373" s="11">
        <f t="shared" si="5"/>
        <v>8.0478053343303602E-3</v>
      </c>
    </row>
    <row r="374" spans="1:16">
      <c r="A374" s="11" t="s">
        <v>502</v>
      </c>
      <c r="B374" s="11" t="s">
        <v>479</v>
      </c>
      <c r="C374" s="11" t="s">
        <v>507</v>
      </c>
      <c r="D374" s="11">
        <v>1</v>
      </c>
      <c r="E374" s="11">
        <v>1</v>
      </c>
      <c r="F374" s="11" t="s">
        <v>803</v>
      </c>
      <c r="G374" s="12" t="s">
        <v>510</v>
      </c>
      <c r="H374" s="11"/>
      <c r="J374" s="12" t="s">
        <v>454</v>
      </c>
      <c r="K374" s="1" t="s">
        <v>62</v>
      </c>
      <c r="L374" s="11">
        <v>6.8000000000000005E-2</v>
      </c>
      <c r="M374" s="11">
        <v>3.5249999999999999</v>
      </c>
      <c r="P374" s="11">
        <f t="shared" si="5"/>
        <v>1.280167590411305E-2</v>
      </c>
    </row>
    <row r="375" spans="1:16">
      <c r="A375" s="11" t="s">
        <v>502</v>
      </c>
      <c r="B375" s="11" t="s">
        <v>479</v>
      </c>
      <c r="C375" s="11" t="s">
        <v>507</v>
      </c>
      <c r="D375" s="11">
        <v>1</v>
      </c>
      <c r="E375" s="11">
        <v>1</v>
      </c>
      <c r="F375" s="11" t="s">
        <v>803</v>
      </c>
      <c r="G375" s="12" t="s">
        <v>510</v>
      </c>
      <c r="H375" s="11"/>
      <c r="J375" s="12" t="s">
        <v>454</v>
      </c>
      <c r="K375" s="1" t="s">
        <v>62</v>
      </c>
      <c r="L375" s="11">
        <v>0.11600000000000001</v>
      </c>
      <c r="M375" s="11">
        <v>2.032</v>
      </c>
      <c r="P375" s="11">
        <f t="shared" si="5"/>
        <v>2.1474821539325766E-2</v>
      </c>
    </row>
    <row r="376" spans="1:16">
      <c r="A376" s="11" t="s">
        <v>502</v>
      </c>
      <c r="B376" s="11" t="s">
        <v>479</v>
      </c>
      <c r="C376" s="11" t="s">
        <v>507</v>
      </c>
      <c r="D376" s="11">
        <v>1</v>
      </c>
      <c r="E376" s="11">
        <v>1</v>
      </c>
      <c r="F376" s="11" t="s">
        <v>803</v>
      </c>
      <c r="G376" s="12" t="s">
        <v>510</v>
      </c>
      <c r="H376" s="11"/>
      <c r="J376" s="12" t="s">
        <v>454</v>
      </c>
      <c r="K376" s="1" t="s">
        <v>62</v>
      </c>
      <c r="L376" s="11">
        <v>6.5000000000000002E-2</v>
      </c>
      <c r="M376" s="11">
        <v>2.9910000000000001</v>
      </c>
      <c r="P376" s="11">
        <f t="shared" si="5"/>
        <v>9.9250569558994705E-3</v>
      </c>
    </row>
    <row r="377" spans="1:16">
      <c r="A377" s="11" t="s">
        <v>502</v>
      </c>
      <c r="B377" s="11" t="s">
        <v>479</v>
      </c>
      <c r="C377" s="11" t="s">
        <v>507</v>
      </c>
      <c r="D377" s="11">
        <v>1</v>
      </c>
      <c r="E377" s="11">
        <v>1</v>
      </c>
      <c r="F377" s="11" t="s">
        <v>803</v>
      </c>
      <c r="G377" s="12" t="s">
        <v>510</v>
      </c>
      <c r="H377" s="11"/>
      <c r="J377" s="12" t="s">
        <v>454</v>
      </c>
      <c r="K377" s="1" t="s">
        <v>62</v>
      </c>
      <c r="L377" s="11">
        <v>9.6000000000000002E-2</v>
      </c>
      <c r="M377" s="11">
        <v>3.0409999999999999</v>
      </c>
      <c r="P377" s="11">
        <f t="shared" si="5"/>
        <v>2.2011455830041354E-2</v>
      </c>
    </row>
    <row r="378" spans="1:16">
      <c r="A378" s="11" t="s">
        <v>502</v>
      </c>
      <c r="B378" s="11" t="s">
        <v>479</v>
      </c>
      <c r="C378" s="11" t="s">
        <v>507</v>
      </c>
      <c r="D378" s="11">
        <v>1</v>
      </c>
      <c r="E378" s="11">
        <v>1</v>
      </c>
      <c r="F378" s="11" t="s">
        <v>803</v>
      </c>
      <c r="G378" s="12" t="s">
        <v>510</v>
      </c>
      <c r="H378" s="11"/>
      <c r="J378" s="12" t="s">
        <v>454</v>
      </c>
      <c r="K378" s="1" t="s">
        <v>62</v>
      </c>
      <c r="L378" s="11">
        <v>0.13400000000000001</v>
      </c>
      <c r="M378" s="11">
        <v>1.4730000000000001</v>
      </c>
      <c r="P378" s="11">
        <f t="shared" si="5"/>
        <v>2.0773143678553832E-2</v>
      </c>
    </row>
    <row r="379" spans="1:16">
      <c r="A379" s="11" t="s">
        <v>502</v>
      </c>
      <c r="B379" s="11" t="s">
        <v>479</v>
      </c>
      <c r="C379" s="11" t="s">
        <v>507</v>
      </c>
      <c r="D379" s="11">
        <v>1</v>
      </c>
      <c r="E379" s="11">
        <v>1</v>
      </c>
      <c r="F379" s="11" t="s">
        <v>803</v>
      </c>
      <c r="G379" s="12" t="s">
        <v>510</v>
      </c>
      <c r="H379" s="11"/>
      <c r="J379" s="12" t="s">
        <v>454</v>
      </c>
      <c r="K379" s="1" t="s">
        <v>62</v>
      </c>
      <c r="L379" s="11">
        <v>0.108</v>
      </c>
      <c r="M379" s="11">
        <v>2.0150000000000001</v>
      </c>
      <c r="P379" s="11">
        <f t="shared" si="5"/>
        <v>1.8459181618403691E-2</v>
      </c>
    </row>
    <row r="380" spans="1:16">
      <c r="A380" s="11" t="s">
        <v>502</v>
      </c>
      <c r="B380" s="11" t="s">
        <v>479</v>
      </c>
      <c r="C380" s="11" t="s">
        <v>507</v>
      </c>
      <c r="D380" s="11">
        <v>1</v>
      </c>
      <c r="E380" s="11">
        <v>1</v>
      </c>
      <c r="F380" s="11" t="s">
        <v>803</v>
      </c>
      <c r="G380" s="12" t="s">
        <v>510</v>
      </c>
      <c r="H380" s="11"/>
      <c r="J380" s="12" t="s">
        <v>454</v>
      </c>
      <c r="K380" s="1" t="s">
        <v>62</v>
      </c>
      <c r="L380" s="11">
        <v>0.14199999999999999</v>
      </c>
      <c r="M380" s="11">
        <v>3.8</v>
      </c>
      <c r="P380" s="11">
        <f t="shared" si="5"/>
        <v>6.0179720553635345E-2</v>
      </c>
    </row>
    <row r="381" spans="1:16">
      <c r="A381" s="11" t="s">
        <v>502</v>
      </c>
      <c r="B381" s="11" t="s">
        <v>479</v>
      </c>
      <c r="C381" s="11" t="s">
        <v>507</v>
      </c>
      <c r="D381" s="11">
        <v>1</v>
      </c>
      <c r="E381" s="11">
        <v>1</v>
      </c>
      <c r="F381" s="11" t="s">
        <v>803</v>
      </c>
      <c r="G381" s="12" t="s">
        <v>510</v>
      </c>
      <c r="H381" s="11"/>
      <c r="J381" s="12" t="s">
        <v>454</v>
      </c>
      <c r="K381" s="1" t="s">
        <v>62</v>
      </c>
      <c r="L381" s="11">
        <v>4.8000000000000001E-2</v>
      </c>
      <c r="M381" s="11">
        <v>2.7320000000000002</v>
      </c>
      <c r="P381" s="11">
        <f t="shared" si="5"/>
        <v>4.943710730653814E-3</v>
      </c>
    </row>
    <row r="382" spans="1:16">
      <c r="A382" s="11" t="s">
        <v>502</v>
      </c>
      <c r="B382" s="11" t="s">
        <v>479</v>
      </c>
      <c r="C382" s="11" t="s">
        <v>507</v>
      </c>
      <c r="D382" s="11">
        <v>1</v>
      </c>
      <c r="E382" s="11">
        <v>1</v>
      </c>
      <c r="F382" s="11" t="s">
        <v>803</v>
      </c>
      <c r="G382" s="12" t="s">
        <v>510</v>
      </c>
      <c r="H382" s="11"/>
      <c r="J382" s="12" t="s">
        <v>454</v>
      </c>
      <c r="K382" s="1" t="s">
        <v>62</v>
      </c>
      <c r="L382" s="11">
        <v>6.3E-2</v>
      </c>
      <c r="M382" s="11">
        <v>5.0949999999999998</v>
      </c>
      <c r="P382" s="11">
        <f t="shared" si="5"/>
        <v>1.5882364857122185E-2</v>
      </c>
    </row>
    <row r="383" spans="1:16">
      <c r="A383" s="11" t="s">
        <v>502</v>
      </c>
      <c r="B383" s="11" t="s">
        <v>479</v>
      </c>
      <c r="C383" s="11" t="s">
        <v>507</v>
      </c>
      <c r="D383" s="11">
        <v>1</v>
      </c>
      <c r="E383" s="11">
        <v>2</v>
      </c>
      <c r="F383" s="11" t="s">
        <v>803</v>
      </c>
      <c r="G383" s="12" t="s">
        <v>510</v>
      </c>
      <c r="H383" s="11"/>
      <c r="J383" s="12" t="s">
        <v>454</v>
      </c>
      <c r="K383" s="1" t="s">
        <v>62</v>
      </c>
      <c r="L383" s="11">
        <v>5.8000000000000003E-2</v>
      </c>
      <c r="M383" s="11">
        <v>2.524</v>
      </c>
      <c r="P383" s="11">
        <f t="shared" si="5"/>
        <v>6.6686084602925978E-3</v>
      </c>
    </row>
    <row r="384" spans="1:16">
      <c r="A384" s="11" t="s">
        <v>502</v>
      </c>
      <c r="B384" s="11" t="s">
        <v>479</v>
      </c>
      <c r="C384" s="11" t="s">
        <v>507</v>
      </c>
      <c r="D384" s="11">
        <v>1</v>
      </c>
      <c r="E384" s="11">
        <v>2</v>
      </c>
      <c r="F384" s="11" t="s">
        <v>803</v>
      </c>
      <c r="G384" s="12" t="s">
        <v>510</v>
      </c>
      <c r="H384" s="11"/>
      <c r="J384" s="12" t="s">
        <v>454</v>
      </c>
      <c r="K384" s="1" t="s">
        <v>62</v>
      </c>
      <c r="L384" s="11">
        <v>6.8000000000000005E-2</v>
      </c>
      <c r="M384" s="11">
        <v>2.3919999999999999</v>
      </c>
      <c r="P384" s="11">
        <f t="shared" si="5"/>
        <v>8.6869812092591238E-3</v>
      </c>
    </row>
    <row r="385" spans="1:16">
      <c r="A385" s="11" t="s">
        <v>502</v>
      </c>
      <c r="B385" s="11" t="s">
        <v>479</v>
      </c>
      <c r="C385" s="11" t="s">
        <v>507</v>
      </c>
      <c r="D385" s="11">
        <v>1</v>
      </c>
      <c r="E385" s="11">
        <v>2</v>
      </c>
      <c r="F385" s="11" t="s">
        <v>803</v>
      </c>
      <c r="G385" s="12" t="s">
        <v>510</v>
      </c>
      <c r="H385" s="11"/>
      <c r="J385" s="12" t="s">
        <v>454</v>
      </c>
      <c r="K385" s="1" t="s">
        <v>62</v>
      </c>
      <c r="L385" s="11">
        <v>2.4E-2</v>
      </c>
      <c r="M385" s="11">
        <v>1.302</v>
      </c>
      <c r="P385" s="11">
        <f t="shared" si="5"/>
        <v>5.8901092343624311E-4</v>
      </c>
    </row>
    <row r="386" spans="1:16">
      <c r="A386" s="11" t="s">
        <v>502</v>
      </c>
      <c r="B386" s="11" t="s">
        <v>479</v>
      </c>
      <c r="C386" s="11" t="s">
        <v>507</v>
      </c>
      <c r="D386" s="11">
        <v>1</v>
      </c>
      <c r="E386" s="11">
        <v>2</v>
      </c>
      <c r="F386" s="11" t="s">
        <v>803</v>
      </c>
      <c r="G386" s="12" t="s">
        <v>510</v>
      </c>
      <c r="H386" s="11"/>
      <c r="J386" s="12" t="s">
        <v>454</v>
      </c>
      <c r="K386" s="1" t="s">
        <v>62</v>
      </c>
      <c r="L386" s="11">
        <v>0.03</v>
      </c>
      <c r="M386" s="11">
        <v>3.4550000000000001</v>
      </c>
      <c r="P386" s="11">
        <f t="shared" ref="P386:P449" si="6">(L386/2)^2*PI()*M386</f>
        <v>2.4421955890843654E-3</v>
      </c>
    </row>
    <row r="387" spans="1:16">
      <c r="A387" s="11" t="s">
        <v>502</v>
      </c>
      <c r="B387" s="11" t="s">
        <v>479</v>
      </c>
      <c r="C387" s="11" t="s">
        <v>507</v>
      </c>
      <c r="D387" s="11">
        <v>1</v>
      </c>
      <c r="E387" s="11">
        <v>2</v>
      </c>
      <c r="F387" s="11" t="s">
        <v>803</v>
      </c>
      <c r="G387" s="12" t="s">
        <v>510</v>
      </c>
      <c r="H387" s="11"/>
      <c r="J387" s="12" t="s">
        <v>454</v>
      </c>
      <c r="K387" s="1" t="s">
        <v>62</v>
      </c>
      <c r="L387" s="11">
        <v>0.10199999999999999</v>
      </c>
      <c r="M387" s="11">
        <v>2.02</v>
      </c>
      <c r="P387" s="11">
        <f t="shared" si="6"/>
        <v>1.6505990633813843E-2</v>
      </c>
    </row>
    <row r="388" spans="1:16">
      <c r="A388" s="11" t="s">
        <v>502</v>
      </c>
      <c r="B388" s="11" t="s">
        <v>479</v>
      </c>
      <c r="C388" s="11" t="s">
        <v>507</v>
      </c>
      <c r="D388" s="11">
        <v>1</v>
      </c>
      <c r="E388" s="11">
        <v>2</v>
      </c>
      <c r="F388" s="11" t="s">
        <v>803</v>
      </c>
      <c r="G388" s="12" t="s">
        <v>510</v>
      </c>
      <c r="H388" s="11"/>
      <c r="J388" s="12" t="s">
        <v>454</v>
      </c>
      <c r="K388" s="1" t="s">
        <v>62</v>
      </c>
      <c r="L388" s="11">
        <v>6.4000000000000001E-2</v>
      </c>
      <c r="M388" s="11">
        <v>2.5059999999999998</v>
      </c>
      <c r="P388" s="11">
        <f t="shared" si="6"/>
        <v>8.0617791384535245E-3</v>
      </c>
    </row>
    <row r="389" spans="1:16">
      <c r="A389" s="11" t="s">
        <v>502</v>
      </c>
      <c r="B389" s="11" t="s">
        <v>479</v>
      </c>
      <c r="C389" s="11" t="s">
        <v>507</v>
      </c>
      <c r="D389" s="11">
        <v>1</v>
      </c>
      <c r="E389" s="11">
        <v>2</v>
      </c>
      <c r="F389" s="11" t="s">
        <v>803</v>
      </c>
      <c r="G389" s="12" t="s">
        <v>510</v>
      </c>
      <c r="H389" s="11"/>
      <c r="J389" s="12" t="s">
        <v>454</v>
      </c>
      <c r="K389" s="1" t="s">
        <v>62</v>
      </c>
      <c r="L389" s="11">
        <v>5.3999999999999999E-2</v>
      </c>
      <c r="M389" s="11">
        <v>1.623</v>
      </c>
      <c r="P389" s="11">
        <f t="shared" si="6"/>
        <v>3.7170287551698744E-3</v>
      </c>
    </row>
    <row r="390" spans="1:16">
      <c r="A390" s="11" t="s">
        <v>502</v>
      </c>
      <c r="B390" s="11" t="s">
        <v>479</v>
      </c>
      <c r="C390" s="11" t="s">
        <v>507</v>
      </c>
      <c r="D390" s="11">
        <v>1</v>
      </c>
      <c r="E390" s="11">
        <v>2</v>
      </c>
      <c r="F390" s="11" t="s">
        <v>803</v>
      </c>
      <c r="G390" s="12" t="s">
        <v>510</v>
      </c>
      <c r="H390" s="11"/>
      <c r="J390" s="12" t="s">
        <v>454</v>
      </c>
      <c r="K390" s="1" t="s">
        <v>62</v>
      </c>
      <c r="L390" s="11">
        <v>0.104</v>
      </c>
      <c r="M390" s="11">
        <v>1.6830000000000001</v>
      </c>
      <c r="P390" s="11">
        <f t="shared" si="6"/>
        <v>1.4296860378921344E-2</v>
      </c>
    </row>
    <row r="391" spans="1:16">
      <c r="A391" s="11" t="s">
        <v>502</v>
      </c>
      <c r="B391" s="11" t="s">
        <v>479</v>
      </c>
      <c r="C391" s="11" t="s">
        <v>507</v>
      </c>
      <c r="D391" s="11">
        <v>1</v>
      </c>
      <c r="E391" s="11">
        <v>2</v>
      </c>
      <c r="F391" s="11" t="s">
        <v>803</v>
      </c>
      <c r="G391" s="12" t="s">
        <v>510</v>
      </c>
      <c r="H391" s="11"/>
      <c r="J391" s="12" t="s">
        <v>454</v>
      </c>
      <c r="K391" s="1" t="s">
        <v>62</v>
      </c>
      <c r="L391" s="11">
        <v>5.5E-2</v>
      </c>
      <c r="M391" s="11">
        <v>2.9609999999999999</v>
      </c>
      <c r="P391" s="11">
        <f t="shared" si="6"/>
        <v>7.0348309845050293E-3</v>
      </c>
    </row>
    <row r="392" spans="1:16">
      <c r="A392" s="11" t="s">
        <v>502</v>
      </c>
      <c r="B392" s="11" t="s">
        <v>479</v>
      </c>
      <c r="C392" s="11" t="s">
        <v>507</v>
      </c>
      <c r="D392" s="11">
        <v>1</v>
      </c>
      <c r="E392" s="11">
        <v>2</v>
      </c>
      <c r="F392" s="11" t="s">
        <v>803</v>
      </c>
      <c r="G392" s="12" t="s">
        <v>510</v>
      </c>
      <c r="H392" s="11"/>
      <c r="J392" s="12" t="s">
        <v>454</v>
      </c>
      <c r="K392" s="1" t="s">
        <v>62</v>
      </c>
      <c r="L392" s="11">
        <v>0.05</v>
      </c>
      <c r="M392" s="11">
        <v>2.0379999999999998</v>
      </c>
      <c r="P392" s="11">
        <f t="shared" si="6"/>
        <v>4.0016036425099986E-3</v>
      </c>
    </row>
    <row r="393" spans="1:16">
      <c r="A393" s="11" t="s">
        <v>502</v>
      </c>
      <c r="B393" s="11" t="s">
        <v>479</v>
      </c>
      <c r="C393" s="11" t="s">
        <v>507</v>
      </c>
      <c r="D393" s="11">
        <v>1</v>
      </c>
      <c r="E393" s="11">
        <v>2</v>
      </c>
      <c r="F393" s="11" t="s">
        <v>803</v>
      </c>
      <c r="G393" s="12" t="s">
        <v>510</v>
      </c>
      <c r="H393" s="11"/>
      <c r="J393" s="12" t="s">
        <v>454</v>
      </c>
      <c r="K393" s="1" t="s">
        <v>62</v>
      </c>
      <c r="L393" s="11">
        <v>7.1999999999999995E-2</v>
      </c>
      <c r="M393" s="11">
        <v>1.899</v>
      </c>
      <c r="P393" s="11">
        <f t="shared" si="6"/>
        <v>7.7317862461204539E-3</v>
      </c>
    </row>
    <row r="394" spans="1:16">
      <c r="A394" s="11" t="s">
        <v>502</v>
      </c>
      <c r="B394" s="11" t="s">
        <v>479</v>
      </c>
      <c r="C394" s="11" t="s">
        <v>507</v>
      </c>
      <c r="D394" s="11">
        <v>1</v>
      </c>
      <c r="E394" s="11">
        <v>4</v>
      </c>
      <c r="F394" s="11" t="s">
        <v>803</v>
      </c>
      <c r="G394" s="12" t="s">
        <v>510</v>
      </c>
      <c r="H394" s="11"/>
      <c r="J394" s="12" t="s">
        <v>454</v>
      </c>
      <c r="K394" s="1" t="s">
        <v>62</v>
      </c>
      <c r="L394" s="11">
        <v>4.9000000000000002E-2</v>
      </c>
      <c r="M394" s="11">
        <v>3.0129999999999999</v>
      </c>
      <c r="P394" s="11">
        <f t="shared" si="6"/>
        <v>5.681737603825945E-3</v>
      </c>
    </row>
    <row r="395" spans="1:16">
      <c r="A395" s="11" t="s">
        <v>502</v>
      </c>
      <c r="B395" s="11" t="s">
        <v>479</v>
      </c>
      <c r="C395" s="11" t="s">
        <v>507</v>
      </c>
      <c r="D395" s="11">
        <v>1</v>
      </c>
      <c r="E395" s="11">
        <v>4</v>
      </c>
      <c r="F395" s="11" t="s">
        <v>803</v>
      </c>
      <c r="G395" s="12" t="s">
        <v>510</v>
      </c>
      <c r="H395" s="11"/>
      <c r="J395" s="12" t="s">
        <v>454</v>
      </c>
      <c r="K395" s="1" t="s">
        <v>62</v>
      </c>
      <c r="L395" s="11">
        <v>0.09</v>
      </c>
      <c r="M395" s="11">
        <v>3.0009999999999999</v>
      </c>
      <c r="P395" s="11">
        <f t="shared" si="6"/>
        <v>1.909153709568151E-2</v>
      </c>
    </row>
    <row r="396" spans="1:16">
      <c r="A396" s="11" t="s">
        <v>502</v>
      </c>
      <c r="B396" s="11" t="s">
        <v>479</v>
      </c>
      <c r="C396" s="11" t="s">
        <v>507</v>
      </c>
      <c r="D396" s="11">
        <v>1</v>
      </c>
      <c r="E396" s="11">
        <v>7</v>
      </c>
      <c r="F396" s="11" t="s">
        <v>803</v>
      </c>
      <c r="G396" s="12" t="s">
        <v>510</v>
      </c>
      <c r="H396" s="11"/>
      <c r="J396" s="12" t="s">
        <v>454</v>
      </c>
      <c r="K396" s="1" t="s">
        <v>62</v>
      </c>
      <c r="L396" s="11">
        <v>9.0999999999999998E-2</v>
      </c>
      <c r="M396" s="11">
        <v>5.835</v>
      </c>
      <c r="P396" s="11">
        <f t="shared" si="6"/>
        <v>3.7950152585035063E-2</v>
      </c>
    </row>
    <row r="397" spans="1:16">
      <c r="A397" s="11" t="s">
        <v>502</v>
      </c>
      <c r="B397" s="11" t="s">
        <v>479</v>
      </c>
      <c r="C397" s="11" t="s">
        <v>507</v>
      </c>
      <c r="D397" s="11">
        <v>1</v>
      </c>
      <c r="E397" s="11">
        <v>7</v>
      </c>
      <c r="F397" s="11" t="s">
        <v>803</v>
      </c>
      <c r="G397" s="12" t="s">
        <v>510</v>
      </c>
      <c r="H397" s="11"/>
      <c r="J397" s="12" t="s">
        <v>454</v>
      </c>
      <c r="K397" s="1" t="s">
        <v>62</v>
      </c>
      <c r="L397" s="11">
        <v>8.2000000000000003E-2</v>
      </c>
      <c r="M397" s="11">
        <v>1.341</v>
      </c>
      <c r="P397" s="11">
        <f t="shared" si="6"/>
        <v>7.0818441331678373E-3</v>
      </c>
    </row>
    <row r="398" spans="1:16">
      <c r="A398" s="11" t="s">
        <v>502</v>
      </c>
      <c r="B398" s="11" t="s">
        <v>479</v>
      </c>
      <c r="C398" s="11" t="s">
        <v>507</v>
      </c>
      <c r="D398" s="11">
        <v>1</v>
      </c>
      <c r="E398" s="11">
        <v>7</v>
      </c>
      <c r="F398" s="11" t="s">
        <v>803</v>
      </c>
      <c r="G398" s="12" t="s">
        <v>510</v>
      </c>
      <c r="H398" s="11"/>
      <c r="J398" s="12" t="s">
        <v>454</v>
      </c>
      <c r="K398" s="1" t="s">
        <v>62</v>
      </c>
      <c r="L398" s="11">
        <v>5.8999999999999997E-2</v>
      </c>
      <c r="M398" s="11">
        <v>3.254</v>
      </c>
      <c r="P398" s="11">
        <f t="shared" si="6"/>
        <v>8.8963416560833269E-3</v>
      </c>
    </row>
    <row r="399" spans="1:16">
      <c r="A399" s="11" t="s">
        <v>502</v>
      </c>
      <c r="B399" s="11" t="s">
        <v>479</v>
      </c>
      <c r="C399" s="11" t="s">
        <v>507</v>
      </c>
      <c r="D399" s="11">
        <v>1</v>
      </c>
      <c r="E399" s="11">
        <v>7</v>
      </c>
      <c r="F399" s="11" t="s">
        <v>803</v>
      </c>
      <c r="G399" s="12" t="s">
        <v>510</v>
      </c>
      <c r="H399" s="11"/>
      <c r="J399" s="12" t="s">
        <v>454</v>
      </c>
      <c r="K399" s="1" t="s">
        <v>62</v>
      </c>
      <c r="L399" s="11">
        <v>5.2999999999999999E-2</v>
      </c>
      <c r="M399" s="11">
        <v>1.6180000000000001</v>
      </c>
      <c r="P399" s="11">
        <f t="shared" si="6"/>
        <v>3.5696048075111934E-3</v>
      </c>
    </row>
    <row r="400" spans="1:16">
      <c r="A400" s="11" t="s">
        <v>502</v>
      </c>
      <c r="B400" s="11" t="s">
        <v>479</v>
      </c>
      <c r="C400" s="11" t="s">
        <v>507</v>
      </c>
      <c r="D400" s="11">
        <v>1</v>
      </c>
      <c r="E400" s="11">
        <v>7</v>
      </c>
      <c r="F400" s="11" t="s">
        <v>803</v>
      </c>
      <c r="G400" s="12" t="s">
        <v>510</v>
      </c>
      <c r="H400" s="11"/>
      <c r="J400" s="12" t="s">
        <v>454</v>
      </c>
      <c r="K400" s="1" t="s">
        <v>62</v>
      </c>
      <c r="L400" s="11">
        <v>5.8000000000000003E-2</v>
      </c>
      <c r="M400" s="11">
        <v>2.331</v>
      </c>
      <c r="P400" s="11">
        <f t="shared" si="6"/>
        <v>6.1586871319104768E-3</v>
      </c>
    </row>
    <row r="401" spans="1:16">
      <c r="A401" s="11" t="s">
        <v>502</v>
      </c>
      <c r="B401" s="11" t="s">
        <v>479</v>
      </c>
      <c r="C401" s="11" t="s">
        <v>507</v>
      </c>
      <c r="D401" s="11">
        <v>1</v>
      </c>
      <c r="E401" s="11">
        <v>7</v>
      </c>
      <c r="F401" s="11" t="s">
        <v>803</v>
      </c>
      <c r="G401" s="12" t="s">
        <v>510</v>
      </c>
      <c r="H401" s="11"/>
      <c r="J401" s="12" t="s">
        <v>454</v>
      </c>
      <c r="K401" s="1" t="s">
        <v>62</v>
      </c>
      <c r="L401" s="11">
        <v>6.4000000000000001E-2</v>
      </c>
      <c r="M401" s="11">
        <v>2.1789999999999998</v>
      </c>
      <c r="P401" s="11">
        <f t="shared" si="6"/>
        <v>7.0098231215842896E-3</v>
      </c>
    </row>
    <row r="402" spans="1:16">
      <c r="A402" s="11" t="s">
        <v>502</v>
      </c>
      <c r="B402" s="11" t="s">
        <v>479</v>
      </c>
      <c r="C402" s="11" t="s">
        <v>507</v>
      </c>
      <c r="D402" s="11">
        <v>1</v>
      </c>
      <c r="E402" s="11">
        <v>7</v>
      </c>
      <c r="F402" s="11" t="s">
        <v>803</v>
      </c>
      <c r="G402" s="12" t="s">
        <v>510</v>
      </c>
      <c r="H402" s="11"/>
      <c r="J402" s="12" t="s">
        <v>454</v>
      </c>
      <c r="K402" s="1" t="s">
        <v>62</v>
      </c>
      <c r="L402" s="11">
        <v>7.6999999999999999E-2</v>
      </c>
      <c r="M402" s="11">
        <v>3.931</v>
      </c>
      <c r="P402" s="11">
        <f t="shared" si="6"/>
        <v>1.8305195669089825E-2</v>
      </c>
    </row>
    <row r="403" spans="1:16">
      <c r="A403" s="11" t="s">
        <v>502</v>
      </c>
      <c r="B403" s="11" t="s">
        <v>479</v>
      </c>
      <c r="C403" s="11" t="s">
        <v>507</v>
      </c>
      <c r="D403" s="11">
        <v>1</v>
      </c>
      <c r="E403" s="11">
        <v>7</v>
      </c>
      <c r="F403" s="11" t="s">
        <v>803</v>
      </c>
      <c r="G403" s="12" t="s">
        <v>510</v>
      </c>
      <c r="H403" s="11"/>
      <c r="J403" s="12" t="s">
        <v>454</v>
      </c>
      <c r="K403" s="1" t="s">
        <v>62</v>
      </c>
      <c r="L403" s="11">
        <v>0.08</v>
      </c>
      <c r="M403" s="11">
        <v>4.6890000000000001</v>
      </c>
      <c r="P403" s="11">
        <f t="shared" si="6"/>
        <v>2.3569484724292065E-2</v>
      </c>
    </row>
    <row r="404" spans="1:16">
      <c r="A404" s="11" t="s">
        <v>502</v>
      </c>
      <c r="B404" s="11" t="s">
        <v>479</v>
      </c>
      <c r="C404" s="11" t="s">
        <v>507</v>
      </c>
      <c r="D404" s="11">
        <v>1</v>
      </c>
      <c r="E404" s="11">
        <v>7</v>
      </c>
      <c r="F404" s="11" t="s">
        <v>803</v>
      </c>
      <c r="G404" s="12" t="s">
        <v>510</v>
      </c>
      <c r="H404" s="11"/>
      <c r="J404" s="12" t="s">
        <v>454</v>
      </c>
      <c r="K404" s="1" t="s">
        <v>62</v>
      </c>
      <c r="L404" s="11">
        <v>8.3000000000000004E-2</v>
      </c>
      <c r="M404" s="11">
        <v>3.7240000000000002</v>
      </c>
      <c r="P404" s="11">
        <f t="shared" si="6"/>
        <v>2.0149103997030064E-2</v>
      </c>
    </row>
    <row r="405" spans="1:16">
      <c r="A405" s="11" t="s">
        <v>502</v>
      </c>
      <c r="B405" s="11" t="s">
        <v>479</v>
      </c>
      <c r="C405" s="11" t="s">
        <v>507</v>
      </c>
      <c r="D405" s="11">
        <v>1</v>
      </c>
      <c r="E405" s="11">
        <v>7</v>
      </c>
      <c r="F405" s="11" t="s">
        <v>803</v>
      </c>
      <c r="G405" s="12" t="s">
        <v>510</v>
      </c>
      <c r="H405" s="11"/>
      <c r="J405" s="12" t="s">
        <v>454</v>
      </c>
      <c r="K405" s="1" t="s">
        <v>62</v>
      </c>
      <c r="L405" s="11">
        <v>6.8000000000000005E-2</v>
      </c>
      <c r="M405" s="11">
        <v>2.4590000000000001</v>
      </c>
      <c r="P405" s="11">
        <f t="shared" si="6"/>
        <v>8.9303038434649616E-3</v>
      </c>
    </row>
    <row r="406" spans="1:16">
      <c r="A406" s="11" t="s">
        <v>502</v>
      </c>
      <c r="B406" s="11" t="s">
        <v>479</v>
      </c>
      <c r="C406" s="11" t="s">
        <v>507</v>
      </c>
      <c r="D406" s="11">
        <v>1</v>
      </c>
      <c r="E406" s="11">
        <v>7</v>
      </c>
      <c r="F406" s="11" t="s">
        <v>803</v>
      </c>
      <c r="G406" s="12" t="s">
        <v>510</v>
      </c>
      <c r="H406" s="11"/>
      <c r="J406" s="12" t="s">
        <v>454</v>
      </c>
      <c r="K406" s="1" t="s">
        <v>62</v>
      </c>
      <c r="L406" s="11">
        <v>6.0999999999999999E-2</v>
      </c>
      <c r="M406" s="11">
        <v>1.659</v>
      </c>
      <c r="P406" s="11">
        <f t="shared" si="6"/>
        <v>4.8483720329971607E-3</v>
      </c>
    </row>
    <row r="407" spans="1:16">
      <c r="A407" s="11" t="s">
        <v>502</v>
      </c>
      <c r="B407" s="11" t="s">
        <v>479</v>
      </c>
      <c r="C407" s="11" t="s">
        <v>507</v>
      </c>
      <c r="D407" s="11">
        <v>1</v>
      </c>
      <c r="E407" s="11">
        <v>7</v>
      </c>
      <c r="F407" s="11" t="s">
        <v>803</v>
      </c>
      <c r="G407" s="12" t="s">
        <v>510</v>
      </c>
      <c r="H407" s="11"/>
      <c r="J407" s="12" t="s">
        <v>454</v>
      </c>
      <c r="K407" s="1" t="s">
        <v>62</v>
      </c>
      <c r="L407" s="11">
        <v>2.7E-2</v>
      </c>
      <c r="M407" s="11">
        <v>1.8149999999999999</v>
      </c>
      <c r="P407" s="11">
        <f t="shared" si="6"/>
        <v>1.0391877989268826E-3</v>
      </c>
    </row>
    <row r="408" spans="1:16">
      <c r="A408" s="11" t="s">
        <v>502</v>
      </c>
      <c r="B408" s="11" t="s">
        <v>479</v>
      </c>
      <c r="C408" s="11" t="s">
        <v>507</v>
      </c>
      <c r="D408" s="11">
        <v>1</v>
      </c>
      <c r="E408" s="11">
        <v>9</v>
      </c>
      <c r="F408" s="11" t="s">
        <v>803</v>
      </c>
      <c r="G408" s="12" t="s">
        <v>510</v>
      </c>
      <c r="H408" s="11"/>
      <c r="J408" s="12" t="s">
        <v>454</v>
      </c>
      <c r="K408" s="1" t="s">
        <v>62</v>
      </c>
      <c r="L408" s="11">
        <v>4.2999999999999997E-2</v>
      </c>
      <c r="M408" s="11">
        <v>2.0760000000000001</v>
      </c>
      <c r="P408" s="11">
        <f t="shared" si="6"/>
        <v>3.0147696997570267E-3</v>
      </c>
    </row>
    <row r="409" spans="1:16">
      <c r="A409" s="11" t="s">
        <v>502</v>
      </c>
      <c r="B409" s="11" t="s">
        <v>479</v>
      </c>
      <c r="C409" s="11" t="s">
        <v>507</v>
      </c>
      <c r="D409" s="11">
        <v>1</v>
      </c>
      <c r="E409" s="11">
        <v>9</v>
      </c>
      <c r="F409" s="11" t="s">
        <v>803</v>
      </c>
      <c r="G409" s="12" t="s">
        <v>510</v>
      </c>
      <c r="H409" s="11"/>
      <c r="J409" s="12" t="s">
        <v>454</v>
      </c>
      <c r="K409" s="1" t="s">
        <v>62</v>
      </c>
      <c r="L409" s="11">
        <v>0.113</v>
      </c>
      <c r="M409" s="11">
        <v>2.2730000000000001</v>
      </c>
      <c r="P409" s="11">
        <f t="shared" si="6"/>
        <v>2.2795346814363248E-2</v>
      </c>
    </row>
    <row r="410" spans="1:16">
      <c r="A410" s="11" t="s">
        <v>502</v>
      </c>
      <c r="B410" s="11" t="s">
        <v>479</v>
      </c>
      <c r="C410" s="11" t="s">
        <v>507</v>
      </c>
      <c r="D410" s="11">
        <v>1</v>
      </c>
      <c r="E410" s="11">
        <v>9</v>
      </c>
      <c r="F410" s="11" t="s">
        <v>803</v>
      </c>
      <c r="G410" s="12" t="s">
        <v>510</v>
      </c>
      <c r="H410" s="11"/>
      <c r="J410" s="12" t="s">
        <v>454</v>
      </c>
      <c r="K410" s="1" t="s">
        <v>62</v>
      </c>
      <c r="L410" s="11">
        <v>5.5E-2</v>
      </c>
      <c r="M410" s="11">
        <v>2.3029999999999999</v>
      </c>
      <c r="P410" s="11">
        <f t="shared" si="6"/>
        <v>5.4715352101705785E-3</v>
      </c>
    </row>
    <row r="411" spans="1:16">
      <c r="A411" s="11" t="s">
        <v>502</v>
      </c>
      <c r="B411" s="11" t="s">
        <v>479</v>
      </c>
      <c r="C411" s="11" t="s">
        <v>507</v>
      </c>
      <c r="D411" s="11">
        <v>1</v>
      </c>
      <c r="E411" s="11">
        <v>9</v>
      </c>
      <c r="F411" s="11" t="s">
        <v>803</v>
      </c>
      <c r="G411" s="12" t="s">
        <v>510</v>
      </c>
      <c r="H411" s="11"/>
      <c r="J411" s="12" t="s">
        <v>454</v>
      </c>
      <c r="K411" s="1" t="s">
        <v>62</v>
      </c>
      <c r="L411" s="11">
        <v>0.16200000000000001</v>
      </c>
      <c r="M411" s="11">
        <v>6.1970000000000001</v>
      </c>
      <c r="P411" s="11">
        <f t="shared" si="6"/>
        <v>0.12773249831305572</v>
      </c>
    </row>
    <row r="412" spans="1:16">
      <c r="A412" s="11" t="s">
        <v>502</v>
      </c>
      <c r="B412" s="11" t="s">
        <v>479</v>
      </c>
      <c r="C412" s="11" t="s">
        <v>507</v>
      </c>
      <c r="D412" s="11">
        <v>1</v>
      </c>
      <c r="E412" s="11">
        <v>9</v>
      </c>
      <c r="F412" s="11" t="s">
        <v>803</v>
      </c>
      <c r="G412" s="12" t="s">
        <v>510</v>
      </c>
      <c r="H412" s="11"/>
      <c r="J412" s="12" t="s">
        <v>454</v>
      </c>
      <c r="K412" s="1" t="s">
        <v>62</v>
      </c>
      <c r="L412" s="11">
        <v>5.8000000000000003E-2</v>
      </c>
      <c r="M412" s="11">
        <v>1.99</v>
      </c>
      <c r="P412" s="11">
        <f t="shared" si="6"/>
        <v>5.2577380491213429E-3</v>
      </c>
    </row>
    <row r="413" spans="1:16">
      <c r="A413" s="11" t="s">
        <v>502</v>
      </c>
      <c r="B413" s="11" t="s">
        <v>479</v>
      </c>
      <c r="C413" s="11" t="s">
        <v>507</v>
      </c>
      <c r="D413" s="11">
        <v>1</v>
      </c>
      <c r="E413" s="11">
        <v>9</v>
      </c>
      <c r="F413" s="11" t="s">
        <v>803</v>
      </c>
      <c r="G413" s="12" t="s">
        <v>510</v>
      </c>
      <c r="H413" s="11"/>
      <c r="J413" s="12" t="s">
        <v>454</v>
      </c>
      <c r="K413" s="1" t="s">
        <v>62</v>
      </c>
      <c r="L413" s="11">
        <v>2.7E-2</v>
      </c>
      <c r="M413" s="11">
        <v>2.2749999999999999</v>
      </c>
      <c r="P413" s="11">
        <f t="shared" si="6"/>
        <v>1.3025632190405828E-3</v>
      </c>
    </row>
    <row r="414" spans="1:16">
      <c r="A414" s="11" t="s">
        <v>502</v>
      </c>
      <c r="B414" s="11" t="s">
        <v>479</v>
      </c>
      <c r="C414" s="11" t="s">
        <v>507</v>
      </c>
      <c r="D414" s="11">
        <v>1</v>
      </c>
      <c r="E414" s="11">
        <v>9</v>
      </c>
      <c r="F414" s="11" t="s">
        <v>803</v>
      </c>
      <c r="G414" s="12" t="s">
        <v>510</v>
      </c>
      <c r="H414" s="11"/>
      <c r="J414" s="12" t="s">
        <v>454</v>
      </c>
      <c r="K414" s="1" t="s">
        <v>62</v>
      </c>
      <c r="L414" s="11">
        <v>0.104</v>
      </c>
      <c r="M414" s="11">
        <v>1.4950000000000001</v>
      </c>
      <c r="P414" s="11">
        <f t="shared" si="6"/>
        <v>1.2699825470283666E-2</v>
      </c>
    </row>
    <row r="415" spans="1:16">
      <c r="A415" s="11" t="s">
        <v>502</v>
      </c>
      <c r="B415" s="11" t="s">
        <v>479</v>
      </c>
      <c r="C415" s="11" t="s">
        <v>507</v>
      </c>
      <c r="D415" s="11">
        <v>1</v>
      </c>
      <c r="E415" s="11">
        <v>9</v>
      </c>
      <c r="F415" s="11" t="s">
        <v>803</v>
      </c>
      <c r="G415" s="12" t="s">
        <v>510</v>
      </c>
      <c r="H415" s="11"/>
      <c r="J415" s="12" t="s">
        <v>454</v>
      </c>
      <c r="K415" s="1" t="s">
        <v>62</v>
      </c>
      <c r="L415" s="11">
        <v>4.1000000000000002E-2</v>
      </c>
      <c r="M415" s="11">
        <v>3.0550000000000002</v>
      </c>
      <c r="P415" s="11">
        <f t="shared" si="6"/>
        <v>4.0333769252102435E-3</v>
      </c>
    </row>
    <row r="416" spans="1:16">
      <c r="A416" s="11" t="s">
        <v>502</v>
      </c>
      <c r="B416" s="11" t="s">
        <v>479</v>
      </c>
      <c r="C416" s="11" t="s">
        <v>507</v>
      </c>
      <c r="D416" s="11">
        <v>1</v>
      </c>
      <c r="E416" s="11">
        <v>9</v>
      </c>
      <c r="F416" s="11" t="s">
        <v>803</v>
      </c>
      <c r="G416" s="12" t="s">
        <v>510</v>
      </c>
      <c r="H416" s="11"/>
      <c r="J416" s="12" t="s">
        <v>454</v>
      </c>
      <c r="K416" s="1" t="s">
        <v>62</v>
      </c>
      <c r="L416" s="11">
        <v>4.7E-2</v>
      </c>
      <c r="M416" s="11">
        <v>5.69</v>
      </c>
      <c r="P416" s="11">
        <f t="shared" si="6"/>
        <v>9.8718344493568411E-3</v>
      </c>
    </row>
    <row r="417" spans="1:16">
      <c r="A417" s="11" t="s">
        <v>502</v>
      </c>
      <c r="B417" s="11" t="s">
        <v>479</v>
      </c>
      <c r="C417" s="11" t="s">
        <v>507</v>
      </c>
      <c r="D417" s="11">
        <v>1</v>
      </c>
      <c r="E417" s="11">
        <v>9</v>
      </c>
      <c r="F417" s="11" t="s">
        <v>803</v>
      </c>
      <c r="G417" s="12" t="s">
        <v>510</v>
      </c>
      <c r="H417" s="11"/>
      <c r="J417" s="12" t="s">
        <v>454</v>
      </c>
      <c r="K417" s="1" t="s">
        <v>62</v>
      </c>
      <c r="L417" s="11">
        <v>6.0999999999999999E-2</v>
      </c>
      <c r="M417" s="11">
        <v>2.8010000000000002</v>
      </c>
      <c r="P417" s="11">
        <f t="shared" si="6"/>
        <v>8.1858288513713354E-3</v>
      </c>
    </row>
    <row r="418" spans="1:16">
      <c r="A418" s="11" t="s">
        <v>502</v>
      </c>
      <c r="B418" s="11" t="s">
        <v>479</v>
      </c>
      <c r="C418" s="11" t="s">
        <v>507</v>
      </c>
      <c r="D418" s="11">
        <v>1</v>
      </c>
      <c r="E418" s="11">
        <v>9</v>
      </c>
      <c r="F418" s="11" t="s">
        <v>803</v>
      </c>
      <c r="G418" s="12" t="s">
        <v>510</v>
      </c>
      <c r="H418" s="11"/>
      <c r="J418" s="12" t="s">
        <v>454</v>
      </c>
      <c r="K418" s="1" t="s">
        <v>62</v>
      </c>
      <c r="L418" s="11">
        <v>0.13700000000000001</v>
      </c>
      <c r="M418" s="11">
        <v>2.3250000000000002</v>
      </c>
      <c r="P418" s="11">
        <f t="shared" si="6"/>
        <v>3.4273146149475603E-2</v>
      </c>
    </row>
    <row r="419" spans="1:16">
      <c r="A419" s="11" t="s">
        <v>502</v>
      </c>
      <c r="B419" s="11" t="s">
        <v>479</v>
      </c>
      <c r="C419" s="11" t="s">
        <v>507</v>
      </c>
      <c r="D419" s="11">
        <v>1</v>
      </c>
      <c r="E419" s="11">
        <v>9</v>
      </c>
      <c r="F419" s="11" t="s">
        <v>803</v>
      </c>
      <c r="G419" s="12" t="s">
        <v>510</v>
      </c>
      <c r="H419" s="11"/>
      <c r="J419" s="12" t="s">
        <v>454</v>
      </c>
      <c r="K419" s="1" t="s">
        <v>62</v>
      </c>
      <c r="L419" s="11">
        <v>5.3999999999999999E-2</v>
      </c>
      <c r="M419" s="11">
        <v>2.5369999999999999</v>
      </c>
      <c r="P419" s="11">
        <f t="shared" si="6"/>
        <v>5.8102907898126745E-3</v>
      </c>
    </row>
    <row r="420" spans="1:16">
      <c r="A420" s="11" t="s">
        <v>502</v>
      </c>
      <c r="B420" s="11" t="s">
        <v>479</v>
      </c>
      <c r="C420" s="11" t="s">
        <v>507</v>
      </c>
      <c r="D420" s="11">
        <v>1</v>
      </c>
      <c r="E420" s="11">
        <v>9</v>
      </c>
      <c r="F420" s="11" t="s">
        <v>803</v>
      </c>
      <c r="G420" s="12" t="s">
        <v>510</v>
      </c>
      <c r="H420" s="11"/>
      <c r="J420" s="12" t="s">
        <v>454</v>
      </c>
      <c r="K420" s="1" t="s">
        <v>62</v>
      </c>
      <c r="L420" s="11">
        <v>6.5000000000000002E-2</v>
      </c>
      <c r="M420" s="11">
        <v>2.181</v>
      </c>
      <c r="P420" s="11">
        <f t="shared" si="6"/>
        <v>7.2372280912125532E-3</v>
      </c>
    </row>
    <row r="421" spans="1:16">
      <c r="A421" s="11" t="s">
        <v>502</v>
      </c>
      <c r="B421" s="11" t="s">
        <v>479</v>
      </c>
      <c r="C421" s="11" t="s">
        <v>507</v>
      </c>
      <c r="D421" s="11">
        <v>1</v>
      </c>
      <c r="E421" s="11">
        <v>9</v>
      </c>
      <c r="F421" s="11" t="s">
        <v>803</v>
      </c>
      <c r="G421" s="12" t="s">
        <v>510</v>
      </c>
      <c r="H421" s="11"/>
      <c r="J421" s="12" t="s">
        <v>454</v>
      </c>
      <c r="K421" s="1" t="s">
        <v>62</v>
      </c>
      <c r="L421" s="11">
        <v>2.7E-2</v>
      </c>
      <c r="M421" s="11">
        <v>1.5129999999999999</v>
      </c>
      <c r="P421" s="11">
        <f t="shared" si="6"/>
        <v>8.6627611006962716E-4</v>
      </c>
    </row>
    <row r="422" spans="1:16">
      <c r="A422" s="11" t="s">
        <v>502</v>
      </c>
      <c r="B422" s="11" t="s">
        <v>479</v>
      </c>
      <c r="C422" s="11" t="s">
        <v>507</v>
      </c>
      <c r="D422" s="11">
        <v>1</v>
      </c>
      <c r="E422" s="11">
        <v>9</v>
      </c>
      <c r="F422" s="11" t="s">
        <v>803</v>
      </c>
      <c r="G422" s="12" t="s">
        <v>510</v>
      </c>
      <c r="H422" s="11"/>
      <c r="J422" s="12" t="s">
        <v>454</v>
      </c>
      <c r="K422" s="1" t="s">
        <v>62</v>
      </c>
      <c r="L422" s="11">
        <v>6.0999999999999999E-2</v>
      </c>
      <c r="M422" s="11">
        <v>1.1180000000000001</v>
      </c>
      <c r="P422" s="11">
        <f t="shared" si="6"/>
        <v>3.2673176207901299E-3</v>
      </c>
    </row>
    <row r="423" spans="1:16">
      <c r="A423" s="11" t="s">
        <v>502</v>
      </c>
      <c r="B423" s="11" t="s">
        <v>479</v>
      </c>
      <c r="C423" s="11" t="s">
        <v>507</v>
      </c>
      <c r="D423" s="11">
        <v>1</v>
      </c>
      <c r="E423" s="11">
        <v>9</v>
      </c>
      <c r="F423" s="11" t="s">
        <v>803</v>
      </c>
      <c r="G423" s="12" t="s">
        <v>510</v>
      </c>
      <c r="H423" s="11"/>
      <c r="J423" s="12" t="s">
        <v>454</v>
      </c>
      <c r="K423" s="1" t="s">
        <v>62</v>
      </c>
      <c r="L423" s="11">
        <v>9.9000000000000005E-2</v>
      </c>
      <c r="M423" s="11">
        <v>2.589</v>
      </c>
      <c r="P423" s="11">
        <f t="shared" si="6"/>
        <v>1.9929312677197775E-2</v>
      </c>
    </row>
    <row r="424" spans="1:16">
      <c r="A424" s="11" t="s">
        <v>502</v>
      </c>
      <c r="B424" s="11" t="s">
        <v>479</v>
      </c>
      <c r="C424" s="11" t="s">
        <v>507</v>
      </c>
      <c r="D424" s="11">
        <v>1</v>
      </c>
      <c r="E424" s="11">
        <v>12</v>
      </c>
      <c r="F424" s="11" t="s">
        <v>803</v>
      </c>
      <c r="G424" s="12" t="s">
        <v>510</v>
      </c>
      <c r="H424" s="11"/>
      <c r="J424" s="12" t="s">
        <v>454</v>
      </c>
      <c r="K424" s="1" t="s">
        <v>62</v>
      </c>
      <c r="L424" s="11">
        <v>6.8000000000000005E-2</v>
      </c>
      <c r="M424" s="11">
        <v>2.2559999999999998</v>
      </c>
      <c r="P424" s="11">
        <f t="shared" si="6"/>
        <v>8.1930725786323513E-3</v>
      </c>
    </row>
    <row r="425" spans="1:16">
      <c r="A425" s="11" t="s">
        <v>502</v>
      </c>
      <c r="B425" s="11" t="s">
        <v>479</v>
      </c>
      <c r="C425" s="11" t="s">
        <v>507</v>
      </c>
      <c r="D425" s="11">
        <v>1</v>
      </c>
      <c r="E425" s="11">
        <v>12</v>
      </c>
      <c r="F425" s="11" t="s">
        <v>803</v>
      </c>
      <c r="G425" s="12" t="s">
        <v>510</v>
      </c>
      <c r="H425" s="11"/>
      <c r="J425" s="12" t="s">
        <v>454</v>
      </c>
      <c r="K425" s="1" t="s">
        <v>62</v>
      </c>
      <c r="L425" s="11">
        <v>0.04</v>
      </c>
      <c r="M425" s="11">
        <v>2.7130000000000001</v>
      </c>
      <c r="P425" s="11">
        <f t="shared" si="6"/>
        <v>3.4092563476756437E-3</v>
      </c>
    </row>
    <row r="426" spans="1:16">
      <c r="A426" s="11" t="s">
        <v>502</v>
      </c>
      <c r="B426" s="11" t="s">
        <v>479</v>
      </c>
      <c r="C426" s="11" t="s">
        <v>507</v>
      </c>
      <c r="D426" s="11">
        <v>1</v>
      </c>
      <c r="E426" s="11">
        <v>12</v>
      </c>
      <c r="F426" s="11" t="s">
        <v>803</v>
      </c>
      <c r="G426" s="12" t="s">
        <v>510</v>
      </c>
      <c r="H426" s="11"/>
      <c r="J426" s="12" t="s">
        <v>454</v>
      </c>
      <c r="K426" s="1" t="s">
        <v>62</v>
      </c>
      <c r="L426" s="11">
        <v>0.11799999999999999</v>
      </c>
      <c r="M426" s="11">
        <v>2.1789999999999998</v>
      </c>
      <c r="P426" s="11">
        <f t="shared" si="6"/>
        <v>2.3829291295151281E-2</v>
      </c>
    </row>
    <row r="427" spans="1:16">
      <c r="A427" s="11" t="s">
        <v>502</v>
      </c>
      <c r="B427" s="11" t="s">
        <v>479</v>
      </c>
      <c r="C427" s="11" t="s">
        <v>507</v>
      </c>
      <c r="D427" s="11">
        <v>1</v>
      </c>
      <c r="E427" s="11">
        <v>12</v>
      </c>
      <c r="F427" s="11" t="s">
        <v>803</v>
      </c>
      <c r="G427" s="12" t="s">
        <v>510</v>
      </c>
      <c r="H427" s="11"/>
      <c r="J427" s="12" t="s">
        <v>454</v>
      </c>
      <c r="K427" s="1" t="s">
        <v>62</v>
      </c>
      <c r="L427" s="11">
        <v>0.111</v>
      </c>
      <c r="M427" s="11">
        <v>2.6890000000000001</v>
      </c>
      <c r="P427" s="11">
        <f t="shared" si="6"/>
        <v>2.6021159283810474E-2</v>
      </c>
    </row>
    <row r="428" spans="1:16">
      <c r="A428" s="11" t="s">
        <v>502</v>
      </c>
      <c r="B428" s="11" t="s">
        <v>479</v>
      </c>
      <c r="C428" s="11" t="s">
        <v>507</v>
      </c>
      <c r="D428" s="11">
        <v>1</v>
      </c>
      <c r="E428" s="11">
        <v>12</v>
      </c>
      <c r="F428" s="11" t="s">
        <v>803</v>
      </c>
      <c r="G428" s="12" t="s">
        <v>510</v>
      </c>
      <c r="H428" s="11"/>
      <c r="J428" s="12" t="s">
        <v>454</v>
      </c>
      <c r="K428" s="1" t="s">
        <v>62</v>
      </c>
      <c r="L428" s="11">
        <v>6.9000000000000006E-2</v>
      </c>
      <c r="M428" s="11">
        <v>1.0649999999999999</v>
      </c>
      <c r="P428" s="11">
        <f t="shared" si="6"/>
        <v>3.9823338985710425E-3</v>
      </c>
    </row>
    <row r="429" spans="1:16">
      <c r="A429" s="11" t="s">
        <v>502</v>
      </c>
      <c r="B429" s="11" t="s">
        <v>479</v>
      </c>
      <c r="C429" s="11" t="s">
        <v>507</v>
      </c>
      <c r="D429" s="11">
        <v>1</v>
      </c>
      <c r="E429" s="11">
        <v>12</v>
      </c>
      <c r="F429" s="11" t="s">
        <v>803</v>
      </c>
      <c r="G429" s="12" t="s">
        <v>510</v>
      </c>
      <c r="H429" s="11"/>
      <c r="J429" s="12" t="s">
        <v>454</v>
      </c>
      <c r="K429" s="1" t="s">
        <v>62</v>
      </c>
      <c r="L429" s="11">
        <v>4.7E-2</v>
      </c>
      <c r="M429" s="11">
        <v>4.9960000000000004</v>
      </c>
      <c r="P429" s="11">
        <f t="shared" si="6"/>
        <v>8.6677829365530371E-3</v>
      </c>
    </row>
    <row r="430" spans="1:16">
      <c r="A430" s="11" t="s">
        <v>502</v>
      </c>
      <c r="B430" s="11" t="s">
        <v>479</v>
      </c>
      <c r="C430" s="11" t="s">
        <v>507</v>
      </c>
      <c r="D430" s="11">
        <v>1</v>
      </c>
      <c r="E430" s="11">
        <v>12</v>
      </c>
      <c r="F430" s="11" t="s">
        <v>803</v>
      </c>
      <c r="G430" s="12" t="s">
        <v>510</v>
      </c>
      <c r="H430" s="11"/>
      <c r="J430" s="12" t="s">
        <v>454</v>
      </c>
      <c r="K430" s="1" t="s">
        <v>62</v>
      </c>
      <c r="L430" s="11">
        <v>0.123</v>
      </c>
      <c r="M430" s="11">
        <v>3.43</v>
      </c>
      <c r="P430" s="11">
        <f t="shared" si="6"/>
        <v>4.0756250632157182E-2</v>
      </c>
    </row>
    <row r="431" spans="1:16">
      <c r="A431" s="11" t="s">
        <v>502</v>
      </c>
      <c r="B431" s="11" t="s">
        <v>479</v>
      </c>
      <c r="C431" s="11" t="s">
        <v>507</v>
      </c>
      <c r="D431" s="11">
        <v>1</v>
      </c>
      <c r="E431" s="11">
        <v>12</v>
      </c>
      <c r="F431" s="11" t="s">
        <v>803</v>
      </c>
      <c r="G431" s="12" t="s">
        <v>510</v>
      </c>
      <c r="H431" s="11"/>
      <c r="J431" s="12" t="s">
        <v>454</v>
      </c>
      <c r="K431" s="1" t="s">
        <v>62</v>
      </c>
      <c r="L431" s="11">
        <v>5.3999999999999999E-2</v>
      </c>
      <c r="M431" s="11">
        <v>2.802</v>
      </c>
      <c r="P431" s="11">
        <f t="shared" si="6"/>
        <v>6.4171993665964192E-3</v>
      </c>
    </row>
    <row r="432" spans="1:16">
      <c r="A432" s="11" t="s">
        <v>502</v>
      </c>
      <c r="B432" s="11" t="s">
        <v>479</v>
      </c>
      <c r="C432" s="11" t="s">
        <v>812</v>
      </c>
      <c r="D432" s="11">
        <v>1</v>
      </c>
      <c r="E432" s="11">
        <v>3</v>
      </c>
      <c r="F432" s="11" t="s">
        <v>803</v>
      </c>
      <c r="G432" s="12" t="s">
        <v>510</v>
      </c>
      <c r="H432" s="11"/>
      <c r="J432" s="12" t="s">
        <v>454</v>
      </c>
      <c r="K432" s="1" t="s">
        <v>62</v>
      </c>
      <c r="L432" s="11">
        <v>5.5E-2</v>
      </c>
      <c r="M432" s="11">
        <v>2.544</v>
      </c>
      <c r="P432" s="11">
        <f t="shared" si="6"/>
        <v>6.0441101062414029E-3</v>
      </c>
    </row>
    <row r="433" spans="1:16">
      <c r="A433" s="11" t="s">
        <v>502</v>
      </c>
      <c r="B433" s="11" t="s">
        <v>479</v>
      </c>
      <c r="C433" s="11" t="s">
        <v>812</v>
      </c>
      <c r="D433" s="11">
        <v>1</v>
      </c>
      <c r="E433" s="11">
        <v>3</v>
      </c>
      <c r="F433" s="11" t="s">
        <v>803</v>
      </c>
      <c r="G433" s="12" t="s">
        <v>510</v>
      </c>
      <c r="H433" s="11"/>
      <c r="J433" s="12" t="s">
        <v>454</v>
      </c>
      <c r="K433" s="1" t="s">
        <v>62</v>
      </c>
      <c r="L433" s="11">
        <v>7.9000000000000001E-2</v>
      </c>
      <c r="M433" s="11">
        <v>5.1619999999999999</v>
      </c>
      <c r="P433" s="11">
        <f t="shared" si="6"/>
        <v>2.5302420218735053E-2</v>
      </c>
    </row>
    <row r="434" spans="1:16">
      <c r="A434" s="11" t="s">
        <v>502</v>
      </c>
      <c r="B434" s="11" t="s">
        <v>479</v>
      </c>
      <c r="C434" s="11" t="s">
        <v>812</v>
      </c>
      <c r="D434" s="11">
        <v>1</v>
      </c>
      <c r="E434" s="11">
        <v>3</v>
      </c>
      <c r="F434" s="11" t="s">
        <v>803</v>
      </c>
      <c r="G434" s="12" t="s">
        <v>510</v>
      </c>
      <c r="H434" s="11"/>
      <c r="J434" s="12" t="s">
        <v>454</v>
      </c>
      <c r="K434" s="1" t="s">
        <v>62</v>
      </c>
      <c r="L434" s="11">
        <v>9.7000000000000003E-2</v>
      </c>
      <c r="M434" s="11">
        <v>1.694</v>
      </c>
      <c r="P434" s="11">
        <f t="shared" si="6"/>
        <v>1.2518340375074766E-2</v>
      </c>
    </row>
    <row r="435" spans="1:16">
      <c r="A435" s="11" t="s">
        <v>502</v>
      </c>
      <c r="B435" s="11" t="s">
        <v>479</v>
      </c>
      <c r="C435" s="11" t="s">
        <v>812</v>
      </c>
      <c r="D435" s="11">
        <v>1</v>
      </c>
      <c r="E435" s="11">
        <v>3</v>
      </c>
      <c r="F435" s="11" t="s">
        <v>803</v>
      </c>
      <c r="G435" s="12" t="s">
        <v>510</v>
      </c>
      <c r="H435" s="11"/>
      <c r="J435" s="12" t="s">
        <v>454</v>
      </c>
      <c r="K435" s="1" t="s">
        <v>62</v>
      </c>
      <c r="L435" s="11">
        <v>8.8999999999999996E-2</v>
      </c>
      <c r="M435" s="11">
        <v>2.907</v>
      </c>
      <c r="P435" s="11">
        <f t="shared" si="6"/>
        <v>1.8084850643552339E-2</v>
      </c>
    </row>
    <row r="436" spans="1:16">
      <c r="A436" s="11" t="s">
        <v>502</v>
      </c>
      <c r="B436" s="11" t="s">
        <v>479</v>
      </c>
      <c r="C436" s="11" t="s">
        <v>812</v>
      </c>
      <c r="D436" s="11">
        <v>1</v>
      </c>
      <c r="E436" s="11">
        <v>3</v>
      </c>
      <c r="F436" s="11" t="s">
        <v>803</v>
      </c>
      <c r="G436" s="12" t="s">
        <v>510</v>
      </c>
      <c r="H436" s="11"/>
      <c r="J436" s="12" t="s">
        <v>454</v>
      </c>
      <c r="K436" s="1" t="s">
        <v>62</v>
      </c>
      <c r="L436" s="11">
        <v>0.10299999999999999</v>
      </c>
      <c r="M436" s="11">
        <v>1.448</v>
      </c>
      <c r="P436" s="11">
        <f t="shared" si="6"/>
        <v>1.2065154639220147E-2</v>
      </c>
    </row>
    <row r="437" spans="1:16">
      <c r="A437" s="11" t="s">
        <v>502</v>
      </c>
      <c r="B437" s="11" t="s">
        <v>479</v>
      </c>
      <c r="C437" s="11" t="s">
        <v>812</v>
      </c>
      <c r="D437" s="11">
        <v>1</v>
      </c>
      <c r="E437" s="11">
        <v>3</v>
      </c>
      <c r="F437" s="11" t="s">
        <v>803</v>
      </c>
      <c r="G437" s="12" t="s">
        <v>510</v>
      </c>
      <c r="H437" s="11"/>
      <c r="J437" s="12" t="s">
        <v>454</v>
      </c>
      <c r="K437" s="1" t="s">
        <v>62</v>
      </c>
      <c r="L437" s="11">
        <v>6.0999999999999999E-2</v>
      </c>
      <c r="M437" s="11">
        <v>4.343</v>
      </c>
      <c r="P437" s="11">
        <f t="shared" si="6"/>
        <v>1.2692272296146273E-2</v>
      </c>
    </row>
    <row r="438" spans="1:16">
      <c r="A438" s="11" t="s">
        <v>502</v>
      </c>
      <c r="B438" s="11" t="s">
        <v>479</v>
      </c>
      <c r="C438" s="11" t="s">
        <v>812</v>
      </c>
      <c r="D438" s="11">
        <v>1</v>
      </c>
      <c r="E438" s="11">
        <v>3</v>
      </c>
      <c r="F438" s="11" t="s">
        <v>803</v>
      </c>
      <c r="G438" s="12" t="s">
        <v>510</v>
      </c>
      <c r="H438" s="11"/>
      <c r="J438" s="12" t="s">
        <v>454</v>
      </c>
      <c r="K438" s="1" t="s">
        <v>62</v>
      </c>
      <c r="L438" s="11">
        <v>0.10100000000000001</v>
      </c>
      <c r="M438" s="11">
        <v>2.7490000000000001</v>
      </c>
      <c r="P438" s="11">
        <f t="shared" si="6"/>
        <v>2.2024566481582953E-2</v>
      </c>
    </row>
    <row r="439" spans="1:16">
      <c r="A439" s="11" t="s">
        <v>502</v>
      </c>
      <c r="B439" s="11" t="s">
        <v>479</v>
      </c>
      <c r="C439" s="11" t="s">
        <v>812</v>
      </c>
      <c r="D439" s="11">
        <v>1</v>
      </c>
      <c r="E439" s="11">
        <v>3</v>
      </c>
      <c r="F439" s="11" t="s">
        <v>803</v>
      </c>
      <c r="G439" s="12" t="s">
        <v>510</v>
      </c>
      <c r="H439" s="11"/>
      <c r="J439" s="12" t="s">
        <v>454</v>
      </c>
      <c r="K439" s="1" t="s">
        <v>62</v>
      </c>
      <c r="L439" s="11">
        <v>0.09</v>
      </c>
      <c r="M439" s="11">
        <v>3.1339999999999999</v>
      </c>
      <c r="P439" s="11">
        <f t="shared" si="6"/>
        <v>1.9937646537109582E-2</v>
      </c>
    </row>
    <row r="440" spans="1:16">
      <c r="A440" s="11" t="s">
        <v>502</v>
      </c>
      <c r="B440" s="11" t="s">
        <v>479</v>
      </c>
      <c r="C440" s="11" t="s">
        <v>812</v>
      </c>
      <c r="D440" s="11">
        <v>1</v>
      </c>
      <c r="E440" s="11">
        <v>3</v>
      </c>
      <c r="F440" s="11" t="s">
        <v>803</v>
      </c>
      <c r="G440" s="12" t="s">
        <v>510</v>
      </c>
      <c r="H440" s="11"/>
      <c r="J440" s="12" t="s">
        <v>454</v>
      </c>
      <c r="K440" s="1" t="s">
        <v>62</v>
      </c>
      <c r="L440" s="11">
        <v>8.8999999999999996E-2</v>
      </c>
      <c r="M440" s="11">
        <v>1.7370000000000001</v>
      </c>
      <c r="P440" s="11">
        <f t="shared" si="6"/>
        <v>1.0806118186395052E-2</v>
      </c>
    </row>
    <row r="441" spans="1:16">
      <c r="A441" s="11" t="s">
        <v>502</v>
      </c>
      <c r="B441" s="11" t="s">
        <v>479</v>
      </c>
      <c r="C441" s="11" t="s">
        <v>812</v>
      </c>
      <c r="D441" s="11">
        <v>1</v>
      </c>
      <c r="E441" s="11">
        <v>3</v>
      </c>
      <c r="F441" s="11" t="s">
        <v>803</v>
      </c>
      <c r="G441" s="12" t="s">
        <v>510</v>
      </c>
      <c r="H441" s="11"/>
      <c r="J441" s="12" t="s">
        <v>454</v>
      </c>
      <c r="K441" s="1" t="s">
        <v>62</v>
      </c>
      <c r="L441" s="11">
        <v>9.0999999999999998E-2</v>
      </c>
      <c r="M441" s="11">
        <v>1.6479999999999999</v>
      </c>
      <c r="P441" s="11">
        <f t="shared" si="6"/>
        <v>1.0718397850923355E-2</v>
      </c>
    </row>
    <row r="442" spans="1:16">
      <c r="A442" s="11" t="s">
        <v>502</v>
      </c>
      <c r="B442" s="11" t="s">
        <v>479</v>
      </c>
      <c r="C442" s="11" t="s">
        <v>812</v>
      </c>
      <c r="D442" s="11">
        <v>1</v>
      </c>
      <c r="E442" s="11">
        <v>3</v>
      </c>
      <c r="F442" s="11" t="s">
        <v>803</v>
      </c>
      <c r="G442" s="12" t="s">
        <v>510</v>
      </c>
      <c r="H442" s="11"/>
      <c r="J442" s="12" t="s">
        <v>454</v>
      </c>
      <c r="K442" s="1" t="s">
        <v>62</v>
      </c>
      <c r="L442" s="11">
        <v>0.04</v>
      </c>
      <c r="M442" s="11">
        <v>2.8010000000000002</v>
      </c>
      <c r="P442" s="11">
        <f t="shared" si="6"/>
        <v>3.5198404090820046E-3</v>
      </c>
    </row>
    <row r="443" spans="1:16">
      <c r="A443" s="11" t="s">
        <v>502</v>
      </c>
      <c r="B443" s="11" t="s">
        <v>479</v>
      </c>
      <c r="C443" s="11" t="s">
        <v>812</v>
      </c>
      <c r="D443" s="11">
        <v>1</v>
      </c>
      <c r="E443" s="11">
        <v>3</v>
      </c>
      <c r="F443" s="11" t="s">
        <v>803</v>
      </c>
      <c r="G443" s="12" t="s">
        <v>510</v>
      </c>
      <c r="H443" s="11"/>
      <c r="J443" s="12" t="s">
        <v>454</v>
      </c>
      <c r="K443" s="1" t="s">
        <v>62</v>
      </c>
      <c r="L443" s="11">
        <v>6.3E-2</v>
      </c>
      <c r="M443" s="11">
        <v>3.2370000000000001</v>
      </c>
      <c r="P443" s="11">
        <f t="shared" si="6"/>
        <v>1.0090523070167718E-2</v>
      </c>
    </row>
    <row r="444" spans="1:16">
      <c r="A444" s="11" t="s">
        <v>502</v>
      </c>
      <c r="B444" s="11" t="s">
        <v>479</v>
      </c>
      <c r="C444" s="11" t="s">
        <v>812</v>
      </c>
      <c r="D444" s="11">
        <v>1</v>
      </c>
      <c r="E444" s="11">
        <v>8</v>
      </c>
      <c r="F444" s="11" t="s">
        <v>803</v>
      </c>
      <c r="G444" s="12" t="s">
        <v>510</v>
      </c>
      <c r="H444" s="11"/>
      <c r="J444" s="12" t="s">
        <v>454</v>
      </c>
      <c r="K444" s="1" t="s">
        <v>62</v>
      </c>
      <c r="L444" s="11">
        <v>7.0000000000000007E-2</v>
      </c>
      <c r="M444" s="11">
        <v>4.516</v>
      </c>
      <c r="P444" s="11">
        <f t="shared" si="6"/>
        <v>1.7379604718924097E-2</v>
      </c>
    </row>
    <row r="445" spans="1:16">
      <c r="A445" s="11" t="s">
        <v>502</v>
      </c>
      <c r="B445" s="11" t="s">
        <v>479</v>
      </c>
      <c r="C445" s="11" t="s">
        <v>812</v>
      </c>
      <c r="D445" s="11">
        <v>1</v>
      </c>
      <c r="E445" s="11">
        <v>8</v>
      </c>
      <c r="F445" s="11" t="s">
        <v>803</v>
      </c>
      <c r="G445" s="12" t="s">
        <v>510</v>
      </c>
      <c r="H445" s="11"/>
      <c r="J445" s="12" t="s">
        <v>454</v>
      </c>
      <c r="K445" s="1" t="s">
        <v>62</v>
      </c>
      <c r="L445" s="11">
        <v>0.13100000000000001</v>
      </c>
      <c r="M445" s="11">
        <v>3.3580000000000001</v>
      </c>
      <c r="P445" s="11">
        <f t="shared" si="6"/>
        <v>4.525985564796961E-2</v>
      </c>
    </row>
    <row r="446" spans="1:16">
      <c r="A446" s="11" t="s">
        <v>502</v>
      </c>
      <c r="B446" s="11" t="s">
        <v>479</v>
      </c>
      <c r="C446" s="11" t="s">
        <v>812</v>
      </c>
      <c r="D446" s="11">
        <v>1</v>
      </c>
      <c r="E446" s="11">
        <v>8</v>
      </c>
      <c r="F446" s="11" t="s">
        <v>803</v>
      </c>
      <c r="G446" s="12" t="s">
        <v>510</v>
      </c>
      <c r="H446" s="11"/>
      <c r="J446" s="12" t="s">
        <v>454</v>
      </c>
      <c r="K446" s="1" t="s">
        <v>62</v>
      </c>
      <c r="L446" s="11">
        <v>7.3999999999999996E-2</v>
      </c>
      <c r="M446" s="11">
        <v>2.3919999999999999</v>
      </c>
      <c r="P446" s="11">
        <f t="shared" si="6"/>
        <v>1.0287610099892508E-2</v>
      </c>
    </row>
    <row r="447" spans="1:16">
      <c r="A447" s="11" t="s">
        <v>502</v>
      </c>
      <c r="B447" s="11" t="s">
        <v>479</v>
      </c>
      <c r="C447" s="11" t="s">
        <v>812</v>
      </c>
      <c r="D447" s="11">
        <v>1</v>
      </c>
      <c r="E447" s="11">
        <v>8</v>
      </c>
      <c r="F447" s="11" t="s">
        <v>803</v>
      </c>
      <c r="G447" s="12" t="s">
        <v>510</v>
      </c>
      <c r="H447" s="11"/>
      <c r="J447" s="12" t="s">
        <v>454</v>
      </c>
      <c r="K447" s="1" t="s">
        <v>62</v>
      </c>
      <c r="L447" s="11">
        <v>5.1999999999999998E-2</v>
      </c>
      <c r="M447" s="11">
        <v>1.73</v>
      </c>
      <c r="P447" s="11">
        <f t="shared" si="6"/>
        <v>3.6740297765201907E-3</v>
      </c>
    </row>
    <row r="448" spans="1:16">
      <c r="A448" s="11" t="s">
        <v>502</v>
      </c>
      <c r="B448" s="11" t="s">
        <v>479</v>
      </c>
      <c r="C448" s="11" t="s">
        <v>812</v>
      </c>
      <c r="D448" s="11">
        <v>1</v>
      </c>
      <c r="E448" s="11">
        <v>8</v>
      </c>
      <c r="F448" s="11" t="s">
        <v>803</v>
      </c>
      <c r="G448" s="12" t="s">
        <v>510</v>
      </c>
      <c r="H448" s="11"/>
      <c r="J448" s="12" t="s">
        <v>454</v>
      </c>
      <c r="K448" s="1" t="s">
        <v>62</v>
      </c>
      <c r="L448" s="11">
        <v>4.7E-2</v>
      </c>
      <c r="M448" s="11">
        <v>2.4169999999999998</v>
      </c>
      <c r="P448" s="11">
        <f t="shared" si="6"/>
        <v>4.1933609602979758E-3</v>
      </c>
    </row>
    <row r="449" spans="1:16">
      <c r="A449" s="11" t="s">
        <v>502</v>
      </c>
      <c r="B449" s="11" t="s">
        <v>479</v>
      </c>
      <c r="C449" s="11" t="s">
        <v>812</v>
      </c>
      <c r="D449" s="11">
        <v>1</v>
      </c>
      <c r="E449" s="11">
        <v>8</v>
      </c>
      <c r="F449" s="11" t="s">
        <v>803</v>
      </c>
      <c r="G449" s="12" t="s">
        <v>510</v>
      </c>
      <c r="H449" s="11"/>
      <c r="J449" s="12" t="s">
        <v>454</v>
      </c>
      <c r="K449" s="1" t="s">
        <v>62</v>
      </c>
      <c r="L449" s="11">
        <v>6.5000000000000002E-2</v>
      </c>
      <c r="M449" s="11">
        <v>1.7629999999999999</v>
      </c>
      <c r="P449" s="11">
        <f t="shared" si="6"/>
        <v>5.8501756647444886E-3</v>
      </c>
    </row>
    <row r="450" spans="1:16">
      <c r="A450" s="11" t="s">
        <v>502</v>
      </c>
      <c r="B450" s="11" t="s">
        <v>479</v>
      </c>
      <c r="C450" s="11" t="s">
        <v>812</v>
      </c>
      <c r="D450" s="11">
        <v>1</v>
      </c>
      <c r="E450" s="11">
        <v>8</v>
      </c>
      <c r="F450" s="11" t="s">
        <v>803</v>
      </c>
      <c r="G450" s="12" t="s">
        <v>510</v>
      </c>
      <c r="H450" s="11"/>
      <c r="J450" s="12" t="s">
        <v>454</v>
      </c>
      <c r="K450" s="1" t="s">
        <v>62</v>
      </c>
      <c r="L450" s="11">
        <v>8.6999999999999994E-2</v>
      </c>
      <c r="M450" s="11">
        <v>1.3069999999999999</v>
      </c>
      <c r="P450" s="11">
        <f t="shared" ref="P450:P513" si="7">(L450/2)^2*PI()*M450</f>
        <v>7.7696950592731576E-3</v>
      </c>
    </row>
    <row r="451" spans="1:16">
      <c r="A451" s="11" t="s">
        <v>502</v>
      </c>
      <c r="B451" s="11" t="s">
        <v>479</v>
      </c>
      <c r="C451" s="11" t="s">
        <v>812</v>
      </c>
      <c r="D451" s="11">
        <v>1</v>
      </c>
      <c r="E451" s="11">
        <v>8</v>
      </c>
      <c r="F451" s="11" t="s">
        <v>803</v>
      </c>
      <c r="G451" s="12" t="s">
        <v>510</v>
      </c>
      <c r="H451" s="11"/>
      <c r="J451" s="12" t="s">
        <v>454</v>
      </c>
      <c r="K451" s="1" t="s">
        <v>62</v>
      </c>
      <c r="L451" s="11">
        <v>9.8000000000000004E-2</v>
      </c>
      <c r="M451" s="11">
        <v>2.3090000000000002</v>
      </c>
      <c r="P451" s="11">
        <f t="shared" si="7"/>
        <v>1.7416703786570339E-2</v>
      </c>
    </row>
    <row r="452" spans="1:16">
      <c r="A452" s="11" t="s">
        <v>502</v>
      </c>
      <c r="B452" s="11" t="s">
        <v>479</v>
      </c>
      <c r="C452" s="11" t="s">
        <v>812</v>
      </c>
      <c r="D452" s="11">
        <v>1</v>
      </c>
      <c r="E452" s="11">
        <v>8</v>
      </c>
      <c r="F452" s="11" t="s">
        <v>803</v>
      </c>
      <c r="G452" s="12" t="s">
        <v>510</v>
      </c>
      <c r="H452" s="11"/>
      <c r="J452" s="12" t="s">
        <v>454</v>
      </c>
      <c r="K452" s="1" t="s">
        <v>62</v>
      </c>
      <c r="L452" s="11">
        <v>6.2E-2</v>
      </c>
      <c r="M452" s="11">
        <v>2.0710000000000002</v>
      </c>
      <c r="P452" s="11">
        <f t="shared" si="7"/>
        <v>6.2524950885466677E-3</v>
      </c>
    </row>
    <row r="453" spans="1:16">
      <c r="A453" s="11" t="s">
        <v>502</v>
      </c>
      <c r="B453" s="11" t="s">
        <v>479</v>
      </c>
      <c r="C453" s="11" t="s">
        <v>812</v>
      </c>
      <c r="D453" s="11">
        <v>1</v>
      </c>
      <c r="E453" s="11">
        <v>8</v>
      </c>
      <c r="F453" s="11" t="s">
        <v>803</v>
      </c>
      <c r="G453" s="12" t="s">
        <v>510</v>
      </c>
      <c r="H453" s="11"/>
      <c r="J453" s="12" t="s">
        <v>454</v>
      </c>
      <c r="K453" s="1" t="s">
        <v>62</v>
      </c>
      <c r="L453" s="11">
        <v>6.2E-2</v>
      </c>
      <c r="M453" s="11">
        <v>2.5409999999999999</v>
      </c>
      <c r="P453" s="11">
        <f t="shared" si="7"/>
        <v>7.6714582423935687E-3</v>
      </c>
    </row>
    <row r="454" spans="1:16">
      <c r="A454" s="11" t="s">
        <v>502</v>
      </c>
      <c r="B454" s="11" t="s">
        <v>479</v>
      </c>
      <c r="C454" s="11" t="s">
        <v>812</v>
      </c>
      <c r="D454" s="11">
        <v>1</v>
      </c>
      <c r="E454" s="11">
        <v>8</v>
      </c>
      <c r="F454" s="11" t="s">
        <v>803</v>
      </c>
      <c r="G454" s="12" t="s">
        <v>510</v>
      </c>
      <c r="H454" s="11"/>
      <c r="J454" s="12" t="s">
        <v>454</v>
      </c>
      <c r="K454" s="1" t="s">
        <v>62</v>
      </c>
      <c r="L454" s="11">
        <v>5.8000000000000003E-2</v>
      </c>
      <c r="M454" s="11">
        <v>1.712</v>
      </c>
      <c r="P454" s="11">
        <f t="shared" si="7"/>
        <v>4.5232399698973561E-3</v>
      </c>
    </row>
    <row r="455" spans="1:16">
      <c r="A455" s="11" t="s">
        <v>502</v>
      </c>
      <c r="B455" s="11" t="s">
        <v>479</v>
      </c>
      <c r="C455" s="11" t="s">
        <v>812</v>
      </c>
      <c r="D455" s="11">
        <v>1</v>
      </c>
      <c r="E455" s="11">
        <v>8</v>
      </c>
      <c r="F455" s="11" t="s">
        <v>803</v>
      </c>
      <c r="G455" s="12" t="s">
        <v>510</v>
      </c>
      <c r="H455" s="11"/>
      <c r="J455" s="12" t="s">
        <v>454</v>
      </c>
      <c r="K455" s="1" t="s">
        <v>62</v>
      </c>
      <c r="L455" s="11">
        <v>0.05</v>
      </c>
      <c r="M455" s="11">
        <v>2.4790000000000001</v>
      </c>
      <c r="P455" s="11">
        <f t="shared" si="7"/>
        <v>4.8675051176556867E-3</v>
      </c>
    </row>
    <row r="456" spans="1:16">
      <c r="A456" s="11" t="s">
        <v>502</v>
      </c>
      <c r="B456" s="11" t="s">
        <v>479</v>
      </c>
      <c r="C456" s="11" t="s">
        <v>812</v>
      </c>
      <c r="D456" s="11">
        <v>1</v>
      </c>
      <c r="E456" s="11">
        <v>8</v>
      </c>
      <c r="F456" s="11" t="s">
        <v>803</v>
      </c>
      <c r="G456" s="12" t="s">
        <v>510</v>
      </c>
      <c r="H456" s="11"/>
      <c r="J456" s="12" t="s">
        <v>454</v>
      </c>
      <c r="K456" s="1" t="s">
        <v>62</v>
      </c>
      <c r="L456" s="11">
        <v>7.9000000000000001E-2</v>
      </c>
      <c r="M456" s="11">
        <v>1.357</v>
      </c>
      <c r="P456" s="11">
        <f t="shared" si="7"/>
        <v>6.6515661055450348E-3</v>
      </c>
    </row>
    <row r="457" spans="1:16">
      <c r="A457" s="11" t="s">
        <v>502</v>
      </c>
      <c r="B457" s="11" t="s">
        <v>479</v>
      </c>
      <c r="C457" s="11" t="s">
        <v>812</v>
      </c>
      <c r="D457" s="11">
        <v>1</v>
      </c>
      <c r="E457" s="11">
        <v>8</v>
      </c>
      <c r="F457" s="11" t="s">
        <v>803</v>
      </c>
      <c r="G457" s="12" t="s">
        <v>510</v>
      </c>
      <c r="H457" s="11"/>
      <c r="J457" s="12" t="s">
        <v>454</v>
      </c>
      <c r="K457" s="1" t="s">
        <v>62</v>
      </c>
      <c r="L457" s="11">
        <v>7.0999999999999994E-2</v>
      </c>
      <c r="M457" s="11">
        <v>3.3170000000000002</v>
      </c>
      <c r="P457" s="11">
        <f t="shared" si="7"/>
        <v>1.313264033397424E-2</v>
      </c>
    </row>
    <row r="458" spans="1:16">
      <c r="A458" s="11" t="s">
        <v>502</v>
      </c>
      <c r="B458" s="11" t="s">
        <v>479</v>
      </c>
      <c r="C458" s="11" t="s">
        <v>812</v>
      </c>
      <c r="D458" s="11">
        <v>1</v>
      </c>
      <c r="E458" s="11">
        <v>8</v>
      </c>
      <c r="F458" s="11" t="s">
        <v>803</v>
      </c>
      <c r="G458" s="12" t="s">
        <v>510</v>
      </c>
      <c r="H458" s="11"/>
      <c r="J458" s="12" t="s">
        <v>454</v>
      </c>
      <c r="K458" s="1" t="s">
        <v>62</v>
      </c>
      <c r="L458" s="11">
        <v>8.5999999999999993E-2</v>
      </c>
      <c r="M458" s="11">
        <v>2.36</v>
      </c>
      <c r="P458" s="11">
        <f t="shared" si="7"/>
        <v>1.3708779366910562E-2</v>
      </c>
    </row>
    <row r="459" spans="1:16">
      <c r="A459" s="11" t="s">
        <v>502</v>
      </c>
      <c r="B459" s="11" t="s">
        <v>479</v>
      </c>
      <c r="C459" s="11" t="s">
        <v>812</v>
      </c>
      <c r="D459" s="11">
        <v>1</v>
      </c>
      <c r="E459" s="11">
        <v>11</v>
      </c>
      <c r="F459" s="11" t="s">
        <v>803</v>
      </c>
      <c r="G459" s="12" t="s">
        <v>510</v>
      </c>
      <c r="H459" s="11"/>
      <c r="J459" s="12" t="s">
        <v>454</v>
      </c>
      <c r="K459" s="1" t="s">
        <v>62</v>
      </c>
      <c r="L459" s="11">
        <v>3.7999999999999999E-2</v>
      </c>
      <c r="M459" s="11">
        <v>2.6320000000000001</v>
      </c>
      <c r="P459" s="11">
        <f t="shared" si="7"/>
        <v>2.984990542993649E-3</v>
      </c>
    </row>
    <row r="460" spans="1:16">
      <c r="A460" s="11" t="s">
        <v>502</v>
      </c>
      <c r="B460" s="11" t="s">
        <v>479</v>
      </c>
      <c r="C460" s="11" t="s">
        <v>812</v>
      </c>
      <c r="D460" s="11">
        <v>1</v>
      </c>
      <c r="E460" s="11">
        <v>11</v>
      </c>
      <c r="F460" s="11" t="s">
        <v>803</v>
      </c>
      <c r="G460" s="12" t="s">
        <v>510</v>
      </c>
      <c r="H460" s="11"/>
      <c r="J460" s="12" t="s">
        <v>454</v>
      </c>
      <c r="K460" s="1" t="s">
        <v>62</v>
      </c>
      <c r="L460" s="11">
        <v>5.5E-2</v>
      </c>
      <c r="M460" s="11">
        <v>2.319</v>
      </c>
      <c r="P460" s="11">
        <f t="shared" si="7"/>
        <v>5.5095484812790144E-3</v>
      </c>
    </row>
    <row r="461" spans="1:16">
      <c r="A461" s="11" t="s">
        <v>502</v>
      </c>
      <c r="B461" s="11" t="s">
        <v>479</v>
      </c>
      <c r="C461" s="11" t="s">
        <v>812</v>
      </c>
      <c r="D461" s="11">
        <v>1</v>
      </c>
      <c r="E461" s="11">
        <v>11</v>
      </c>
      <c r="F461" s="11" t="s">
        <v>803</v>
      </c>
      <c r="G461" s="12" t="s">
        <v>510</v>
      </c>
      <c r="H461" s="11"/>
      <c r="J461" s="12" t="s">
        <v>454</v>
      </c>
      <c r="K461" s="1" t="s">
        <v>62</v>
      </c>
      <c r="L461" s="11">
        <v>8.5000000000000006E-2</v>
      </c>
      <c r="M461" s="11">
        <v>2.4700000000000002</v>
      </c>
      <c r="P461" s="11">
        <f t="shared" si="7"/>
        <v>1.4016019274450018E-2</v>
      </c>
    </row>
    <row r="462" spans="1:16">
      <c r="A462" s="11" t="s">
        <v>502</v>
      </c>
      <c r="B462" s="11" t="s">
        <v>479</v>
      </c>
      <c r="C462" s="11" t="s">
        <v>812</v>
      </c>
      <c r="D462" s="11">
        <v>1</v>
      </c>
      <c r="E462" s="11">
        <v>11</v>
      </c>
      <c r="F462" s="11" t="s">
        <v>803</v>
      </c>
      <c r="G462" s="12" t="s">
        <v>510</v>
      </c>
      <c r="H462" s="11"/>
      <c r="J462" s="12" t="s">
        <v>454</v>
      </c>
      <c r="K462" s="1" t="s">
        <v>62</v>
      </c>
      <c r="L462" s="11">
        <v>6.5000000000000002E-2</v>
      </c>
      <c r="M462" s="11">
        <v>2.2040000000000002</v>
      </c>
      <c r="P462" s="11">
        <f t="shared" si="7"/>
        <v>7.3135491577407006E-3</v>
      </c>
    </row>
    <row r="463" spans="1:16">
      <c r="A463" s="11" t="s">
        <v>502</v>
      </c>
      <c r="B463" s="11" t="s">
        <v>479</v>
      </c>
      <c r="C463" s="11" t="s">
        <v>812</v>
      </c>
      <c r="D463" s="11">
        <v>1</v>
      </c>
      <c r="E463" s="11">
        <v>11</v>
      </c>
      <c r="F463" s="11" t="s">
        <v>803</v>
      </c>
      <c r="G463" s="12" t="s">
        <v>510</v>
      </c>
      <c r="H463" s="11"/>
      <c r="J463" s="12" t="s">
        <v>454</v>
      </c>
      <c r="K463" s="1" t="s">
        <v>62</v>
      </c>
      <c r="L463" s="11">
        <v>7.6999999999999999E-2</v>
      </c>
      <c r="M463" s="11">
        <v>4.9939999999999998</v>
      </c>
      <c r="P463" s="11">
        <f t="shared" si="7"/>
        <v>2.3255188799652656E-2</v>
      </c>
    </row>
    <row r="464" spans="1:16">
      <c r="A464" s="11" t="s">
        <v>502</v>
      </c>
      <c r="B464" s="11" t="s">
        <v>479</v>
      </c>
      <c r="C464" s="11" t="s">
        <v>812</v>
      </c>
      <c r="D464" s="11">
        <v>1</v>
      </c>
      <c r="E464" s="11">
        <v>11</v>
      </c>
      <c r="F464" s="11" t="s">
        <v>803</v>
      </c>
      <c r="G464" s="12" t="s">
        <v>510</v>
      </c>
      <c r="H464" s="11"/>
      <c r="J464" s="12" t="s">
        <v>454</v>
      </c>
      <c r="K464" s="1" t="s">
        <v>62</v>
      </c>
      <c r="L464" s="11">
        <v>6.3E-2</v>
      </c>
      <c r="M464" s="11">
        <v>3.0409999999999999</v>
      </c>
      <c r="P464" s="11">
        <f t="shared" si="7"/>
        <v>9.4795429893049198E-3</v>
      </c>
    </row>
    <row r="465" spans="1:16">
      <c r="A465" s="11" t="s">
        <v>502</v>
      </c>
      <c r="B465" s="11" t="s">
        <v>479</v>
      </c>
      <c r="C465" s="11" t="s">
        <v>812</v>
      </c>
      <c r="D465" s="11">
        <v>1</v>
      </c>
      <c r="E465" s="11">
        <v>11</v>
      </c>
      <c r="F465" s="11" t="s">
        <v>803</v>
      </c>
      <c r="G465" s="12" t="s">
        <v>510</v>
      </c>
      <c r="H465" s="11"/>
      <c r="J465" s="12" t="s">
        <v>454</v>
      </c>
      <c r="K465" s="1" t="s">
        <v>62</v>
      </c>
      <c r="L465" s="11">
        <v>4.7E-2</v>
      </c>
      <c r="M465" s="11">
        <v>2.262</v>
      </c>
      <c r="P465" s="11">
        <f t="shared" si="7"/>
        <v>3.924444556141507E-3</v>
      </c>
    </row>
    <row r="466" spans="1:16">
      <c r="A466" s="11" t="s">
        <v>502</v>
      </c>
      <c r="B466" s="11" t="s">
        <v>479</v>
      </c>
      <c r="C466" s="11" t="s">
        <v>812</v>
      </c>
      <c r="D466" s="11">
        <v>1</v>
      </c>
      <c r="E466" s="11">
        <v>11</v>
      </c>
      <c r="F466" s="11" t="s">
        <v>803</v>
      </c>
      <c r="G466" s="12" t="s">
        <v>510</v>
      </c>
      <c r="H466" s="11"/>
      <c r="J466" s="12" t="s">
        <v>454</v>
      </c>
      <c r="K466" s="1" t="s">
        <v>62</v>
      </c>
      <c r="L466" s="11">
        <v>0.11700000000000001</v>
      </c>
      <c r="M466" s="11">
        <v>2.3860000000000001</v>
      </c>
      <c r="P466" s="11">
        <f t="shared" si="7"/>
        <v>2.5652638684571943E-2</v>
      </c>
    </row>
    <row r="467" spans="1:16">
      <c r="A467" s="11" t="s">
        <v>502</v>
      </c>
      <c r="B467" s="11" t="s">
        <v>479</v>
      </c>
      <c r="C467" s="11" t="s">
        <v>812</v>
      </c>
      <c r="D467" s="11">
        <v>1</v>
      </c>
      <c r="E467" s="11">
        <v>11</v>
      </c>
      <c r="F467" s="11" t="s">
        <v>803</v>
      </c>
      <c r="G467" s="12" t="s">
        <v>510</v>
      </c>
      <c r="H467" s="11"/>
      <c r="J467" s="12" t="s">
        <v>454</v>
      </c>
      <c r="K467" s="1" t="s">
        <v>62</v>
      </c>
      <c r="L467" s="11">
        <v>3.4000000000000002E-2</v>
      </c>
      <c r="M467" s="11">
        <v>2.4980000000000002</v>
      </c>
      <c r="P467" s="11">
        <f t="shared" si="7"/>
        <v>2.2679848516648513E-3</v>
      </c>
    </row>
    <row r="468" spans="1:16">
      <c r="A468" s="11" t="s">
        <v>502</v>
      </c>
      <c r="B468" s="11" t="s">
        <v>479</v>
      </c>
      <c r="C468" s="11" t="s">
        <v>812</v>
      </c>
      <c r="D468" s="11">
        <v>1</v>
      </c>
      <c r="E468" s="11">
        <v>11</v>
      </c>
      <c r="F468" s="11" t="s">
        <v>803</v>
      </c>
      <c r="G468" s="12" t="s">
        <v>510</v>
      </c>
      <c r="H468" s="11"/>
      <c r="J468" s="12" t="s">
        <v>454</v>
      </c>
      <c r="K468" s="1" t="s">
        <v>62</v>
      </c>
      <c r="L468" s="11">
        <v>6.4000000000000001E-2</v>
      </c>
      <c r="M468" s="11">
        <v>2.1539999999999999</v>
      </c>
      <c r="P468" s="11">
        <f t="shared" si="7"/>
        <v>6.9293983496523919E-3</v>
      </c>
    </row>
    <row r="469" spans="1:16">
      <c r="A469" s="11" t="s">
        <v>502</v>
      </c>
      <c r="B469" s="11" t="s">
        <v>479</v>
      </c>
      <c r="C469" s="11" t="s">
        <v>812</v>
      </c>
      <c r="D469" s="11">
        <v>1</v>
      </c>
      <c r="E469" s="11">
        <v>11</v>
      </c>
      <c r="F469" s="11" t="s">
        <v>803</v>
      </c>
      <c r="G469" s="12" t="s">
        <v>510</v>
      </c>
      <c r="H469" s="11"/>
      <c r="J469" s="12" t="s">
        <v>454</v>
      </c>
      <c r="K469" s="1" t="s">
        <v>62</v>
      </c>
      <c r="L469" s="11">
        <v>5.3999999999999999E-2</v>
      </c>
      <c r="M469" s="11">
        <v>1.609</v>
      </c>
      <c r="P469" s="11">
        <f t="shared" si="7"/>
        <v>3.684965660547337E-3</v>
      </c>
    </row>
    <row r="470" spans="1:16">
      <c r="A470" s="11" t="s">
        <v>502</v>
      </c>
      <c r="B470" s="11" t="s">
        <v>479</v>
      </c>
      <c r="C470" s="11" t="s">
        <v>812</v>
      </c>
      <c r="D470" s="11">
        <v>1</v>
      </c>
      <c r="E470" s="11">
        <v>11</v>
      </c>
      <c r="F470" s="11" t="s">
        <v>803</v>
      </c>
      <c r="G470" s="12" t="s">
        <v>510</v>
      </c>
      <c r="H470" s="11"/>
      <c r="J470" s="12" t="s">
        <v>454</v>
      </c>
      <c r="K470" s="1" t="s">
        <v>62</v>
      </c>
      <c r="L470" s="11">
        <v>0.113</v>
      </c>
      <c r="M470" s="11">
        <v>1.952</v>
      </c>
      <c r="P470" s="11">
        <f t="shared" si="7"/>
        <v>1.9576118337719779E-2</v>
      </c>
    </row>
    <row r="471" spans="1:16">
      <c r="A471" s="11" t="s">
        <v>502</v>
      </c>
      <c r="B471" s="11" t="s">
        <v>479</v>
      </c>
      <c r="C471" s="11" t="s">
        <v>812</v>
      </c>
      <c r="D471" s="11">
        <v>1</v>
      </c>
      <c r="E471" s="11">
        <v>11</v>
      </c>
      <c r="F471" s="11" t="s">
        <v>803</v>
      </c>
      <c r="G471" s="12" t="s">
        <v>510</v>
      </c>
      <c r="H471" s="11"/>
      <c r="J471" s="12" t="s">
        <v>454</v>
      </c>
      <c r="K471" s="1" t="s">
        <v>62</v>
      </c>
      <c r="L471" s="11">
        <v>7.2999999999999995E-2</v>
      </c>
      <c r="M471" s="11">
        <v>2.0049999999999999</v>
      </c>
      <c r="P471" s="11">
        <f t="shared" si="7"/>
        <v>8.3917005595537282E-3</v>
      </c>
    </row>
    <row r="472" spans="1:16">
      <c r="A472" s="11" t="s">
        <v>501</v>
      </c>
      <c r="B472" s="11" t="s">
        <v>479</v>
      </c>
      <c r="C472" s="11" t="s">
        <v>484</v>
      </c>
      <c r="D472" s="11">
        <v>1</v>
      </c>
      <c r="E472" s="11">
        <v>8</v>
      </c>
      <c r="F472" s="11" t="s">
        <v>803</v>
      </c>
      <c r="G472" s="12" t="s">
        <v>510</v>
      </c>
      <c r="H472" s="11"/>
      <c r="J472" s="12" t="s">
        <v>454</v>
      </c>
      <c r="K472" s="1" t="s">
        <v>62</v>
      </c>
      <c r="L472" s="11">
        <v>5.0999999999999997E-2</v>
      </c>
      <c r="M472" s="11">
        <v>2.1920000000000002</v>
      </c>
      <c r="P472" s="11">
        <f t="shared" si="7"/>
        <v>4.4778628056089042E-3</v>
      </c>
    </row>
    <row r="473" spans="1:16">
      <c r="A473" s="11" t="s">
        <v>501</v>
      </c>
      <c r="B473" s="11" t="s">
        <v>479</v>
      </c>
      <c r="C473" s="11" t="s">
        <v>484</v>
      </c>
      <c r="D473" s="11">
        <v>1</v>
      </c>
      <c r="E473" s="11">
        <v>8</v>
      </c>
      <c r="F473" s="11" t="s">
        <v>803</v>
      </c>
      <c r="G473" s="12" t="s">
        <v>510</v>
      </c>
      <c r="H473" s="11"/>
      <c r="J473" s="12" t="s">
        <v>454</v>
      </c>
      <c r="K473" s="1" t="s">
        <v>62</v>
      </c>
      <c r="L473" s="11">
        <v>0.125</v>
      </c>
      <c r="M473" s="11">
        <v>2.4220000000000002</v>
      </c>
      <c r="P473" s="11">
        <f t="shared" si="7"/>
        <v>2.9722411746072184E-2</v>
      </c>
    </row>
    <row r="474" spans="1:16">
      <c r="A474" s="11" t="s">
        <v>501</v>
      </c>
      <c r="B474" s="11" t="s">
        <v>479</v>
      </c>
      <c r="C474" s="11" t="s">
        <v>484</v>
      </c>
      <c r="D474" s="11">
        <v>1</v>
      </c>
      <c r="E474" s="11">
        <v>8</v>
      </c>
      <c r="F474" s="11" t="s">
        <v>803</v>
      </c>
      <c r="G474" s="12" t="s">
        <v>510</v>
      </c>
      <c r="H474" s="11"/>
      <c r="J474" s="12" t="s">
        <v>454</v>
      </c>
      <c r="K474" s="1" t="s">
        <v>62</v>
      </c>
      <c r="L474" s="11">
        <v>9.0999999999999998E-2</v>
      </c>
      <c r="M474" s="11">
        <v>1.7569999999999999</v>
      </c>
      <c r="P474" s="11">
        <f t="shared" si="7"/>
        <v>1.1427321009752632E-2</v>
      </c>
    </row>
    <row r="475" spans="1:16">
      <c r="A475" s="11" t="s">
        <v>501</v>
      </c>
      <c r="B475" s="11" t="s">
        <v>479</v>
      </c>
      <c r="C475" s="11" t="s">
        <v>484</v>
      </c>
      <c r="D475" s="11">
        <v>1</v>
      </c>
      <c r="E475" s="11">
        <v>9</v>
      </c>
      <c r="F475" s="11" t="s">
        <v>803</v>
      </c>
      <c r="G475" s="12" t="s">
        <v>510</v>
      </c>
      <c r="H475" s="11"/>
      <c r="J475" s="12" t="s">
        <v>454</v>
      </c>
      <c r="K475" s="1" t="s">
        <v>62</v>
      </c>
      <c r="L475" s="11">
        <v>0.14699999999999999</v>
      </c>
      <c r="M475" s="11">
        <v>2.3370000000000002</v>
      </c>
      <c r="P475" s="11">
        <f t="shared" si="7"/>
        <v>3.9662790249343202E-2</v>
      </c>
    </row>
    <row r="476" spans="1:16">
      <c r="A476" s="11" t="s">
        <v>501</v>
      </c>
      <c r="B476" s="11" t="s">
        <v>479</v>
      </c>
      <c r="C476" s="11" t="s">
        <v>484</v>
      </c>
      <c r="D476" s="11">
        <v>1</v>
      </c>
      <c r="E476" s="11">
        <v>9</v>
      </c>
      <c r="F476" s="11" t="s">
        <v>803</v>
      </c>
      <c r="G476" s="12" t="s">
        <v>510</v>
      </c>
      <c r="H476" s="11"/>
      <c r="J476" s="12" t="s">
        <v>454</v>
      </c>
      <c r="K476" s="1" t="s">
        <v>62</v>
      </c>
      <c r="L476" s="11">
        <v>0.13100000000000001</v>
      </c>
      <c r="M476" s="11">
        <v>1.7989999999999999</v>
      </c>
      <c r="P476" s="11">
        <f t="shared" si="7"/>
        <v>2.4247313969832436E-2</v>
      </c>
    </row>
    <row r="477" spans="1:16">
      <c r="A477" s="11" t="s">
        <v>501</v>
      </c>
      <c r="B477" s="11" t="s">
        <v>479</v>
      </c>
      <c r="C477" s="11" t="s">
        <v>484</v>
      </c>
      <c r="D477" s="11">
        <v>1</v>
      </c>
      <c r="E477" s="11">
        <v>9</v>
      </c>
      <c r="F477" s="11" t="s">
        <v>803</v>
      </c>
      <c r="G477" s="12" t="s">
        <v>510</v>
      </c>
      <c r="H477" s="11"/>
      <c r="J477" s="12" t="s">
        <v>454</v>
      </c>
      <c r="K477" s="1" t="s">
        <v>62</v>
      </c>
      <c r="L477" s="11">
        <v>0.106</v>
      </c>
      <c r="M477" s="11">
        <v>2.72</v>
      </c>
      <c r="P477" s="11">
        <f t="shared" si="7"/>
        <v>2.4003275837899744E-2</v>
      </c>
    </row>
    <row r="478" spans="1:16">
      <c r="A478" s="11" t="s">
        <v>501</v>
      </c>
      <c r="B478" s="11" t="s">
        <v>479</v>
      </c>
      <c r="C478" s="11" t="s">
        <v>484</v>
      </c>
      <c r="D478" s="11">
        <v>1</v>
      </c>
      <c r="E478" s="11">
        <v>10</v>
      </c>
      <c r="F478" s="11" t="s">
        <v>803</v>
      </c>
      <c r="G478" s="12" t="s">
        <v>510</v>
      </c>
      <c r="H478" s="11"/>
      <c r="J478" s="12" t="s">
        <v>454</v>
      </c>
      <c r="K478" s="1" t="s">
        <v>62</v>
      </c>
      <c r="L478" s="11">
        <v>9.4E-2</v>
      </c>
      <c r="M478" s="11">
        <v>2.161</v>
      </c>
      <c r="P478" s="11">
        <f t="shared" si="7"/>
        <v>1.4996860629216263E-2</v>
      </c>
    </row>
    <row r="479" spans="1:16">
      <c r="A479" s="11" t="s">
        <v>500</v>
      </c>
      <c r="B479" s="11" t="s">
        <v>479</v>
      </c>
      <c r="C479" s="11" t="s">
        <v>29</v>
      </c>
      <c r="D479" s="11">
        <v>1</v>
      </c>
      <c r="E479" s="11">
        <v>10</v>
      </c>
      <c r="F479" s="11" t="s">
        <v>803</v>
      </c>
      <c r="G479" s="12" t="s">
        <v>510</v>
      </c>
      <c r="H479" s="11"/>
      <c r="J479" s="12" t="s">
        <v>454</v>
      </c>
      <c r="K479" s="1" t="s">
        <v>62</v>
      </c>
      <c r="L479" s="11">
        <v>7.1999999999999995E-2</v>
      </c>
      <c r="M479" s="11">
        <v>1.286</v>
      </c>
      <c r="P479" s="11">
        <f t="shared" si="7"/>
        <v>5.2359542456613499E-3</v>
      </c>
    </row>
    <row r="480" spans="1:16">
      <c r="A480" s="11" t="s">
        <v>500</v>
      </c>
      <c r="B480" s="11" t="s">
        <v>479</v>
      </c>
      <c r="C480" s="11" t="s">
        <v>29</v>
      </c>
      <c r="D480" s="11">
        <v>1</v>
      </c>
      <c r="E480" s="11">
        <v>10</v>
      </c>
      <c r="F480" s="11" t="s">
        <v>803</v>
      </c>
      <c r="G480" s="12" t="s">
        <v>510</v>
      </c>
      <c r="H480" s="11"/>
      <c r="J480" s="12" t="s">
        <v>454</v>
      </c>
      <c r="K480" s="1" t="s">
        <v>62</v>
      </c>
      <c r="L480" s="11">
        <v>7.3999999999999996E-2</v>
      </c>
      <c r="M480" s="11">
        <v>1.784</v>
      </c>
      <c r="P480" s="11">
        <f t="shared" si="7"/>
        <v>7.6726991714917373E-3</v>
      </c>
    </row>
    <row r="481" spans="1:16">
      <c r="A481" s="11" t="s">
        <v>500</v>
      </c>
      <c r="B481" s="11" t="s">
        <v>479</v>
      </c>
      <c r="C481" s="11" t="s">
        <v>815</v>
      </c>
      <c r="D481" s="11">
        <v>1</v>
      </c>
      <c r="E481" s="11">
        <v>3</v>
      </c>
      <c r="F481" s="11" t="s">
        <v>803</v>
      </c>
      <c r="G481" s="12" t="s">
        <v>510</v>
      </c>
      <c r="H481" s="11"/>
      <c r="J481" s="12" t="s">
        <v>454</v>
      </c>
      <c r="K481" s="1" t="s">
        <v>62</v>
      </c>
      <c r="L481" s="11">
        <v>5.2999999999999999E-2</v>
      </c>
      <c r="M481" s="11">
        <v>1.46</v>
      </c>
      <c r="P481" s="11">
        <f t="shared" si="7"/>
        <v>3.2210278238358108E-3</v>
      </c>
    </row>
    <row r="482" spans="1:16">
      <c r="A482" s="11" t="s">
        <v>500</v>
      </c>
      <c r="B482" s="11" t="s">
        <v>479</v>
      </c>
      <c r="C482" s="11" t="s">
        <v>491</v>
      </c>
      <c r="D482" s="11">
        <v>1</v>
      </c>
      <c r="E482" s="11">
        <v>8</v>
      </c>
      <c r="F482" s="11" t="s">
        <v>803</v>
      </c>
      <c r="G482" s="12" t="s">
        <v>510</v>
      </c>
      <c r="H482" s="11"/>
      <c r="J482" s="12" t="s">
        <v>454</v>
      </c>
      <c r="K482" s="1" t="s">
        <v>62</v>
      </c>
      <c r="L482" s="11">
        <v>8.7999999999999995E-2</v>
      </c>
      <c r="M482" s="11">
        <v>1.796</v>
      </c>
      <c r="P482" s="11">
        <f t="shared" si="7"/>
        <v>1.092349358572031E-2</v>
      </c>
    </row>
    <row r="483" spans="1:16">
      <c r="A483" s="11" t="s">
        <v>500</v>
      </c>
      <c r="B483" s="11" t="s">
        <v>479</v>
      </c>
      <c r="C483" s="11" t="s">
        <v>491</v>
      </c>
      <c r="D483" s="11">
        <v>1</v>
      </c>
      <c r="E483" s="11">
        <v>8</v>
      </c>
      <c r="F483" s="11" t="s">
        <v>803</v>
      </c>
      <c r="G483" s="12" t="s">
        <v>510</v>
      </c>
      <c r="H483" s="11"/>
      <c r="J483" s="12" t="s">
        <v>454</v>
      </c>
      <c r="K483" s="1" t="s">
        <v>62</v>
      </c>
      <c r="L483" s="11">
        <v>8.3000000000000004E-2</v>
      </c>
      <c r="M483" s="11">
        <v>1.7190000000000001</v>
      </c>
      <c r="P483" s="11">
        <f t="shared" si="7"/>
        <v>9.3008350620017929E-3</v>
      </c>
    </row>
    <row r="484" spans="1:16">
      <c r="A484" s="11" t="s">
        <v>500</v>
      </c>
      <c r="B484" s="11" t="s">
        <v>479</v>
      </c>
      <c r="C484" s="11" t="s">
        <v>491</v>
      </c>
      <c r="D484" s="11">
        <v>1</v>
      </c>
      <c r="E484" s="11">
        <v>8</v>
      </c>
      <c r="F484" s="11" t="s">
        <v>803</v>
      </c>
      <c r="G484" s="12" t="s">
        <v>510</v>
      </c>
      <c r="H484" s="11"/>
      <c r="J484" s="12" t="s">
        <v>454</v>
      </c>
      <c r="K484" s="1" t="s">
        <v>62</v>
      </c>
      <c r="L484" s="11">
        <v>8.4000000000000005E-2</v>
      </c>
      <c r="M484" s="11">
        <v>1.738</v>
      </c>
      <c r="P484" s="11">
        <f t="shared" si="7"/>
        <v>9.631595288340504E-3</v>
      </c>
    </row>
    <row r="485" spans="1:16">
      <c r="A485" s="11" t="s">
        <v>713</v>
      </c>
      <c r="B485" s="11" t="s">
        <v>669</v>
      </c>
      <c r="C485" s="11" t="s">
        <v>808</v>
      </c>
      <c r="D485" s="11">
        <v>1</v>
      </c>
      <c r="E485" s="11">
        <v>1</v>
      </c>
      <c r="F485" s="11" t="s">
        <v>803</v>
      </c>
      <c r="G485" s="12" t="s">
        <v>673</v>
      </c>
      <c r="H485" s="11"/>
      <c r="J485" s="12" t="s">
        <v>454</v>
      </c>
      <c r="K485" s="11" t="s">
        <v>62</v>
      </c>
      <c r="L485" s="11">
        <v>0.1</v>
      </c>
      <c r="M485" s="11">
        <v>3.2</v>
      </c>
      <c r="P485" s="11">
        <f t="shared" si="7"/>
        <v>2.513274122871835E-2</v>
      </c>
    </row>
    <row r="486" spans="1:16">
      <c r="A486" s="11" t="s">
        <v>713</v>
      </c>
      <c r="B486" s="11" t="s">
        <v>669</v>
      </c>
      <c r="C486" s="11" t="s">
        <v>808</v>
      </c>
      <c r="D486" s="11">
        <v>1</v>
      </c>
      <c r="E486" s="11">
        <v>1</v>
      </c>
      <c r="F486" s="11" t="s">
        <v>803</v>
      </c>
      <c r="G486" s="12" t="s">
        <v>673</v>
      </c>
      <c r="H486" s="11"/>
      <c r="J486" s="12" t="s">
        <v>454</v>
      </c>
      <c r="K486" s="11" t="s">
        <v>62</v>
      </c>
      <c r="L486" s="11">
        <v>0.1</v>
      </c>
      <c r="M486" s="11">
        <v>2.2000000000000002</v>
      </c>
      <c r="P486" s="11">
        <f t="shared" si="7"/>
        <v>1.7278759594743866E-2</v>
      </c>
    </row>
    <row r="487" spans="1:16">
      <c r="A487" s="11" t="s">
        <v>713</v>
      </c>
      <c r="B487" s="11" t="s">
        <v>669</v>
      </c>
      <c r="C487" s="11" t="s">
        <v>808</v>
      </c>
      <c r="D487" s="11">
        <v>1</v>
      </c>
      <c r="E487" s="11">
        <v>1</v>
      </c>
      <c r="F487" s="11" t="s">
        <v>803</v>
      </c>
      <c r="G487" s="12" t="s">
        <v>673</v>
      </c>
      <c r="H487" s="11"/>
      <c r="J487" s="12" t="s">
        <v>454</v>
      </c>
      <c r="K487" s="11" t="s">
        <v>62</v>
      </c>
      <c r="L487" s="11">
        <v>0.1</v>
      </c>
      <c r="M487" s="11">
        <v>2.1</v>
      </c>
      <c r="P487" s="11">
        <f t="shared" si="7"/>
        <v>1.6493361431346415E-2</v>
      </c>
    </row>
    <row r="488" spans="1:16">
      <c r="A488" s="11" t="s">
        <v>713</v>
      </c>
      <c r="B488" s="11" t="s">
        <v>669</v>
      </c>
      <c r="C488" s="11" t="s">
        <v>808</v>
      </c>
      <c r="D488" s="11">
        <v>1</v>
      </c>
      <c r="E488" s="11">
        <v>1</v>
      </c>
      <c r="F488" s="11" t="s">
        <v>803</v>
      </c>
      <c r="G488" s="12" t="s">
        <v>673</v>
      </c>
      <c r="H488" s="11"/>
      <c r="J488" s="12" t="s">
        <v>454</v>
      </c>
      <c r="K488" s="11" t="s">
        <v>62</v>
      </c>
      <c r="L488" s="11">
        <v>0.1</v>
      </c>
      <c r="M488" s="11">
        <v>2.4</v>
      </c>
      <c r="P488" s="11">
        <f t="shared" si="7"/>
        <v>1.8849555921538759E-2</v>
      </c>
    </row>
    <row r="489" spans="1:16">
      <c r="A489" s="11" t="s">
        <v>713</v>
      </c>
      <c r="B489" s="11" t="s">
        <v>669</v>
      </c>
      <c r="C489" s="11" t="s">
        <v>665</v>
      </c>
      <c r="D489" s="11">
        <v>1</v>
      </c>
      <c r="E489" s="11">
        <v>1</v>
      </c>
      <c r="F489" s="11" t="s">
        <v>803</v>
      </c>
      <c r="G489" s="12" t="s">
        <v>673</v>
      </c>
      <c r="H489" s="11"/>
      <c r="J489" s="12" t="s">
        <v>454</v>
      </c>
      <c r="K489" s="11" t="s">
        <v>62</v>
      </c>
      <c r="L489" s="11">
        <v>0.1</v>
      </c>
      <c r="M489" s="11">
        <v>3.7</v>
      </c>
      <c r="P489" s="11">
        <f t="shared" si="7"/>
        <v>2.905973204570559E-2</v>
      </c>
    </row>
    <row r="490" spans="1:16">
      <c r="A490" s="11" t="s">
        <v>713</v>
      </c>
      <c r="B490" s="11" t="s">
        <v>669</v>
      </c>
      <c r="C490" s="11" t="s">
        <v>665</v>
      </c>
      <c r="D490" s="11">
        <v>1</v>
      </c>
      <c r="E490" s="11">
        <v>1</v>
      </c>
      <c r="F490" s="11" t="s">
        <v>803</v>
      </c>
      <c r="G490" s="12" t="s">
        <v>673</v>
      </c>
      <c r="H490" s="11"/>
      <c r="J490" s="12" t="s">
        <v>454</v>
      </c>
      <c r="K490" s="11" t="s">
        <v>62</v>
      </c>
      <c r="L490" s="11">
        <v>0.1</v>
      </c>
      <c r="M490" s="11">
        <v>2.2000000000000002</v>
      </c>
      <c r="P490" s="11">
        <f t="shared" si="7"/>
        <v>1.7278759594743866E-2</v>
      </c>
    </row>
    <row r="491" spans="1:16">
      <c r="A491" s="11" t="s">
        <v>713</v>
      </c>
      <c r="B491" s="11" t="s">
        <v>669</v>
      </c>
      <c r="C491" s="11" t="s">
        <v>665</v>
      </c>
      <c r="D491" s="11">
        <v>1</v>
      </c>
      <c r="E491" s="11">
        <v>1</v>
      </c>
      <c r="F491" s="11" t="s">
        <v>803</v>
      </c>
      <c r="G491" s="12" t="s">
        <v>673</v>
      </c>
      <c r="H491" s="11"/>
      <c r="J491" s="12" t="s">
        <v>454</v>
      </c>
      <c r="K491" s="11" t="s">
        <v>62</v>
      </c>
      <c r="L491" s="11">
        <v>0.1</v>
      </c>
      <c r="M491" s="11">
        <v>0.9</v>
      </c>
      <c r="P491" s="11">
        <f t="shared" si="7"/>
        <v>7.0685834705770355E-3</v>
      </c>
    </row>
    <row r="492" spans="1:16">
      <c r="A492" s="11" t="s">
        <v>713</v>
      </c>
      <c r="B492" s="11" t="s">
        <v>669</v>
      </c>
      <c r="C492" s="11" t="s">
        <v>665</v>
      </c>
      <c r="D492" s="11">
        <v>1</v>
      </c>
      <c r="E492" s="11">
        <v>1</v>
      </c>
      <c r="F492" s="11" t="s">
        <v>803</v>
      </c>
      <c r="G492" s="12" t="s">
        <v>673</v>
      </c>
      <c r="H492" s="11"/>
      <c r="J492" s="12" t="s">
        <v>454</v>
      </c>
      <c r="K492" s="11" t="s">
        <v>62</v>
      </c>
      <c r="L492" s="11">
        <v>0.1</v>
      </c>
      <c r="M492" s="11">
        <v>1.7</v>
      </c>
      <c r="P492" s="11">
        <f t="shared" si="7"/>
        <v>1.3351768777756621E-2</v>
      </c>
    </row>
    <row r="493" spans="1:16">
      <c r="A493" s="11" t="s">
        <v>713</v>
      </c>
      <c r="B493" s="11" t="s">
        <v>669</v>
      </c>
      <c r="C493" s="11" t="s">
        <v>665</v>
      </c>
      <c r="D493" s="11">
        <v>1</v>
      </c>
      <c r="E493" s="11">
        <v>1</v>
      </c>
      <c r="F493" s="11" t="s">
        <v>803</v>
      </c>
      <c r="G493" s="12" t="s">
        <v>673</v>
      </c>
      <c r="H493" s="11"/>
      <c r="J493" s="12" t="s">
        <v>454</v>
      </c>
      <c r="K493" s="11" t="s">
        <v>62</v>
      </c>
      <c r="L493" s="11">
        <v>0.1</v>
      </c>
      <c r="M493" s="11">
        <v>1.6</v>
      </c>
      <c r="P493" s="11">
        <f t="shared" si="7"/>
        <v>1.2566370614359175E-2</v>
      </c>
    </row>
    <row r="494" spans="1:16">
      <c r="A494" s="11" t="s">
        <v>713</v>
      </c>
      <c r="B494" s="11" t="s">
        <v>669</v>
      </c>
      <c r="C494" s="11" t="s">
        <v>665</v>
      </c>
      <c r="D494" s="11">
        <v>1</v>
      </c>
      <c r="E494" s="11">
        <v>1</v>
      </c>
      <c r="F494" s="11" t="s">
        <v>803</v>
      </c>
      <c r="G494" s="12" t="s">
        <v>673</v>
      </c>
      <c r="H494" s="11"/>
      <c r="J494" s="12" t="s">
        <v>454</v>
      </c>
      <c r="K494" s="11" t="s">
        <v>62</v>
      </c>
      <c r="L494" s="11">
        <v>0.1</v>
      </c>
      <c r="M494" s="11">
        <v>1</v>
      </c>
      <c r="P494" s="11">
        <f t="shared" si="7"/>
        <v>7.8539816339744835E-3</v>
      </c>
    </row>
    <row r="495" spans="1:16">
      <c r="A495" s="11" t="s">
        <v>713</v>
      </c>
      <c r="B495" s="11" t="s">
        <v>669</v>
      </c>
      <c r="C495" s="11" t="s">
        <v>665</v>
      </c>
      <c r="D495" s="11">
        <v>1</v>
      </c>
      <c r="E495" s="11">
        <v>1</v>
      </c>
      <c r="F495" s="11" t="s">
        <v>803</v>
      </c>
      <c r="G495" s="12" t="s">
        <v>673</v>
      </c>
      <c r="H495" s="11"/>
      <c r="J495" s="12" t="s">
        <v>454</v>
      </c>
      <c r="K495" s="11" t="s">
        <v>62</v>
      </c>
      <c r="L495" s="11">
        <v>0.1</v>
      </c>
      <c r="M495" s="11">
        <v>1.3</v>
      </c>
      <c r="P495" s="11">
        <f t="shared" si="7"/>
        <v>1.0210176124166829E-2</v>
      </c>
    </row>
    <row r="496" spans="1:16">
      <c r="A496" s="11" t="s">
        <v>713</v>
      </c>
      <c r="B496" s="11" t="s">
        <v>669</v>
      </c>
      <c r="C496" s="11" t="s">
        <v>665</v>
      </c>
      <c r="D496" s="11">
        <v>1</v>
      </c>
      <c r="E496" s="11">
        <v>1</v>
      </c>
      <c r="F496" s="11" t="s">
        <v>803</v>
      </c>
      <c r="G496" s="12" t="s">
        <v>673</v>
      </c>
      <c r="H496" s="11"/>
      <c r="J496" s="12" t="s">
        <v>454</v>
      </c>
      <c r="K496" s="11" t="s">
        <v>62</v>
      </c>
      <c r="L496" s="11">
        <v>0.1</v>
      </c>
      <c r="M496" s="11">
        <v>1.7</v>
      </c>
      <c r="P496" s="11">
        <f t="shared" si="7"/>
        <v>1.3351768777756621E-2</v>
      </c>
    </row>
    <row r="497" spans="1:16">
      <c r="A497" s="11" t="s">
        <v>713</v>
      </c>
      <c r="B497" s="11" t="s">
        <v>669</v>
      </c>
      <c r="C497" s="11" t="s">
        <v>665</v>
      </c>
      <c r="D497" s="11">
        <v>1</v>
      </c>
      <c r="E497" s="11">
        <v>1</v>
      </c>
      <c r="F497" s="11" t="s">
        <v>803</v>
      </c>
      <c r="G497" s="12" t="s">
        <v>673</v>
      </c>
      <c r="H497" s="11"/>
      <c r="J497" s="12" t="s">
        <v>454</v>
      </c>
      <c r="K497" s="11" t="s">
        <v>62</v>
      </c>
      <c r="L497" s="11">
        <v>0.1</v>
      </c>
      <c r="M497" s="11">
        <v>0.7</v>
      </c>
      <c r="P497" s="11">
        <f t="shared" si="7"/>
        <v>5.4977871437821377E-3</v>
      </c>
    </row>
    <row r="498" spans="1:16">
      <c r="A498" s="11" t="s">
        <v>713</v>
      </c>
      <c r="B498" s="11" t="s">
        <v>669</v>
      </c>
      <c r="C498" s="11" t="s">
        <v>665</v>
      </c>
      <c r="D498" s="11">
        <v>1</v>
      </c>
      <c r="E498" s="11">
        <v>1</v>
      </c>
      <c r="F498" s="11" t="s">
        <v>803</v>
      </c>
      <c r="G498" s="12" t="s">
        <v>673</v>
      </c>
      <c r="H498" s="11"/>
      <c r="J498" s="12" t="s">
        <v>454</v>
      </c>
      <c r="K498" s="11" t="s">
        <v>62</v>
      </c>
      <c r="L498" s="11">
        <v>0.1</v>
      </c>
      <c r="M498" s="11">
        <v>1.3</v>
      </c>
      <c r="P498" s="11">
        <f t="shared" si="7"/>
        <v>1.0210176124166829E-2</v>
      </c>
    </row>
    <row r="499" spans="1:16">
      <c r="A499" s="11" t="s">
        <v>713</v>
      </c>
      <c r="B499" s="11" t="s">
        <v>669</v>
      </c>
      <c r="C499" s="11" t="s">
        <v>665</v>
      </c>
      <c r="D499" s="11">
        <v>1</v>
      </c>
      <c r="E499" s="11">
        <v>1</v>
      </c>
      <c r="F499" s="11" t="s">
        <v>803</v>
      </c>
      <c r="G499" s="12" t="s">
        <v>673</v>
      </c>
      <c r="H499" s="11"/>
      <c r="J499" s="12" t="s">
        <v>454</v>
      </c>
      <c r="K499" s="11" t="s">
        <v>62</v>
      </c>
      <c r="L499" s="11">
        <v>0.1</v>
      </c>
      <c r="M499" s="11">
        <v>2.1</v>
      </c>
      <c r="P499" s="11">
        <f t="shared" si="7"/>
        <v>1.6493361431346415E-2</v>
      </c>
    </row>
    <row r="500" spans="1:16">
      <c r="A500" s="11" t="s">
        <v>713</v>
      </c>
      <c r="B500" s="11" t="s">
        <v>669</v>
      </c>
      <c r="C500" s="11" t="s">
        <v>665</v>
      </c>
      <c r="D500" s="11">
        <v>1</v>
      </c>
      <c r="E500" s="11">
        <v>1</v>
      </c>
      <c r="F500" s="11" t="s">
        <v>803</v>
      </c>
      <c r="G500" s="12" t="s">
        <v>673</v>
      </c>
      <c r="H500" s="11"/>
      <c r="J500" s="12" t="s">
        <v>454</v>
      </c>
      <c r="K500" s="11" t="s">
        <v>62</v>
      </c>
      <c r="L500" s="11">
        <v>0.1</v>
      </c>
      <c r="M500" s="11">
        <v>0.7</v>
      </c>
      <c r="P500" s="11">
        <f t="shared" si="7"/>
        <v>5.4977871437821377E-3</v>
      </c>
    </row>
    <row r="501" spans="1:16">
      <c r="A501" s="11" t="s">
        <v>713</v>
      </c>
      <c r="B501" s="11" t="s">
        <v>669</v>
      </c>
      <c r="C501" s="11" t="s">
        <v>665</v>
      </c>
      <c r="D501" s="11">
        <v>1</v>
      </c>
      <c r="E501" s="11">
        <v>1</v>
      </c>
      <c r="F501" s="11" t="s">
        <v>803</v>
      </c>
      <c r="G501" s="12" t="s">
        <v>673</v>
      </c>
      <c r="H501" s="11"/>
      <c r="J501" s="12" t="s">
        <v>454</v>
      </c>
      <c r="K501" s="11" t="s">
        <v>62</v>
      </c>
      <c r="L501" s="11">
        <v>0.1</v>
      </c>
      <c r="M501" s="11">
        <v>1.2</v>
      </c>
      <c r="P501" s="11">
        <f t="shared" si="7"/>
        <v>9.4247779607693795E-3</v>
      </c>
    </row>
    <row r="502" spans="1:16">
      <c r="A502" s="11" t="s">
        <v>713</v>
      </c>
      <c r="B502" s="11" t="s">
        <v>669</v>
      </c>
      <c r="C502" s="11" t="s">
        <v>665</v>
      </c>
      <c r="D502" s="11">
        <v>1</v>
      </c>
      <c r="E502" s="11">
        <v>1</v>
      </c>
      <c r="F502" s="11" t="s">
        <v>803</v>
      </c>
      <c r="G502" s="12" t="s">
        <v>673</v>
      </c>
      <c r="H502" s="11"/>
      <c r="J502" s="12" t="s">
        <v>454</v>
      </c>
      <c r="K502" s="11" t="s">
        <v>62</v>
      </c>
      <c r="L502" s="11">
        <v>0.1</v>
      </c>
      <c r="M502" s="11">
        <v>3.2</v>
      </c>
      <c r="P502" s="11">
        <f t="shared" si="7"/>
        <v>2.513274122871835E-2</v>
      </c>
    </row>
    <row r="503" spans="1:16">
      <c r="A503" s="11" t="s">
        <v>713</v>
      </c>
      <c r="B503" s="11" t="s">
        <v>669</v>
      </c>
      <c r="C503" s="11" t="s">
        <v>665</v>
      </c>
      <c r="D503" s="11">
        <v>1</v>
      </c>
      <c r="E503" s="11">
        <v>1</v>
      </c>
      <c r="F503" s="11" t="s">
        <v>803</v>
      </c>
      <c r="G503" s="12" t="s">
        <v>673</v>
      </c>
      <c r="H503" s="11"/>
      <c r="J503" s="12" t="s">
        <v>454</v>
      </c>
      <c r="K503" s="11" t="s">
        <v>62</v>
      </c>
      <c r="L503" s="11">
        <v>0.1</v>
      </c>
      <c r="M503" s="11">
        <v>2</v>
      </c>
      <c r="P503" s="11">
        <f t="shared" si="7"/>
        <v>1.5707963267948967E-2</v>
      </c>
    </row>
    <row r="504" spans="1:16">
      <c r="A504" s="11" t="s">
        <v>713</v>
      </c>
      <c r="B504" s="11" t="s">
        <v>669</v>
      </c>
      <c r="C504" s="11" t="s">
        <v>665</v>
      </c>
      <c r="D504" s="11">
        <v>1</v>
      </c>
      <c r="E504" s="11">
        <v>1</v>
      </c>
      <c r="F504" s="11" t="s">
        <v>803</v>
      </c>
      <c r="G504" s="12" t="s">
        <v>673</v>
      </c>
      <c r="H504" s="11"/>
      <c r="J504" s="12" t="s">
        <v>454</v>
      </c>
      <c r="K504" s="11" t="s">
        <v>62</v>
      </c>
      <c r="L504" s="11">
        <v>0.1</v>
      </c>
      <c r="M504" s="11">
        <v>1</v>
      </c>
      <c r="P504" s="11">
        <f t="shared" si="7"/>
        <v>7.8539816339744835E-3</v>
      </c>
    </row>
    <row r="505" spans="1:16">
      <c r="A505" s="11" t="s">
        <v>713</v>
      </c>
      <c r="B505" s="11" t="s">
        <v>669</v>
      </c>
      <c r="C505" s="11" t="s">
        <v>665</v>
      </c>
      <c r="D505" s="11">
        <v>1</v>
      </c>
      <c r="E505" s="11">
        <v>1</v>
      </c>
      <c r="F505" s="11" t="s">
        <v>803</v>
      </c>
      <c r="G505" s="12" t="s">
        <v>673</v>
      </c>
      <c r="H505" s="11"/>
      <c r="J505" s="12" t="s">
        <v>454</v>
      </c>
      <c r="K505" s="11" t="s">
        <v>62</v>
      </c>
      <c r="L505" s="11">
        <v>0.1</v>
      </c>
      <c r="M505" s="11">
        <v>1.9</v>
      </c>
      <c r="P505" s="11">
        <f t="shared" si="7"/>
        <v>1.4922565104551517E-2</v>
      </c>
    </row>
    <row r="506" spans="1:16">
      <c r="A506" s="11" t="s">
        <v>713</v>
      </c>
      <c r="B506" s="11" t="s">
        <v>669</v>
      </c>
      <c r="C506" s="11" t="s">
        <v>665</v>
      </c>
      <c r="D506" s="11">
        <v>1</v>
      </c>
      <c r="E506" s="11">
        <v>1</v>
      </c>
      <c r="F506" s="11" t="s">
        <v>803</v>
      </c>
      <c r="G506" s="12" t="s">
        <v>673</v>
      </c>
      <c r="H506" s="11"/>
      <c r="J506" s="12" t="s">
        <v>454</v>
      </c>
      <c r="K506" s="11" t="s">
        <v>62</v>
      </c>
      <c r="L506" s="11">
        <v>0.1</v>
      </c>
      <c r="M506" s="11">
        <v>1.2</v>
      </c>
      <c r="P506" s="11">
        <f t="shared" si="7"/>
        <v>9.4247779607693795E-3</v>
      </c>
    </row>
    <row r="507" spans="1:16">
      <c r="A507" s="11" t="s">
        <v>713</v>
      </c>
      <c r="B507" s="11" t="s">
        <v>669</v>
      </c>
      <c r="C507" s="11" t="s">
        <v>665</v>
      </c>
      <c r="D507" s="11">
        <v>1</v>
      </c>
      <c r="E507" s="11">
        <v>1</v>
      </c>
      <c r="F507" s="11" t="s">
        <v>803</v>
      </c>
      <c r="G507" s="12" t="s">
        <v>673</v>
      </c>
      <c r="H507" s="11"/>
      <c r="J507" s="12" t="s">
        <v>454</v>
      </c>
      <c r="K507" s="11" t="s">
        <v>62</v>
      </c>
      <c r="L507" s="11">
        <v>0.1</v>
      </c>
      <c r="M507" s="11">
        <v>2</v>
      </c>
      <c r="P507" s="11">
        <f t="shared" si="7"/>
        <v>1.5707963267948967E-2</v>
      </c>
    </row>
    <row r="508" spans="1:16">
      <c r="A508" s="11" t="s">
        <v>713</v>
      </c>
      <c r="B508" s="11" t="s">
        <v>669</v>
      </c>
      <c r="C508" s="11" t="s">
        <v>665</v>
      </c>
      <c r="D508" s="11">
        <v>1</v>
      </c>
      <c r="E508" s="11">
        <v>1</v>
      </c>
      <c r="F508" s="11" t="s">
        <v>803</v>
      </c>
      <c r="G508" s="12" t="s">
        <v>673</v>
      </c>
      <c r="H508" s="11"/>
      <c r="J508" s="12" t="s">
        <v>454</v>
      </c>
      <c r="K508" s="11" t="s">
        <v>62</v>
      </c>
      <c r="L508" s="11">
        <v>0.1</v>
      </c>
      <c r="M508" s="11">
        <v>2.1</v>
      </c>
      <c r="P508" s="11">
        <f t="shared" si="7"/>
        <v>1.6493361431346415E-2</v>
      </c>
    </row>
    <row r="509" spans="1:16">
      <c r="A509" s="11" t="s">
        <v>713</v>
      </c>
      <c r="B509" s="11" t="s">
        <v>669</v>
      </c>
      <c r="C509" s="11" t="s">
        <v>665</v>
      </c>
      <c r="D509" s="11">
        <v>1</v>
      </c>
      <c r="E509" s="11">
        <v>1</v>
      </c>
      <c r="F509" s="11" t="s">
        <v>803</v>
      </c>
      <c r="G509" s="12" t="s">
        <v>673</v>
      </c>
      <c r="H509" s="11"/>
      <c r="J509" s="12" t="s">
        <v>454</v>
      </c>
      <c r="K509" s="11" t="s">
        <v>62</v>
      </c>
      <c r="L509" s="11">
        <v>0.1</v>
      </c>
      <c r="M509" s="11">
        <v>1.8</v>
      </c>
      <c r="P509" s="11">
        <f t="shared" si="7"/>
        <v>1.4137166941154071E-2</v>
      </c>
    </row>
    <row r="510" spans="1:16">
      <c r="A510" s="11" t="s">
        <v>713</v>
      </c>
      <c r="B510" s="11" t="s">
        <v>669</v>
      </c>
      <c r="C510" s="11" t="s">
        <v>665</v>
      </c>
      <c r="D510" s="11">
        <v>1</v>
      </c>
      <c r="E510" s="11">
        <v>1</v>
      </c>
      <c r="F510" s="11" t="s">
        <v>803</v>
      </c>
      <c r="G510" s="12" t="s">
        <v>673</v>
      </c>
      <c r="H510" s="11"/>
      <c r="J510" s="12" t="s">
        <v>454</v>
      </c>
      <c r="K510" s="11" t="s">
        <v>62</v>
      </c>
      <c r="L510" s="11">
        <v>0.1</v>
      </c>
      <c r="M510" s="11">
        <v>1.6</v>
      </c>
      <c r="P510" s="11">
        <f t="shared" si="7"/>
        <v>1.2566370614359175E-2</v>
      </c>
    </row>
    <row r="511" spans="1:16">
      <c r="A511" s="11" t="s">
        <v>713</v>
      </c>
      <c r="B511" s="11" t="s">
        <v>669</v>
      </c>
      <c r="C511" s="11" t="s">
        <v>665</v>
      </c>
      <c r="D511" s="11">
        <v>1</v>
      </c>
      <c r="E511" s="11">
        <v>1</v>
      </c>
      <c r="F511" s="11" t="s">
        <v>803</v>
      </c>
      <c r="G511" s="12" t="s">
        <v>673</v>
      </c>
      <c r="H511" s="11"/>
      <c r="J511" s="12" t="s">
        <v>454</v>
      </c>
      <c r="K511" s="11" t="s">
        <v>62</v>
      </c>
      <c r="L511" s="11">
        <v>0.1</v>
      </c>
      <c r="M511" s="11">
        <v>2.6</v>
      </c>
      <c r="P511" s="11">
        <f t="shared" si="7"/>
        <v>2.0420352248333658E-2</v>
      </c>
    </row>
    <row r="512" spans="1:16">
      <c r="A512" s="11" t="s">
        <v>713</v>
      </c>
      <c r="B512" s="11" t="s">
        <v>669</v>
      </c>
      <c r="C512" s="11" t="s">
        <v>665</v>
      </c>
      <c r="D512" s="11">
        <v>1</v>
      </c>
      <c r="E512" s="11">
        <v>1</v>
      </c>
      <c r="F512" s="11" t="s">
        <v>803</v>
      </c>
      <c r="G512" s="12" t="s">
        <v>673</v>
      </c>
      <c r="H512" s="11"/>
      <c r="J512" s="12" t="s">
        <v>454</v>
      </c>
      <c r="K512" s="11" t="s">
        <v>62</v>
      </c>
      <c r="L512" s="11">
        <v>0.1</v>
      </c>
      <c r="M512" s="11">
        <v>1.6</v>
      </c>
      <c r="P512" s="11">
        <f t="shared" si="7"/>
        <v>1.2566370614359175E-2</v>
      </c>
    </row>
    <row r="513" spans="1:16">
      <c r="A513" s="11" t="s">
        <v>713</v>
      </c>
      <c r="B513" s="11" t="s">
        <v>669</v>
      </c>
      <c r="C513" s="11" t="s">
        <v>665</v>
      </c>
      <c r="D513" s="11">
        <v>1</v>
      </c>
      <c r="E513" s="11">
        <v>1</v>
      </c>
      <c r="F513" s="11" t="s">
        <v>803</v>
      </c>
      <c r="G513" s="12" t="s">
        <v>673</v>
      </c>
      <c r="H513" s="11"/>
      <c r="J513" s="12" t="s">
        <v>454</v>
      </c>
      <c r="K513" s="11" t="s">
        <v>62</v>
      </c>
      <c r="L513" s="11">
        <v>0.1</v>
      </c>
      <c r="M513" s="11">
        <v>1.7</v>
      </c>
      <c r="P513" s="11">
        <f t="shared" si="7"/>
        <v>1.3351768777756621E-2</v>
      </c>
    </row>
    <row r="514" spans="1:16">
      <c r="A514" s="11" t="s">
        <v>713</v>
      </c>
      <c r="B514" s="11" t="s">
        <v>669</v>
      </c>
      <c r="C514" s="11" t="s">
        <v>665</v>
      </c>
      <c r="D514" s="11">
        <v>1</v>
      </c>
      <c r="E514" s="11">
        <v>1</v>
      </c>
      <c r="F514" s="11" t="s">
        <v>803</v>
      </c>
      <c r="G514" s="12" t="s">
        <v>673</v>
      </c>
      <c r="H514" s="11"/>
      <c r="J514" s="12" t="s">
        <v>454</v>
      </c>
      <c r="K514" s="11" t="s">
        <v>62</v>
      </c>
      <c r="L514" s="11">
        <v>0.1</v>
      </c>
      <c r="M514" s="11">
        <v>1.9</v>
      </c>
      <c r="P514" s="11">
        <f t="shared" ref="P514:P577" si="8">(L514/2)^2*PI()*M514</f>
        <v>1.4922565104551517E-2</v>
      </c>
    </row>
    <row r="515" spans="1:16">
      <c r="A515" s="11" t="s">
        <v>713</v>
      </c>
      <c r="B515" s="11" t="s">
        <v>669</v>
      </c>
      <c r="C515" s="11" t="s">
        <v>665</v>
      </c>
      <c r="D515" s="11">
        <v>1</v>
      </c>
      <c r="E515" s="11">
        <v>1</v>
      </c>
      <c r="F515" s="11" t="s">
        <v>803</v>
      </c>
      <c r="G515" s="12" t="s">
        <v>673</v>
      </c>
      <c r="H515" s="11"/>
      <c r="J515" s="12" t="s">
        <v>454</v>
      </c>
      <c r="K515" s="11" t="s">
        <v>62</v>
      </c>
      <c r="L515" s="11">
        <v>0.1</v>
      </c>
      <c r="M515" s="11">
        <v>2.4</v>
      </c>
      <c r="P515" s="11">
        <f t="shared" si="8"/>
        <v>1.8849555921538759E-2</v>
      </c>
    </row>
    <row r="516" spans="1:16">
      <c r="A516" s="11" t="s">
        <v>713</v>
      </c>
      <c r="B516" s="11" t="s">
        <v>669</v>
      </c>
      <c r="C516" s="11" t="s">
        <v>665</v>
      </c>
      <c r="D516" s="11">
        <v>1</v>
      </c>
      <c r="E516" s="11">
        <v>1</v>
      </c>
      <c r="F516" s="11" t="s">
        <v>803</v>
      </c>
      <c r="G516" s="12" t="s">
        <v>673</v>
      </c>
      <c r="H516" s="11"/>
      <c r="J516" s="12" t="s">
        <v>454</v>
      </c>
      <c r="K516" s="11" t="s">
        <v>62</v>
      </c>
      <c r="L516" s="11">
        <v>0.1</v>
      </c>
      <c r="M516" s="11">
        <v>2.2000000000000002</v>
      </c>
      <c r="P516" s="11">
        <f t="shared" si="8"/>
        <v>1.7278759594743866E-2</v>
      </c>
    </row>
    <row r="517" spans="1:16">
      <c r="A517" s="11" t="s">
        <v>713</v>
      </c>
      <c r="B517" s="11" t="s">
        <v>669</v>
      </c>
      <c r="C517" s="11" t="s">
        <v>665</v>
      </c>
      <c r="D517" s="11">
        <v>1</v>
      </c>
      <c r="E517" s="11">
        <v>1</v>
      </c>
      <c r="F517" s="11" t="s">
        <v>803</v>
      </c>
      <c r="G517" s="12" t="s">
        <v>673</v>
      </c>
      <c r="H517" s="11"/>
      <c r="J517" s="12" t="s">
        <v>454</v>
      </c>
      <c r="K517" s="11" t="s">
        <v>62</v>
      </c>
      <c r="L517" s="11">
        <v>0.1</v>
      </c>
      <c r="M517" s="11">
        <v>3.5</v>
      </c>
      <c r="P517" s="11">
        <f t="shared" si="8"/>
        <v>2.7488935718910694E-2</v>
      </c>
    </row>
    <row r="518" spans="1:16">
      <c r="A518" s="11" t="s">
        <v>713</v>
      </c>
      <c r="B518" s="11" t="s">
        <v>669</v>
      </c>
      <c r="C518" s="11" t="s">
        <v>665</v>
      </c>
      <c r="D518" s="11">
        <v>1</v>
      </c>
      <c r="E518" s="11">
        <v>1</v>
      </c>
      <c r="F518" s="11" t="s">
        <v>803</v>
      </c>
      <c r="G518" s="12" t="s">
        <v>673</v>
      </c>
      <c r="H518" s="11"/>
      <c r="J518" s="12" t="s">
        <v>454</v>
      </c>
      <c r="K518" s="11" t="s">
        <v>62</v>
      </c>
      <c r="L518" s="11">
        <v>0.1</v>
      </c>
      <c r="M518" s="11">
        <v>2.4</v>
      </c>
      <c r="P518" s="11">
        <f t="shared" si="8"/>
        <v>1.8849555921538759E-2</v>
      </c>
    </row>
    <row r="519" spans="1:16">
      <c r="A519" s="11" t="s">
        <v>713</v>
      </c>
      <c r="B519" s="11" t="s">
        <v>669</v>
      </c>
      <c r="C519" s="11" t="s">
        <v>665</v>
      </c>
      <c r="D519" s="11">
        <v>1</v>
      </c>
      <c r="E519" s="11">
        <v>1</v>
      </c>
      <c r="F519" s="11" t="s">
        <v>803</v>
      </c>
      <c r="G519" s="12" t="s">
        <v>673</v>
      </c>
      <c r="H519" s="11"/>
      <c r="J519" s="12" t="s">
        <v>454</v>
      </c>
      <c r="K519" s="11" t="s">
        <v>62</v>
      </c>
      <c r="L519" s="11">
        <v>0.1</v>
      </c>
      <c r="M519" s="11">
        <v>1.3</v>
      </c>
      <c r="P519" s="11">
        <f t="shared" si="8"/>
        <v>1.0210176124166829E-2</v>
      </c>
    </row>
    <row r="520" spans="1:16">
      <c r="A520" s="11" t="s">
        <v>713</v>
      </c>
      <c r="B520" s="11" t="s">
        <v>669</v>
      </c>
      <c r="C520" s="11" t="s">
        <v>665</v>
      </c>
      <c r="D520" s="11">
        <v>1</v>
      </c>
      <c r="E520" s="11">
        <v>1</v>
      </c>
      <c r="F520" s="11" t="s">
        <v>803</v>
      </c>
      <c r="G520" s="12" t="s">
        <v>673</v>
      </c>
      <c r="H520" s="11"/>
      <c r="J520" s="12" t="s">
        <v>454</v>
      </c>
      <c r="K520" s="11" t="s">
        <v>62</v>
      </c>
      <c r="L520" s="11">
        <v>0.1</v>
      </c>
      <c r="M520" s="11">
        <v>2</v>
      </c>
      <c r="P520" s="11">
        <f t="shared" si="8"/>
        <v>1.5707963267948967E-2</v>
      </c>
    </row>
    <row r="521" spans="1:16">
      <c r="A521" s="11" t="s">
        <v>713</v>
      </c>
      <c r="B521" s="11" t="s">
        <v>669</v>
      </c>
      <c r="C521" s="11" t="s">
        <v>665</v>
      </c>
      <c r="D521" s="11">
        <v>1</v>
      </c>
      <c r="E521" s="11">
        <v>1</v>
      </c>
      <c r="F521" s="11" t="s">
        <v>803</v>
      </c>
      <c r="G521" s="12" t="s">
        <v>673</v>
      </c>
      <c r="H521" s="11"/>
      <c r="J521" s="12" t="s">
        <v>454</v>
      </c>
      <c r="K521" s="11" t="s">
        <v>62</v>
      </c>
      <c r="L521" s="11">
        <v>0.1</v>
      </c>
      <c r="M521" s="11">
        <v>1.7</v>
      </c>
      <c r="P521" s="11">
        <f t="shared" si="8"/>
        <v>1.3351768777756621E-2</v>
      </c>
    </row>
    <row r="522" spans="1:16">
      <c r="A522" s="11" t="s">
        <v>713</v>
      </c>
      <c r="B522" s="11" t="s">
        <v>669</v>
      </c>
      <c r="C522" s="11" t="s">
        <v>665</v>
      </c>
      <c r="D522" s="11">
        <v>1</v>
      </c>
      <c r="E522" s="11">
        <v>1</v>
      </c>
      <c r="F522" s="11" t="s">
        <v>803</v>
      </c>
      <c r="G522" s="12" t="s">
        <v>673</v>
      </c>
      <c r="H522" s="11"/>
      <c r="J522" s="12" t="s">
        <v>454</v>
      </c>
      <c r="K522" s="11" t="s">
        <v>62</v>
      </c>
      <c r="L522" s="11">
        <v>0.1</v>
      </c>
      <c r="M522" s="11">
        <v>1.4</v>
      </c>
      <c r="P522" s="11">
        <f t="shared" si="8"/>
        <v>1.0995574287564275E-2</v>
      </c>
    </row>
    <row r="523" spans="1:16">
      <c r="A523" s="11" t="s">
        <v>713</v>
      </c>
      <c r="B523" s="11" t="s">
        <v>669</v>
      </c>
      <c r="C523" s="11" t="s">
        <v>665</v>
      </c>
      <c r="D523" s="11">
        <v>1</v>
      </c>
      <c r="E523" s="11">
        <v>1</v>
      </c>
      <c r="F523" s="11" t="s">
        <v>803</v>
      </c>
      <c r="G523" s="12" t="s">
        <v>673</v>
      </c>
      <c r="H523" s="11"/>
      <c r="J523" s="12" t="s">
        <v>454</v>
      </c>
      <c r="K523" s="11" t="s">
        <v>62</v>
      </c>
      <c r="L523" s="11">
        <v>0.1</v>
      </c>
      <c r="M523" s="11">
        <v>2.5</v>
      </c>
      <c r="P523" s="11">
        <f t="shared" si="8"/>
        <v>1.9634954084936207E-2</v>
      </c>
    </row>
    <row r="524" spans="1:16">
      <c r="A524" s="11" t="s">
        <v>713</v>
      </c>
      <c r="B524" s="11" t="s">
        <v>669</v>
      </c>
      <c r="C524" s="11" t="s">
        <v>665</v>
      </c>
      <c r="D524" s="11">
        <v>1</v>
      </c>
      <c r="E524" s="11">
        <v>1</v>
      </c>
      <c r="F524" s="11" t="s">
        <v>803</v>
      </c>
      <c r="G524" s="12" t="s">
        <v>673</v>
      </c>
      <c r="H524" s="11"/>
      <c r="J524" s="12" t="s">
        <v>454</v>
      </c>
      <c r="K524" s="11" t="s">
        <v>62</v>
      </c>
      <c r="L524" s="11">
        <v>0.1</v>
      </c>
      <c r="M524" s="11">
        <v>1.4</v>
      </c>
      <c r="P524" s="11">
        <f t="shared" si="8"/>
        <v>1.0995574287564275E-2</v>
      </c>
    </row>
    <row r="525" spans="1:16">
      <c r="A525" s="11" t="s">
        <v>713</v>
      </c>
      <c r="B525" s="11" t="s">
        <v>669</v>
      </c>
      <c r="C525" s="11" t="s">
        <v>665</v>
      </c>
      <c r="D525" s="11">
        <v>1</v>
      </c>
      <c r="E525" s="11">
        <v>1</v>
      </c>
      <c r="F525" s="11" t="s">
        <v>803</v>
      </c>
      <c r="G525" s="12" t="s">
        <v>673</v>
      </c>
      <c r="H525" s="11"/>
      <c r="J525" s="12" t="s">
        <v>454</v>
      </c>
      <c r="K525" s="11" t="s">
        <v>62</v>
      </c>
      <c r="L525" s="11">
        <v>0.1</v>
      </c>
      <c r="M525" s="11">
        <v>1.8</v>
      </c>
      <c r="P525" s="11">
        <f t="shared" si="8"/>
        <v>1.4137166941154071E-2</v>
      </c>
    </row>
    <row r="526" spans="1:16">
      <c r="A526" s="11" t="s">
        <v>713</v>
      </c>
      <c r="B526" s="11" t="s">
        <v>669</v>
      </c>
      <c r="C526" s="11" t="s">
        <v>665</v>
      </c>
      <c r="D526" s="11">
        <v>1</v>
      </c>
      <c r="E526" s="11">
        <v>1</v>
      </c>
      <c r="F526" s="11" t="s">
        <v>803</v>
      </c>
      <c r="G526" s="12" t="s">
        <v>673</v>
      </c>
      <c r="H526" s="11"/>
      <c r="J526" s="12" t="s">
        <v>454</v>
      </c>
      <c r="K526" s="11" t="s">
        <v>62</v>
      </c>
      <c r="L526" s="11">
        <v>0.1</v>
      </c>
      <c r="M526" s="11">
        <v>1.4</v>
      </c>
      <c r="P526" s="11">
        <f t="shared" si="8"/>
        <v>1.0995574287564275E-2</v>
      </c>
    </row>
    <row r="527" spans="1:16">
      <c r="A527" s="11" t="s">
        <v>713</v>
      </c>
      <c r="B527" s="11" t="s">
        <v>669</v>
      </c>
      <c r="C527" s="11" t="s">
        <v>665</v>
      </c>
      <c r="D527" s="11">
        <v>1</v>
      </c>
      <c r="E527" s="11">
        <v>1</v>
      </c>
      <c r="F527" s="11" t="s">
        <v>803</v>
      </c>
      <c r="G527" s="12" t="s">
        <v>673</v>
      </c>
      <c r="H527" s="11"/>
      <c r="J527" s="12" t="s">
        <v>454</v>
      </c>
      <c r="K527" s="11" t="s">
        <v>62</v>
      </c>
      <c r="L527" s="11">
        <v>0.1</v>
      </c>
      <c r="M527" s="11">
        <v>1.8</v>
      </c>
      <c r="P527" s="11">
        <f t="shared" si="8"/>
        <v>1.4137166941154071E-2</v>
      </c>
    </row>
    <row r="528" spans="1:16">
      <c r="A528" s="11" t="s">
        <v>713</v>
      </c>
      <c r="B528" s="11" t="s">
        <v>669</v>
      </c>
      <c r="C528" s="11" t="s">
        <v>665</v>
      </c>
      <c r="D528" s="11">
        <v>1</v>
      </c>
      <c r="E528" s="11">
        <v>1</v>
      </c>
      <c r="F528" s="11" t="s">
        <v>803</v>
      </c>
      <c r="G528" s="12" t="s">
        <v>673</v>
      </c>
      <c r="H528" s="11"/>
      <c r="J528" s="12" t="s">
        <v>454</v>
      </c>
      <c r="K528" s="11" t="s">
        <v>62</v>
      </c>
      <c r="L528" s="11">
        <v>0.1</v>
      </c>
      <c r="M528" s="11">
        <v>1.6</v>
      </c>
      <c r="P528" s="11">
        <f t="shared" si="8"/>
        <v>1.2566370614359175E-2</v>
      </c>
    </row>
    <row r="529" spans="1:16">
      <c r="A529" s="11" t="s">
        <v>713</v>
      </c>
      <c r="B529" s="11" t="s">
        <v>669</v>
      </c>
      <c r="C529" s="11" t="s">
        <v>665</v>
      </c>
      <c r="D529" s="11">
        <v>1</v>
      </c>
      <c r="E529" s="11">
        <v>1</v>
      </c>
      <c r="F529" s="11" t="s">
        <v>803</v>
      </c>
      <c r="G529" s="12" t="s">
        <v>673</v>
      </c>
      <c r="H529" s="11"/>
      <c r="J529" s="12" t="s">
        <v>454</v>
      </c>
      <c r="K529" s="11" t="s">
        <v>62</v>
      </c>
      <c r="L529" s="11">
        <v>0.1</v>
      </c>
      <c r="M529" s="11">
        <v>1.4</v>
      </c>
      <c r="P529" s="11">
        <f t="shared" si="8"/>
        <v>1.0995574287564275E-2</v>
      </c>
    </row>
    <row r="530" spans="1:16">
      <c r="A530" s="11" t="s">
        <v>713</v>
      </c>
      <c r="B530" s="11" t="s">
        <v>669</v>
      </c>
      <c r="C530" s="11" t="s">
        <v>665</v>
      </c>
      <c r="D530" s="11">
        <v>1</v>
      </c>
      <c r="E530" s="11">
        <v>1</v>
      </c>
      <c r="F530" s="11" t="s">
        <v>803</v>
      </c>
      <c r="G530" s="12" t="s">
        <v>673</v>
      </c>
      <c r="H530" s="11"/>
      <c r="J530" s="12" t="s">
        <v>454</v>
      </c>
      <c r="K530" s="11" t="s">
        <v>62</v>
      </c>
      <c r="L530" s="11">
        <v>0.1</v>
      </c>
      <c r="M530" s="11">
        <v>2</v>
      </c>
      <c r="P530" s="11">
        <f t="shared" si="8"/>
        <v>1.5707963267948967E-2</v>
      </c>
    </row>
    <row r="531" spans="1:16">
      <c r="A531" s="11" t="s">
        <v>713</v>
      </c>
      <c r="B531" s="11" t="s">
        <v>669</v>
      </c>
      <c r="C531" s="11" t="s">
        <v>665</v>
      </c>
      <c r="D531" s="11">
        <v>1</v>
      </c>
      <c r="E531" s="11">
        <v>1</v>
      </c>
      <c r="F531" s="11" t="s">
        <v>803</v>
      </c>
      <c r="G531" s="12" t="s">
        <v>673</v>
      </c>
      <c r="H531" s="11"/>
      <c r="J531" s="12" t="s">
        <v>454</v>
      </c>
      <c r="K531" s="11" t="s">
        <v>62</v>
      </c>
      <c r="L531" s="11">
        <v>0.1</v>
      </c>
      <c r="M531" s="11">
        <v>2.1</v>
      </c>
      <c r="P531" s="11">
        <f t="shared" si="8"/>
        <v>1.6493361431346415E-2</v>
      </c>
    </row>
    <row r="532" spans="1:16">
      <c r="A532" s="11" t="s">
        <v>713</v>
      </c>
      <c r="B532" s="11" t="s">
        <v>669</v>
      </c>
      <c r="C532" s="11" t="s">
        <v>665</v>
      </c>
      <c r="D532" s="11">
        <v>1</v>
      </c>
      <c r="E532" s="11">
        <v>1</v>
      </c>
      <c r="F532" s="11" t="s">
        <v>803</v>
      </c>
      <c r="G532" s="12" t="s">
        <v>673</v>
      </c>
      <c r="H532" s="11"/>
      <c r="J532" s="12" t="s">
        <v>454</v>
      </c>
      <c r="K532" s="11" t="s">
        <v>62</v>
      </c>
      <c r="L532" s="11">
        <v>0.1</v>
      </c>
      <c r="M532" s="11">
        <v>3.6</v>
      </c>
      <c r="P532" s="11">
        <f t="shared" si="8"/>
        <v>2.8274333882308142E-2</v>
      </c>
    </row>
    <row r="533" spans="1:16">
      <c r="A533" s="11" t="s">
        <v>713</v>
      </c>
      <c r="B533" s="11" t="s">
        <v>669</v>
      </c>
      <c r="C533" s="11" t="s">
        <v>665</v>
      </c>
      <c r="D533" s="11">
        <v>1</v>
      </c>
      <c r="E533" s="11">
        <v>1</v>
      </c>
      <c r="F533" s="11" t="s">
        <v>803</v>
      </c>
      <c r="G533" s="12" t="s">
        <v>673</v>
      </c>
      <c r="H533" s="11"/>
      <c r="J533" s="12" t="s">
        <v>454</v>
      </c>
      <c r="K533" s="11" t="s">
        <v>62</v>
      </c>
      <c r="L533" s="11">
        <v>0.1</v>
      </c>
      <c r="M533" s="11">
        <v>3.7</v>
      </c>
      <c r="P533" s="11">
        <f t="shared" si="8"/>
        <v>2.905973204570559E-2</v>
      </c>
    </row>
    <row r="534" spans="1:16">
      <c r="A534" s="11" t="s">
        <v>713</v>
      </c>
      <c r="B534" s="11" t="s">
        <v>669</v>
      </c>
      <c r="C534" s="11" t="s">
        <v>665</v>
      </c>
      <c r="D534" s="11">
        <v>1</v>
      </c>
      <c r="E534" s="11">
        <v>1</v>
      </c>
      <c r="F534" s="11" t="s">
        <v>803</v>
      </c>
      <c r="G534" s="12" t="s">
        <v>673</v>
      </c>
      <c r="H534" s="11"/>
      <c r="J534" s="12" t="s">
        <v>454</v>
      </c>
      <c r="K534" s="11" t="s">
        <v>62</v>
      </c>
      <c r="L534" s="11">
        <v>0.1</v>
      </c>
      <c r="M534" s="11">
        <v>4.5</v>
      </c>
      <c r="P534" s="11">
        <f t="shared" si="8"/>
        <v>3.5342917352885174E-2</v>
      </c>
    </row>
    <row r="535" spans="1:16">
      <c r="A535" s="11" t="s">
        <v>713</v>
      </c>
      <c r="B535" s="11" t="s">
        <v>669</v>
      </c>
      <c r="C535" s="11" t="s">
        <v>666</v>
      </c>
      <c r="D535" s="11">
        <v>1</v>
      </c>
      <c r="E535" s="11">
        <v>1</v>
      </c>
      <c r="F535" s="11" t="s">
        <v>803</v>
      </c>
      <c r="G535" s="12" t="s">
        <v>673</v>
      </c>
      <c r="H535" s="11"/>
      <c r="J535" s="12" t="s">
        <v>454</v>
      </c>
      <c r="K535" s="11" t="s">
        <v>62</v>
      </c>
      <c r="L535" s="11">
        <v>0.3</v>
      </c>
      <c r="M535" s="11">
        <v>6.7</v>
      </c>
      <c r="P535" s="11">
        <f t="shared" si="8"/>
        <v>0.47359509252866133</v>
      </c>
    </row>
    <row r="536" spans="1:16">
      <c r="A536" s="11" t="s">
        <v>713</v>
      </c>
      <c r="B536" s="11" t="s">
        <v>669</v>
      </c>
      <c r="C536" s="11" t="s">
        <v>666</v>
      </c>
      <c r="D536" s="11">
        <v>1</v>
      </c>
      <c r="E536" s="11">
        <v>1</v>
      </c>
      <c r="F536" s="11" t="s">
        <v>803</v>
      </c>
      <c r="G536" s="12" t="s">
        <v>673</v>
      </c>
      <c r="H536" s="11"/>
      <c r="J536" s="12" t="s">
        <v>454</v>
      </c>
      <c r="K536" s="11" t="s">
        <v>62</v>
      </c>
      <c r="L536" s="11">
        <v>0.1</v>
      </c>
      <c r="M536" s="11">
        <v>1.5</v>
      </c>
      <c r="P536" s="11">
        <f t="shared" si="8"/>
        <v>1.1780972450961725E-2</v>
      </c>
    </row>
    <row r="537" spans="1:16">
      <c r="A537" s="11" t="s">
        <v>713</v>
      </c>
      <c r="B537" s="11" t="s">
        <v>669</v>
      </c>
      <c r="C537" s="11" t="s">
        <v>666</v>
      </c>
      <c r="D537" s="11">
        <v>1</v>
      </c>
      <c r="E537" s="11">
        <v>1</v>
      </c>
      <c r="F537" s="11" t="s">
        <v>803</v>
      </c>
      <c r="G537" s="12" t="s">
        <v>673</v>
      </c>
      <c r="H537" s="11"/>
      <c r="J537" s="12" t="s">
        <v>454</v>
      </c>
      <c r="K537" s="11" t="s">
        <v>62</v>
      </c>
      <c r="L537" s="11">
        <v>0.1</v>
      </c>
      <c r="M537" s="11">
        <v>1.5</v>
      </c>
      <c r="P537" s="11">
        <f t="shared" si="8"/>
        <v>1.1780972450961725E-2</v>
      </c>
    </row>
    <row r="538" spans="1:16">
      <c r="A538" s="11" t="s">
        <v>710</v>
      </c>
      <c r="B538" s="11" t="s">
        <v>669</v>
      </c>
      <c r="C538" s="11" t="s">
        <v>667</v>
      </c>
      <c r="D538" s="11">
        <v>1</v>
      </c>
      <c r="E538" s="11">
        <v>4</v>
      </c>
      <c r="F538" s="11" t="s">
        <v>803</v>
      </c>
      <c r="G538" s="12" t="s">
        <v>673</v>
      </c>
      <c r="H538" s="11"/>
      <c r="J538" s="12" t="s">
        <v>454</v>
      </c>
      <c r="K538" s="11" t="s">
        <v>62</v>
      </c>
      <c r="L538" s="11">
        <v>0.1</v>
      </c>
      <c r="M538" s="11">
        <v>6</v>
      </c>
      <c r="P538" s="11">
        <f t="shared" si="8"/>
        <v>4.7123889803846901E-2</v>
      </c>
    </row>
    <row r="539" spans="1:16">
      <c r="A539" s="11" t="s">
        <v>710</v>
      </c>
      <c r="B539" s="11" t="s">
        <v>669</v>
      </c>
      <c r="C539" s="11" t="s">
        <v>667</v>
      </c>
      <c r="D539" s="11">
        <v>1</v>
      </c>
      <c r="E539" s="11">
        <v>4</v>
      </c>
      <c r="F539" s="11" t="s">
        <v>803</v>
      </c>
      <c r="G539" s="12" t="s">
        <v>673</v>
      </c>
      <c r="H539" s="11"/>
      <c r="J539" s="12" t="s">
        <v>454</v>
      </c>
      <c r="K539" s="11" t="s">
        <v>62</v>
      </c>
      <c r="L539" s="11">
        <v>0.1</v>
      </c>
      <c r="M539" s="11">
        <v>5.0999999999999996</v>
      </c>
      <c r="P539" s="11">
        <f t="shared" si="8"/>
        <v>4.0055306333269862E-2</v>
      </c>
    </row>
    <row r="540" spans="1:16">
      <c r="A540" s="11" t="s">
        <v>710</v>
      </c>
      <c r="B540" s="11" t="s">
        <v>669</v>
      </c>
      <c r="C540" s="11" t="s">
        <v>667</v>
      </c>
      <c r="D540" s="11">
        <v>1</v>
      </c>
      <c r="E540" s="11">
        <v>4</v>
      </c>
      <c r="F540" s="11" t="s">
        <v>803</v>
      </c>
      <c r="G540" s="12" t="s">
        <v>673</v>
      </c>
      <c r="H540" s="11"/>
      <c r="J540" s="12" t="s">
        <v>454</v>
      </c>
      <c r="K540" s="11" t="s">
        <v>62</v>
      </c>
      <c r="L540" s="11">
        <v>0.1</v>
      </c>
      <c r="M540" s="11">
        <v>2.2999999999999998</v>
      </c>
      <c r="P540" s="11">
        <f t="shared" si="8"/>
        <v>1.8064157758141311E-2</v>
      </c>
    </row>
    <row r="541" spans="1:16">
      <c r="A541" s="11" t="s">
        <v>710</v>
      </c>
      <c r="B541" s="11" t="s">
        <v>669</v>
      </c>
      <c r="C541" s="11" t="s">
        <v>667</v>
      </c>
      <c r="D541" s="11">
        <v>1</v>
      </c>
      <c r="E541" s="11">
        <v>4</v>
      </c>
      <c r="F541" s="11" t="s">
        <v>803</v>
      </c>
      <c r="G541" s="12" t="s">
        <v>673</v>
      </c>
      <c r="H541" s="11"/>
      <c r="J541" s="12" t="s">
        <v>454</v>
      </c>
      <c r="K541" s="11" t="s">
        <v>62</v>
      </c>
      <c r="L541" s="11">
        <v>0.1</v>
      </c>
      <c r="M541" s="11">
        <v>1.6</v>
      </c>
      <c r="P541" s="11">
        <f t="shared" si="8"/>
        <v>1.2566370614359175E-2</v>
      </c>
    </row>
    <row r="542" spans="1:16">
      <c r="A542" s="11" t="s">
        <v>710</v>
      </c>
      <c r="B542" s="11" t="s">
        <v>669</v>
      </c>
      <c r="C542" s="11" t="s">
        <v>667</v>
      </c>
      <c r="D542" s="11">
        <v>1</v>
      </c>
      <c r="E542" s="11">
        <v>4</v>
      </c>
      <c r="F542" s="11" t="s">
        <v>803</v>
      </c>
      <c r="G542" s="12" t="s">
        <v>673</v>
      </c>
      <c r="H542" s="11"/>
      <c r="J542" s="12" t="s">
        <v>454</v>
      </c>
      <c r="K542" s="11" t="s">
        <v>62</v>
      </c>
      <c r="L542" s="11">
        <v>0.1</v>
      </c>
      <c r="M542" s="11">
        <v>2.7</v>
      </c>
      <c r="P542" s="11">
        <f t="shared" si="8"/>
        <v>2.1205750411731106E-2</v>
      </c>
    </row>
    <row r="543" spans="1:16">
      <c r="A543" s="11" t="s">
        <v>710</v>
      </c>
      <c r="B543" s="11" t="s">
        <v>669</v>
      </c>
      <c r="C543" s="11" t="s">
        <v>667</v>
      </c>
      <c r="D543" s="11">
        <v>1</v>
      </c>
      <c r="E543" s="11">
        <v>2</v>
      </c>
      <c r="F543" s="11" t="s">
        <v>803</v>
      </c>
      <c r="G543" s="12" t="s">
        <v>673</v>
      </c>
      <c r="H543" s="11"/>
      <c r="J543" s="12" t="s">
        <v>454</v>
      </c>
      <c r="K543" s="11" t="s">
        <v>62</v>
      </c>
      <c r="L543" s="11">
        <v>0.1</v>
      </c>
      <c r="M543" s="11">
        <v>3</v>
      </c>
      <c r="P543" s="11">
        <f t="shared" si="8"/>
        <v>2.356194490192345E-2</v>
      </c>
    </row>
    <row r="544" spans="1:16">
      <c r="A544" s="11" t="s">
        <v>710</v>
      </c>
      <c r="B544" s="11" t="s">
        <v>669</v>
      </c>
      <c r="C544" s="11" t="s">
        <v>667</v>
      </c>
      <c r="D544" s="11">
        <v>1</v>
      </c>
      <c r="E544" s="11">
        <v>2</v>
      </c>
      <c r="F544" s="11" t="s">
        <v>803</v>
      </c>
      <c r="G544" s="12" t="s">
        <v>673</v>
      </c>
      <c r="H544" s="11"/>
      <c r="J544" s="12" t="s">
        <v>454</v>
      </c>
      <c r="K544" s="11" t="s">
        <v>62</v>
      </c>
      <c r="L544" s="11">
        <v>0.1</v>
      </c>
      <c r="M544" s="11">
        <v>1.7</v>
      </c>
      <c r="P544" s="11">
        <f t="shared" si="8"/>
        <v>1.3351768777756621E-2</v>
      </c>
    </row>
    <row r="545" spans="1:16">
      <c r="A545" s="11" t="s">
        <v>710</v>
      </c>
      <c r="B545" s="11" t="s">
        <v>669</v>
      </c>
      <c r="C545" s="11" t="s">
        <v>667</v>
      </c>
      <c r="D545" s="11">
        <v>1</v>
      </c>
      <c r="E545" s="11">
        <v>2</v>
      </c>
      <c r="F545" s="11" t="s">
        <v>803</v>
      </c>
      <c r="G545" s="12" t="s">
        <v>673</v>
      </c>
      <c r="H545" s="11"/>
      <c r="J545" s="12" t="s">
        <v>454</v>
      </c>
      <c r="K545" s="11" t="s">
        <v>62</v>
      </c>
      <c r="L545" s="11">
        <v>0.1</v>
      </c>
      <c r="M545" s="11">
        <v>1.7</v>
      </c>
      <c r="P545" s="11">
        <f t="shared" si="8"/>
        <v>1.3351768777756621E-2</v>
      </c>
    </row>
    <row r="546" spans="1:16">
      <c r="A546" s="11" t="s">
        <v>710</v>
      </c>
      <c r="B546" s="11" t="s">
        <v>669</v>
      </c>
      <c r="C546" s="11" t="s">
        <v>667</v>
      </c>
      <c r="D546" s="11">
        <v>1</v>
      </c>
      <c r="E546" s="11">
        <v>2</v>
      </c>
      <c r="F546" s="11" t="s">
        <v>803</v>
      </c>
      <c r="G546" s="12" t="s">
        <v>673</v>
      </c>
      <c r="H546" s="11"/>
      <c r="J546" s="12" t="s">
        <v>454</v>
      </c>
      <c r="K546" s="11" t="s">
        <v>62</v>
      </c>
      <c r="L546" s="11">
        <v>0.1</v>
      </c>
      <c r="M546" s="11">
        <v>3.5</v>
      </c>
      <c r="P546" s="11">
        <f t="shared" si="8"/>
        <v>2.7488935718910694E-2</v>
      </c>
    </row>
    <row r="547" spans="1:16">
      <c r="A547" s="11" t="s">
        <v>710</v>
      </c>
      <c r="B547" s="11" t="s">
        <v>669</v>
      </c>
      <c r="C547" s="11" t="s">
        <v>667</v>
      </c>
      <c r="D547" s="11">
        <v>1</v>
      </c>
      <c r="E547" s="11">
        <v>2</v>
      </c>
      <c r="F547" s="11" t="s">
        <v>803</v>
      </c>
      <c r="G547" s="12" t="s">
        <v>673</v>
      </c>
      <c r="H547" s="11"/>
      <c r="J547" s="12" t="s">
        <v>454</v>
      </c>
      <c r="K547" s="11" t="s">
        <v>62</v>
      </c>
      <c r="L547" s="11">
        <v>0.1</v>
      </c>
      <c r="M547" s="11">
        <v>3.7</v>
      </c>
      <c r="P547" s="11">
        <f t="shared" si="8"/>
        <v>2.905973204570559E-2</v>
      </c>
    </row>
    <row r="548" spans="1:16">
      <c r="A548" s="11" t="s">
        <v>710</v>
      </c>
      <c r="B548" s="11" t="s">
        <v>669</v>
      </c>
      <c r="C548" s="11" t="s">
        <v>667</v>
      </c>
      <c r="D548" s="11">
        <v>1</v>
      </c>
      <c r="E548" s="11">
        <v>2</v>
      </c>
      <c r="F548" s="11" t="s">
        <v>803</v>
      </c>
      <c r="G548" s="12" t="s">
        <v>673</v>
      </c>
      <c r="H548" s="11"/>
      <c r="J548" s="12" t="s">
        <v>454</v>
      </c>
      <c r="K548" s="11" t="s">
        <v>62</v>
      </c>
      <c r="L548" s="11">
        <v>0.1</v>
      </c>
      <c r="M548" s="11">
        <v>3.6</v>
      </c>
      <c r="P548" s="11">
        <f t="shared" si="8"/>
        <v>2.8274333882308142E-2</v>
      </c>
    </row>
    <row r="549" spans="1:16">
      <c r="A549" s="11" t="s">
        <v>710</v>
      </c>
      <c r="B549" s="11" t="s">
        <v>669</v>
      </c>
      <c r="C549" s="11" t="s">
        <v>667</v>
      </c>
      <c r="D549" s="11">
        <v>1</v>
      </c>
      <c r="E549" s="11">
        <v>1</v>
      </c>
      <c r="F549" s="11" t="s">
        <v>803</v>
      </c>
      <c r="G549" s="12" t="s">
        <v>673</v>
      </c>
      <c r="H549" s="11"/>
      <c r="J549" s="12" t="s">
        <v>454</v>
      </c>
      <c r="K549" s="11" t="s">
        <v>62</v>
      </c>
      <c r="L549" s="11">
        <v>0.1</v>
      </c>
      <c r="M549" s="11">
        <v>4.3</v>
      </c>
      <c r="P549" s="11">
        <f t="shared" si="8"/>
        <v>3.3772121026090278E-2</v>
      </c>
    </row>
    <row r="550" spans="1:16">
      <c r="A550" s="11" t="s">
        <v>710</v>
      </c>
      <c r="B550" s="11" t="s">
        <v>669</v>
      </c>
      <c r="C550" s="11" t="s">
        <v>667</v>
      </c>
      <c r="D550" s="11">
        <v>1</v>
      </c>
      <c r="E550" s="11">
        <v>1</v>
      </c>
      <c r="F550" s="11" t="s">
        <v>803</v>
      </c>
      <c r="G550" s="12" t="s">
        <v>673</v>
      </c>
      <c r="H550" s="11"/>
      <c r="J550" s="12" t="s">
        <v>454</v>
      </c>
      <c r="K550" s="11" t="s">
        <v>62</v>
      </c>
      <c r="L550" s="11">
        <v>0.1</v>
      </c>
      <c r="M550" s="11">
        <v>3.2</v>
      </c>
      <c r="P550" s="11">
        <f t="shared" si="8"/>
        <v>2.513274122871835E-2</v>
      </c>
    </row>
    <row r="551" spans="1:16">
      <c r="A551" s="11" t="s">
        <v>710</v>
      </c>
      <c r="B551" s="11" t="s">
        <v>669</v>
      </c>
      <c r="C551" s="11" t="s">
        <v>667</v>
      </c>
      <c r="D551" s="11">
        <v>1</v>
      </c>
      <c r="E551" s="11">
        <v>1</v>
      </c>
      <c r="F551" s="11" t="s">
        <v>803</v>
      </c>
      <c r="G551" s="12" t="s">
        <v>673</v>
      </c>
      <c r="H551" s="11"/>
      <c r="J551" s="12" t="s">
        <v>454</v>
      </c>
      <c r="K551" s="11" t="s">
        <v>62</v>
      </c>
      <c r="L551" s="11">
        <v>0.1</v>
      </c>
      <c r="M551" s="11">
        <v>2.4</v>
      </c>
      <c r="P551" s="11">
        <f t="shared" si="8"/>
        <v>1.8849555921538759E-2</v>
      </c>
    </row>
    <row r="552" spans="1:16">
      <c r="A552" s="11" t="s">
        <v>710</v>
      </c>
      <c r="B552" s="11" t="s">
        <v>669</v>
      </c>
      <c r="C552" s="11" t="s">
        <v>667</v>
      </c>
      <c r="D552" s="11">
        <v>1</v>
      </c>
      <c r="E552" s="11">
        <v>1</v>
      </c>
      <c r="F552" s="11" t="s">
        <v>803</v>
      </c>
      <c r="G552" s="12" t="s">
        <v>673</v>
      </c>
      <c r="H552" s="11"/>
      <c r="J552" s="12" t="s">
        <v>454</v>
      </c>
      <c r="K552" s="11" t="s">
        <v>62</v>
      </c>
      <c r="L552" s="11">
        <v>0.1</v>
      </c>
      <c r="M552" s="11">
        <v>4</v>
      </c>
      <c r="P552" s="11">
        <f t="shared" si="8"/>
        <v>3.1415926535897934E-2</v>
      </c>
    </row>
    <row r="553" spans="1:16">
      <c r="A553" s="11" t="s">
        <v>710</v>
      </c>
      <c r="B553" s="11" t="s">
        <v>669</v>
      </c>
      <c r="C553" s="11" t="s">
        <v>667</v>
      </c>
      <c r="D553" s="11">
        <v>1</v>
      </c>
      <c r="E553" s="11">
        <v>1</v>
      </c>
      <c r="F553" s="11" t="s">
        <v>803</v>
      </c>
      <c r="G553" s="12" t="s">
        <v>673</v>
      </c>
      <c r="H553" s="11"/>
      <c r="J553" s="12" t="s">
        <v>454</v>
      </c>
      <c r="K553" s="11" t="s">
        <v>62</v>
      </c>
      <c r="L553" s="11">
        <v>0.1</v>
      </c>
      <c r="M553" s="11">
        <v>2.2999999999999998</v>
      </c>
      <c r="P553" s="11">
        <f t="shared" si="8"/>
        <v>1.8064157758141311E-2</v>
      </c>
    </row>
    <row r="554" spans="1:16">
      <c r="A554" s="11" t="s">
        <v>710</v>
      </c>
      <c r="B554" s="11" t="s">
        <v>78</v>
      </c>
      <c r="C554" s="11" t="s">
        <v>668</v>
      </c>
      <c r="D554" s="11">
        <v>1</v>
      </c>
      <c r="E554" s="11">
        <v>4</v>
      </c>
      <c r="F554" s="11" t="s">
        <v>803</v>
      </c>
      <c r="G554" s="12" t="s">
        <v>673</v>
      </c>
      <c r="H554" s="11"/>
      <c r="J554" s="12" t="s">
        <v>454</v>
      </c>
      <c r="K554" s="11" t="s">
        <v>62</v>
      </c>
      <c r="L554" s="11">
        <v>0.1</v>
      </c>
      <c r="M554" s="11">
        <v>3.3</v>
      </c>
      <c r="P554" s="11">
        <f t="shared" si="8"/>
        <v>2.5918139392115794E-2</v>
      </c>
    </row>
    <row r="555" spans="1:16">
      <c r="A555" s="11" t="s">
        <v>710</v>
      </c>
      <c r="B555" s="11" t="s">
        <v>78</v>
      </c>
      <c r="C555" s="11" t="s">
        <v>668</v>
      </c>
      <c r="D555" s="11">
        <v>1</v>
      </c>
      <c r="E555" s="11">
        <v>4</v>
      </c>
      <c r="F555" s="11" t="s">
        <v>803</v>
      </c>
      <c r="G555" s="12" t="s">
        <v>673</v>
      </c>
      <c r="H555" s="11"/>
      <c r="J555" s="12" t="s">
        <v>454</v>
      </c>
      <c r="K555" s="11" t="s">
        <v>62</v>
      </c>
      <c r="L555" s="11">
        <v>0.1</v>
      </c>
      <c r="M555" s="11">
        <v>1.7</v>
      </c>
      <c r="P555" s="11">
        <f t="shared" si="8"/>
        <v>1.3351768777756621E-2</v>
      </c>
    </row>
    <row r="556" spans="1:16">
      <c r="A556" s="11" t="s">
        <v>710</v>
      </c>
      <c r="B556" s="11" t="s">
        <v>78</v>
      </c>
      <c r="C556" s="11" t="s">
        <v>668</v>
      </c>
      <c r="D556" s="11">
        <v>1</v>
      </c>
      <c r="E556" s="11">
        <v>4</v>
      </c>
      <c r="F556" s="11" t="s">
        <v>803</v>
      </c>
      <c r="G556" s="12" t="s">
        <v>673</v>
      </c>
      <c r="H556" s="11"/>
      <c r="J556" s="12" t="s">
        <v>454</v>
      </c>
      <c r="K556" s="11" t="s">
        <v>62</v>
      </c>
      <c r="L556" s="11">
        <v>0.1</v>
      </c>
      <c r="M556" s="11">
        <v>1.8</v>
      </c>
      <c r="P556" s="11">
        <f t="shared" si="8"/>
        <v>1.4137166941154071E-2</v>
      </c>
    </row>
    <row r="557" spans="1:16">
      <c r="A557" s="11" t="s">
        <v>710</v>
      </c>
      <c r="B557" s="11" t="s">
        <v>78</v>
      </c>
      <c r="C557" s="11" t="s">
        <v>668</v>
      </c>
      <c r="D557" s="11">
        <v>1</v>
      </c>
      <c r="E557" s="11">
        <v>3</v>
      </c>
      <c r="F557" s="11" t="s">
        <v>803</v>
      </c>
      <c r="G557" s="12" t="s">
        <v>673</v>
      </c>
      <c r="H557" s="11"/>
      <c r="J557" s="12" t="s">
        <v>454</v>
      </c>
      <c r="K557" s="11" t="s">
        <v>62</v>
      </c>
      <c r="L557" s="11">
        <v>0.1</v>
      </c>
      <c r="M557" s="11">
        <v>2.4</v>
      </c>
      <c r="P557" s="11">
        <f t="shared" si="8"/>
        <v>1.8849555921538759E-2</v>
      </c>
    </row>
    <row r="558" spans="1:16">
      <c r="A558" s="11" t="s">
        <v>710</v>
      </c>
      <c r="B558" s="11" t="s">
        <v>78</v>
      </c>
      <c r="C558" s="11" t="s">
        <v>668</v>
      </c>
      <c r="D558" s="11">
        <v>1</v>
      </c>
      <c r="E558" s="11">
        <v>2</v>
      </c>
      <c r="F558" s="11" t="s">
        <v>803</v>
      </c>
      <c r="G558" s="12" t="s">
        <v>673</v>
      </c>
      <c r="H558" s="11"/>
      <c r="J558" s="12" t="s">
        <v>454</v>
      </c>
      <c r="K558" s="11" t="s">
        <v>62</v>
      </c>
      <c r="L558" s="11">
        <v>0.1</v>
      </c>
      <c r="M558" s="11">
        <v>3.4</v>
      </c>
      <c r="P558" s="11">
        <f t="shared" si="8"/>
        <v>2.6703537555513242E-2</v>
      </c>
    </row>
    <row r="559" spans="1:16">
      <c r="A559" s="11" t="s">
        <v>710</v>
      </c>
      <c r="B559" s="11" t="s">
        <v>78</v>
      </c>
      <c r="C559" s="11" t="s">
        <v>668</v>
      </c>
      <c r="D559" s="11">
        <v>1</v>
      </c>
      <c r="E559" s="11">
        <v>2</v>
      </c>
      <c r="F559" s="11" t="s">
        <v>803</v>
      </c>
      <c r="G559" s="12" t="s">
        <v>673</v>
      </c>
      <c r="H559" s="11"/>
      <c r="J559" s="12" t="s">
        <v>454</v>
      </c>
      <c r="K559" s="11" t="s">
        <v>62</v>
      </c>
      <c r="L559" s="11">
        <v>0.1</v>
      </c>
      <c r="M559" s="11">
        <v>5.3</v>
      </c>
      <c r="P559" s="11">
        <f t="shared" si="8"/>
        <v>4.1626102660064758E-2</v>
      </c>
    </row>
    <row r="560" spans="1:16">
      <c r="A560" s="11" t="s">
        <v>710</v>
      </c>
      <c r="B560" s="11" t="s">
        <v>78</v>
      </c>
      <c r="C560" s="11" t="s">
        <v>668</v>
      </c>
      <c r="D560" s="11">
        <v>1</v>
      </c>
      <c r="E560" s="11">
        <v>2</v>
      </c>
      <c r="F560" s="11" t="s">
        <v>803</v>
      </c>
      <c r="G560" s="12" t="s">
        <v>673</v>
      </c>
      <c r="H560" s="11"/>
      <c r="J560" s="12" t="s">
        <v>454</v>
      </c>
      <c r="K560" s="11" t="s">
        <v>62</v>
      </c>
      <c r="L560" s="11">
        <v>0.1</v>
      </c>
      <c r="M560" s="11">
        <v>3.2</v>
      </c>
      <c r="P560" s="11">
        <f t="shared" si="8"/>
        <v>2.513274122871835E-2</v>
      </c>
    </row>
    <row r="561" spans="1:16">
      <c r="A561" s="11" t="s">
        <v>710</v>
      </c>
      <c r="B561" s="11" t="s">
        <v>78</v>
      </c>
      <c r="C561" s="11" t="s">
        <v>668</v>
      </c>
      <c r="D561" s="11">
        <v>1</v>
      </c>
      <c r="E561" s="11">
        <v>2</v>
      </c>
      <c r="F561" s="11" t="s">
        <v>803</v>
      </c>
      <c r="G561" s="12" t="s">
        <v>673</v>
      </c>
      <c r="H561" s="11"/>
      <c r="J561" s="12" t="s">
        <v>454</v>
      </c>
      <c r="K561" s="11" t="s">
        <v>62</v>
      </c>
      <c r="L561" s="11">
        <v>0.1</v>
      </c>
      <c r="M561" s="11">
        <v>3.3</v>
      </c>
      <c r="P561" s="11">
        <f t="shared" si="8"/>
        <v>2.5918139392115794E-2</v>
      </c>
    </row>
    <row r="562" spans="1:16">
      <c r="A562" s="11" t="s">
        <v>710</v>
      </c>
      <c r="B562" s="11" t="s">
        <v>78</v>
      </c>
      <c r="C562" s="11" t="s">
        <v>668</v>
      </c>
      <c r="D562" s="11">
        <v>1</v>
      </c>
      <c r="E562" s="11">
        <v>2</v>
      </c>
      <c r="F562" s="11" t="s">
        <v>803</v>
      </c>
      <c r="G562" s="12" t="s">
        <v>673</v>
      </c>
      <c r="H562" s="11"/>
      <c r="J562" s="12" t="s">
        <v>454</v>
      </c>
      <c r="K562" s="11" t="s">
        <v>62</v>
      </c>
      <c r="L562" s="11">
        <v>0.1</v>
      </c>
      <c r="M562" s="11">
        <v>3.6</v>
      </c>
      <c r="P562" s="11">
        <f t="shared" si="8"/>
        <v>2.8274333882308142E-2</v>
      </c>
    </row>
    <row r="563" spans="1:16">
      <c r="A563" s="11" t="s">
        <v>710</v>
      </c>
      <c r="B563" s="11" t="s">
        <v>78</v>
      </c>
      <c r="C563" s="11" t="s">
        <v>668</v>
      </c>
      <c r="D563" s="11">
        <v>1</v>
      </c>
      <c r="E563" s="11">
        <v>2</v>
      </c>
      <c r="F563" s="11" t="s">
        <v>803</v>
      </c>
      <c r="G563" s="12" t="s">
        <v>673</v>
      </c>
      <c r="H563" s="11"/>
      <c r="J563" s="12" t="s">
        <v>454</v>
      </c>
      <c r="K563" s="11" t="s">
        <v>62</v>
      </c>
      <c r="L563" s="11">
        <v>0.1</v>
      </c>
      <c r="M563" s="11">
        <v>4.4000000000000004</v>
      </c>
      <c r="P563" s="11">
        <f t="shared" si="8"/>
        <v>3.4557519189487733E-2</v>
      </c>
    </row>
    <row r="564" spans="1:16">
      <c r="A564" s="11" t="s">
        <v>849</v>
      </c>
      <c r="B564" s="11" t="s">
        <v>850</v>
      </c>
      <c r="C564" s="11" t="s">
        <v>875</v>
      </c>
      <c r="D564" s="11">
        <v>3</v>
      </c>
      <c r="E564" s="11">
        <v>9</v>
      </c>
      <c r="F564" s="11" t="s">
        <v>106</v>
      </c>
      <c r="G564" s="12" t="s">
        <v>673</v>
      </c>
      <c r="H564" s="11"/>
      <c r="J564" s="12" t="s">
        <v>454</v>
      </c>
      <c r="K564" s="11" t="s">
        <v>62</v>
      </c>
      <c r="L564" s="11">
        <v>0.2</v>
      </c>
      <c r="M564" s="11">
        <v>4.0999999999999996</v>
      </c>
      <c r="P564" s="11">
        <f t="shared" si="8"/>
        <v>0.12880529879718153</v>
      </c>
    </row>
    <row r="565" spans="1:16">
      <c r="A565" s="11" t="s">
        <v>849</v>
      </c>
      <c r="B565" s="11" t="s">
        <v>850</v>
      </c>
      <c r="C565" s="11" t="s">
        <v>875</v>
      </c>
      <c r="D565" s="11">
        <v>3</v>
      </c>
      <c r="E565" s="11">
        <v>9</v>
      </c>
      <c r="F565" s="11" t="s">
        <v>106</v>
      </c>
      <c r="G565" s="12" t="s">
        <v>673</v>
      </c>
      <c r="H565" s="11"/>
      <c r="J565" s="12" t="s">
        <v>454</v>
      </c>
      <c r="K565" s="11" t="s">
        <v>62</v>
      </c>
      <c r="L565" s="11">
        <v>0.2</v>
      </c>
      <c r="M565" s="11">
        <v>3</v>
      </c>
      <c r="P565" s="11">
        <f t="shared" si="8"/>
        <v>9.4247779607693802E-2</v>
      </c>
    </row>
    <row r="566" spans="1:16">
      <c r="A566" s="11" t="s">
        <v>849</v>
      </c>
      <c r="B566" s="11" t="s">
        <v>850</v>
      </c>
      <c r="C566" s="11" t="s">
        <v>851</v>
      </c>
      <c r="D566" s="11">
        <v>3</v>
      </c>
      <c r="E566" s="11">
        <v>11</v>
      </c>
      <c r="F566" s="11" t="s">
        <v>106</v>
      </c>
      <c r="G566" s="12" t="s">
        <v>673</v>
      </c>
      <c r="H566" s="11"/>
      <c r="J566" s="12" t="s">
        <v>454</v>
      </c>
      <c r="K566" s="11" t="s">
        <v>62</v>
      </c>
      <c r="L566" s="11">
        <v>0.1</v>
      </c>
      <c r="M566" s="11">
        <v>1.1000000000000001</v>
      </c>
      <c r="P566" s="11">
        <f t="shared" si="8"/>
        <v>8.6393797973719332E-3</v>
      </c>
    </row>
    <row r="567" spans="1:16">
      <c r="A567" s="11" t="s">
        <v>849</v>
      </c>
      <c r="B567" s="11" t="s">
        <v>850</v>
      </c>
      <c r="C567" s="11" t="s">
        <v>851</v>
      </c>
      <c r="D567" s="11">
        <v>3</v>
      </c>
      <c r="E567" s="11">
        <v>11</v>
      </c>
      <c r="F567" s="11" t="s">
        <v>106</v>
      </c>
      <c r="G567" s="12" t="s">
        <v>673</v>
      </c>
      <c r="H567" s="11"/>
      <c r="J567" s="12" t="s">
        <v>454</v>
      </c>
      <c r="K567" s="11" t="s">
        <v>62</v>
      </c>
      <c r="L567" s="11">
        <v>0.1</v>
      </c>
      <c r="M567" s="11">
        <v>2.2000000000000002</v>
      </c>
      <c r="P567" s="11">
        <f t="shared" si="8"/>
        <v>1.7278759594743866E-2</v>
      </c>
    </row>
    <row r="568" spans="1:16">
      <c r="A568" s="11" t="s">
        <v>849</v>
      </c>
      <c r="B568" s="11" t="s">
        <v>850</v>
      </c>
      <c r="C568" s="11" t="s">
        <v>851</v>
      </c>
      <c r="D568" s="11">
        <v>3</v>
      </c>
      <c r="E568" s="11">
        <v>12</v>
      </c>
      <c r="F568" s="11" t="s">
        <v>106</v>
      </c>
      <c r="G568" s="12" t="s">
        <v>673</v>
      </c>
      <c r="H568" s="11"/>
      <c r="J568" s="12" t="s">
        <v>454</v>
      </c>
      <c r="K568" s="11" t="s">
        <v>62</v>
      </c>
      <c r="L568" s="11">
        <v>0.1</v>
      </c>
      <c r="M568" s="11">
        <v>2.2999999999999998</v>
      </c>
      <c r="P568" s="11">
        <f t="shared" si="8"/>
        <v>1.8064157758141311E-2</v>
      </c>
    </row>
    <row r="569" spans="1:16">
      <c r="A569" s="11" t="s">
        <v>849</v>
      </c>
      <c r="B569" s="11" t="s">
        <v>850</v>
      </c>
      <c r="C569" s="11" t="s">
        <v>851</v>
      </c>
      <c r="D569" s="11">
        <v>3</v>
      </c>
      <c r="E569" s="11">
        <v>12</v>
      </c>
      <c r="F569" s="11" t="s">
        <v>106</v>
      </c>
      <c r="G569" s="12" t="s">
        <v>673</v>
      </c>
      <c r="H569" s="11"/>
      <c r="J569" s="12" t="s">
        <v>454</v>
      </c>
      <c r="K569" s="11" t="s">
        <v>62</v>
      </c>
      <c r="L569" s="11">
        <v>0.1</v>
      </c>
      <c r="M569" s="11">
        <v>1</v>
      </c>
      <c r="P569" s="11">
        <f t="shared" si="8"/>
        <v>7.8539816339744835E-3</v>
      </c>
    </row>
    <row r="570" spans="1:16">
      <c r="A570" s="11" t="s">
        <v>835</v>
      </c>
      <c r="B570" s="11" t="s">
        <v>850</v>
      </c>
      <c r="C570" s="11" t="s">
        <v>841</v>
      </c>
      <c r="D570" s="11">
        <v>3</v>
      </c>
      <c r="E570" s="11">
        <v>12</v>
      </c>
      <c r="F570" s="11" t="s">
        <v>55</v>
      </c>
      <c r="G570" s="12" t="s">
        <v>673</v>
      </c>
      <c r="H570" s="11"/>
      <c r="J570" s="12" t="s">
        <v>454</v>
      </c>
      <c r="K570" s="11" t="s">
        <v>62</v>
      </c>
      <c r="L570" s="11">
        <v>0.1</v>
      </c>
      <c r="M570" s="11">
        <v>1.2</v>
      </c>
      <c r="P570" s="11">
        <f t="shared" si="8"/>
        <v>9.4247779607693795E-3</v>
      </c>
    </row>
    <row r="571" spans="1:16">
      <c r="A571" s="11" t="s">
        <v>835</v>
      </c>
      <c r="B571" s="11" t="s">
        <v>850</v>
      </c>
      <c r="C571" s="11" t="s">
        <v>841</v>
      </c>
      <c r="D571" s="11">
        <v>3</v>
      </c>
      <c r="E571" s="11">
        <v>12</v>
      </c>
      <c r="F571" s="11" t="s">
        <v>55</v>
      </c>
      <c r="G571" s="12" t="s">
        <v>673</v>
      </c>
      <c r="H571" s="11"/>
      <c r="J571" s="12" t="s">
        <v>454</v>
      </c>
      <c r="K571" s="11" t="s">
        <v>62</v>
      </c>
      <c r="L571" s="11">
        <v>0.1</v>
      </c>
      <c r="M571" s="11">
        <v>5</v>
      </c>
      <c r="P571" s="11">
        <f t="shared" si="8"/>
        <v>3.9269908169872414E-2</v>
      </c>
    </row>
    <row r="572" spans="1:16">
      <c r="A572" s="11" t="s">
        <v>835</v>
      </c>
      <c r="B572" s="11" t="s">
        <v>850</v>
      </c>
      <c r="C572" s="11" t="s">
        <v>841</v>
      </c>
      <c r="D572" s="11">
        <v>3</v>
      </c>
      <c r="E572" s="11">
        <v>12</v>
      </c>
      <c r="F572" s="11" t="s">
        <v>55</v>
      </c>
      <c r="G572" s="12" t="s">
        <v>673</v>
      </c>
      <c r="H572" s="11"/>
      <c r="J572" s="12" t="s">
        <v>454</v>
      </c>
      <c r="K572" s="11" t="s">
        <v>62</v>
      </c>
      <c r="L572" s="11">
        <v>0.1</v>
      </c>
      <c r="M572" s="11">
        <v>4</v>
      </c>
      <c r="P572" s="11">
        <f t="shared" si="8"/>
        <v>3.1415926535897934E-2</v>
      </c>
    </row>
    <row r="573" spans="1:16">
      <c r="A573" s="11" t="s">
        <v>835</v>
      </c>
      <c r="B573" s="11" t="s">
        <v>850</v>
      </c>
      <c r="C573" s="11" t="s">
        <v>841</v>
      </c>
      <c r="D573" s="11">
        <v>3</v>
      </c>
      <c r="E573" s="11">
        <v>12</v>
      </c>
      <c r="F573" s="11" t="s">
        <v>55</v>
      </c>
      <c r="G573" s="12" t="s">
        <v>673</v>
      </c>
      <c r="H573" s="11"/>
      <c r="J573" s="12" t="s">
        <v>454</v>
      </c>
      <c r="K573" s="11" t="s">
        <v>62</v>
      </c>
      <c r="L573" s="11">
        <v>0.1</v>
      </c>
      <c r="M573" s="11">
        <v>3</v>
      </c>
      <c r="P573" s="11">
        <f t="shared" si="8"/>
        <v>2.356194490192345E-2</v>
      </c>
    </row>
    <row r="574" spans="1:16">
      <c r="A574" s="11" t="s">
        <v>835</v>
      </c>
      <c r="B574" s="11" t="s">
        <v>850</v>
      </c>
      <c r="C574" s="11" t="s">
        <v>841</v>
      </c>
      <c r="D574" s="11">
        <v>3</v>
      </c>
      <c r="E574" s="11">
        <v>12</v>
      </c>
      <c r="F574" s="11" t="s">
        <v>55</v>
      </c>
      <c r="G574" s="12" t="s">
        <v>673</v>
      </c>
      <c r="H574" s="11"/>
      <c r="J574" s="12" t="s">
        <v>454</v>
      </c>
      <c r="K574" s="11" t="s">
        <v>62</v>
      </c>
      <c r="L574" s="11">
        <v>0.1</v>
      </c>
      <c r="M574" s="11">
        <v>2.7</v>
      </c>
      <c r="P574" s="11">
        <f t="shared" si="8"/>
        <v>2.1205750411731106E-2</v>
      </c>
    </row>
    <row r="575" spans="1:16">
      <c r="A575" s="11" t="s">
        <v>835</v>
      </c>
      <c r="B575" s="11" t="s">
        <v>850</v>
      </c>
      <c r="C575" s="11" t="s">
        <v>841</v>
      </c>
      <c r="D575" s="11">
        <v>3</v>
      </c>
      <c r="E575" s="11">
        <v>12</v>
      </c>
      <c r="F575" s="11" t="s">
        <v>55</v>
      </c>
      <c r="G575" s="12" t="s">
        <v>673</v>
      </c>
      <c r="H575" s="11"/>
      <c r="J575" s="12" t="s">
        <v>454</v>
      </c>
      <c r="K575" s="11" t="s">
        <v>62</v>
      </c>
      <c r="L575" s="11">
        <v>0.1</v>
      </c>
      <c r="M575" s="11">
        <v>2</v>
      </c>
      <c r="P575" s="11">
        <f t="shared" si="8"/>
        <v>1.5707963267948967E-2</v>
      </c>
    </row>
    <row r="576" spans="1:16">
      <c r="A576" s="11" t="s">
        <v>835</v>
      </c>
      <c r="B576" s="11" t="s">
        <v>850</v>
      </c>
      <c r="C576" s="11" t="s">
        <v>841</v>
      </c>
      <c r="D576" s="11">
        <v>3</v>
      </c>
      <c r="E576" s="11">
        <v>12</v>
      </c>
      <c r="F576" s="11" t="s">
        <v>55</v>
      </c>
      <c r="G576" s="12" t="s">
        <v>673</v>
      </c>
      <c r="H576" s="11"/>
      <c r="J576" s="12" t="s">
        <v>454</v>
      </c>
      <c r="K576" s="11" t="s">
        <v>62</v>
      </c>
      <c r="L576" s="11">
        <v>0.1</v>
      </c>
      <c r="M576" s="11">
        <v>1</v>
      </c>
      <c r="P576" s="11">
        <f t="shared" si="8"/>
        <v>7.8539816339744835E-3</v>
      </c>
    </row>
    <row r="577" spans="1:16">
      <c r="A577" s="11" t="s">
        <v>835</v>
      </c>
      <c r="B577" s="11" t="s">
        <v>850</v>
      </c>
      <c r="C577" s="11" t="s">
        <v>841</v>
      </c>
      <c r="D577" s="11">
        <v>3</v>
      </c>
      <c r="E577" s="11">
        <v>12</v>
      </c>
      <c r="F577" s="11" t="s">
        <v>55</v>
      </c>
      <c r="G577" s="12" t="s">
        <v>673</v>
      </c>
      <c r="H577" s="11"/>
      <c r="J577" s="12" t="s">
        <v>454</v>
      </c>
      <c r="K577" s="11" t="s">
        <v>62</v>
      </c>
      <c r="L577" s="11">
        <v>0.1</v>
      </c>
      <c r="M577" s="11">
        <v>1</v>
      </c>
      <c r="P577" s="11">
        <f t="shared" si="8"/>
        <v>7.8539816339744835E-3</v>
      </c>
    </row>
    <row r="578" spans="1:16">
      <c r="A578" s="11" t="s">
        <v>835</v>
      </c>
      <c r="B578" s="11" t="s">
        <v>46</v>
      </c>
      <c r="C578" s="11" t="s">
        <v>857</v>
      </c>
      <c r="D578" s="11">
        <v>1</v>
      </c>
      <c r="E578" s="11">
        <v>5</v>
      </c>
      <c r="F578" s="11" t="s">
        <v>55</v>
      </c>
      <c r="G578" s="12" t="s">
        <v>673</v>
      </c>
      <c r="H578" s="11"/>
      <c r="J578" s="12" t="s">
        <v>454</v>
      </c>
      <c r="K578" s="11" t="s">
        <v>62</v>
      </c>
      <c r="L578" s="11">
        <v>0.1</v>
      </c>
      <c r="M578" s="11">
        <v>5.5</v>
      </c>
      <c r="P578" s="11">
        <f t="shared" ref="P578:P641" si="9">(L578/2)^2*PI()*M578</f>
        <v>4.3196898986859661E-2</v>
      </c>
    </row>
    <row r="579" spans="1:16">
      <c r="A579" s="11" t="s">
        <v>835</v>
      </c>
      <c r="B579" s="11" t="s">
        <v>46</v>
      </c>
      <c r="C579" s="11" t="s">
        <v>857</v>
      </c>
      <c r="D579" s="11">
        <v>1</v>
      </c>
      <c r="E579" s="11">
        <v>5</v>
      </c>
      <c r="F579" s="11" t="s">
        <v>55</v>
      </c>
      <c r="G579" s="12" t="s">
        <v>673</v>
      </c>
      <c r="H579" s="11"/>
      <c r="J579" s="12" t="s">
        <v>454</v>
      </c>
      <c r="K579" s="11" t="s">
        <v>62</v>
      </c>
      <c r="L579" s="11">
        <v>0.1</v>
      </c>
      <c r="M579" s="11">
        <v>3</v>
      </c>
      <c r="P579" s="11">
        <f t="shared" si="9"/>
        <v>2.356194490192345E-2</v>
      </c>
    </row>
    <row r="580" spans="1:16">
      <c r="A580" s="11" t="s">
        <v>835</v>
      </c>
      <c r="B580" s="11" t="s">
        <v>46</v>
      </c>
      <c r="C580" s="11" t="s">
        <v>857</v>
      </c>
      <c r="D580" s="11">
        <v>1</v>
      </c>
      <c r="E580" s="11">
        <v>5</v>
      </c>
      <c r="F580" s="11" t="s">
        <v>55</v>
      </c>
      <c r="G580" s="12" t="s">
        <v>673</v>
      </c>
      <c r="H580" s="11"/>
      <c r="J580" s="12" t="s">
        <v>454</v>
      </c>
      <c r="K580" s="11" t="s">
        <v>62</v>
      </c>
      <c r="L580" s="11">
        <v>0.1</v>
      </c>
      <c r="M580" s="11">
        <v>3</v>
      </c>
      <c r="P580" s="11">
        <f t="shared" si="9"/>
        <v>2.356194490192345E-2</v>
      </c>
    </row>
    <row r="581" spans="1:16">
      <c r="A581" s="11" t="s">
        <v>835</v>
      </c>
      <c r="B581" s="11" t="s">
        <v>46</v>
      </c>
      <c r="C581" s="11" t="s">
        <v>857</v>
      </c>
      <c r="D581" s="11">
        <v>1</v>
      </c>
      <c r="E581" s="11">
        <v>6</v>
      </c>
      <c r="F581" s="11" t="s">
        <v>55</v>
      </c>
      <c r="G581" s="12" t="s">
        <v>673</v>
      </c>
      <c r="H581" s="11"/>
      <c r="J581" s="12" t="s">
        <v>454</v>
      </c>
      <c r="K581" s="11" t="s">
        <v>62</v>
      </c>
      <c r="L581" s="11">
        <v>0.1</v>
      </c>
      <c r="M581" s="11">
        <v>2.1</v>
      </c>
      <c r="P581" s="11">
        <f t="shared" si="9"/>
        <v>1.6493361431346415E-2</v>
      </c>
    </row>
    <row r="582" spans="1:16">
      <c r="A582" s="11" t="s">
        <v>835</v>
      </c>
      <c r="B582" s="11" t="s">
        <v>46</v>
      </c>
      <c r="C582" s="11" t="s">
        <v>857</v>
      </c>
      <c r="D582" s="11">
        <v>1</v>
      </c>
      <c r="E582" s="11">
        <v>7</v>
      </c>
      <c r="F582" s="11" t="s">
        <v>55</v>
      </c>
      <c r="G582" s="12" t="s">
        <v>673</v>
      </c>
      <c r="H582" s="11"/>
      <c r="J582" s="12" t="s">
        <v>454</v>
      </c>
      <c r="K582" s="11" t="s">
        <v>62</v>
      </c>
      <c r="L582" s="11">
        <v>0.1</v>
      </c>
      <c r="M582" s="11">
        <v>1.1000000000000001</v>
      </c>
      <c r="P582" s="11">
        <f t="shared" si="9"/>
        <v>8.6393797973719332E-3</v>
      </c>
    </row>
    <row r="583" spans="1:16">
      <c r="A583" s="11" t="s">
        <v>835</v>
      </c>
      <c r="B583" s="11" t="s">
        <v>46</v>
      </c>
      <c r="C583" s="11" t="s">
        <v>854</v>
      </c>
      <c r="D583" s="11">
        <v>1</v>
      </c>
      <c r="E583" s="11">
        <v>3</v>
      </c>
      <c r="F583" s="11" t="s">
        <v>55</v>
      </c>
      <c r="G583" s="12" t="s">
        <v>673</v>
      </c>
      <c r="H583" s="11"/>
      <c r="J583" s="12" t="s">
        <v>454</v>
      </c>
      <c r="K583" s="11" t="s">
        <v>62</v>
      </c>
      <c r="L583" s="11">
        <v>0.1</v>
      </c>
      <c r="M583" s="11">
        <v>3</v>
      </c>
      <c r="P583" s="11">
        <f t="shared" si="9"/>
        <v>2.356194490192345E-2</v>
      </c>
    </row>
    <row r="584" spans="1:16">
      <c r="A584" s="11" t="s">
        <v>835</v>
      </c>
      <c r="B584" s="11" t="s">
        <v>46</v>
      </c>
      <c r="C584" s="11" t="s">
        <v>854</v>
      </c>
      <c r="D584" s="11">
        <v>1</v>
      </c>
      <c r="E584" s="11">
        <v>3</v>
      </c>
      <c r="F584" s="11" t="s">
        <v>55</v>
      </c>
      <c r="G584" s="12" t="s">
        <v>673</v>
      </c>
      <c r="H584" s="11"/>
      <c r="J584" s="12" t="s">
        <v>454</v>
      </c>
      <c r="K584" s="11" t="s">
        <v>62</v>
      </c>
      <c r="L584" s="11">
        <v>0.1</v>
      </c>
      <c r="M584" s="11">
        <v>5</v>
      </c>
      <c r="P584" s="11">
        <f t="shared" si="9"/>
        <v>3.9269908169872414E-2</v>
      </c>
    </row>
    <row r="585" spans="1:16">
      <c r="A585" s="11" t="s">
        <v>835</v>
      </c>
      <c r="B585" s="11" t="s">
        <v>46</v>
      </c>
      <c r="C585" s="11" t="s">
        <v>854</v>
      </c>
      <c r="D585" s="11">
        <v>1</v>
      </c>
      <c r="E585" s="11">
        <v>3</v>
      </c>
      <c r="F585" s="11" t="s">
        <v>55</v>
      </c>
      <c r="G585" s="12" t="s">
        <v>673</v>
      </c>
      <c r="H585" s="11"/>
      <c r="J585" s="12" t="s">
        <v>454</v>
      </c>
      <c r="K585" s="11" t="s">
        <v>62</v>
      </c>
      <c r="L585" s="11">
        <v>0.1</v>
      </c>
      <c r="M585" s="11">
        <v>2</v>
      </c>
      <c r="P585" s="11">
        <f t="shared" si="9"/>
        <v>1.5707963267948967E-2</v>
      </c>
    </row>
    <row r="586" spans="1:16">
      <c r="A586" s="11" t="s">
        <v>835</v>
      </c>
      <c r="B586" s="11" t="s">
        <v>46</v>
      </c>
      <c r="C586" s="11" t="s">
        <v>854</v>
      </c>
      <c r="D586" s="11">
        <v>1</v>
      </c>
      <c r="E586" s="11">
        <v>3</v>
      </c>
      <c r="F586" s="11" t="s">
        <v>55</v>
      </c>
      <c r="G586" s="12" t="s">
        <v>673</v>
      </c>
      <c r="H586" s="11"/>
      <c r="J586" s="12" t="s">
        <v>454</v>
      </c>
      <c r="K586" s="11" t="s">
        <v>62</v>
      </c>
      <c r="L586" s="11">
        <v>0.1</v>
      </c>
      <c r="M586" s="11">
        <v>1</v>
      </c>
      <c r="P586" s="11">
        <f t="shared" si="9"/>
        <v>7.8539816339744835E-3</v>
      </c>
    </row>
    <row r="587" spans="1:16">
      <c r="A587" s="11" t="s">
        <v>835</v>
      </c>
      <c r="B587" s="11" t="s">
        <v>46</v>
      </c>
      <c r="C587" s="11" t="s">
        <v>854</v>
      </c>
      <c r="D587" s="11">
        <v>1</v>
      </c>
      <c r="E587" s="11">
        <v>4</v>
      </c>
      <c r="F587" s="11" t="s">
        <v>55</v>
      </c>
      <c r="G587" s="12" t="s">
        <v>673</v>
      </c>
      <c r="H587" s="11"/>
      <c r="J587" s="12" t="s">
        <v>454</v>
      </c>
      <c r="K587" s="11" t="s">
        <v>62</v>
      </c>
      <c r="L587" s="11">
        <v>0.1</v>
      </c>
      <c r="M587" s="11">
        <v>1.3</v>
      </c>
      <c r="P587" s="11">
        <f t="shared" si="9"/>
        <v>1.0210176124166829E-2</v>
      </c>
    </row>
    <row r="588" spans="1:16">
      <c r="A588" s="11" t="s">
        <v>835</v>
      </c>
      <c r="B588" s="11" t="s">
        <v>46</v>
      </c>
      <c r="C588" s="11" t="s">
        <v>854</v>
      </c>
      <c r="D588" s="11">
        <v>1</v>
      </c>
      <c r="E588" s="11">
        <v>4</v>
      </c>
      <c r="F588" s="11" t="s">
        <v>55</v>
      </c>
      <c r="G588" s="12" t="s">
        <v>673</v>
      </c>
      <c r="H588" s="11"/>
      <c r="J588" s="12" t="s">
        <v>454</v>
      </c>
      <c r="K588" s="11" t="s">
        <v>62</v>
      </c>
      <c r="L588" s="11">
        <v>0.1</v>
      </c>
      <c r="M588" s="11">
        <v>1.1000000000000001</v>
      </c>
      <c r="P588" s="11">
        <f t="shared" si="9"/>
        <v>8.6393797973719332E-3</v>
      </c>
    </row>
    <row r="589" spans="1:16">
      <c r="A589" s="11" t="s">
        <v>835</v>
      </c>
      <c r="B589" s="11" t="s">
        <v>46</v>
      </c>
      <c r="C589" s="11" t="s">
        <v>858</v>
      </c>
      <c r="D589" s="11">
        <v>1</v>
      </c>
      <c r="E589" s="11">
        <v>5</v>
      </c>
      <c r="F589" s="11" t="s">
        <v>55</v>
      </c>
      <c r="G589" s="12" t="s">
        <v>673</v>
      </c>
      <c r="H589" s="11"/>
      <c r="J589" s="12" t="s">
        <v>454</v>
      </c>
      <c r="K589" s="11" t="s">
        <v>62</v>
      </c>
      <c r="L589" s="11">
        <v>0.1</v>
      </c>
      <c r="M589" s="11">
        <v>1.7</v>
      </c>
      <c r="P589" s="11">
        <f t="shared" si="9"/>
        <v>1.3351768777756621E-2</v>
      </c>
    </row>
    <row r="590" spans="1:16">
      <c r="A590" s="11" t="s">
        <v>835</v>
      </c>
      <c r="B590" s="11" t="s">
        <v>46</v>
      </c>
      <c r="C590" s="11" t="s">
        <v>858</v>
      </c>
      <c r="D590" s="11">
        <v>1</v>
      </c>
      <c r="E590" s="11">
        <v>5</v>
      </c>
      <c r="F590" s="11" t="s">
        <v>55</v>
      </c>
      <c r="G590" s="12" t="s">
        <v>673</v>
      </c>
      <c r="H590" s="11"/>
      <c r="J590" s="12" t="s">
        <v>454</v>
      </c>
      <c r="K590" s="11" t="s">
        <v>62</v>
      </c>
      <c r="L590" s="11">
        <v>0.1</v>
      </c>
      <c r="M590" s="11">
        <v>2.5</v>
      </c>
      <c r="P590" s="11">
        <f t="shared" si="9"/>
        <v>1.9634954084936207E-2</v>
      </c>
    </row>
    <row r="591" spans="1:16">
      <c r="A591" s="11" t="s">
        <v>835</v>
      </c>
      <c r="B591" s="11" t="s">
        <v>46</v>
      </c>
      <c r="C591" s="11" t="s">
        <v>858</v>
      </c>
      <c r="D591" s="11">
        <v>1</v>
      </c>
      <c r="E591" s="11">
        <v>5</v>
      </c>
      <c r="F591" s="11" t="s">
        <v>55</v>
      </c>
      <c r="G591" s="12" t="s">
        <v>673</v>
      </c>
      <c r="H591" s="11"/>
      <c r="J591" s="12" t="s">
        <v>454</v>
      </c>
      <c r="K591" s="11" t="s">
        <v>62</v>
      </c>
      <c r="L591" s="11">
        <v>0.1</v>
      </c>
      <c r="M591" s="11">
        <v>2.2000000000000002</v>
      </c>
      <c r="P591" s="11">
        <f t="shared" si="9"/>
        <v>1.7278759594743866E-2</v>
      </c>
    </row>
    <row r="592" spans="1:16">
      <c r="A592" s="11" t="s">
        <v>1091</v>
      </c>
      <c r="B592" s="11" t="s">
        <v>1092</v>
      </c>
      <c r="C592" s="11" t="s">
        <v>1094</v>
      </c>
      <c r="D592" s="11">
        <v>1</v>
      </c>
      <c r="E592" s="11">
        <v>1</v>
      </c>
      <c r="F592" s="11" t="s">
        <v>1093</v>
      </c>
      <c r="G592" s="12" t="s">
        <v>673</v>
      </c>
      <c r="H592" s="11"/>
      <c r="J592" s="12" t="s">
        <v>454</v>
      </c>
      <c r="K592" s="11" t="s">
        <v>62</v>
      </c>
      <c r="L592" s="11">
        <v>1.8</v>
      </c>
      <c r="M592" s="11">
        <v>0.1</v>
      </c>
      <c r="P592" s="11">
        <f t="shared" si="9"/>
        <v>0.25446900494077329</v>
      </c>
    </row>
    <row r="593" spans="1:16">
      <c r="A593" s="11" t="s">
        <v>1091</v>
      </c>
      <c r="B593" s="11" t="s">
        <v>1092</v>
      </c>
      <c r="C593" s="11" t="s">
        <v>1094</v>
      </c>
      <c r="D593" s="11">
        <v>1</v>
      </c>
      <c r="E593" s="11">
        <v>1</v>
      </c>
      <c r="F593" s="11" t="s">
        <v>1093</v>
      </c>
      <c r="G593" s="12" t="s">
        <v>673</v>
      </c>
      <c r="H593" s="11"/>
      <c r="J593" s="12" t="s">
        <v>454</v>
      </c>
      <c r="K593" s="11" t="s">
        <v>62</v>
      </c>
      <c r="L593" s="11">
        <v>0.8</v>
      </c>
      <c r="M593" s="11">
        <v>0.1</v>
      </c>
      <c r="P593" s="11">
        <f t="shared" si="9"/>
        <v>5.02654824574367E-2</v>
      </c>
    </row>
    <row r="594" spans="1:16">
      <c r="A594" s="11" t="s">
        <v>876</v>
      </c>
      <c r="B594" s="11" t="s">
        <v>1092</v>
      </c>
      <c r="C594" s="11" t="s">
        <v>1095</v>
      </c>
      <c r="D594" s="11">
        <v>1</v>
      </c>
      <c r="E594" s="11">
        <v>1</v>
      </c>
      <c r="F594" s="11" t="s">
        <v>879</v>
      </c>
      <c r="G594" s="12" t="s">
        <v>673</v>
      </c>
      <c r="H594" s="11"/>
      <c r="J594" s="12" t="s">
        <v>454</v>
      </c>
      <c r="K594" s="11" t="s">
        <v>62</v>
      </c>
      <c r="L594" s="11">
        <v>1.5</v>
      </c>
      <c r="M594" s="11">
        <v>0.1</v>
      </c>
      <c r="P594" s="11">
        <f t="shared" si="9"/>
        <v>0.17671458676442586</v>
      </c>
    </row>
    <row r="595" spans="1:16">
      <c r="A595" s="11" t="s">
        <v>876</v>
      </c>
      <c r="B595" s="11" t="s">
        <v>1092</v>
      </c>
      <c r="C595" s="11" t="s">
        <v>1095</v>
      </c>
      <c r="D595" s="11">
        <v>1</v>
      </c>
      <c r="E595" s="11">
        <v>11</v>
      </c>
      <c r="F595" s="11" t="s">
        <v>879</v>
      </c>
      <c r="G595" s="12" t="s">
        <v>673</v>
      </c>
      <c r="H595" s="11"/>
      <c r="J595" s="12" t="s">
        <v>454</v>
      </c>
      <c r="K595" s="11" t="s">
        <v>62</v>
      </c>
      <c r="L595" s="11">
        <v>1.3</v>
      </c>
      <c r="M595" s="11">
        <v>0.1</v>
      </c>
      <c r="P595" s="11">
        <f t="shared" si="9"/>
        <v>0.13273228961416877</v>
      </c>
    </row>
    <row r="596" spans="1:16">
      <c r="A596" s="11" t="s">
        <v>876</v>
      </c>
      <c r="B596" s="11" t="s">
        <v>1092</v>
      </c>
      <c r="C596" s="11" t="s">
        <v>1095</v>
      </c>
      <c r="D596" s="11">
        <v>1</v>
      </c>
      <c r="E596" s="11">
        <v>11</v>
      </c>
      <c r="F596" s="11" t="s">
        <v>879</v>
      </c>
      <c r="G596" s="12" t="s">
        <v>673</v>
      </c>
      <c r="H596" s="11"/>
      <c r="J596" s="12" t="s">
        <v>454</v>
      </c>
      <c r="K596" s="11" t="s">
        <v>62</v>
      </c>
      <c r="L596" s="11">
        <v>1.7</v>
      </c>
      <c r="M596" s="11">
        <v>0.1</v>
      </c>
      <c r="P596" s="11">
        <f t="shared" si="9"/>
        <v>0.22698006922186253</v>
      </c>
    </row>
    <row r="597" spans="1:16">
      <c r="A597" s="11" t="s">
        <v>876</v>
      </c>
      <c r="B597" s="11" t="s">
        <v>1092</v>
      </c>
      <c r="C597" s="11" t="s">
        <v>1095</v>
      </c>
      <c r="D597" s="11">
        <v>1</v>
      </c>
      <c r="E597" s="11">
        <v>11</v>
      </c>
      <c r="F597" s="11" t="s">
        <v>879</v>
      </c>
      <c r="G597" s="12" t="s">
        <v>673</v>
      </c>
      <c r="H597" s="11"/>
      <c r="J597" s="12" t="s">
        <v>454</v>
      </c>
      <c r="K597" s="11" t="s">
        <v>62</v>
      </c>
      <c r="L597" s="11">
        <v>2</v>
      </c>
      <c r="M597" s="11">
        <v>0.1</v>
      </c>
      <c r="P597" s="11">
        <f t="shared" si="9"/>
        <v>0.31415926535897931</v>
      </c>
    </row>
    <row r="598" spans="1:16">
      <c r="A598" s="11" t="s">
        <v>876</v>
      </c>
      <c r="B598" s="11" t="s">
        <v>1092</v>
      </c>
      <c r="C598" s="11" t="s">
        <v>1096</v>
      </c>
      <c r="D598" s="11">
        <v>1</v>
      </c>
      <c r="E598" s="11">
        <v>11</v>
      </c>
      <c r="F598" s="11" t="s">
        <v>879</v>
      </c>
      <c r="G598" s="12" t="s">
        <v>673</v>
      </c>
      <c r="H598" s="11"/>
      <c r="J598" s="12" t="s">
        <v>454</v>
      </c>
      <c r="K598" s="11" t="s">
        <v>62</v>
      </c>
      <c r="L598" s="11">
        <v>1.9</v>
      </c>
      <c r="M598" s="11">
        <v>0.1</v>
      </c>
      <c r="P598" s="11">
        <f t="shared" si="9"/>
        <v>0.28352873698647885</v>
      </c>
    </row>
    <row r="599" spans="1:16">
      <c r="A599" s="11" t="s">
        <v>876</v>
      </c>
      <c r="B599" s="11" t="s">
        <v>1092</v>
      </c>
      <c r="C599" s="11" t="s">
        <v>1097</v>
      </c>
      <c r="D599" s="11">
        <v>1</v>
      </c>
      <c r="E599" s="11">
        <v>8</v>
      </c>
      <c r="F599" s="11" t="s">
        <v>879</v>
      </c>
      <c r="G599" s="12" t="s">
        <v>673</v>
      </c>
      <c r="H599" s="11"/>
      <c r="J599" s="12" t="s">
        <v>454</v>
      </c>
      <c r="K599" s="11" t="s">
        <v>62</v>
      </c>
      <c r="L599" s="11">
        <v>1.4</v>
      </c>
      <c r="M599" s="11">
        <v>0.1</v>
      </c>
      <c r="P599" s="11">
        <f t="shared" si="9"/>
        <v>0.15393804002589984</v>
      </c>
    </row>
    <row r="600" spans="1:16">
      <c r="A600" s="11" t="s">
        <v>876</v>
      </c>
      <c r="B600" s="11" t="s">
        <v>1092</v>
      </c>
      <c r="C600" s="11" t="s">
        <v>1098</v>
      </c>
      <c r="D600" s="11">
        <v>1</v>
      </c>
      <c r="E600" s="11">
        <v>8</v>
      </c>
      <c r="F600" s="11" t="s">
        <v>879</v>
      </c>
      <c r="G600" s="12" t="s">
        <v>673</v>
      </c>
      <c r="H600" s="11"/>
      <c r="J600" s="12" t="s">
        <v>454</v>
      </c>
      <c r="K600" s="11" t="s">
        <v>62</v>
      </c>
      <c r="L600" s="11">
        <v>0.9</v>
      </c>
      <c r="M600" s="11">
        <v>0.1</v>
      </c>
      <c r="P600" s="11">
        <f t="shared" si="9"/>
        <v>6.3617251235193323E-2</v>
      </c>
    </row>
    <row r="601" spans="1:16">
      <c r="A601" s="11" t="s">
        <v>876</v>
      </c>
      <c r="B601" s="11" t="s">
        <v>1092</v>
      </c>
      <c r="C601" s="11" t="s">
        <v>1098</v>
      </c>
      <c r="D601" s="11">
        <v>1</v>
      </c>
      <c r="E601" s="11">
        <v>9</v>
      </c>
      <c r="F601" s="11" t="s">
        <v>879</v>
      </c>
      <c r="G601" s="12" t="s">
        <v>673</v>
      </c>
      <c r="H601" s="11"/>
      <c r="J601" s="12" t="s">
        <v>454</v>
      </c>
      <c r="K601" s="11" t="s">
        <v>62</v>
      </c>
      <c r="L601" s="11">
        <v>1.2</v>
      </c>
      <c r="M601" s="11">
        <v>0.1</v>
      </c>
      <c r="P601" s="11">
        <f t="shared" si="9"/>
        <v>0.11309733552923257</v>
      </c>
    </row>
    <row r="602" spans="1:16">
      <c r="A602" s="11" t="s">
        <v>876</v>
      </c>
      <c r="B602" s="11" t="s">
        <v>1092</v>
      </c>
      <c r="C602" s="11" t="s">
        <v>1098</v>
      </c>
      <c r="D602" s="11">
        <v>1</v>
      </c>
      <c r="E602" s="11">
        <v>9</v>
      </c>
      <c r="F602" s="11" t="s">
        <v>879</v>
      </c>
      <c r="G602" s="12" t="s">
        <v>673</v>
      </c>
      <c r="H602" s="11"/>
      <c r="J602" s="12" t="s">
        <v>454</v>
      </c>
      <c r="K602" s="11" t="s">
        <v>62</v>
      </c>
      <c r="L602" s="11">
        <v>0.9</v>
      </c>
      <c r="M602" s="11">
        <v>0.1</v>
      </c>
      <c r="P602" s="11">
        <f t="shared" si="9"/>
        <v>6.3617251235193323E-2</v>
      </c>
    </row>
    <row r="603" spans="1:16">
      <c r="A603" s="11" t="s">
        <v>876</v>
      </c>
      <c r="B603" s="11" t="s">
        <v>1092</v>
      </c>
      <c r="C603" s="11" t="s">
        <v>1098</v>
      </c>
      <c r="D603" s="11">
        <v>1</v>
      </c>
      <c r="E603" s="11">
        <v>9</v>
      </c>
      <c r="F603" s="11" t="s">
        <v>879</v>
      </c>
      <c r="G603" s="12" t="s">
        <v>673</v>
      </c>
      <c r="H603" s="11"/>
      <c r="J603" s="12" t="s">
        <v>454</v>
      </c>
      <c r="K603" s="11" t="s">
        <v>62</v>
      </c>
      <c r="L603" s="11">
        <v>1.5</v>
      </c>
      <c r="M603" s="11">
        <v>0.1</v>
      </c>
      <c r="P603" s="11">
        <f t="shared" si="9"/>
        <v>0.17671458676442586</v>
      </c>
    </row>
    <row r="604" spans="1:16">
      <c r="A604" s="11" t="s">
        <v>876</v>
      </c>
      <c r="B604" s="11" t="s">
        <v>1092</v>
      </c>
      <c r="C604" s="11" t="s">
        <v>1099</v>
      </c>
      <c r="D604" s="11">
        <v>1</v>
      </c>
      <c r="E604" s="11">
        <v>8</v>
      </c>
      <c r="F604" s="11" t="s">
        <v>879</v>
      </c>
      <c r="G604" s="12" t="s">
        <v>673</v>
      </c>
      <c r="H604" s="11"/>
      <c r="J604" s="12" t="s">
        <v>454</v>
      </c>
      <c r="K604" s="11" t="s">
        <v>62</v>
      </c>
      <c r="L604" s="11">
        <v>3.5</v>
      </c>
      <c r="M604" s="11">
        <v>0.1</v>
      </c>
      <c r="P604" s="11">
        <f t="shared" si="9"/>
        <v>0.96211275016187414</v>
      </c>
    </row>
    <row r="605" spans="1:16">
      <c r="A605" s="11" t="s">
        <v>876</v>
      </c>
      <c r="B605" s="11" t="s">
        <v>1092</v>
      </c>
      <c r="C605" s="11" t="s">
        <v>1099</v>
      </c>
      <c r="D605" s="11">
        <v>1</v>
      </c>
      <c r="E605" s="11">
        <v>8</v>
      </c>
      <c r="F605" s="11" t="s">
        <v>879</v>
      </c>
      <c r="G605" s="12" t="s">
        <v>673</v>
      </c>
      <c r="H605" s="11"/>
      <c r="J605" s="12" t="s">
        <v>454</v>
      </c>
      <c r="K605" s="11" t="s">
        <v>62</v>
      </c>
      <c r="L605" s="11">
        <v>2.5</v>
      </c>
      <c r="M605" s="11">
        <v>0.1</v>
      </c>
      <c r="P605" s="11">
        <f t="shared" si="9"/>
        <v>0.49087385212340523</v>
      </c>
    </row>
    <row r="606" spans="1:16">
      <c r="A606" s="11" t="s">
        <v>876</v>
      </c>
      <c r="B606" s="11" t="s">
        <v>1092</v>
      </c>
      <c r="C606" s="11" t="s">
        <v>1099</v>
      </c>
      <c r="D606" s="11">
        <v>1</v>
      </c>
      <c r="E606" s="11">
        <v>8</v>
      </c>
      <c r="F606" s="11" t="s">
        <v>879</v>
      </c>
      <c r="G606" s="12" t="s">
        <v>673</v>
      </c>
      <c r="H606" s="11"/>
      <c r="J606" s="12" t="s">
        <v>454</v>
      </c>
      <c r="K606" s="11" t="s">
        <v>62</v>
      </c>
      <c r="L606" s="11">
        <v>1.7</v>
      </c>
      <c r="M606" s="11">
        <v>0.1</v>
      </c>
      <c r="P606" s="11">
        <f t="shared" si="9"/>
        <v>0.22698006922186253</v>
      </c>
    </row>
    <row r="607" spans="1:16">
      <c r="A607" s="11" t="s">
        <v>876</v>
      </c>
      <c r="B607" s="11" t="s">
        <v>1092</v>
      </c>
      <c r="C607" s="11" t="s">
        <v>1099</v>
      </c>
      <c r="D607" s="11">
        <v>1</v>
      </c>
      <c r="E607" s="11">
        <v>9</v>
      </c>
      <c r="F607" s="11" t="s">
        <v>879</v>
      </c>
      <c r="G607" s="12" t="s">
        <v>673</v>
      </c>
      <c r="H607" s="11"/>
      <c r="J607" s="12" t="s">
        <v>454</v>
      </c>
      <c r="K607" s="11" t="s">
        <v>62</v>
      </c>
      <c r="L607" s="11">
        <v>6</v>
      </c>
      <c r="M607" s="11">
        <v>0.1</v>
      </c>
      <c r="P607" s="11">
        <f t="shared" si="9"/>
        <v>2.8274333882308138</v>
      </c>
    </row>
    <row r="608" spans="1:16">
      <c r="A608" s="11" t="s">
        <v>876</v>
      </c>
      <c r="B608" s="11" t="s">
        <v>1092</v>
      </c>
      <c r="C608" s="11" t="s">
        <v>1099</v>
      </c>
      <c r="D608" s="11">
        <v>1</v>
      </c>
      <c r="E608" s="11">
        <v>10</v>
      </c>
      <c r="F608" s="11" t="s">
        <v>879</v>
      </c>
      <c r="G608" s="12" t="s">
        <v>673</v>
      </c>
      <c r="H608" s="11"/>
      <c r="J608" s="12" t="s">
        <v>454</v>
      </c>
      <c r="K608" s="11" t="s">
        <v>62</v>
      </c>
      <c r="L608" s="11">
        <v>3</v>
      </c>
      <c r="M608" s="11">
        <v>0.1</v>
      </c>
      <c r="P608" s="11">
        <f t="shared" si="9"/>
        <v>0.70685834705770345</v>
      </c>
    </row>
    <row r="609" spans="1:16">
      <c r="A609" s="11" t="s">
        <v>876</v>
      </c>
      <c r="B609" s="11" t="s">
        <v>1092</v>
      </c>
      <c r="C609" s="11" t="s">
        <v>1100</v>
      </c>
      <c r="D609" s="11">
        <v>1</v>
      </c>
      <c r="E609" s="11">
        <v>5</v>
      </c>
      <c r="F609" s="11" t="s">
        <v>879</v>
      </c>
      <c r="G609" s="12" t="s">
        <v>673</v>
      </c>
      <c r="H609" s="11"/>
      <c r="J609" s="12" t="s">
        <v>454</v>
      </c>
      <c r="K609" s="11" t="s">
        <v>62</v>
      </c>
      <c r="L609" s="11">
        <v>2.7</v>
      </c>
      <c r="M609" s="11">
        <v>0.1</v>
      </c>
      <c r="P609" s="11">
        <f t="shared" si="9"/>
        <v>0.57255526111673993</v>
      </c>
    </row>
    <row r="610" spans="1:16">
      <c r="A610" s="11" t="s">
        <v>876</v>
      </c>
      <c r="B610" s="11" t="s">
        <v>1092</v>
      </c>
      <c r="C610" s="11" t="s">
        <v>1100</v>
      </c>
      <c r="D610" s="11">
        <v>1</v>
      </c>
      <c r="E610" s="11">
        <v>6</v>
      </c>
      <c r="F610" s="11" t="s">
        <v>879</v>
      </c>
      <c r="G610" s="12" t="s">
        <v>673</v>
      </c>
      <c r="H610" s="11"/>
      <c r="J610" s="12" t="s">
        <v>454</v>
      </c>
      <c r="K610" s="11" t="s">
        <v>62</v>
      </c>
      <c r="L610" s="11">
        <v>3.3</v>
      </c>
      <c r="M610" s="11">
        <v>0.1</v>
      </c>
      <c r="P610" s="11">
        <f t="shared" si="9"/>
        <v>0.85529859993982105</v>
      </c>
    </row>
    <row r="611" spans="1:16">
      <c r="A611" s="11" t="s">
        <v>876</v>
      </c>
      <c r="B611" s="11" t="s">
        <v>1092</v>
      </c>
      <c r="C611" s="11" t="s">
        <v>1101</v>
      </c>
      <c r="D611" s="11">
        <v>1</v>
      </c>
      <c r="E611" s="11">
        <v>7</v>
      </c>
      <c r="F611" s="11" t="s">
        <v>879</v>
      </c>
      <c r="G611" s="12" t="s">
        <v>673</v>
      </c>
      <c r="H611" s="11"/>
      <c r="J611" s="12" t="s">
        <v>454</v>
      </c>
      <c r="K611" s="11" t="s">
        <v>62</v>
      </c>
      <c r="L611" s="11">
        <v>4</v>
      </c>
      <c r="M611" s="11">
        <v>0.1</v>
      </c>
      <c r="P611" s="11">
        <f t="shared" si="9"/>
        <v>1.2566370614359172</v>
      </c>
    </row>
    <row r="612" spans="1:16">
      <c r="A612" s="11" t="s">
        <v>876</v>
      </c>
      <c r="B612" s="11" t="s">
        <v>1092</v>
      </c>
      <c r="C612" s="11" t="s">
        <v>1101</v>
      </c>
      <c r="D612" s="11">
        <v>1</v>
      </c>
      <c r="E612" s="11">
        <v>7</v>
      </c>
      <c r="F612" s="11" t="s">
        <v>879</v>
      </c>
      <c r="G612" s="12" t="s">
        <v>673</v>
      </c>
      <c r="H612" s="11"/>
      <c r="J612" s="12" t="s">
        <v>454</v>
      </c>
      <c r="K612" s="11" t="s">
        <v>62</v>
      </c>
      <c r="L612" s="11">
        <v>3</v>
      </c>
      <c r="M612" s="11">
        <v>0.1</v>
      </c>
      <c r="P612" s="11">
        <f t="shared" si="9"/>
        <v>0.70685834705770345</v>
      </c>
    </row>
    <row r="613" spans="1:16">
      <c r="A613" s="11" t="s">
        <v>876</v>
      </c>
      <c r="B613" s="11" t="s">
        <v>1102</v>
      </c>
      <c r="C613" s="11" t="s">
        <v>1103</v>
      </c>
      <c r="D613" s="11">
        <v>1</v>
      </c>
      <c r="E613" s="11">
        <v>1</v>
      </c>
      <c r="F613" s="11" t="s">
        <v>879</v>
      </c>
      <c r="G613" s="12" t="s">
        <v>673</v>
      </c>
      <c r="H613" s="11"/>
      <c r="J613" s="12" t="s">
        <v>454</v>
      </c>
      <c r="K613" s="11" t="s">
        <v>62</v>
      </c>
      <c r="L613" s="11">
        <v>4.5</v>
      </c>
      <c r="M613" s="11">
        <v>0.1</v>
      </c>
      <c r="P613" s="11">
        <f t="shared" si="9"/>
        <v>1.5904312808798329</v>
      </c>
    </row>
    <row r="614" spans="1:16">
      <c r="A614" s="11" t="s">
        <v>876</v>
      </c>
      <c r="B614" s="11" t="s">
        <v>1102</v>
      </c>
      <c r="C614" s="11" t="s">
        <v>1103</v>
      </c>
      <c r="D614" s="11">
        <v>1</v>
      </c>
      <c r="E614" s="11">
        <v>1</v>
      </c>
      <c r="F614" s="11" t="s">
        <v>879</v>
      </c>
      <c r="G614" s="12" t="s">
        <v>673</v>
      </c>
      <c r="H614" s="11"/>
      <c r="J614" s="12" t="s">
        <v>454</v>
      </c>
      <c r="K614" s="11" t="s">
        <v>62</v>
      </c>
      <c r="L614" s="11">
        <v>0.9</v>
      </c>
      <c r="M614" s="11">
        <v>0.1</v>
      </c>
      <c r="P614" s="11">
        <f t="shared" si="9"/>
        <v>6.3617251235193323E-2</v>
      </c>
    </row>
    <row r="615" spans="1:16">
      <c r="A615" s="11" t="s">
        <v>876</v>
      </c>
      <c r="B615" s="11" t="s">
        <v>1102</v>
      </c>
      <c r="C615" s="11" t="s">
        <v>29</v>
      </c>
      <c r="D615" s="11">
        <v>1</v>
      </c>
      <c r="E615" s="11">
        <v>1</v>
      </c>
      <c r="F615" s="11" t="s">
        <v>879</v>
      </c>
      <c r="G615" s="12" t="s">
        <v>673</v>
      </c>
      <c r="H615" s="11"/>
      <c r="J615" s="12" t="s">
        <v>454</v>
      </c>
      <c r="K615" s="11" t="s">
        <v>62</v>
      </c>
      <c r="L615" s="11">
        <v>0.7</v>
      </c>
      <c r="M615" s="11">
        <v>0.1</v>
      </c>
      <c r="P615" s="11">
        <f t="shared" si="9"/>
        <v>3.8484510006474959E-2</v>
      </c>
    </row>
    <row r="616" spans="1:16">
      <c r="A616" s="11" t="s">
        <v>876</v>
      </c>
      <c r="B616" s="11" t="s">
        <v>1102</v>
      </c>
      <c r="C616" s="11" t="s">
        <v>29</v>
      </c>
      <c r="D616" s="11">
        <v>1</v>
      </c>
      <c r="E616" s="11">
        <v>1</v>
      </c>
      <c r="F616" s="11" t="s">
        <v>879</v>
      </c>
      <c r="G616" s="12" t="s">
        <v>673</v>
      </c>
      <c r="H616" s="11"/>
      <c r="J616" s="12" t="s">
        <v>454</v>
      </c>
      <c r="K616" s="11" t="s">
        <v>62</v>
      </c>
      <c r="L616" s="11">
        <v>3.5</v>
      </c>
      <c r="M616" s="11">
        <v>0.1</v>
      </c>
      <c r="P616" s="11">
        <f t="shared" si="9"/>
        <v>0.96211275016187414</v>
      </c>
    </row>
    <row r="617" spans="1:16">
      <c r="A617" s="11" t="s">
        <v>876</v>
      </c>
      <c r="B617" s="11" t="s">
        <v>1102</v>
      </c>
      <c r="C617" s="11" t="s">
        <v>29</v>
      </c>
      <c r="D617" s="11">
        <v>1</v>
      </c>
      <c r="E617" s="11">
        <v>1</v>
      </c>
      <c r="F617" s="11" t="s">
        <v>879</v>
      </c>
      <c r="G617" s="12" t="s">
        <v>673</v>
      </c>
      <c r="H617" s="11"/>
      <c r="J617" s="12" t="s">
        <v>454</v>
      </c>
      <c r="K617" s="11" t="s">
        <v>62</v>
      </c>
      <c r="L617" s="11">
        <v>5.5</v>
      </c>
      <c r="M617" s="11">
        <v>0.1</v>
      </c>
      <c r="P617" s="11">
        <f t="shared" si="9"/>
        <v>2.3758294442772812</v>
      </c>
    </row>
    <row r="618" spans="1:16">
      <c r="A618" s="11" t="s">
        <v>876</v>
      </c>
      <c r="B618" s="11" t="s">
        <v>1102</v>
      </c>
      <c r="C618" s="11" t="s">
        <v>29</v>
      </c>
      <c r="D618" s="11">
        <v>1</v>
      </c>
      <c r="E618" s="11">
        <v>1</v>
      </c>
      <c r="F618" s="11" t="s">
        <v>879</v>
      </c>
      <c r="G618" s="12" t="s">
        <v>673</v>
      </c>
      <c r="H618" s="11"/>
      <c r="J618" s="12" t="s">
        <v>454</v>
      </c>
      <c r="K618" s="11" t="s">
        <v>62</v>
      </c>
      <c r="L618" s="11">
        <v>2.5</v>
      </c>
      <c r="M618" s="11">
        <v>0.1</v>
      </c>
      <c r="P618" s="11">
        <f t="shared" si="9"/>
        <v>0.49087385212340523</v>
      </c>
    </row>
    <row r="619" spans="1:16">
      <c r="A619" s="11" t="s">
        <v>876</v>
      </c>
      <c r="B619" s="11" t="s">
        <v>1102</v>
      </c>
      <c r="C619" s="11" t="s">
        <v>29</v>
      </c>
      <c r="D619" s="11">
        <v>1</v>
      </c>
      <c r="E619" s="11">
        <v>11</v>
      </c>
      <c r="F619" s="11" t="s">
        <v>879</v>
      </c>
      <c r="G619" s="12" t="s">
        <v>673</v>
      </c>
      <c r="H619" s="11"/>
      <c r="J619" s="12" t="s">
        <v>454</v>
      </c>
      <c r="K619" s="11" t="s">
        <v>62</v>
      </c>
      <c r="L619" s="11">
        <v>1.5</v>
      </c>
      <c r="M619" s="11">
        <v>0.1</v>
      </c>
      <c r="P619" s="11">
        <f t="shared" si="9"/>
        <v>0.17671458676442586</v>
      </c>
    </row>
    <row r="620" spans="1:16">
      <c r="A620" s="11" t="s">
        <v>876</v>
      </c>
      <c r="B620" s="11" t="s">
        <v>1102</v>
      </c>
      <c r="C620" s="11" t="s">
        <v>29</v>
      </c>
      <c r="D620" s="11">
        <v>1</v>
      </c>
      <c r="E620" s="11">
        <v>11</v>
      </c>
      <c r="F620" s="11" t="s">
        <v>879</v>
      </c>
      <c r="G620" s="12" t="s">
        <v>673</v>
      </c>
      <c r="H620" s="11"/>
      <c r="J620" s="12" t="s">
        <v>454</v>
      </c>
      <c r="K620" s="11" t="s">
        <v>62</v>
      </c>
      <c r="L620" s="11">
        <v>1.5</v>
      </c>
      <c r="M620" s="11">
        <v>0.1</v>
      </c>
      <c r="P620" s="11">
        <f t="shared" si="9"/>
        <v>0.17671458676442586</v>
      </c>
    </row>
    <row r="621" spans="1:16">
      <c r="A621" s="11" t="s">
        <v>876</v>
      </c>
      <c r="B621" s="11" t="s">
        <v>1102</v>
      </c>
      <c r="C621" s="11" t="s">
        <v>29</v>
      </c>
      <c r="D621" s="11">
        <v>1</v>
      </c>
      <c r="E621" s="11">
        <v>11</v>
      </c>
      <c r="F621" s="11" t="s">
        <v>879</v>
      </c>
      <c r="G621" s="12" t="s">
        <v>673</v>
      </c>
      <c r="H621" s="11"/>
      <c r="J621" s="12" t="s">
        <v>454</v>
      </c>
      <c r="K621" s="11" t="s">
        <v>62</v>
      </c>
      <c r="L621" s="11">
        <v>2</v>
      </c>
      <c r="M621" s="11">
        <v>0.1</v>
      </c>
      <c r="P621" s="11">
        <f t="shared" si="9"/>
        <v>0.31415926535897931</v>
      </c>
    </row>
    <row r="622" spans="1:16">
      <c r="A622" s="11" t="s">
        <v>876</v>
      </c>
      <c r="B622" s="11" t="s">
        <v>1102</v>
      </c>
      <c r="C622" s="11" t="s">
        <v>29</v>
      </c>
      <c r="D622" s="11">
        <v>1</v>
      </c>
      <c r="E622" s="11">
        <v>11</v>
      </c>
      <c r="F622" s="11" t="s">
        <v>879</v>
      </c>
      <c r="G622" s="12" t="s">
        <v>673</v>
      </c>
      <c r="H622" s="11"/>
      <c r="J622" s="12" t="s">
        <v>454</v>
      </c>
      <c r="K622" s="11" t="s">
        <v>62</v>
      </c>
      <c r="L622" s="11">
        <v>0.8</v>
      </c>
      <c r="M622" s="11">
        <v>0.1</v>
      </c>
      <c r="P622" s="11">
        <f t="shared" si="9"/>
        <v>5.02654824574367E-2</v>
      </c>
    </row>
    <row r="623" spans="1:16">
      <c r="A623" s="11" t="s">
        <v>876</v>
      </c>
      <c r="B623" s="11" t="s">
        <v>1102</v>
      </c>
      <c r="C623" s="11" t="s">
        <v>29</v>
      </c>
      <c r="D623" s="11">
        <v>1</v>
      </c>
      <c r="E623" s="11">
        <v>11</v>
      </c>
      <c r="F623" s="11" t="s">
        <v>879</v>
      </c>
      <c r="G623" s="12" t="s">
        <v>673</v>
      </c>
      <c r="H623" s="11"/>
      <c r="J623" s="12" t="s">
        <v>454</v>
      </c>
      <c r="K623" s="11" t="s">
        <v>62</v>
      </c>
      <c r="L623" s="11">
        <v>1.8</v>
      </c>
      <c r="M623" s="11">
        <v>0.1</v>
      </c>
      <c r="P623" s="11">
        <f t="shared" si="9"/>
        <v>0.25446900494077329</v>
      </c>
    </row>
    <row r="624" spans="1:16">
      <c r="A624" s="11" t="s">
        <v>876</v>
      </c>
      <c r="B624" s="11" t="s">
        <v>1102</v>
      </c>
      <c r="C624" s="11" t="s">
        <v>29</v>
      </c>
      <c r="D624" s="11">
        <v>1</v>
      </c>
      <c r="E624" s="11">
        <v>11</v>
      </c>
      <c r="F624" s="11" t="s">
        <v>879</v>
      </c>
      <c r="G624" s="12" t="s">
        <v>673</v>
      </c>
      <c r="H624" s="11"/>
      <c r="J624" s="12" t="s">
        <v>454</v>
      </c>
      <c r="K624" s="11" t="s">
        <v>62</v>
      </c>
      <c r="L624" s="11">
        <v>2</v>
      </c>
      <c r="M624" s="11">
        <v>0.1</v>
      </c>
      <c r="P624" s="11">
        <f t="shared" si="9"/>
        <v>0.31415926535897931</v>
      </c>
    </row>
    <row r="625" spans="1:16">
      <c r="A625" s="11" t="s">
        <v>876</v>
      </c>
      <c r="B625" s="11" t="s">
        <v>1102</v>
      </c>
      <c r="C625" s="11" t="s">
        <v>29</v>
      </c>
      <c r="D625" s="11">
        <v>1</v>
      </c>
      <c r="E625" s="11">
        <v>11</v>
      </c>
      <c r="F625" s="11" t="s">
        <v>879</v>
      </c>
      <c r="G625" s="12" t="s">
        <v>673</v>
      </c>
      <c r="H625" s="11"/>
      <c r="J625" s="12" t="s">
        <v>454</v>
      </c>
      <c r="K625" s="11" t="s">
        <v>62</v>
      </c>
      <c r="L625" s="11">
        <v>3.5</v>
      </c>
      <c r="M625" s="11">
        <v>0.1</v>
      </c>
      <c r="P625" s="11">
        <f t="shared" si="9"/>
        <v>0.96211275016187414</v>
      </c>
    </row>
    <row r="626" spans="1:16">
      <c r="A626" s="11" t="s">
        <v>876</v>
      </c>
      <c r="B626" s="11" t="s">
        <v>1102</v>
      </c>
      <c r="C626" s="11" t="s">
        <v>29</v>
      </c>
      <c r="D626" s="11">
        <v>1</v>
      </c>
      <c r="E626" s="11">
        <v>11</v>
      </c>
      <c r="F626" s="11" t="s">
        <v>879</v>
      </c>
      <c r="G626" s="12" t="s">
        <v>673</v>
      </c>
      <c r="H626" s="11"/>
      <c r="J626" s="12" t="s">
        <v>454</v>
      </c>
      <c r="K626" s="11" t="s">
        <v>62</v>
      </c>
      <c r="L626" s="11">
        <v>2.2999999999999998</v>
      </c>
      <c r="M626" s="11">
        <v>0.1</v>
      </c>
      <c r="P626" s="11">
        <f t="shared" si="9"/>
        <v>0.41547562843725006</v>
      </c>
    </row>
    <row r="627" spans="1:16">
      <c r="A627" s="11" t="s">
        <v>876</v>
      </c>
      <c r="B627" s="11" t="s">
        <v>1102</v>
      </c>
      <c r="C627" s="11" t="s">
        <v>29</v>
      </c>
      <c r="D627" s="11">
        <v>1</v>
      </c>
      <c r="E627" s="11">
        <v>11</v>
      </c>
      <c r="F627" s="11" t="s">
        <v>879</v>
      </c>
      <c r="G627" s="12" t="s">
        <v>673</v>
      </c>
      <c r="H627" s="11"/>
      <c r="J627" s="12" t="s">
        <v>454</v>
      </c>
      <c r="K627" s="11" t="s">
        <v>62</v>
      </c>
      <c r="L627" s="11">
        <v>3</v>
      </c>
      <c r="M627" s="11">
        <v>0.1</v>
      </c>
      <c r="P627" s="11">
        <f t="shared" si="9"/>
        <v>0.70685834705770345</v>
      </c>
    </row>
    <row r="628" spans="1:16">
      <c r="A628" s="11" t="s">
        <v>876</v>
      </c>
      <c r="B628" s="11" t="s">
        <v>1102</v>
      </c>
      <c r="C628" s="11" t="s">
        <v>29</v>
      </c>
      <c r="D628" s="11">
        <v>1</v>
      </c>
      <c r="E628" s="11">
        <v>11</v>
      </c>
      <c r="F628" s="11" t="s">
        <v>879</v>
      </c>
      <c r="G628" s="12" t="s">
        <v>673</v>
      </c>
      <c r="H628" s="11"/>
      <c r="J628" s="12" t="s">
        <v>454</v>
      </c>
      <c r="K628" s="11" t="s">
        <v>62</v>
      </c>
      <c r="L628" s="11">
        <v>2</v>
      </c>
      <c r="M628" s="11">
        <v>0.1</v>
      </c>
      <c r="P628" s="11">
        <f t="shared" si="9"/>
        <v>0.31415926535897931</v>
      </c>
    </row>
    <row r="629" spans="1:16">
      <c r="A629" s="11" t="s">
        <v>876</v>
      </c>
      <c r="B629" s="11" t="s">
        <v>1102</v>
      </c>
      <c r="C629" s="11" t="s">
        <v>29</v>
      </c>
      <c r="D629" s="11">
        <v>1</v>
      </c>
      <c r="E629" s="11">
        <v>12</v>
      </c>
      <c r="F629" s="11" t="s">
        <v>879</v>
      </c>
      <c r="G629" s="12" t="s">
        <v>673</v>
      </c>
      <c r="H629" s="11"/>
      <c r="J629" s="12" t="s">
        <v>454</v>
      </c>
      <c r="K629" s="11" t="s">
        <v>62</v>
      </c>
      <c r="L629" s="11">
        <v>2.5</v>
      </c>
      <c r="M629" s="11">
        <v>0.2</v>
      </c>
      <c r="P629" s="11">
        <f t="shared" si="9"/>
        <v>0.98174770424681046</v>
      </c>
    </row>
    <row r="630" spans="1:16">
      <c r="A630" s="11" t="s">
        <v>876</v>
      </c>
      <c r="B630" s="11" t="s">
        <v>1102</v>
      </c>
      <c r="C630" s="11" t="s">
        <v>29</v>
      </c>
      <c r="D630" s="11">
        <v>1</v>
      </c>
      <c r="E630" s="11">
        <v>12</v>
      </c>
      <c r="F630" s="11" t="s">
        <v>879</v>
      </c>
      <c r="G630" s="12" t="s">
        <v>673</v>
      </c>
      <c r="H630" s="11"/>
      <c r="J630" s="12" t="s">
        <v>454</v>
      </c>
      <c r="K630" s="11" t="s">
        <v>62</v>
      </c>
      <c r="L630" s="11">
        <v>0.8</v>
      </c>
      <c r="M630" s="11">
        <v>0.1</v>
      </c>
      <c r="P630" s="11">
        <f t="shared" si="9"/>
        <v>5.02654824574367E-2</v>
      </c>
    </row>
    <row r="631" spans="1:16">
      <c r="A631" s="11" t="s">
        <v>876</v>
      </c>
      <c r="B631" s="11" t="s">
        <v>1102</v>
      </c>
      <c r="C631" s="11" t="s">
        <v>29</v>
      </c>
      <c r="D631" s="11">
        <v>1</v>
      </c>
      <c r="E631" s="11">
        <v>12</v>
      </c>
      <c r="F631" s="11" t="s">
        <v>879</v>
      </c>
      <c r="G631" s="12" t="s">
        <v>673</v>
      </c>
      <c r="H631" s="11"/>
      <c r="J631" s="12" t="s">
        <v>454</v>
      </c>
      <c r="K631" s="11" t="s">
        <v>62</v>
      </c>
      <c r="L631" s="11">
        <v>1.2</v>
      </c>
      <c r="M631" s="11">
        <v>0.1</v>
      </c>
      <c r="P631" s="11">
        <f t="shared" si="9"/>
        <v>0.11309733552923257</v>
      </c>
    </row>
    <row r="632" spans="1:16">
      <c r="A632" s="11" t="s">
        <v>876</v>
      </c>
      <c r="B632" s="11" t="s">
        <v>1102</v>
      </c>
      <c r="C632" s="11" t="s">
        <v>29</v>
      </c>
      <c r="D632" s="11">
        <v>1</v>
      </c>
      <c r="E632" s="11">
        <v>12</v>
      </c>
      <c r="F632" s="11" t="s">
        <v>879</v>
      </c>
      <c r="G632" s="12" t="s">
        <v>673</v>
      </c>
      <c r="H632" s="11"/>
      <c r="J632" s="12" t="s">
        <v>454</v>
      </c>
      <c r="K632" s="11" t="s">
        <v>62</v>
      </c>
      <c r="L632" s="11">
        <v>2</v>
      </c>
      <c r="M632" s="11">
        <v>0.1</v>
      </c>
      <c r="P632" s="11">
        <f t="shared" si="9"/>
        <v>0.31415926535897931</v>
      </c>
    </row>
    <row r="633" spans="1:16">
      <c r="A633" s="11" t="s">
        <v>876</v>
      </c>
      <c r="B633" s="11" t="s">
        <v>1102</v>
      </c>
      <c r="C633" s="11" t="s">
        <v>1104</v>
      </c>
      <c r="D633" s="11">
        <v>1</v>
      </c>
      <c r="E633" s="11">
        <v>2</v>
      </c>
      <c r="F633" s="11" t="s">
        <v>879</v>
      </c>
      <c r="G633" s="12" t="s">
        <v>673</v>
      </c>
      <c r="H633" s="11"/>
      <c r="J633" s="12" t="s">
        <v>454</v>
      </c>
      <c r="K633" s="11" t="s">
        <v>62</v>
      </c>
      <c r="L633" s="11">
        <v>1.8</v>
      </c>
      <c r="M633" s="11">
        <v>0.1</v>
      </c>
      <c r="P633" s="11">
        <f t="shared" si="9"/>
        <v>0.25446900494077329</v>
      </c>
    </row>
    <row r="634" spans="1:16">
      <c r="A634" s="11" t="s">
        <v>876</v>
      </c>
      <c r="B634" s="11" t="s">
        <v>1102</v>
      </c>
      <c r="C634" s="11" t="s">
        <v>1104</v>
      </c>
      <c r="D634" s="11">
        <v>1</v>
      </c>
      <c r="E634" s="11">
        <v>2</v>
      </c>
      <c r="F634" s="11" t="s">
        <v>879</v>
      </c>
      <c r="G634" s="12" t="s">
        <v>673</v>
      </c>
      <c r="H634" s="11"/>
      <c r="J634" s="12" t="s">
        <v>454</v>
      </c>
      <c r="K634" s="11" t="s">
        <v>62</v>
      </c>
      <c r="L634" s="11">
        <v>3</v>
      </c>
      <c r="M634" s="11">
        <v>0.1</v>
      </c>
      <c r="P634" s="11">
        <f t="shared" si="9"/>
        <v>0.70685834705770345</v>
      </c>
    </row>
    <row r="635" spans="1:16">
      <c r="A635" s="11" t="s">
        <v>876</v>
      </c>
      <c r="B635" s="11" t="s">
        <v>1102</v>
      </c>
      <c r="C635" s="11" t="s">
        <v>1104</v>
      </c>
      <c r="D635" s="11">
        <v>1</v>
      </c>
      <c r="E635" s="11">
        <v>2</v>
      </c>
      <c r="F635" s="11" t="s">
        <v>879</v>
      </c>
      <c r="G635" s="12" t="s">
        <v>673</v>
      </c>
      <c r="H635" s="11"/>
      <c r="J635" s="12" t="s">
        <v>454</v>
      </c>
      <c r="K635" s="11" t="s">
        <v>62</v>
      </c>
      <c r="L635" s="11">
        <v>1.5</v>
      </c>
      <c r="M635" s="11">
        <v>0.1</v>
      </c>
      <c r="P635" s="11">
        <f t="shared" si="9"/>
        <v>0.17671458676442586</v>
      </c>
    </row>
    <row r="636" spans="1:16">
      <c r="A636" s="11" t="s">
        <v>876</v>
      </c>
      <c r="B636" s="11" t="s">
        <v>1102</v>
      </c>
      <c r="C636" s="11" t="s">
        <v>1104</v>
      </c>
      <c r="D636" s="11">
        <v>1</v>
      </c>
      <c r="E636" s="11">
        <v>2</v>
      </c>
      <c r="F636" s="11" t="s">
        <v>879</v>
      </c>
      <c r="G636" s="12" t="s">
        <v>673</v>
      </c>
      <c r="H636" s="11"/>
      <c r="J636" s="12" t="s">
        <v>454</v>
      </c>
      <c r="K636" s="11" t="s">
        <v>62</v>
      </c>
      <c r="L636" s="11">
        <v>1.5</v>
      </c>
      <c r="M636" s="11">
        <v>0.1</v>
      </c>
      <c r="P636" s="11">
        <f t="shared" si="9"/>
        <v>0.17671458676442586</v>
      </c>
    </row>
    <row r="637" spans="1:16">
      <c r="A637" s="11" t="s">
        <v>876</v>
      </c>
      <c r="B637" s="11" t="s">
        <v>1102</v>
      </c>
      <c r="C637" s="11" t="s">
        <v>1105</v>
      </c>
      <c r="D637" s="11">
        <v>1</v>
      </c>
      <c r="E637" s="11">
        <v>1</v>
      </c>
      <c r="F637" s="11" t="s">
        <v>879</v>
      </c>
      <c r="G637" s="12" t="s">
        <v>673</v>
      </c>
      <c r="H637" s="11"/>
      <c r="J637" s="12" t="s">
        <v>454</v>
      </c>
      <c r="K637" s="11" t="s">
        <v>62</v>
      </c>
      <c r="L637" s="11">
        <v>3.5</v>
      </c>
      <c r="M637" s="11">
        <v>0.1</v>
      </c>
      <c r="P637" s="11">
        <f t="shared" si="9"/>
        <v>0.96211275016187414</v>
      </c>
    </row>
    <row r="638" spans="1:16">
      <c r="A638" s="11" t="s">
        <v>876</v>
      </c>
      <c r="B638" s="11" t="s">
        <v>1102</v>
      </c>
      <c r="C638" s="11" t="s">
        <v>1106</v>
      </c>
      <c r="D638" s="11">
        <v>1</v>
      </c>
      <c r="E638" s="11">
        <v>2</v>
      </c>
      <c r="F638" s="11" t="s">
        <v>879</v>
      </c>
      <c r="G638" s="12" t="s">
        <v>673</v>
      </c>
      <c r="H638" s="11"/>
      <c r="J638" s="12" t="s">
        <v>454</v>
      </c>
      <c r="K638" s="11" t="s">
        <v>62</v>
      </c>
      <c r="L638" s="11">
        <v>2</v>
      </c>
      <c r="M638" s="11">
        <v>0.1</v>
      </c>
      <c r="P638" s="11">
        <f t="shared" si="9"/>
        <v>0.31415926535897931</v>
      </c>
    </row>
    <row r="639" spans="1:16">
      <c r="A639" s="11" t="s">
        <v>876</v>
      </c>
      <c r="B639" s="11" t="s">
        <v>1102</v>
      </c>
      <c r="C639" s="11" t="s">
        <v>1106</v>
      </c>
      <c r="D639" s="11">
        <v>1</v>
      </c>
      <c r="E639" s="11">
        <v>8</v>
      </c>
      <c r="F639" s="11" t="s">
        <v>879</v>
      </c>
      <c r="G639" s="12" t="s">
        <v>673</v>
      </c>
      <c r="H639" s="11"/>
      <c r="J639" s="12" t="s">
        <v>454</v>
      </c>
      <c r="K639" s="11" t="s">
        <v>62</v>
      </c>
      <c r="L639" s="11">
        <v>2.2999999999999998</v>
      </c>
      <c r="M639" s="11">
        <v>0.1</v>
      </c>
      <c r="P639" s="11">
        <f t="shared" si="9"/>
        <v>0.41547562843725006</v>
      </c>
    </row>
    <row r="640" spans="1:16">
      <c r="A640" s="11" t="s">
        <v>876</v>
      </c>
      <c r="B640" s="11" t="s">
        <v>1102</v>
      </c>
      <c r="C640" s="11" t="s">
        <v>1106</v>
      </c>
      <c r="D640" s="11">
        <v>1</v>
      </c>
      <c r="E640" s="11">
        <v>8</v>
      </c>
      <c r="F640" s="11" t="s">
        <v>879</v>
      </c>
      <c r="G640" s="12" t="s">
        <v>673</v>
      </c>
      <c r="H640" s="11"/>
      <c r="J640" s="12" t="s">
        <v>454</v>
      </c>
      <c r="K640" s="11" t="s">
        <v>62</v>
      </c>
      <c r="L640" s="11">
        <v>0.5</v>
      </c>
      <c r="M640" s="11">
        <v>0.1</v>
      </c>
      <c r="P640" s="11">
        <f t="shared" si="9"/>
        <v>1.9634954084936207E-2</v>
      </c>
    </row>
    <row r="641" spans="1:16">
      <c r="A641" s="11" t="s">
        <v>876</v>
      </c>
      <c r="B641" s="11" t="s">
        <v>1102</v>
      </c>
      <c r="C641" s="11" t="s">
        <v>1106</v>
      </c>
      <c r="D641" s="11">
        <v>1</v>
      </c>
      <c r="E641" s="11">
        <v>8</v>
      </c>
      <c r="F641" s="11" t="s">
        <v>879</v>
      </c>
      <c r="G641" s="12" t="s">
        <v>673</v>
      </c>
      <c r="H641" s="11"/>
      <c r="J641" s="12" t="s">
        <v>454</v>
      </c>
      <c r="K641" s="11" t="s">
        <v>62</v>
      </c>
      <c r="L641" s="11">
        <v>1.8</v>
      </c>
      <c r="M641" s="11">
        <v>0.1</v>
      </c>
      <c r="P641" s="11">
        <f t="shared" si="9"/>
        <v>0.25446900494077329</v>
      </c>
    </row>
    <row r="642" spans="1:16">
      <c r="A642" s="11" t="s">
        <v>876</v>
      </c>
      <c r="B642" s="11" t="s">
        <v>1102</v>
      </c>
      <c r="C642" s="11" t="s">
        <v>488</v>
      </c>
      <c r="D642" s="11">
        <v>1</v>
      </c>
      <c r="E642" s="11">
        <v>9</v>
      </c>
      <c r="F642" s="11" t="s">
        <v>879</v>
      </c>
      <c r="G642" s="12" t="s">
        <v>673</v>
      </c>
      <c r="H642" s="11"/>
      <c r="J642" s="12" t="s">
        <v>454</v>
      </c>
      <c r="K642" s="11" t="s">
        <v>62</v>
      </c>
      <c r="L642" s="11">
        <v>1.5</v>
      </c>
      <c r="M642" s="11">
        <v>0.1</v>
      </c>
      <c r="P642" s="11">
        <f t="shared" ref="P642:P692" si="10">(L642/2)^2*PI()*M642</f>
        <v>0.17671458676442586</v>
      </c>
    </row>
    <row r="643" spans="1:16">
      <c r="A643" s="11" t="s">
        <v>876</v>
      </c>
      <c r="B643" s="11" t="s">
        <v>1102</v>
      </c>
      <c r="C643" s="11" t="s">
        <v>488</v>
      </c>
      <c r="D643" s="11">
        <v>1</v>
      </c>
      <c r="E643" s="11">
        <v>9</v>
      </c>
      <c r="F643" s="11" t="s">
        <v>879</v>
      </c>
      <c r="G643" s="12" t="s">
        <v>673</v>
      </c>
      <c r="H643" s="11"/>
      <c r="J643" s="12" t="s">
        <v>454</v>
      </c>
      <c r="K643" s="11" t="s">
        <v>62</v>
      </c>
      <c r="L643" s="11">
        <v>3.7</v>
      </c>
      <c r="M643" s="11">
        <v>0.1</v>
      </c>
      <c r="P643" s="11">
        <f t="shared" si="10"/>
        <v>1.0752100856911069</v>
      </c>
    </row>
    <row r="644" spans="1:16">
      <c r="A644" s="11" t="s">
        <v>876</v>
      </c>
      <c r="B644" s="11" t="s">
        <v>1102</v>
      </c>
      <c r="C644" s="11" t="s">
        <v>488</v>
      </c>
      <c r="D644" s="11">
        <v>1</v>
      </c>
      <c r="E644" s="11">
        <v>9</v>
      </c>
      <c r="F644" s="11" t="s">
        <v>879</v>
      </c>
      <c r="G644" s="12" t="s">
        <v>673</v>
      </c>
      <c r="H644" s="11"/>
      <c r="J644" s="12" t="s">
        <v>454</v>
      </c>
      <c r="K644" s="11" t="s">
        <v>62</v>
      </c>
      <c r="L644" s="11">
        <v>1.4</v>
      </c>
      <c r="M644" s="11">
        <v>0.1</v>
      </c>
      <c r="P644" s="11">
        <f t="shared" si="10"/>
        <v>0.15393804002589984</v>
      </c>
    </row>
    <row r="645" spans="1:16">
      <c r="A645" s="11" t="s">
        <v>876</v>
      </c>
      <c r="B645" s="11" t="s">
        <v>1102</v>
      </c>
      <c r="C645" s="11" t="s">
        <v>488</v>
      </c>
      <c r="D645" s="11">
        <v>1</v>
      </c>
      <c r="E645" s="11">
        <v>9</v>
      </c>
      <c r="F645" s="11" t="s">
        <v>879</v>
      </c>
      <c r="G645" s="12" t="s">
        <v>673</v>
      </c>
      <c r="H645" s="11"/>
      <c r="J645" s="12" t="s">
        <v>454</v>
      </c>
      <c r="K645" s="11" t="s">
        <v>62</v>
      </c>
      <c r="L645" s="11">
        <v>2.5</v>
      </c>
      <c r="M645" s="11">
        <v>0.2</v>
      </c>
      <c r="P645" s="11">
        <f t="shared" si="10"/>
        <v>0.98174770424681046</v>
      </c>
    </row>
    <row r="646" spans="1:16">
      <c r="A646" s="11" t="s">
        <v>876</v>
      </c>
      <c r="B646" s="11" t="s">
        <v>1102</v>
      </c>
      <c r="C646" s="11" t="s">
        <v>488</v>
      </c>
      <c r="D646" s="11">
        <v>1</v>
      </c>
      <c r="E646" s="11">
        <v>9</v>
      </c>
      <c r="F646" s="11" t="s">
        <v>879</v>
      </c>
      <c r="G646" s="12" t="s">
        <v>673</v>
      </c>
      <c r="H646" s="11"/>
      <c r="J646" s="12" t="s">
        <v>454</v>
      </c>
      <c r="K646" s="11" t="s">
        <v>62</v>
      </c>
      <c r="L646" s="11">
        <v>2.2999999999999998</v>
      </c>
      <c r="M646" s="11">
        <v>0.2</v>
      </c>
      <c r="P646" s="11">
        <f t="shared" si="10"/>
        <v>0.83095125687450011</v>
      </c>
    </row>
    <row r="647" spans="1:16">
      <c r="A647" s="11" t="s">
        <v>876</v>
      </c>
      <c r="B647" s="11" t="s">
        <v>1102</v>
      </c>
      <c r="C647" s="11" t="s">
        <v>1107</v>
      </c>
      <c r="D647" s="11">
        <v>1</v>
      </c>
      <c r="E647" s="11">
        <v>10</v>
      </c>
      <c r="F647" s="11" t="s">
        <v>879</v>
      </c>
      <c r="G647" s="12" t="s">
        <v>673</v>
      </c>
      <c r="H647" s="11"/>
      <c r="J647" s="12" t="s">
        <v>454</v>
      </c>
      <c r="K647" s="11" t="s">
        <v>62</v>
      </c>
      <c r="L647" s="11">
        <v>2</v>
      </c>
      <c r="M647" s="11">
        <v>0.1</v>
      </c>
      <c r="P647" s="11">
        <f t="shared" si="10"/>
        <v>0.31415926535897931</v>
      </c>
    </row>
    <row r="648" spans="1:16">
      <c r="A648" s="11" t="s">
        <v>876</v>
      </c>
      <c r="B648" s="11" t="s">
        <v>1102</v>
      </c>
      <c r="C648" s="11" t="s">
        <v>1107</v>
      </c>
      <c r="D648" s="11">
        <v>1</v>
      </c>
      <c r="E648" s="11">
        <v>11</v>
      </c>
      <c r="F648" s="11" t="s">
        <v>879</v>
      </c>
      <c r="G648" s="12" t="s">
        <v>673</v>
      </c>
      <c r="H648" s="11"/>
      <c r="J648" s="12" t="s">
        <v>454</v>
      </c>
      <c r="K648" s="11" t="s">
        <v>62</v>
      </c>
      <c r="L648" s="11">
        <v>2.2000000000000002</v>
      </c>
      <c r="M648" s="11">
        <v>0.1</v>
      </c>
      <c r="P648" s="11">
        <f t="shared" si="10"/>
        <v>0.38013271108436508</v>
      </c>
    </row>
    <row r="649" spans="1:16">
      <c r="A649" s="11" t="s">
        <v>876</v>
      </c>
      <c r="B649" s="11" t="s">
        <v>1102</v>
      </c>
      <c r="C649" s="11" t="s">
        <v>1107</v>
      </c>
      <c r="D649" s="11">
        <v>1</v>
      </c>
      <c r="E649" s="11">
        <v>12</v>
      </c>
      <c r="F649" s="11" t="s">
        <v>879</v>
      </c>
      <c r="G649" s="12" t="s">
        <v>673</v>
      </c>
      <c r="H649" s="11"/>
      <c r="J649" s="12" t="s">
        <v>454</v>
      </c>
      <c r="K649" s="11" t="s">
        <v>62</v>
      </c>
      <c r="L649" s="11">
        <v>3</v>
      </c>
      <c r="M649" s="11">
        <v>0.2</v>
      </c>
      <c r="P649" s="11">
        <f t="shared" si="10"/>
        <v>1.4137166941154069</v>
      </c>
    </row>
    <row r="650" spans="1:16">
      <c r="A650" s="11" t="s">
        <v>876</v>
      </c>
      <c r="B650" s="11" t="s">
        <v>1102</v>
      </c>
      <c r="C650" s="11" t="s">
        <v>1108</v>
      </c>
      <c r="D650" s="11">
        <v>1</v>
      </c>
      <c r="E650" s="11">
        <v>7</v>
      </c>
      <c r="F650" s="11" t="s">
        <v>879</v>
      </c>
      <c r="G650" s="12" t="s">
        <v>673</v>
      </c>
      <c r="H650" s="11"/>
      <c r="J650" s="12" t="s">
        <v>454</v>
      </c>
      <c r="K650" s="11" t="s">
        <v>62</v>
      </c>
      <c r="L650" s="11">
        <v>2.5</v>
      </c>
      <c r="M650" s="11">
        <v>0.1</v>
      </c>
      <c r="P650" s="11">
        <f t="shared" si="10"/>
        <v>0.49087385212340523</v>
      </c>
    </row>
    <row r="651" spans="1:16">
      <c r="A651" s="11" t="s">
        <v>876</v>
      </c>
      <c r="B651" s="11" t="s">
        <v>1102</v>
      </c>
      <c r="C651" s="11" t="s">
        <v>1108</v>
      </c>
      <c r="D651" s="11">
        <v>1</v>
      </c>
      <c r="E651" s="11">
        <v>7</v>
      </c>
      <c r="F651" s="11" t="s">
        <v>879</v>
      </c>
      <c r="G651" s="12" t="s">
        <v>673</v>
      </c>
      <c r="H651" s="11"/>
      <c r="J651" s="12" t="s">
        <v>454</v>
      </c>
      <c r="K651" s="11" t="s">
        <v>62</v>
      </c>
      <c r="L651" s="11">
        <v>4</v>
      </c>
      <c r="M651" s="11">
        <v>0.1</v>
      </c>
      <c r="P651" s="11">
        <f t="shared" si="10"/>
        <v>1.2566370614359172</v>
      </c>
    </row>
    <row r="652" spans="1:16">
      <c r="A652" s="11" t="s">
        <v>876</v>
      </c>
      <c r="B652" s="11" t="s">
        <v>1102</v>
      </c>
      <c r="C652" s="11" t="s">
        <v>1108</v>
      </c>
      <c r="D652" s="11">
        <v>1</v>
      </c>
      <c r="E652" s="11">
        <v>7</v>
      </c>
      <c r="F652" s="11" t="s">
        <v>879</v>
      </c>
      <c r="G652" s="12" t="s">
        <v>673</v>
      </c>
      <c r="H652" s="11"/>
      <c r="J652" s="12" t="s">
        <v>454</v>
      </c>
      <c r="K652" s="11" t="s">
        <v>62</v>
      </c>
      <c r="L652" s="11">
        <v>5.5</v>
      </c>
      <c r="M652" s="11">
        <v>0.1</v>
      </c>
      <c r="P652" s="11">
        <f t="shared" si="10"/>
        <v>2.3758294442772812</v>
      </c>
    </row>
    <row r="653" spans="1:16">
      <c r="A653" s="11" t="s">
        <v>876</v>
      </c>
      <c r="B653" s="11" t="s">
        <v>1102</v>
      </c>
      <c r="C653" s="11" t="s">
        <v>1108</v>
      </c>
      <c r="D653" s="11">
        <v>1</v>
      </c>
      <c r="E653" s="11">
        <v>7</v>
      </c>
      <c r="F653" s="11" t="s">
        <v>879</v>
      </c>
      <c r="G653" s="12" t="s">
        <v>673</v>
      </c>
      <c r="H653" s="11"/>
      <c r="J653" s="12" t="s">
        <v>454</v>
      </c>
      <c r="K653" s="11" t="s">
        <v>62</v>
      </c>
      <c r="L653" s="11">
        <v>1.5</v>
      </c>
      <c r="M653" s="11">
        <v>0.1</v>
      </c>
      <c r="P653" s="11">
        <f t="shared" si="10"/>
        <v>0.17671458676442586</v>
      </c>
    </row>
    <row r="654" spans="1:16">
      <c r="A654" s="11" t="s">
        <v>876</v>
      </c>
      <c r="B654" s="11" t="s">
        <v>1102</v>
      </c>
      <c r="C654" s="11" t="s">
        <v>1108</v>
      </c>
      <c r="D654" s="11">
        <v>1</v>
      </c>
      <c r="E654" s="11">
        <v>8</v>
      </c>
      <c r="F654" s="11" t="s">
        <v>879</v>
      </c>
      <c r="G654" s="12" t="s">
        <v>673</v>
      </c>
      <c r="H654" s="11"/>
      <c r="J654" s="12" t="s">
        <v>454</v>
      </c>
      <c r="K654" s="11" t="s">
        <v>62</v>
      </c>
      <c r="L654" s="11">
        <v>5</v>
      </c>
      <c r="M654" s="11">
        <v>0.2</v>
      </c>
      <c r="P654" s="11">
        <f t="shared" si="10"/>
        <v>3.9269908169872418</v>
      </c>
    </row>
    <row r="655" spans="1:16">
      <c r="A655" s="11" t="s">
        <v>876</v>
      </c>
      <c r="B655" s="11" t="s">
        <v>1102</v>
      </c>
      <c r="C655" s="11" t="s">
        <v>1108</v>
      </c>
      <c r="D655" s="11">
        <v>1</v>
      </c>
      <c r="E655" s="11">
        <v>8</v>
      </c>
      <c r="F655" s="11" t="s">
        <v>879</v>
      </c>
      <c r="G655" s="12" t="s">
        <v>673</v>
      </c>
      <c r="H655" s="11"/>
      <c r="J655" s="12" t="s">
        <v>454</v>
      </c>
      <c r="K655" s="11" t="s">
        <v>62</v>
      </c>
      <c r="L655" s="11">
        <v>2</v>
      </c>
      <c r="M655" s="11">
        <v>0.1</v>
      </c>
      <c r="P655" s="11">
        <f t="shared" si="10"/>
        <v>0.31415926535897931</v>
      </c>
    </row>
    <row r="656" spans="1:16">
      <c r="A656" s="11" t="s">
        <v>876</v>
      </c>
      <c r="B656" s="11" t="s">
        <v>1102</v>
      </c>
      <c r="C656" s="11" t="s">
        <v>1108</v>
      </c>
      <c r="D656" s="11">
        <v>1</v>
      </c>
      <c r="E656" s="11">
        <v>8</v>
      </c>
      <c r="F656" s="11" t="s">
        <v>879</v>
      </c>
      <c r="G656" s="12" t="s">
        <v>673</v>
      </c>
      <c r="H656" s="11"/>
      <c r="J656" s="12" t="s">
        <v>454</v>
      </c>
      <c r="K656" s="11" t="s">
        <v>62</v>
      </c>
      <c r="L656" s="11">
        <v>3</v>
      </c>
      <c r="M656" s="11">
        <v>0.2</v>
      </c>
      <c r="P656" s="11">
        <f t="shared" si="10"/>
        <v>1.4137166941154069</v>
      </c>
    </row>
    <row r="657" spans="1:16">
      <c r="A657" s="11" t="s">
        <v>876</v>
      </c>
      <c r="B657" s="11" t="s">
        <v>1102</v>
      </c>
      <c r="C657" s="11" t="s">
        <v>1108</v>
      </c>
      <c r="D657" s="11">
        <v>1</v>
      </c>
      <c r="E657" s="11">
        <v>9</v>
      </c>
      <c r="F657" s="11" t="s">
        <v>879</v>
      </c>
      <c r="G657" s="12" t="s">
        <v>673</v>
      </c>
      <c r="H657" s="11"/>
      <c r="J657" s="12" t="s">
        <v>454</v>
      </c>
      <c r="K657" s="11" t="s">
        <v>62</v>
      </c>
      <c r="L657" s="11">
        <v>1.9</v>
      </c>
      <c r="M657" s="11">
        <v>0.1</v>
      </c>
      <c r="P657" s="11">
        <f t="shared" si="10"/>
        <v>0.28352873698647885</v>
      </c>
    </row>
    <row r="658" spans="1:16">
      <c r="A658" s="11" t="s">
        <v>876</v>
      </c>
      <c r="B658" s="11" t="s">
        <v>1102</v>
      </c>
      <c r="C658" s="11" t="s">
        <v>1108</v>
      </c>
      <c r="D658" s="11">
        <v>1</v>
      </c>
      <c r="E658" s="11">
        <v>9</v>
      </c>
      <c r="F658" s="11" t="s">
        <v>879</v>
      </c>
      <c r="G658" s="12" t="s">
        <v>673</v>
      </c>
      <c r="H658" s="11"/>
      <c r="J658" s="12" t="s">
        <v>454</v>
      </c>
      <c r="K658" s="11" t="s">
        <v>62</v>
      </c>
      <c r="L658" s="11">
        <v>2</v>
      </c>
      <c r="M658" s="11">
        <v>0.1</v>
      </c>
      <c r="P658" s="11">
        <f t="shared" si="10"/>
        <v>0.31415926535897931</v>
      </c>
    </row>
    <row r="659" spans="1:16">
      <c r="A659" s="11" t="s">
        <v>876</v>
      </c>
      <c r="B659" s="11" t="s">
        <v>1102</v>
      </c>
      <c r="C659" s="11" t="s">
        <v>1108</v>
      </c>
      <c r="D659" s="11">
        <v>1</v>
      </c>
      <c r="E659" s="11">
        <v>9</v>
      </c>
      <c r="F659" s="11" t="s">
        <v>879</v>
      </c>
      <c r="G659" s="12" t="s">
        <v>673</v>
      </c>
      <c r="H659" s="11"/>
      <c r="J659" s="12" t="s">
        <v>454</v>
      </c>
      <c r="K659" s="11" t="s">
        <v>62</v>
      </c>
      <c r="L659" s="11">
        <v>1.7</v>
      </c>
      <c r="M659" s="11">
        <v>0.1</v>
      </c>
      <c r="P659" s="11">
        <f t="shared" si="10"/>
        <v>0.22698006922186253</v>
      </c>
    </row>
    <row r="660" spans="1:16">
      <c r="A660" s="11" t="s">
        <v>876</v>
      </c>
      <c r="B660" s="11" t="s">
        <v>1102</v>
      </c>
      <c r="C660" s="11" t="s">
        <v>1108</v>
      </c>
      <c r="D660" s="11">
        <v>1</v>
      </c>
      <c r="E660" s="11">
        <v>9</v>
      </c>
      <c r="F660" s="11" t="s">
        <v>879</v>
      </c>
      <c r="G660" s="12" t="s">
        <v>673</v>
      </c>
      <c r="H660" s="11"/>
      <c r="J660" s="12" t="s">
        <v>454</v>
      </c>
      <c r="K660" s="11" t="s">
        <v>62</v>
      </c>
      <c r="L660" s="11">
        <v>1.8</v>
      </c>
      <c r="M660" s="11">
        <v>0.1</v>
      </c>
      <c r="P660" s="11">
        <f t="shared" si="10"/>
        <v>0.25446900494077329</v>
      </c>
    </row>
    <row r="661" spans="1:16">
      <c r="A661" s="11" t="s">
        <v>876</v>
      </c>
      <c r="B661" s="11" t="s">
        <v>1102</v>
      </c>
      <c r="C661" s="11" t="s">
        <v>1109</v>
      </c>
      <c r="D661" s="11">
        <v>1</v>
      </c>
      <c r="E661" s="11">
        <v>10</v>
      </c>
      <c r="F661" s="11" t="s">
        <v>879</v>
      </c>
      <c r="G661" s="12" t="s">
        <v>673</v>
      </c>
      <c r="H661" s="11"/>
      <c r="J661" s="12" t="s">
        <v>454</v>
      </c>
      <c r="K661" s="11" t="s">
        <v>62</v>
      </c>
      <c r="L661" s="11">
        <v>2.5</v>
      </c>
      <c r="M661" s="11">
        <v>0.1</v>
      </c>
      <c r="P661" s="11">
        <f t="shared" si="10"/>
        <v>0.49087385212340523</v>
      </c>
    </row>
    <row r="662" spans="1:16">
      <c r="A662" s="11" t="s">
        <v>876</v>
      </c>
      <c r="B662" s="11" t="s">
        <v>1102</v>
      </c>
      <c r="C662" s="11" t="s">
        <v>1109</v>
      </c>
      <c r="D662" s="11">
        <v>1</v>
      </c>
      <c r="E662" s="11">
        <v>10</v>
      </c>
      <c r="F662" s="11" t="s">
        <v>879</v>
      </c>
      <c r="G662" s="12" t="s">
        <v>673</v>
      </c>
      <c r="H662" s="11"/>
      <c r="J662" s="12" t="s">
        <v>454</v>
      </c>
      <c r="K662" s="11" t="s">
        <v>62</v>
      </c>
      <c r="L662" s="11">
        <v>3</v>
      </c>
      <c r="M662" s="11">
        <v>0.1</v>
      </c>
      <c r="P662" s="11">
        <f t="shared" si="10"/>
        <v>0.70685834705770345</v>
      </c>
    </row>
    <row r="663" spans="1:16">
      <c r="A663" s="11" t="s">
        <v>876</v>
      </c>
      <c r="B663" s="11" t="s">
        <v>1102</v>
      </c>
      <c r="C663" s="11" t="s">
        <v>984</v>
      </c>
      <c r="D663" s="11">
        <v>1</v>
      </c>
      <c r="E663" s="11">
        <v>11</v>
      </c>
      <c r="F663" s="11" t="s">
        <v>879</v>
      </c>
      <c r="G663" s="12" t="s">
        <v>673</v>
      </c>
      <c r="H663" s="11"/>
      <c r="J663" s="12" t="s">
        <v>454</v>
      </c>
      <c r="K663" s="11" t="s">
        <v>62</v>
      </c>
      <c r="L663" s="11">
        <v>1.9</v>
      </c>
      <c r="M663" s="11">
        <v>0.1</v>
      </c>
      <c r="P663" s="11">
        <f t="shared" si="10"/>
        <v>0.28352873698647885</v>
      </c>
    </row>
    <row r="664" spans="1:16">
      <c r="A664" s="11" t="s">
        <v>876</v>
      </c>
      <c r="B664" s="11" t="s">
        <v>1102</v>
      </c>
      <c r="C664" s="11" t="s">
        <v>984</v>
      </c>
      <c r="D664" s="11">
        <v>1</v>
      </c>
      <c r="E664" s="11">
        <v>11</v>
      </c>
      <c r="F664" s="11" t="s">
        <v>879</v>
      </c>
      <c r="G664" s="12" t="s">
        <v>673</v>
      </c>
      <c r="H664" s="11"/>
      <c r="J664" s="12" t="s">
        <v>454</v>
      </c>
      <c r="K664" s="11" t="s">
        <v>62</v>
      </c>
      <c r="L664" s="11">
        <v>1.5</v>
      </c>
      <c r="M664" s="11">
        <v>0.1</v>
      </c>
      <c r="P664" s="11">
        <f t="shared" si="10"/>
        <v>0.17671458676442586</v>
      </c>
    </row>
    <row r="665" spans="1:16">
      <c r="A665" s="11" t="s">
        <v>876</v>
      </c>
      <c r="B665" s="11" t="s">
        <v>1102</v>
      </c>
      <c r="C665" s="11" t="s">
        <v>984</v>
      </c>
      <c r="D665" s="11">
        <v>1</v>
      </c>
      <c r="E665" s="11">
        <v>12</v>
      </c>
      <c r="F665" s="11" t="s">
        <v>879</v>
      </c>
      <c r="G665" s="12" t="s">
        <v>673</v>
      </c>
      <c r="H665" s="11"/>
      <c r="J665" s="12" t="s">
        <v>454</v>
      </c>
      <c r="K665" s="11" t="s">
        <v>62</v>
      </c>
      <c r="L665" s="11">
        <v>3.1</v>
      </c>
      <c r="M665" s="11">
        <v>0.2</v>
      </c>
      <c r="P665" s="11">
        <f t="shared" si="10"/>
        <v>1.5095352700498958</v>
      </c>
    </row>
    <row r="666" spans="1:16">
      <c r="A666" s="11" t="s">
        <v>876</v>
      </c>
      <c r="B666" s="11" t="s">
        <v>1102</v>
      </c>
      <c r="C666" s="11" t="s">
        <v>984</v>
      </c>
      <c r="D666" s="11">
        <v>1</v>
      </c>
      <c r="E666" s="11">
        <v>12</v>
      </c>
      <c r="F666" s="11" t="s">
        <v>879</v>
      </c>
      <c r="G666" s="12" t="s">
        <v>673</v>
      </c>
      <c r="H666" s="11"/>
      <c r="J666" s="12" t="s">
        <v>454</v>
      </c>
      <c r="K666" s="11" t="s">
        <v>62</v>
      </c>
      <c r="L666" s="11">
        <v>0.8</v>
      </c>
      <c r="M666" s="11">
        <v>0.1</v>
      </c>
      <c r="P666" s="11">
        <f t="shared" si="10"/>
        <v>5.02654824574367E-2</v>
      </c>
    </row>
    <row r="667" spans="1:16">
      <c r="A667" s="11" t="s">
        <v>876</v>
      </c>
      <c r="B667" s="11" t="s">
        <v>1102</v>
      </c>
      <c r="C667" s="11" t="s">
        <v>984</v>
      </c>
      <c r="D667" s="11">
        <v>1</v>
      </c>
      <c r="E667" s="11">
        <v>12</v>
      </c>
      <c r="F667" s="11" t="s">
        <v>879</v>
      </c>
      <c r="G667" s="12" t="s">
        <v>673</v>
      </c>
      <c r="H667" s="11"/>
      <c r="J667" s="12" t="s">
        <v>454</v>
      </c>
      <c r="K667" s="11" t="s">
        <v>62</v>
      </c>
      <c r="L667" s="11">
        <v>1.2</v>
      </c>
      <c r="M667" s="11">
        <v>0.1</v>
      </c>
      <c r="P667" s="11">
        <f t="shared" si="10"/>
        <v>0.11309733552923257</v>
      </c>
    </row>
    <row r="668" spans="1:16">
      <c r="A668" s="11" t="s">
        <v>876</v>
      </c>
      <c r="B668" s="11" t="s">
        <v>1102</v>
      </c>
      <c r="C668" s="11" t="s">
        <v>984</v>
      </c>
      <c r="D668" s="11">
        <v>1</v>
      </c>
      <c r="E668" s="11">
        <v>12</v>
      </c>
      <c r="F668" s="11" t="s">
        <v>879</v>
      </c>
      <c r="G668" s="12" t="s">
        <v>673</v>
      </c>
      <c r="H668" s="11"/>
      <c r="J668" s="12" t="s">
        <v>454</v>
      </c>
      <c r="K668" s="11" t="s">
        <v>62</v>
      </c>
      <c r="L668" s="11">
        <v>1.7</v>
      </c>
      <c r="M668" s="11">
        <v>0.1</v>
      </c>
      <c r="P668" s="11">
        <f t="shared" si="10"/>
        <v>0.22698006922186253</v>
      </c>
    </row>
    <row r="669" spans="1:16">
      <c r="A669" s="11" t="s">
        <v>876</v>
      </c>
      <c r="B669" s="11" t="s">
        <v>1102</v>
      </c>
      <c r="C669" s="11" t="s">
        <v>1110</v>
      </c>
      <c r="D669" s="11">
        <v>2</v>
      </c>
      <c r="E669" s="11">
        <v>9</v>
      </c>
      <c r="F669" s="11" t="s">
        <v>879</v>
      </c>
      <c r="G669" s="12" t="s">
        <v>673</v>
      </c>
      <c r="H669" s="11"/>
      <c r="J669" s="12" t="s">
        <v>454</v>
      </c>
      <c r="K669" s="11" t="s">
        <v>62</v>
      </c>
      <c r="L669" s="11">
        <v>1.4</v>
      </c>
      <c r="M669" s="11">
        <v>0.1</v>
      </c>
      <c r="P669" s="11">
        <f t="shared" si="10"/>
        <v>0.15393804002589984</v>
      </c>
    </row>
    <row r="670" spans="1:16">
      <c r="A670" s="11" t="s">
        <v>876</v>
      </c>
      <c r="B670" s="11" t="s">
        <v>1102</v>
      </c>
      <c r="C670" s="11" t="s">
        <v>1111</v>
      </c>
      <c r="D670" s="11">
        <v>1</v>
      </c>
      <c r="E670" s="11">
        <v>8</v>
      </c>
      <c r="F670" s="11" t="s">
        <v>879</v>
      </c>
      <c r="G670" s="12" t="s">
        <v>673</v>
      </c>
      <c r="H670" s="11"/>
      <c r="J670" s="12" t="s">
        <v>454</v>
      </c>
      <c r="K670" s="11" t="s">
        <v>62</v>
      </c>
      <c r="L670" s="11">
        <v>4.3</v>
      </c>
      <c r="M670" s="11">
        <v>0.1</v>
      </c>
      <c r="P670" s="11">
        <f t="shared" si="10"/>
        <v>1.4522012041218817</v>
      </c>
    </row>
    <row r="671" spans="1:16">
      <c r="A671" s="11" t="s">
        <v>876</v>
      </c>
      <c r="B671" s="11" t="s">
        <v>1102</v>
      </c>
      <c r="C671" s="11" t="s">
        <v>1111</v>
      </c>
      <c r="D671" s="11">
        <v>1</v>
      </c>
      <c r="E671" s="11">
        <v>8</v>
      </c>
      <c r="F671" s="11" t="s">
        <v>879</v>
      </c>
      <c r="G671" s="12" t="s">
        <v>673</v>
      </c>
      <c r="H671" s="11"/>
      <c r="J671" s="12" t="s">
        <v>454</v>
      </c>
      <c r="K671" s="11" t="s">
        <v>62</v>
      </c>
      <c r="L671" s="11">
        <v>2.8</v>
      </c>
      <c r="M671" s="11">
        <v>0.2</v>
      </c>
      <c r="P671" s="11">
        <f t="shared" si="10"/>
        <v>1.2315043202071987</v>
      </c>
    </row>
    <row r="672" spans="1:16">
      <c r="A672" s="11" t="s">
        <v>876</v>
      </c>
      <c r="B672" s="11" t="s">
        <v>1102</v>
      </c>
      <c r="C672" s="11" t="s">
        <v>987</v>
      </c>
      <c r="D672" s="11">
        <v>1</v>
      </c>
      <c r="E672" s="11">
        <v>8</v>
      </c>
      <c r="F672" s="11" t="s">
        <v>879</v>
      </c>
      <c r="G672" s="12" t="s">
        <v>673</v>
      </c>
      <c r="H672" s="11"/>
      <c r="J672" s="12" t="s">
        <v>454</v>
      </c>
      <c r="K672" s="11" t="s">
        <v>62</v>
      </c>
      <c r="L672" s="11">
        <v>2.1</v>
      </c>
      <c r="M672" s="11">
        <v>0.1</v>
      </c>
      <c r="P672" s="11">
        <f t="shared" si="10"/>
        <v>0.34636059005827469</v>
      </c>
    </row>
    <row r="673" spans="1:16">
      <c r="A673" s="11" t="s">
        <v>876</v>
      </c>
      <c r="B673" s="11" t="s">
        <v>1102</v>
      </c>
      <c r="C673" s="11" t="s">
        <v>987</v>
      </c>
      <c r="D673" s="11">
        <v>1</v>
      </c>
      <c r="E673" s="11">
        <v>8</v>
      </c>
      <c r="F673" s="11" t="s">
        <v>879</v>
      </c>
      <c r="G673" s="12" t="s">
        <v>673</v>
      </c>
      <c r="H673" s="11"/>
      <c r="J673" s="12" t="s">
        <v>454</v>
      </c>
      <c r="K673" s="11" t="s">
        <v>62</v>
      </c>
      <c r="L673" s="11">
        <v>2</v>
      </c>
      <c r="M673" s="11">
        <v>0.2</v>
      </c>
      <c r="P673" s="11">
        <f t="shared" si="10"/>
        <v>0.62831853071795862</v>
      </c>
    </row>
    <row r="674" spans="1:16">
      <c r="A674" s="11" t="s">
        <v>876</v>
      </c>
      <c r="B674" s="11" t="s">
        <v>1102</v>
      </c>
      <c r="C674" s="11" t="s">
        <v>987</v>
      </c>
      <c r="D674" s="11">
        <v>1</v>
      </c>
      <c r="E674" s="11">
        <v>8</v>
      </c>
      <c r="F674" s="11" t="s">
        <v>879</v>
      </c>
      <c r="G674" s="12" t="s">
        <v>673</v>
      </c>
      <c r="H674" s="11"/>
      <c r="J674" s="12" t="s">
        <v>454</v>
      </c>
      <c r="K674" s="11" t="s">
        <v>62</v>
      </c>
      <c r="L674" s="11">
        <v>6</v>
      </c>
      <c r="M674" s="11">
        <v>0.3</v>
      </c>
      <c r="P674" s="11">
        <f t="shared" si="10"/>
        <v>8.4823001646924414</v>
      </c>
    </row>
    <row r="675" spans="1:16">
      <c r="A675" s="11" t="s">
        <v>876</v>
      </c>
      <c r="B675" s="11" t="s">
        <v>1102</v>
      </c>
      <c r="C675" s="11" t="s">
        <v>987</v>
      </c>
      <c r="D675" s="11">
        <v>1</v>
      </c>
      <c r="E675" s="11">
        <v>8</v>
      </c>
      <c r="F675" s="11" t="s">
        <v>879</v>
      </c>
      <c r="G675" s="12" t="s">
        <v>673</v>
      </c>
      <c r="H675" s="11"/>
      <c r="J675" s="12" t="s">
        <v>454</v>
      </c>
      <c r="K675" s="11" t="s">
        <v>62</v>
      </c>
      <c r="L675" s="11">
        <v>3.5</v>
      </c>
      <c r="M675" s="11">
        <v>0.1</v>
      </c>
      <c r="P675" s="11">
        <f t="shared" si="10"/>
        <v>0.96211275016187414</v>
      </c>
    </row>
    <row r="676" spans="1:16">
      <c r="A676" s="11" t="s">
        <v>876</v>
      </c>
      <c r="B676" s="11" t="s">
        <v>1102</v>
      </c>
      <c r="C676" s="11" t="s">
        <v>987</v>
      </c>
      <c r="D676" s="11">
        <v>1</v>
      </c>
      <c r="E676" s="11">
        <v>8</v>
      </c>
      <c r="F676" s="11" t="s">
        <v>879</v>
      </c>
      <c r="G676" s="12" t="s">
        <v>673</v>
      </c>
      <c r="H676" s="11"/>
      <c r="J676" s="12" t="s">
        <v>454</v>
      </c>
      <c r="K676" s="11" t="s">
        <v>62</v>
      </c>
      <c r="L676" s="11">
        <v>2.8</v>
      </c>
      <c r="M676" s="11">
        <v>0.1</v>
      </c>
      <c r="P676" s="11">
        <f t="shared" si="10"/>
        <v>0.61575216010359934</v>
      </c>
    </row>
    <row r="677" spans="1:16">
      <c r="A677" s="11" t="s">
        <v>876</v>
      </c>
      <c r="B677" s="11" t="s">
        <v>1102</v>
      </c>
      <c r="C677" s="11" t="s">
        <v>987</v>
      </c>
      <c r="D677" s="11">
        <v>1</v>
      </c>
      <c r="E677" s="11">
        <v>8</v>
      </c>
      <c r="F677" s="11" t="s">
        <v>879</v>
      </c>
      <c r="G677" s="12" t="s">
        <v>673</v>
      </c>
      <c r="H677" s="11"/>
      <c r="J677" s="12" t="s">
        <v>454</v>
      </c>
      <c r="K677" s="11" t="s">
        <v>62</v>
      </c>
      <c r="L677" s="11">
        <v>3</v>
      </c>
      <c r="M677" s="11">
        <v>0.1</v>
      </c>
      <c r="P677" s="11">
        <f t="shared" si="10"/>
        <v>0.70685834705770345</v>
      </c>
    </row>
    <row r="678" spans="1:16">
      <c r="A678" s="11" t="s">
        <v>876</v>
      </c>
      <c r="B678" s="11" t="s">
        <v>1102</v>
      </c>
      <c r="C678" s="11" t="s">
        <v>1111</v>
      </c>
      <c r="D678" s="11">
        <v>1</v>
      </c>
      <c r="E678" s="11">
        <v>9</v>
      </c>
      <c r="F678" s="11" t="s">
        <v>879</v>
      </c>
      <c r="G678" s="12" t="s">
        <v>673</v>
      </c>
      <c r="H678" s="11"/>
      <c r="J678" s="12" t="s">
        <v>454</v>
      </c>
      <c r="K678" s="11" t="s">
        <v>62</v>
      </c>
      <c r="L678" s="11">
        <v>2.2000000000000002</v>
      </c>
      <c r="M678" s="11">
        <v>0.1</v>
      </c>
      <c r="P678" s="11">
        <f t="shared" si="10"/>
        <v>0.38013271108436508</v>
      </c>
    </row>
    <row r="679" spans="1:16">
      <c r="A679" s="11" t="s">
        <v>876</v>
      </c>
      <c r="B679" s="11" t="s">
        <v>1102</v>
      </c>
      <c r="C679" s="11" t="s">
        <v>1111</v>
      </c>
      <c r="D679" s="11">
        <v>1</v>
      </c>
      <c r="E679" s="11">
        <v>9</v>
      </c>
      <c r="F679" s="11" t="s">
        <v>879</v>
      </c>
      <c r="G679" s="12" t="s">
        <v>673</v>
      </c>
      <c r="H679" s="11"/>
      <c r="J679" s="12" t="s">
        <v>454</v>
      </c>
      <c r="K679" s="11" t="s">
        <v>62</v>
      </c>
      <c r="L679" s="11">
        <v>3.5</v>
      </c>
      <c r="M679" s="11">
        <v>0.1</v>
      </c>
      <c r="P679" s="11">
        <f t="shared" si="10"/>
        <v>0.96211275016187414</v>
      </c>
    </row>
    <row r="680" spans="1:16">
      <c r="A680" s="11" t="s">
        <v>876</v>
      </c>
      <c r="B680" s="11" t="s">
        <v>1102</v>
      </c>
      <c r="C680" s="11" t="s">
        <v>1111</v>
      </c>
      <c r="D680" s="11">
        <v>1</v>
      </c>
      <c r="E680" s="11">
        <v>9</v>
      </c>
      <c r="F680" s="11" t="s">
        <v>879</v>
      </c>
      <c r="G680" s="12" t="s">
        <v>673</v>
      </c>
      <c r="H680" s="11"/>
      <c r="J680" s="12" t="s">
        <v>454</v>
      </c>
      <c r="K680" s="11" t="s">
        <v>62</v>
      </c>
      <c r="L680" s="11">
        <v>1.1000000000000001</v>
      </c>
      <c r="M680" s="11">
        <v>0.1</v>
      </c>
      <c r="P680" s="11">
        <f t="shared" si="10"/>
        <v>9.5033177771091271E-2</v>
      </c>
    </row>
    <row r="681" spans="1:16">
      <c r="A681" s="11" t="s">
        <v>876</v>
      </c>
      <c r="B681" s="11" t="s">
        <v>1102</v>
      </c>
      <c r="C681" s="11" t="s">
        <v>1111</v>
      </c>
      <c r="D681" s="11">
        <v>1</v>
      </c>
      <c r="E681" s="11">
        <v>9</v>
      </c>
      <c r="F681" s="11" t="s">
        <v>879</v>
      </c>
      <c r="G681" s="12" t="s">
        <v>673</v>
      </c>
      <c r="H681" s="11"/>
      <c r="J681" s="12" t="s">
        <v>454</v>
      </c>
      <c r="K681" s="11" t="s">
        <v>62</v>
      </c>
      <c r="L681" s="11">
        <v>4</v>
      </c>
      <c r="M681" s="11">
        <v>0.1</v>
      </c>
      <c r="P681" s="11">
        <f t="shared" si="10"/>
        <v>1.2566370614359172</v>
      </c>
    </row>
    <row r="682" spans="1:16">
      <c r="A682" s="11" t="s">
        <v>876</v>
      </c>
      <c r="B682" s="11" t="s">
        <v>1102</v>
      </c>
      <c r="C682" s="11" t="s">
        <v>1112</v>
      </c>
      <c r="D682" s="11">
        <v>1</v>
      </c>
      <c r="E682" s="11">
        <v>5</v>
      </c>
      <c r="F682" s="11" t="s">
        <v>879</v>
      </c>
      <c r="G682" s="12" t="s">
        <v>673</v>
      </c>
      <c r="H682" s="11"/>
      <c r="J682" s="12" t="s">
        <v>454</v>
      </c>
      <c r="K682" s="11" t="s">
        <v>62</v>
      </c>
      <c r="L682" s="11">
        <v>4.5</v>
      </c>
      <c r="M682" s="11">
        <v>0.1</v>
      </c>
      <c r="P682" s="11">
        <f t="shared" si="10"/>
        <v>1.5904312808798329</v>
      </c>
    </row>
    <row r="683" spans="1:16">
      <c r="A683" s="11" t="s">
        <v>876</v>
      </c>
      <c r="B683" s="11" t="s">
        <v>1102</v>
      </c>
      <c r="C683" s="11" t="s">
        <v>1112</v>
      </c>
      <c r="D683" s="11">
        <v>1</v>
      </c>
      <c r="E683" s="11">
        <v>5</v>
      </c>
      <c r="F683" s="11" t="s">
        <v>879</v>
      </c>
      <c r="G683" s="12" t="s">
        <v>673</v>
      </c>
      <c r="H683" s="11"/>
      <c r="J683" s="12" t="s">
        <v>454</v>
      </c>
      <c r="K683" s="11" t="s">
        <v>62</v>
      </c>
      <c r="L683" s="11">
        <v>3</v>
      </c>
      <c r="M683" s="11">
        <v>0.1</v>
      </c>
      <c r="P683" s="11">
        <f t="shared" si="10"/>
        <v>0.70685834705770345</v>
      </c>
    </row>
    <row r="684" spans="1:16">
      <c r="A684" s="11" t="s">
        <v>876</v>
      </c>
      <c r="B684" s="11" t="s">
        <v>1102</v>
      </c>
      <c r="C684" s="11" t="s">
        <v>1112</v>
      </c>
      <c r="D684" s="11">
        <v>1</v>
      </c>
      <c r="E684" s="11">
        <v>5</v>
      </c>
      <c r="F684" s="11" t="s">
        <v>879</v>
      </c>
      <c r="G684" s="12" t="s">
        <v>673</v>
      </c>
      <c r="H684" s="11"/>
      <c r="J684" s="12" t="s">
        <v>454</v>
      </c>
      <c r="K684" s="11" t="s">
        <v>62</v>
      </c>
      <c r="L684" s="11">
        <v>2.5</v>
      </c>
      <c r="M684" s="11">
        <v>0.1</v>
      </c>
      <c r="P684" s="11">
        <f t="shared" si="10"/>
        <v>0.49087385212340523</v>
      </c>
    </row>
    <row r="685" spans="1:16">
      <c r="A685" s="11" t="s">
        <v>876</v>
      </c>
      <c r="B685" s="11" t="s">
        <v>1102</v>
      </c>
      <c r="C685" s="11" t="s">
        <v>1112</v>
      </c>
      <c r="D685" s="11">
        <v>1</v>
      </c>
      <c r="E685" s="11">
        <v>7</v>
      </c>
      <c r="F685" s="11" t="s">
        <v>879</v>
      </c>
      <c r="G685" s="12" t="s">
        <v>673</v>
      </c>
      <c r="H685" s="11"/>
      <c r="J685" s="12" t="s">
        <v>454</v>
      </c>
      <c r="K685" s="11" t="s">
        <v>62</v>
      </c>
      <c r="L685" s="11">
        <v>1.9</v>
      </c>
      <c r="M685" s="11">
        <v>0.1</v>
      </c>
      <c r="P685" s="11">
        <f t="shared" si="10"/>
        <v>0.28352873698647885</v>
      </c>
    </row>
    <row r="686" spans="1:16">
      <c r="A686" s="11" t="s">
        <v>876</v>
      </c>
      <c r="B686" s="11" t="s">
        <v>1102</v>
      </c>
      <c r="C686" s="11" t="s">
        <v>1113</v>
      </c>
      <c r="D686" s="11">
        <v>1</v>
      </c>
      <c r="E686" s="11">
        <v>9</v>
      </c>
      <c r="F686" s="11" t="s">
        <v>879</v>
      </c>
      <c r="G686" s="12" t="s">
        <v>673</v>
      </c>
      <c r="H686" s="11"/>
      <c r="J686" s="12" t="s">
        <v>454</v>
      </c>
      <c r="K686" s="11" t="s">
        <v>62</v>
      </c>
      <c r="L686" s="11">
        <v>1.5</v>
      </c>
      <c r="M686" s="11">
        <v>0.1</v>
      </c>
      <c r="P686" s="11">
        <f t="shared" si="10"/>
        <v>0.17671458676442586</v>
      </c>
    </row>
    <row r="687" spans="1:16">
      <c r="A687" s="11" t="s">
        <v>876</v>
      </c>
      <c r="B687" s="11" t="s">
        <v>1102</v>
      </c>
      <c r="C687" s="11" t="s">
        <v>1113</v>
      </c>
      <c r="D687" s="11">
        <v>1</v>
      </c>
      <c r="E687" s="11">
        <v>9</v>
      </c>
      <c r="F687" s="11" t="s">
        <v>879</v>
      </c>
      <c r="G687" s="12" t="s">
        <v>673</v>
      </c>
      <c r="H687" s="11"/>
      <c r="J687" s="12" t="s">
        <v>454</v>
      </c>
      <c r="K687" s="11" t="s">
        <v>62</v>
      </c>
      <c r="L687" s="11">
        <v>3.5</v>
      </c>
      <c r="M687" s="11">
        <v>0.1</v>
      </c>
      <c r="P687" s="11">
        <f t="shared" si="10"/>
        <v>0.96211275016187414</v>
      </c>
    </row>
    <row r="688" spans="1:16">
      <c r="A688" s="11" t="s">
        <v>876</v>
      </c>
      <c r="B688" s="11" t="s">
        <v>1102</v>
      </c>
      <c r="C688" s="11" t="s">
        <v>1113</v>
      </c>
      <c r="D688" s="11">
        <v>1</v>
      </c>
      <c r="E688" s="11">
        <v>9</v>
      </c>
      <c r="F688" s="11" t="s">
        <v>879</v>
      </c>
      <c r="G688" s="12" t="s">
        <v>673</v>
      </c>
      <c r="H688" s="11"/>
      <c r="J688" s="12" t="s">
        <v>454</v>
      </c>
      <c r="K688" s="11" t="s">
        <v>62</v>
      </c>
      <c r="L688" s="11">
        <v>3.5</v>
      </c>
      <c r="M688" s="11">
        <v>0.1</v>
      </c>
      <c r="P688" s="11">
        <f t="shared" si="10"/>
        <v>0.96211275016187414</v>
      </c>
    </row>
    <row r="689" spans="1:16">
      <c r="A689" s="11" t="s">
        <v>876</v>
      </c>
      <c r="B689" s="11" t="s">
        <v>1102</v>
      </c>
      <c r="C689" s="11" t="s">
        <v>906</v>
      </c>
      <c r="D689" s="11">
        <v>1</v>
      </c>
      <c r="E689" s="11">
        <v>10</v>
      </c>
      <c r="F689" s="11" t="s">
        <v>879</v>
      </c>
      <c r="G689" s="12" t="s">
        <v>673</v>
      </c>
      <c r="H689" s="11"/>
      <c r="J689" s="12" t="s">
        <v>454</v>
      </c>
      <c r="K689" s="11" t="s">
        <v>62</v>
      </c>
      <c r="L689" s="11">
        <v>6</v>
      </c>
      <c r="M689" s="11">
        <v>0.1</v>
      </c>
      <c r="P689" s="11">
        <f t="shared" si="10"/>
        <v>2.8274333882308138</v>
      </c>
    </row>
    <row r="690" spans="1:16">
      <c r="A690" s="11" t="s">
        <v>876</v>
      </c>
      <c r="B690" s="11" t="s">
        <v>1102</v>
      </c>
      <c r="C690" s="11" t="s">
        <v>906</v>
      </c>
      <c r="D690" s="11">
        <v>1</v>
      </c>
      <c r="E690" s="11">
        <v>10</v>
      </c>
      <c r="F690" s="11" t="s">
        <v>879</v>
      </c>
      <c r="G690" s="12" t="s">
        <v>673</v>
      </c>
      <c r="H690" s="11"/>
      <c r="J690" s="12" t="s">
        <v>454</v>
      </c>
      <c r="K690" s="11" t="s">
        <v>62</v>
      </c>
      <c r="L690" s="11">
        <v>4.5</v>
      </c>
      <c r="M690" s="11">
        <v>0.1</v>
      </c>
      <c r="P690" s="11">
        <f t="shared" si="10"/>
        <v>1.5904312808798329</v>
      </c>
    </row>
    <row r="691" spans="1:16">
      <c r="A691" s="11" t="s">
        <v>876</v>
      </c>
      <c r="B691" s="11" t="s">
        <v>1102</v>
      </c>
      <c r="C691" s="11" t="s">
        <v>906</v>
      </c>
      <c r="D691" s="11">
        <v>1</v>
      </c>
      <c r="E691" s="11">
        <v>10</v>
      </c>
      <c r="F691" s="11" t="s">
        <v>879</v>
      </c>
      <c r="G691" s="12" t="s">
        <v>673</v>
      </c>
      <c r="H691" s="11"/>
      <c r="J691" s="12" t="s">
        <v>454</v>
      </c>
      <c r="K691" s="11" t="s">
        <v>62</v>
      </c>
      <c r="L691" s="11">
        <v>2</v>
      </c>
      <c r="M691" s="11">
        <v>0.1</v>
      </c>
      <c r="P691" s="11">
        <f t="shared" si="10"/>
        <v>0.31415926535897931</v>
      </c>
    </row>
    <row r="692" spans="1:16">
      <c r="A692" s="11" t="s">
        <v>876</v>
      </c>
      <c r="B692" s="11" t="s">
        <v>1102</v>
      </c>
      <c r="C692" s="11" t="s">
        <v>906</v>
      </c>
      <c r="D692" s="11">
        <v>1</v>
      </c>
      <c r="E692" s="11">
        <v>10</v>
      </c>
      <c r="F692" s="11" t="s">
        <v>879</v>
      </c>
      <c r="G692" s="12" t="s">
        <v>673</v>
      </c>
      <c r="H692" s="11"/>
      <c r="J692" s="12" t="s">
        <v>454</v>
      </c>
      <c r="K692" s="11" t="s">
        <v>62</v>
      </c>
      <c r="L692" s="11">
        <v>5</v>
      </c>
      <c r="M692" s="11">
        <v>0.1</v>
      </c>
      <c r="P692" s="11">
        <f t="shared" si="10"/>
        <v>1.9634954084936209</v>
      </c>
    </row>
  </sheetData>
  <phoneticPr fontId="2" type="noConversion"/>
  <pageMargins left="0.7" right="0.7" top="0.75" bottom="0.75" header="0.3" footer="0.3"/>
  <pageSetup paperSize="181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6"/>
  <sheetViews>
    <sheetView workbookViewId="0">
      <pane ySplit="1" topLeftCell="A417" activePane="bottomLeft" state="frozen"/>
      <selection pane="bottomLeft" activeCell="P392" sqref="P392:P426"/>
    </sheetView>
  </sheetViews>
  <sheetFormatPr defaultRowHeight="15.75"/>
  <cols>
    <col min="1" max="2" width="13.42578125" style="21" customWidth="1"/>
    <col min="3" max="5" width="13.42578125" style="61" customWidth="1"/>
    <col min="6" max="13" width="13.42578125" style="21" customWidth="1"/>
    <col min="14" max="14" width="13.42578125" style="27" customWidth="1"/>
    <col min="15" max="15" width="13.42578125" style="21" customWidth="1"/>
  </cols>
  <sheetData>
    <row r="1" spans="1:17" s="21" customForma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9" t="s">
        <v>12</v>
      </c>
      <c r="M1" s="19" t="s">
        <v>11</v>
      </c>
      <c r="N1" s="9" t="s">
        <v>446</v>
      </c>
      <c r="O1" s="9" t="s">
        <v>56</v>
      </c>
      <c r="P1" s="20" t="s">
        <v>14</v>
      </c>
      <c r="Q1" s="18" t="s">
        <v>57</v>
      </c>
    </row>
    <row r="2" spans="1:17">
      <c r="A2" s="21" t="s">
        <v>103</v>
      </c>
      <c r="B2" s="21" t="s">
        <v>54</v>
      </c>
      <c r="C2" s="61" t="s">
        <v>91</v>
      </c>
      <c r="D2" s="61">
        <v>3</v>
      </c>
      <c r="E2" s="61">
        <v>1</v>
      </c>
      <c r="F2" s="21" t="s">
        <v>803</v>
      </c>
      <c r="G2" s="21" t="s">
        <v>785</v>
      </c>
      <c r="J2" s="21" t="s">
        <v>93</v>
      </c>
      <c r="K2" s="21" t="s">
        <v>700</v>
      </c>
      <c r="L2" s="21">
        <v>1.5</v>
      </c>
      <c r="M2" s="21">
        <v>0.3</v>
      </c>
      <c r="P2" s="27">
        <f t="shared" ref="P2:P33" si="0">PI()*L2*(M2/2)^2</f>
        <v>0.10602875205865551</v>
      </c>
    </row>
    <row r="3" spans="1:17">
      <c r="A3" s="21" t="s">
        <v>103</v>
      </c>
      <c r="B3" s="21" t="s">
        <v>54</v>
      </c>
      <c r="C3" s="61" t="s">
        <v>91</v>
      </c>
      <c r="D3" s="61">
        <v>3</v>
      </c>
      <c r="E3" s="61">
        <v>1</v>
      </c>
      <c r="F3" s="21" t="s">
        <v>803</v>
      </c>
      <c r="G3" s="21" t="s">
        <v>785</v>
      </c>
      <c r="J3" s="21" t="s">
        <v>93</v>
      </c>
      <c r="K3" s="21" t="s">
        <v>700</v>
      </c>
      <c r="L3" s="21">
        <v>1</v>
      </c>
      <c r="M3" s="21">
        <v>0.2</v>
      </c>
      <c r="P3" s="27">
        <f t="shared" si="0"/>
        <v>3.1415926535897934E-2</v>
      </c>
    </row>
    <row r="4" spans="1:17">
      <c r="A4" s="21" t="s">
        <v>103</v>
      </c>
      <c r="B4" s="21" t="s">
        <v>54</v>
      </c>
      <c r="C4" s="61" t="s">
        <v>91</v>
      </c>
      <c r="D4" s="61">
        <v>3</v>
      </c>
      <c r="E4" s="61">
        <v>3</v>
      </c>
      <c r="F4" s="21" t="s">
        <v>803</v>
      </c>
      <c r="G4" s="21" t="s">
        <v>785</v>
      </c>
      <c r="J4" s="21" t="s">
        <v>93</v>
      </c>
      <c r="K4" s="21" t="s">
        <v>700</v>
      </c>
      <c r="L4" s="21">
        <v>1.1000000000000001</v>
      </c>
      <c r="M4" s="21">
        <v>0.2</v>
      </c>
      <c r="P4" s="27">
        <f t="shared" si="0"/>
        <v>3.4557519189487733E-2</v>
      </c>
    </row>
    <row r="5" spans="1:17">
      <c r="A5" s="21" t="s">
        <v>103</v>
      </c>
      <c r="B5" s="21" t="s">
        <v>54</v>
      </c>
      <c r="C5" s="61" t="s">
        <v>786</v>
      </c>
      <c r="D5" s="61">
        <v>3</v>
      </c>
      <c r="E5" s="61">
        <v>2</v>
      </c>
      <c r="F5" s="21" t="s">
        <v>803</v>
      </c>
      <c r="G5" s="21" t="s">
        <v>785</v>
      </c>
      <c r="J5" s="21" t="s">
        <v>93</v>
      </c>
      <c r="K5" s="21" t="s">
        <v>700</v>
      </c>
      <c r="L5" s="21">
        <v>0.8</v>
      </c>
      <c r="M5" s="21">
        <v>0.3</v>
      </c>
      <c r="P5" s="27">
        <f t="shared" si="0"/>
        <v>5.6548667764616277E-2</v>
      </c>
    </row>
    <row r="6" spans="1:17">
      <c r="A6" s="21" t="s">
        <v>103</v>
      </c>
      <c r="B6" s="21" t="s">
        <v>787</v>
      </c>
      <c r="C6" s="61" t="s">
        <v>784</v>
      </c>
      <c r="D6" s="61">
        <v>1</v>
      </c>
      <c r="E6" s="61">
        <v>1</v>
      </c>
      <c r="F6" s="21" t="s">
        <v>803</v>
      </c>
      <c r="G6" s="21" t="s">
        <v>785</v>
      </c>
      <c r="J6" s="21" t="s">
        <v>93</v>
      </c>
      <c r="K6" s="21" t="s">
        <v>700</v>
      </c>
      <c r="L6" s="21">
        <v>1.9</v>
      </c>
      <c r="M6" s="21">
        <v>0.2</v>
      </c>
      <c r="P6" s="27">
        <f t="shared" si="0"/>
        <v>5.9690260418206083E-2</v>
      </c>
    </row>
    <row r="7" spans="1:17">
      <c r="A7" s="21" t="s">
        <v>103</v>
      </c>
      <c r="B7" s="21" t="s">
        <v>787</v>
      </c>
      <c r="C7" s="61" t="s">
        <v>784</v>
      </c>
      <c r="D7" s="61">
        <v>1</v>
      </c>
      <c r="E7" s="61">
        <v>2</v>
      </c>
      <c r="F7" s="21" t="s">
        <v>803</v>
      </c>
      <c r="G7" s="21" t="s">
        <v>785</v>
      </c>
      <c r="J7" s="21" t="s">
        <v>93</v>
      </c>
      <c r="K7" s="21" t="s">
        <v>700</v>
      </c>
      <c r="L7" s="21">
        <v>2</v>
      </c>
      <c r="M7" s="21">
        <v>0.3</v>
      </c>
      <c r="P7" s="27">
        <f t="shared" si="0"/>
        <v>0.1413716694115407</v>
      </c>
    </row>
    <row r="8" spans="1:17">
      <c r="A8" s="21" t="s">
        <v>103</v>
      </c>
      <c r="B8" s="21" t="s">
        <v>787</v>
      </c>
      <c r="C8" s="61" t="s">
        <v>784</v>
      </c>
      <c r="D8" s="61">
        <v>1</v>
      </c>
      <c r="E8" s="61">
        <v>2</v>
      </c>
      <c r="F8" s="21" t="s">
        <v>803</v>
      </c>
      <c r="G8" s="21" t="s">
        <v>785</v>
      </c>
      <c r="J8" s="21" t="s">
        <v>93</v>
      </c>
      <c r="K8" s="21" t="s">
        <v>700</v>
      </c>
      <c r="L8" s="21">
        <v>1.3</v>
      </c>
      <c r="M8" s="21">
        <v>0.1</v>
      </c>
      <c r="P8" s="27">
        <f t="shared" si="0"/>
        <v>1.0210176124166829E-2</v>
      </c>
    </row>
    <row r="9" spans="1:17">
      <c r="A9" s="21" t="s">
        <v>58</v>
      </c>
      <c r="B9" s="21" t="s">
        <v>787</v>
      </c>
      <c r="C9" s="61" t="s">
        <v>29</v>
      </c>
      <c r="D9" s="61">
        <v>1</v>
      </c>
      <c r="E9" s="61">
        <v>2</v>
      </c>
      <c r="F9" s="21" t="s">
        <v>803</v>
      </c>
      <c r="G9" s="21" t="s">
        <v>785</v>
      </c>
      <c r="J9" s="21" t="s">
        <v>93</v>
      </c>
      <c r="K9" s="21" t="s">
        <v>700</v>
      </c>
      <c r="L9" s="21">
        <v>2.2999999999999998</v>
      </c>
      <c r="M9" s="21">
        <v>0.3</v>
      </c>
      <c r="P9" s="27">
        <f t="shared" si="0"/>
        <v>0.16257741982327176</v>
      </c>
    </row>
    <row r="10" spans="1:17">
      <c r="A10" s="21" t="s">
        <v>58</v>
      </c>
      <c r="B10" s="21" t="s">
        <v>787</v>
      </c>
      <c r="C10" s="61" t="s">
        <v>29</v>
      </c>
      <c r="D10" s="61">
        <v>1</v>
      </c>
      <c r="E10" s="61">
        <v>3</v>
      </c>
      <c r="F10" s="21" t="s">
        <v>803</v>
      </c>
      <c r="G10" s="21" t="s">
        <v>785</v>
      </c>
      <c r="J10" s="21" t="s">
        <v>93</v>
      </c>
      <c r="K10" s="21" t="s">
        <v>700</v>
      </c>
      <c r="L10" s="21">
        <v>8</v>
      </c>
      <c r="M10" s="21">
        <v>0.2</v>
      </c>
      <c r="P10" s="27">
        <f t="shared" si="0"/>
        <v>0.25132741228718347</v>
      </c>
    </row>
    <row r="11" spans="1:17">
      <c r="A11" s="21" t="s">
        <v>58</v>
      </c>
      <c r="B11" s="21" t="s">
        <v>787</v>
      </c>
      <c r="C11" s="61" t="s">
        <v>29</v>
      </c>
      <c r="D11" s="61">
        <v>1</v>
      </c>
      <c r="E11" s="61">
        <v>3</v>
      </c>
      <c r="F11" s="21" t="s">
        <v>803</v>
      </c>
      <c r="G11" s="21" t="s">
        <v>785</v>
      </c>
      <c r="J11" s="21" t="s">
        <v>93</v>
      </c>
      <c r="K11" s="21" t="s">
        <v>700</v>
      </c>
      <c r="L11" s="21">
        <v>3</v>
      </c>
      <c r="M11" s="21">
        <v>0.2</v>
      </c>
      <c r="P11" s="27">
        <f t="shared" si="0"/>
        <v>9.4247779607693816E-2</v>
      </c>
    </row>
    <row r="12" spans="1:17">
      <c r="A12" s="21" t="s">
        <v>58</v>
      </c>
      <c r="B12" s="21" t="s">
        <v>787</v>
      </c>
      <c r="C12" s="61" t="s">
        <v>29</v>
      </c>
      <c r="D12" s="61">
        <v>1</v>
      </c>
      <c r="E12" s="61">
        <v>3</v>
      </c>
      <c r="F12" s="21" t="s">
        <v>803</v>
      </c>
      <c r="G12" s="21" t="s">
        <v>785</v>
      </c>
      <c r="J12" s="21" t="s">
        <v>93</v>
      </c>
      <c r="K12" s="21" t="s">
        <v>700</v>
      </c>
      <c r="L12" s="21">
        <v>1.8</v>
      </c>
      <c r="M12" s="21">
        <v>0.2</v>
      </c>
      <c r="P12" s="27">
        <f t="shared" si="0"/>
        <v>5.6548667764616284E-2</v>
      </c>
    </row>
    <row r="13" spans="1:17">
      <c r="A13" s="21" t="s">
        <v>58</v>
      </c>
      <c r="B13" s="21" t="s">
        <v>787</v>
      </c>
      <c r="C13" s="61" t="s">
        <v>29</v>
      </c>
      <c r="D13" s="61">
        <v>1</v>
      </c>
      <c r="E13" s="61">
        <v>3</v>
      </c>
      <c r="F13" s="21" t="s">
        <v>803</v>
      </c>
      <c r="G13" s="21" t="s">
        <v>785</v>
      </c>
      <c r="J13" s="21" t="s">
        <v>93</v>
      </c>
      <c r="K13" s="21" t="s">
        <v>700</v>
      </c>
      <c r="L13" s="21">
        <v>2.2999999999999998</v>
      </c>
      <c r="M13" s="21">
        <v>0.3</v>
      </c>
      <c r="P13" s="27">
        <f t="shared" si="0"/>
        <v>0.16257741982327176</v>
      </c>
    </row>
    <row r="14" spans="1:17">
      <c r="A14" s="21" t="s">
        <v>58</v>
      </c>
      <c r="B14" s="21" t="s">
        <v>787</v>
      </c>
      <c r="C14" s="61" t="s">
        <v>29</v>
      </c>
      <c r="D14" s="61">
        <v>1</v>
      </c>
      <c r="E14" s="61">
        <v>3</v>
      </c>
      <c r="F14" s="21" t="s">
        <v>803</v>
      </c>
      <c r="G14" s="21" t="s">
        <v>785</v>
      </c>
      <c r="J14" s="21" t="s">
        <v>93</v>
      </c>
      <c r="K14" s="21" t="s">
        <v>700</v>
      </c>
      <c r="L14" s="21">
        <v>1</v>
      </c>
      <c r="M14" s="21">
        <v>0.1</v>
      </c>
      <c r="P14" s="27">
        <f t="shared" si="0"/>
        <v>7.8539816339744835E-3</v>
      </c>
    </row>
    <row r="15" spans="1:17">
      <c r="A15" s="21" t="s">
        <v>58</v>
      </c>
      <c r="B15" s="21" t="s">
        <v>787</v>
      </c>
      <c r="C15" s="61" t="s">
        <v>29</v>
      </c>
      <c r="D15" s="61">
        <v>1</v>
      </c>
      <c r="E15" s="61">
        <v>3</v>
      </c>
      <c r="F15" s="21" t="s">
        <v>803</v>
      </c>
      <c r="G15" s="21" t="s">
        <v>785</v>
      </c>
      <c r="J15" s="21" t="s">
        <v>93</v>
      </c>
      <c r="K15" s="21" t="s">
        <v>700</v>
      </c>
      <c r="L15" s="21">
        <v>7</v>
      </c>
      <c r="M15" s="21">
        <v>0.1</v>
      </c>
      <c r="P15" s="27">
        <f t="shared" si="0"/>
        <v>5.4977871437821388E-2</v>
      </c>
    </row>
    <row r="16" spans="1:17">
      <c r="A16" s="21" t="s">
        <v>58</v>
      </c>
      <c r="B16" s="21" t="s">
        <v>787</v>
      </c>
      <c r="C16" s="61" t="s">
        <v>29</v>
      </c>
      <c r="D16" s="61">
        <v>1</v>
      </c>
      <c r="E16" s="61">
        <v>3</v>
      </c>
      <c r="F16" s="21" t="s">
        <v>803</v>
      </c>
      <c r="G16" s="21" t="s">
        <v>785</v>
      </c>
      <c r="J16" s="21" t="s">
        <v>93</v>
      </c>
      <c r="K16" s="21" t="s">
        <v>700</v>
      </c>
      <c r="L16" s="21">
        <v>2.2999999999999998</v>
      </c>
      <c r="M16" s="21">
        <v>0.2</v>
      </c>
      <c r="P16" s="27">
        <f t="shared" si="0"/>
        <v>7.2256631032565244E-2</v>
      </c>
    </row>
    <row r="17" spans="1:16">
      <c r="A17" s="21" t="s">
        <v>58</v>
      </c>
      <c r="B17" s="21" t="s">
        <v>787</v>
      </c>
      <c r="C17" s="61" t="s">
        <v>29</v>
      </c>
      <c r="D17" s="61">
        <v>1</v>
      </c>
      <c r="E17" s="61">
        <v>3</v>
      </c>
      <c r="F17" s="21" t="s">
        <v>803</v>
      </c>
      <c r="G17" s="21" t="s">
        <v>785</v>
      </c>
      <c r="J17" s="21" t="s">
        <v>93</v>
      </c>
      <c r="K17" s="21" t="s">
        <v>700</v>
      </c>
      <c r="L17" s="21">
        <v>3.5</v>
      </c>
      <c r="M17" s="21">
        <v>0.2</v>
      </c>
      <c r="P17" s="27">
        <f t="shared" si="0"/>
        <v>0.10995574287564278</v>
      </c>
    </row>
    <row r="18" spans="1:16">
      <c r="A18" s="21" t="s">
        <v>58</v>
      </c>
      <c r="B18" s="21" t="s">
        <v>787</v>
      </c>
      <c r="C18" s="61" t="s">
        <v>775</v>
      </c>
      <c r="D18" s="61">
        <v>2</v>
      </c>
      <c r="E18" s="61">
        <v>1</v>
      </c>
      <c r="F18" s="21" t="s">
        <v>803</v>
      </c>
      <c r="G18" s="21" t="s">
        <v>785</v>
      </c>
      <c r="J18" s="21" t="s">
        <v>93</v>
      </c>
      <c r="K18" s="21" t="s">
        <v>700</v>
      </c>
      <c r="L18" s="21">
        <v>1.5</v>
      </c>
      <c r="M18" s="21">
        <v>0.4</v>
      </c>
      <c r="P18" s="27">
        <f t="shared" si="0"/>
        <v>0.18849555921538763</v>
      </c>
    </row>
    <row r="19" spans="1:16">
      <c r="A19" s="21" t="s">
        <v>58</v>
      </c>
      <c r="B19" s="21" t="s">
        <v>787</v>
      </c>
      <c r="C19" s="61" t="s">
        <v>775</v>
      </c>
      <c r="D19" s="61">
        <v>2</v>
      </c>
      <c r="E19" s="61">
        <v>1</v>
      </c>
      <c r="F19" s="21" t="s">
        <v>803</v>
      </c>
      <c r="G19" s="21" t="s">
        <v>785</v>
      </c>
      <c r="J19" s="21" t="s">
        <v>93</v>
      </c>
      <c r="K19" s="21" t="s">
        <v>700</v>
      </c>
      <c r="L19" s="21">
        <v>2.5</v>
      </c>
      <c r="M19" s="21">
        <v>0.2</v>
      </c>
      <c r="P19" s="27">
        <f t="shared" si="0"/>
        <v>7.8539816339744842E-2</v>
      </c>
    </row>
    <row r="20" spans="1:16">
      <c r="A20" s="21" t="s">
        <v>58</v>
      </c>
      <c r="B20" s="21" t="s">
        <v>787</v>
      </c>
      <c r="C20" s="61" t="s">
        <v>775</v>
      </c>
      <c r="D20" s="61">
        <v>2</v>
      </c>
      <c r="E20" s="61">
        <v>2</v>
      </c>
      <c r="F20" s="21" t="s">
        <v>803</v>
      </c>
      <c r="G20" s="21" t="s">
        <v>785</v>
      </c>
      <c r="J20" s="21" t="s">
        <v>93</v>
      </c>
      <c r="K20" s="21" t="s">
        <v>700</v>
      </c>
      <c r="L20" s="21">
        <v>1.9</v>
      </c>
      <c r="M20" s="21">
        <v>0.1</v>
      </c>
      <c r="P20" s="27">
        <f t="shared" si="0"/>
        <v>1.4922565104551521E-2</v>
      </c>
    </row>
    <row r="21" spans="1:16">
      <c r="A21" s="21" t="s">
        <v>58</v>
      </c>
      <c r="B21" s="21" t="s">
        <v>787</v>
      </c>
      <c r="C21" s="61" t="s">
        <v>775</v>
      </c>
      <c r="D21" s="61">
        <v>2</v>
      </c>
      <c r="E21" s="61">
        <v>3</v>
      </c>
      <c r="F21" s="21" t="s">
        <v>803</v>
      </c>
      <c r="G21" s="21" t="s">
        <v>785</v>
      </c>
      <c r="J21" s="21" t="s">
        <v>93</v>
      </c>
      <c r="K21" s="21" t="s">
        <v>700</v>
      </c>
      <c r="L21" s="21">
        <v>0.9</v>
      </c>
      <c r="M21" s="21">
        <v>0.1</v>
      </c>
      <c r="P21" s="27">
        <f t="shared" si="0"/>
        <v>7.0685834705770355E-3</v>
      </c>
    </row>
    <row r="22" spans="1:16">
      <c r="A22" s="21" t="s">
        <v>58</v>
      </c>
      <c r="B22" s="21" t="s">
        <v>787</v>
      </c>
      <c r="C22" s="61" t="s">
        <v>788</v>
      </c>
      <c r="D22" s="61">
        <v>1</v>
      </c>
      <c r="E22" s="61">
        <v>2</v>
      </c>
      <c r="F22" s="21" t="s">
        <v>803</v>
      </c>
      <c r="G22" s="21" t="s">
        <v>785</v>
      </c>
      <c r="J22" s="21" t="s">
        <v>93</v>
      </c>
      <c r="K22" s="21" t="s">
        <v>700</v>
      </c>
      <c r="L22" s="21">
        <v>1</v>
      </c>
      <c r="M22" s="21">
        <v>0.1</v>
      </c>
      <c r="P22" s="27">
        <f t="shared" si="0"/>
        <v>7.8539816339744835E-3</v>
      </c>
    </row>
    <row r="23" spans="1:16">
      <c r="A23" s="21" t="s">
        <v>58</v>
      </c>
      <c r="B23" s="21" t="s">
        <v>787</v>
      </c>
      <c r="C23" s="61" t="s">
        <v>788</v>
      </c>
      <c r="D23" s="61">
        <v>1</v>
      </c>
      <c r="E23" s="61">
        <v>3</v>
      </c>
      <c r="F23" s="21" t="s">
        <v>803</v>
      </c>
      <c r="G23" s="21" t="s">
        <v>785</v>
      </c>
      <c r="J23" s="21" t="s">
        <v>93</v>
      </c>
      <c r="K23" s="21" t="s">
        <v>700</v>
      </c>
      <c r="L23" s="21">
        <v>1.7</v>
      </c>
      <c r="M23" s="21">
        <v>0.2</v>
      </c>
      <c r="P23" s="27">
        <f t="shared" si="0"/>
        <v>5.3407075111026492E-2</v>
      </c>
    </row>
    <row r="24" spans="1:16">
      <c r="A24" s="21" t="s">
        <v>58</v>
      </c>
      <c r="B24" s="21" t="s">
        <v>787</v>
      </c>
      <c r="C24" s="61" t="s">
        <v>788</v>
      </c>
      <c r="D24" s="61">
        <v>1</v>
      </c>
      <c r="E24" s="61">
        <v>3</v>
      </c>
      <c r="F24" s="21" t="s">
        <v>803</v>
      </c>
      <c r="G24" s="21" t="s">
        <v>785</v>
      </c>
      <c r="J24" s="21" t="s">
        <v>93</v>
      </c>
      <c r="K24" s="21" t="s">
        <v>700</v>
      </c>
      <c r="L24" s="21">
        <v>1.3</v>
      </c>
      <c r="M24" s="21">
        <v>0.4</v>
      </c>
      <c r="P24" s="27">
        <f t="shared" si="0"/>
        <v>0.16336281798666927</v>
      </c>
    </row>
    <row r="25" spans="1:16">
      <c r="A25" s="21" t="s">
        <v>549</v>
      </c>
      <c r="B25" s="21" t="s">
        <v>787</v>
      </c>
      <c r="C25" s="61" t="s">
        <v>784</v>
      </c>
      <c r="D25" s="61">
        <v>1</v>
      </c>
      <c r="E25" s="61">
        <v>1</v>
      </c>
      <c r="F25" s="21" t="s">
        <v>803</v>
      </c>
      <c r="G25" s="21" t="s">
        <v>785</v>
      </c>
      <c r="J25" s="21" t="s">
        <v>93</v>
      </c>
      <c r="K25" s="21" t="s">
        <v>700</v>
      </c>
      <c r="L25" s="21">
        <v>2.2000000000000002</v>
      </c>
      <c r="M25" s="21">
        <v>0.3</v>
      </c>
      <c r="P25" s="27">
        <f t="shared" si="0"/>
        <v>0.15550883635269477</v>
      </c>
    </row>
    <row r="26" spans="1:16">
      <c r="A26" s="21" t="s">
        <v>549</v>
      </c>
      <c r="B26" s="21" t="s">
        <v>787</v>
      </c>
      <c r="C26" s="61" t="s">
        <v>784</v>
      </c>
      <c r="D26" s="61">
        <v>1</v>
      </c>
      <c r="E26" s="61">
        <v>1</v>
      </c>
      <c r="F26" s="21" t="s">
        <v>803</v>
      </c>
      <c r="G26" s="21" t="s">
        <v>785</v>
      </c>
      <c r="J26" s="21" t="s">
        <v>93</v>
      </c>
      <c r="K26" s="21" t="s">
        <v>700</v>
      </c>
      <c r="L26" s="21">
        <v>5</v>
      </c>
      <c r="M26" s="21">
        <v>0.2</v>
      </c>
      <c r="P26" s="27">
        <f t="shared" si="0"/>
        <v>0.15707963267948968</v>
      </c>
    </row>
    <row r="27" spans="1:16">
      <c r="A27" s="21" t="s">
        <v>68</v>
      </c>
      <c r="B27" s="21" t="s">
        <v>787</v>
      </c>
      <c r="C27" s="61" t="s">
        <v>29</v>
      </c>
      <c r="D27" s="61">
        <v>1</v>
      </c>
      <c r="E27" s="61">
        <v>1</v>
      </c>
      <c r="F27" s="21" t="s">
        <v>803</v>
      </c>
      <c r="G27" s="21" t="s">
        <v>785</v>
      </c>
      <c r="J27" s="21" t="s">
        <v>93</v>
      </c>
      <c r="K27" s="21" t="s">
        <v>700</v>
      </c>
      <c r="L27" s="21">
        <v>9</v>
      </c>
      <c r="M27" s="21">
        <v>0.1</v>
      </c>
      <c r="P27" s="27">
        <f t="shared" si="0"/>
        <v>7.0685834705770362E-2</v>
      </c>
    </row>
    <row r="28" spans="1:16">
      <c r="A28" s="21" t="s">
        <v>68</v>
      </c>
      <c r="B28" s="21" t="s">
        <v>787</v>
      </c>
      <c r="C28" s="61" t="s">
        <v>29</v>
      </c>
      <c r="D28" s="61">
        <v>1</v>
      </c>
      <c r="E28" s="61">
        <v>1</v>
      </c>
      <c r="F28" s="21" t="s">
        <v>803</v>
      </c>
      <c r="G28" s="21" t="s">
        <v>785</v>
      </c>
      <c r="J28" s="21" t="s">
        <v>93</v>
      </c>
      <c r="K28" s="21" t="s">
        <v>700</v>
      </c>
      <c r="L28" s="21">
        <v>4.5</v>
      </c>
      <c r="M28" s="21">
        <v>0.1</v>
      </c>
      <c r="P28" s="27">
        <f t="shared" si="0"/>
        <v>3.5342917352885181E-2</v>
      </c>
    </row>
    <row r="29" spans="1:16">
      <c r="A29" s="21" t="s">
        <v>18</v>
      </c>
      <c r="B29" s="21" t="s">
        <v>779</v>
      </c>
      <c r="C29" s="61" t="s">
        <v>781</v>
      </c>
      <c r="D29" s="61">
        <v>1</v>
      </c>
      <c r="E29" s="61">
        <v>4</v>
      </c>
      <c r="F29" s="21" t="s">
        <v>803</v>
      </c>
      <c r="G29" s="21" t="s">
        <v>785</v>
      </c>
      <c r="J29" s="21" t="s">
        <v>93</v>
      </c>
      <c r="K29" s="21" t="s">
        <v>700</v>
      </c>
      <c r="L29" s="21">
        <v>1</v>
      </c>
      <c r="M29" s="21">
        <v>0.1</v>
      </c>
      <c r="P29" s="27">
        <f t="shared" si="0"/>
        <v>7.8539816339744835E-3</v>
      </c>
    </row>
    <row r="30" spans="1:16">
      <c r="A30" s="21" t="s">
        <v>84</v>
      </c>
      <c r="B30" s="21" t="s">
        <v>779</v>
      </c>
      <c r="C30" s="61" t="s">
        <v>781</v>
      </c>
      <c r="D30" s="61">
        <v>1</v>
      </c>
      <c r="E30" s="61">
        <v>3</v>
      </c>
      <c r="F30" s="21" t="s">
        <v>803</v>
      </c>
      <c r="G30" s="21" t="s">
        <v>785</v>
      </c>
      <c r="J30" s="21" t="s">
        <v>93</v>
      </c>
      <c r="K30" s="21" t="s">
        <v>700</v>
      </c>
      <c r="L30" s="21">
        <v>1.4</v>
      </c>
      <c r="M30" s="21">
        <v>0.2</v>
      </c>
      <c r="P30" s="27">
        <f t="shared" si="0"/>
        <v>4.3982297150257109E-2</v>
      </c>
    </row>
    <row r="31" spans="1:16">
      <c r="A31" s="21" t="s">
        <v>84</v>
      </c>
      <c r="B31" s="21" t="s">
        <v>46</v>
      </c>
      <c r="C31" s="61" t="s">
        <v>784</v>
      </c>
      <c r="D31" s="61">
        <v>1</v>
      </c>
      <c r="E31" s="61">
        <v>3</v>
      </c>
      <c r="F31" s="21" t="s">
        <v>803</v>
      </c>
      <c r="G31" s="21" t="s">
        <v>785</v>
      </c>
      <c r="J31" s="21" t="s">
        <v>93</v>
      </c>
      <c r="K31" s="21" t="s">
        <v>700</v>
      </c>
      <c r="L31" s="21">
        <v>0.9</v>
      </c>
      <c r="M31" s="21">
        <v>0.1</v>
      </c>
      <c r="P31" s="27">
        <f t="shared" si="0"/>
        <v>7.0685834705770355E-3</v>
      </c>
    </row>
    <row r="32" spans="1:16">
      <c r="A32" s="21" t="s">
        <v>84</v>
      </c>
      <c r="B32" s="21" t="s">
        <v>46</v>
      </c>
      <c r="C32" s="61" t="s">
        <v>784</v>
      </c>
      <c r="D32" s="61">
        <v>1</v>
      </c>
      <c r="E32" s="61">
        <v>3</v>
      </c>
      <c r="F32" s="21" t="s">
        <v>803</v>
      </c>
      <c r="G32" s="21" t="s">
        <v>785</v>
      </c>
      <c r="J32" s="21" t="s">
        <v>93</v>
      </c>
      <c r="K32" s="21" t="s">
        <v>700</v>
      </c>
      <c r="L32" s="21">
        <v>3</v>
      </c>
      <c r="M32" s="21">
        <v>0.1</v>
      </c>
      <c r="P32" s="27">
        <f t="shared" si="0"/>
        <v>2.3561944901923454E-2</v>
      </c>
    </row>
    <row r="33" spans="1:16">
      <c r="A33" s="21" t="s">
        <v>84</v>
      </c>
      <c r="B33" s="21" t="s">
        <v>46</v>
      </c>
      <c r="C33" s="61" t="s">
        <v>784</v>
      </c>
      <c r="D33" s="61">
        <v>1</v>
      </c>
      <c r="E33" s="61">
        <v>6</v>
      </c>
      <c r="F33" s="21" t="s">
        <v>803</v>
      </c>
      <c r="G33" s="21" t="s">
        <v>785</v>
      </c>
      <c r="J33" s="21" t="s">
        <v>93</v>
      </c>
      <c r="K33" s="21" t="s">
        <v>700</v>
      </c>
      <c r="L33" s="21">
        <v>3.1</v>
      </c>
      <c r="M33" s="21">
        <v>0.1</v>
      </c>
      <c r="P33" s="27">
        <f t="shared" si="0"/>
        <v>2.4347343065320902E-2</v>
      </c>
    </row>
    <row r="34" spans="1:16">
      <c r="A34" s="21" t="s">
        <v>84</v>
      </c>
      <c r="B34" s="21" t="s">
        <v>46</v>
      </c>
      <c r="C34" s="61" t="s">
        <v>784</v>
      </c>
      <c r="D34" s="61">
        <v>1</v>
      </c>
      <c r="E34" s="61">
        <v>6</v>
      </c>
      <c r="F34" s="21" t="s">
        <v>803</v>
      </c>
      <c r="G34" s="21" t="s">
        <v>785</v>
      </c>
      <c r="J34" s="21" t="s">
        <v>93</v>
      </c>
      <c r="K34" s="21" t="s">
        <v>700</v>
      </c>
      <c r="L34" s="21">
        <v>3.8</v>
      </c>
      <c r="M34" s="21">
        <v>0.2</v>
      </c>
      <c r="P34" s="27">
        <f t="shared" ref="P34:P65" si="1">PI()*L34*(M34/2)^2</f>
        <v>0.11938052083641217</v>
      </c>
    </row>
    <row r="35" spans="1:16">
      <c r="A35" s="21" t="s">
        <v>84</v>
      </c>
      <c r="B35" s="21" t="s">
        <v>46</v>
      </c>
      <c r="C35" s="61" t="s">
        <v>784</v>
      </c>
      <c r="D35" s="61">
        <v>1</v>
      </c>
      <c r="E35" s="61">
        <v>9</v>
      </c>
      <c r="F35" s="21" t="s">
        <v>803</v>
      </c>
      <c r="G35" s="21" t="s">
        <v>785</v>
      </c>
      <c r="J35" s="21" t="s">
        <v>93</v>
      </c>
      <c r="K35" s="21" t="s">
        <v>700</v>
      </c>
      <c r="L35" s="21">
        <v>2.4</v>
      </c>
      <c r="M35" s="21">
        <v>0.2</v>
      </c>
      <c r="P35" s="27">
        <f t="shared" si="1"/>
        <v>7.539822368615505E-2</v>
      </c>
    </row>
    <row r="36" spans="1:16">
      <c r="A36" s="21" t="s">
        <v>84</v>
      </c>
      <c r="B36" s="21" t="s">
        <v>46</v>
      </c>
      <c r="C36" s="61" t="s">
        <v>775</v>
      </c>
      <c r="D36" s="61">
        <v>1</v>
      </c>
      <c r="E36" s="61">
        <v>1</v>
      </c>
      <c r="F36" s="21" t="s">
        <v>803</v>
      </c>
      <c r="G36" s="21" t="s">
        <v>785</v>
      </c>
      <c r="J36" s="21" t="s">
        <v>93</v>
      </c>
      <c r="K36" s="21" t="s">
        <v>700</v>
      </c>
      <c r="L36" s="21">
        <v>2.1</v>
      </c>
      <c r="M36" s="21">
        <v>0.1</v>
      </c>
      <c r="P36" s="27">
        <f t="shared" si="1"/>
        <v>1.6493361431346418E-2</v>
      </c>
    </row>
    <row r="37" spans="1:16">
      <c r="A37" s="21" t="s">
        <v>84</v>
      </c>
      <c r="B37" s="21" t="s">
        <v>46</v>
      </c>
      <c r="C37" s="61" t="s">
        <v>775</v>
      </c>
      <c r="D37" s="61">
        <v>1</v>
      </c>
      <c r="E37" s="61">
        <v>6</v>
      </c>
      <c r="F37" s="21" t="s">
        <v>803</v>
      </c>
      <c r="G37" s="21" t="s">
        <v>785</v>
      </c>
      <c r="J37" s="21" t="s">
        <v>93</v>
      </c>
      <c r="K37" s="21" t="s">
        <v>700</v>
      </c>
      <c r="L37" s="21">
        <v>3.3</v>
      </c>
      <c r="M37" s="21">
        <v>0.5</v>
      </c>
      <c r="P37" s="27">
        <f t="shared" si="1"/>
        <v>0.64795348480289483</v>
      </c>
    </row>
    <row r="38" spans="1:16">
      <c r="A38" s="21" t="s">
        <v>84</v>
      </c>
      <c r="B38" s="21" t="s">
        <v>46</v>
      </c>
      <c r="C38" s="61" t="s">
        <v>775</v>
      </c>
      <c r="D38" s="61">
        <v>1</v>
      </c>
      <c r="E38" s="61">
        <v>6</v>
      </c>
      <c r="F38" s="21" t="s">
        <v>803</v>
      </c>
      <c r="G38" s="21" t="s">
        <v>785</v>
      </c>
      <c r="J38" s="21" t="s">
        <v>93</v>
      </c>
      <c r="K38" s="21" t="s">
        <v>700</v>
      </c>
      <c r="L38" s="21">
        <v>2.7</v>
      </c>
      <c r="M38" s="21">
        <v>0.5</v>
      </c>
      <c r="P38" s="27">
        <f t="shared" si="1"/>
        <v>0.53014376029327759</v>
      </c>
    </row>
    <row r="39" spans="1:16">
      <c r="A39" s="21" t="s">
        <v>18</v>
      </c>
      <c r="B39" s="21" t="s">
        <v>46</v>
      </c>
      <c r="C39" s="61" t="s">
        <v>34</v>
      </c>
      <c r="D39" s="61">
        <v>1</v>
      </c>
      <c r="E39" s="61">
        <v>6</v>
      </c>
      <c r="F39" s="21" t="s">
        <v>803</v>
      </c>
      <c r="G39" s="21" t="s">
        <v>785</v>
      </c>
      <c r="J39" s="21" t="s">
        <v>93</v>
      </c>
      <c r="K39" s="21" t="s">
        <v>700</v>
      </c>
      <c r="L39" s="21">
        <v>3.2</v>
      </c>
      <c r="M39" s="21">
        <v>0.3</v>
      </c>
      <c r="P39" s="27">
        <f t="shared" si="1"/>
        <v>0.22619467105846511</v>
      </c>
    </row>
    <row r="40" spans="1:16">
      <c r="A40" s="21" t="s">
        <v>18</v>
      </c>
      <c r="B40" s="21" t="s">
        <v>46</v>
      </c>
      <c r="C40" s="61" t="s">
        <v>34</v>
      </c>
      <c r="D40" s="61">
        <v>1</v>
      </c>
      <c r="E40" s="61">
        <v>6</v>
      </c>
      <c r="F40" s="21" t="s">
        <v>803</v>
      </c>
      <c r="G40" s="21" t="s">
        <v>785</v>
      </c>
      <c r="J40" s="21" t="s">
        <v>93</v>
      </c>
      <c r="K40" s="21" t="s">
        <v>700</v>
      </c>
      <c r="L40" s="21">
        <v>2.2999999999999998</v>
      </c>
      <c r="M40" s="21">
        <v>0.2</v>
      </c>
      <c r="P40" s="27">
        <f t="shared" si="1"/>
        <v>7.2256631032565244E-2</v>
      </c>
    </row>
    <row r="41" spans="1:16">
      <c r="A41" s="21" t="s">
        <v>18</v>
      </c>
      <c r="B41" s="21" t="s">
        <v>46</v>
      </c>
      <c r="C41" s="61" t="s">
        <v>34</v>
      </c>
      <c r="D41" s="61">
        <v>1</v>
      </c>
      <c r="E41" s="61">
        <v>6</v>
      </c>
      <c r="F41" s="21" t="s">
        <v>803</v>
      </c>
      <c r="G41" s="21" t="s">
        <v>785</v>
      </c>
      <c r="J41" s="21" t="s">
        <v>93</v>
      </c>
      <c r="K41" s="21" t="s">
        <v>700</v>
      </c>
      <c r="L41" s="21">
        <v>2</v>
      </c>
      <c r="M41" s="21">
        <v>0.3</v>
      </c>
      <c r="P41" s="27">
        <f t="shared" si="1"/>
        <v>0.1413716694115407</v>
      </c>
    </row>
    <row r="42" spans="1:16">
      <c r="A42" s="21" t="s">
        <v>18</v>
      </c>
      <c r="B42" s="21" t="s">
        <v>46</v>
      </c>
      <c r="C42" s="61" t="s">
        <v>34</v>
      </c>
      <c r="D42" s="61">
        <v>1</v>
      </c>
      <c r="E42" s="61">
        <v>6</v>
      </c>
      <c r="F42" s="21" t="s">
        <v>803</v>
      </c>
      <c r="G42" s="21" t="s">
        <v>785</v>
      </c>
      <c r="J42" s="21" t="s">
        <v>93</v>
      </c>
      <c r="K42" s="21" t="s">
        <v>700</v>
      </c>
      <c r="L42" s="21">
        <v>2.4</v>
      </c>
      <c r="M42" s="21">
        <v>0.3</v>
      </c>
      <c r="P42" s="27">
        <f t="shared" si="1"/>
        <v>0.16964600329384882</v>
      </c>
    </row>
    <row r="43" spans="1:16">
      <c r="A43" s="21" t="s">
        <v>18</v>
      </c>
      <c r="B43" s="21" t="s">
        <v>46</v>
      </c>
      <c r="C43" s="61" t="s">
        <v>34</v>
      </c>
      <c r="D43" s="61">
        <v>1</v>
      </c>
      <c r="E43" s="61">
        <v>6</v>
      </c>
      <c r="F43" s="21" t="s">
        <v>803</v>
      </c>
      <c r="G43" s="21" t="s">
        <v>785</v>
      </c>
      <c r="J43" s="21" t="s">
        <v>93</v>
      </c>
      <c r="K43" s="21" t="s">
        <v>700</v>
      </c>
      <c r="L43" s="21">
        <v>2.2000000000000002</v>
      </c>
      <c r="M43" s="21">
        <v>0.4</v>
      </c>
      <c r="P43" s="27">
        <f t="shared" si="1"/>
        <v>0.27646015351590186</v>
      </c>
    </row>
    <row r="44" spans="1:16">
      <c r="A44" s="21" t="s">
        <v>84</v>
      </c>
      <c r="B44" s="21" t="s">
        <v>46</v>
      </c>
      <c r="C44" s="61" t="s">
        <v>788</v>
      </c>
      <c r="D44" s="61">
        <v>1</v>
      </c>
      <c r="E44" s="61">
        <v>1</v>
      </c>
      <c r="F44" s="21" t="s">
        <v>803</v>
      </c>
      <c r="G44" s="21" t="s">
        <v>785</v>
      </c>
      <c r="J44" s="21" t="s">
        <v>93</v>
      </c>
      <c r="K44" s="21" t="s">
        <v>700</v>
      </c>
      <c r="L44" s="21">
        <v>1.8</v>
      </c>
      <c r="M44" s="21">
        <v>0.1</v>
      </c>
      <c r="P44" s="27">
        <f t="shared" si="1"/>
        <v>1.4137166941154071E-2</v>
      </c>
    </row>
    <row r="45" spans="1:16">
      <c r="A45" s="21" t="s">
        <v>84</v>
      </c>
      <c r="B45" s="21" t="s">
        <v>46</v>
      </c>
      <c r="C45" s="61" t="s">
        <v>788</v>
      </c>
      <c r="D45" s="61">
        <v>1</v>
      </c>
      <c r="E45" s="61">
        <v>1</v>
      </c>
      <c r="F45" s="21" t="s">
        <v>803</v>
      </c>
      <c r="G45" s="21" t="s">
        <v>785</v>
      </c>
      <c r="J45" s="21" t="s">
        <v>93</v>
      </c>
      <c r="K45" s="21" t="s">
        <v>700</v>
      </c>
      <c r="L45" s="21">
        <v>4.9000000000000004</v>
      </c>
      <c r="M45" s="21">
        <v>0.1</v>
      </c>
      <c r="P45" s="27">
        <f t="shared" si="1"/>
        <v>3.848451000647498E-2</v>
      </c>
    </row>
    <row r="46" spans="1:16">
      <c r="A46" s="21" t="s">
        <v>18</v>
      </c>
      <c r="B46" s="21" t="s">
        <v>46</v>
      </c>
      <c r="C46" s="61" t="s">
        <v>40</v>
      </c>
      <c r="D46" s="61">
        <v>1</v>
      </c>
      <c r="E46" s="61">
        <v>1</v>
      </c>
      <c r="F46" s="21" t="s">
        <v>803</v>
      </c>
      <c r="G46" s="21" t="s">
        <v>785</v>
      </c>
      <c r="J46" s="21" t="s">
        <v>93</v>
      </c>
      <c r="K46" s="21" t="s">
        <v>700</v>
      </c>
      <c r="L46" s="21">
        <v>1.9</v>
      </c>
      <c r="M46" s="21">
        <v>0.1</v>
      </c>
      <c r="P46" s="27">
        <f t="shared" si="1"/>
        <v>1.4922565104551521E-2</v>
      </c>
    </row>
    <row r="47" spans="1:16">
      <c r="A47" s="21" t="s">
        <v>18</v>
      </c>
      <c r="B47" s="21" t="s">
        <v>46</v>
      </c>
      <c r="C47" s="61" t="s">
        <v>40</v>
      </c>
      <c r="D47" s="61">
        <v>1</v>
      </c>
      <c r="E47" s="61">
        <v>1</v>
      </c>
      <c r="F47" s="21" t="s">
        <v>803</v>
      </c>
      <c r="G47" s="21" t="s">
        <v>785</v>
      </c>
      <c r="J47" s="21" t="s">
        <v>93</v>
      </c>
      <c r="K47" s="21" t="s">
        <v>700</v>
      </c>
      <c r="L47" s="21">
        <v>2.2000000000000002</v>
      </c>
      <c r="M47" s="21">
        <v>0.1</v>
      </c>
      <c r="P47" s="27">
        <f t="shared" si="1"/>
        <v>1.7278759594743866E-2</v>
      </c>
    </row>
    <row r="48" spans="1:16">
      <c r="A48" s="21" t="s">
        <v>18</v>
      </c>
      <c r="B48" s="21" t="s">
        <v>46</v>
      </c>
      <c r="C48" s="61" t="s">
        <v>40</v>
      </c>
      <c r="D48" s="61">
        <v>1</v>
      </c>
      <c r="E48" s="61">
        <v>1</v>
      </c>
      <c r="F48" s="21" t="s">
        <v>803</v>
      </c>
      <c r="G48" s="21" t="s">
        <v>785</v>
      </c>
      <c r="J48" s="21" t="s">
        <v>93</v>
      </c>
      <c r="K48" s="21" t="s">
        <v>700</v>
      </c>
      <c r="L48" s="21">
        <v>3.2</v>
      </c>
      <c r="M48" s="21">
        <v>0.1</v>
      </c>
      <c r="P48" s="27">
        <f t="shared" si="1"/>
        <v>2.513274122871835E-2</v>
      </c>
    </row>
    <row r="49" spans="1:16">
      <c r="A49" s="21" t="s">
        <v>18</v>
      </c>
      <c r="B49" s="21" t="s">
        <v>46</v>
      </c>
      <c r="C49" s="61" t="s">
        <v>40</v>
      </c>
      <c r="D49" s="61">
        <v>1</v>
      </c>
      <c r="E49" s="61">
        <v>1</v>
      </c>
      <c r="F49" s="21" t="s">
        <v>803</v>
      </c>
      <c r="G49" s="21" t="s">
        <v>785</v>
      </c>
      <c r="J49" s="21" t="s">
        <v>93</v>
      </c>
      <c r="K49" s="21" t="s">
        <v>700</v>
      </c>
      <c r="L49" s="21">
        <v>3.5</v>
      </c>
      <c r="M49" s="21">
        <v>0.1</v>
      </c>
      <c r="P49" s="27">
        <f t="shared" si="1"/>
        <v>2.7488935718910694E-2</v>
      </c>
    </row>
    <row r="50" spans="1:16">
      <c r="A50" s="21" t="s">
        <v>18</v>
      </c>
      <c r="B50" s="21" t="s">
        <v>46</v>
      </c>
      <c r="C50" s="61" t="s">
        <v>40</v>
      </c>
      <c r="D50" s="61">
        <v>1</v>
      </c>
      <c r="E50" s="61">
        <v>1</v>
      </c>
      <c r="F50" s="21" t="s">
        <v>803</v>
      </c>
      <c r="G50" s="21" t="s">
        <v>785</v>
      </c>
      <c r="J50" s="21" t="s">
        <v>93</v>
      </c>
      <c r="K50" s="21" t="s">
        <v>700</v>
      </c>
      <c r="L50" s="21">
        <v>2.7</v>
      </c>
      <c r="M50" s="21">
        <v>0.1</v>
      </c>
      <c r="P50" s="27">
        <f t="shared" si="1"/>
        <v>2.1205750411731106E-2</v>
      </c>
    </row>
    <row r="51" spans="1:16">
      <c r="A51" s="21" t="s">
        <v>18</v>
      </c>
      <c r="B51" s="21" t="s">
        <v>46</v>
      </c>
      <c r="C51" s="61" t="s">
        <v>40</v>
      </c>
      <c r="D51" s="61">
        <v>1</v>
      </c>
      <c r="E51" s="61">
        <v>1</v>
      </c>
      <c r="F51" s="21" t="s">
        <v>803</v>
      </c>
      <c r="G51" s="21" t="s">
        <v>785</v>
      </c>
      <c r="J51" s="21" t="s">
        <v>93</v>
      </c>
      <c r="K51" s="21" t="s">
        <v>700</v>
      </c>
      <c r="L51" s="21">
        <v>5.8</v>
      </c>
      <c r="M51" s="21">
        <v>0.1</v>
      </c>
      <c r="P51" s="27">
        <f t="shared" si="1"/>
        <v>4.5553093477052012E-2</v>
      </c>
    </row>
    <row r="52" spans="1:16">
      <c r="A52" s="21" t="s">
        <v>18</v>
      </c>
      <c r="B52" s="21" t="s">
        <v>46</v>
      </c>
      <c r="C52" s="61" t="s">
        <v>40</v>
      </c>
      <c r="D52" s="61">
        <v>1</v>
      </c>
      <c r="E52" s="61">
        <v>3</v>
      </c>
      <c r="F52" s="21" t="s">
        <v>803</v>
      </c>
      <c r="G52" s="21" t="s">
        <v>785</v>
      </c>
      <c r="J52" s="21" t="s">
        <v>93</v>
      </c>
      <c r="K52" s="21" t="s">
        <v>700</v>
      </c>
      <c r="L52" s="21">
        <v>2.5</v>
      </c>
      <c r="M52" s="21">
        <v>0.1</v>
      </c>
      <c r="P52" s="27">
        <f t="shared" si="1"/>
        <v>1.963495408493621E-2</v>
      </c>
    </row>
    <row r="53" spans="1:16">
      <c r="A53" s="21" t="s">
        <v>18</v>
      </c>
      <c r="B53" s="21" t="s">
        <v>46</v>
      </c>
      <c r="C53" s="61" t="s">
        <v>40</v>
      </c>
      <c r="D53" s="61">
        <v>1</v>
      </c>
      <c r="E53" s="61">
        <v>3</v>
      </c>
      <c r="F53" s="21" t="s">
        <v>803</v>
      </c>
      <c r="G53" s="21" t="s">
        <v>785</v>
      </c>
      <c r="J53" s="21" t="s">
        <v>93</v>
      </c>
      <c r="K53" s="21" t="s">
        <v>700</v>
      </c>
      <c r="L53" s="21">
        <v>1.4</v>
      </c>
      <c r="M53" s="21">
        <v>0.2</v>
      </c>
      <c r="P53" s="27">
        <f t="shared" si="1"/>
        <v>4.3982297150257109E-2</v>
      </c>
    </row>
    <row r="54" spans="1:16">
      <c r="A54" s="21" t="s">
        <v>18</v>
      </c>
      <c r="B54" s="21" t="s">
        <v>46</v>
      </c>
      <c r="C54" s="61" t="s">
        <v>40</v>
      </c>
      <c r="D54" s="61">
        <v>1</v>
      </c>
      <c r="E54" s="61">
        <v>3</v>
      </c>
      <c r="F54" s="21" t="s">
        <v>803</v>
      </c>
      <c r="G54" s="21" t="s">
        <v>785</v>
      </c>
      <c r="J54" s="21" t="s">
        <v>93</v>
      </c>
      <c r="K54" s="21" t="s">
        <v>700</v>
      </c>
      <c r="L54" s="21">
        <v>2.2000000000000002</v>
      </c>
      <c r="M54" s="21">
        <v>0.1</v>
      </c>
      <c r="P54" s="27">
        <f t="shared" si="1"/>
        <v>1.7278759594743866E-2</v>
      </c>
    </row>
    <row r="55" spans="1:16">
      <c r="A55" s="21" t="s">
        <v>18</v>
      </c>
      <c r="B55" s="21" t="s">
        <v>46</v>
      </c>
      <c r="C55" s="61" t="s">
        <v>40</v>
      </c>
      <c r="D55" s="61">
        <v>1</v>
      </c>
      <c r="E55" s="61">
        <v>3</v>
      </c>
      <c r="F55" s="21" t="s">
        <v>803</v>
      </c>
      <c r="G55" s="21" t="s">
        <v>785</v>
      </c>
      <c r="J55" s="21" t="s">
        <v>93</v>
      </c>
      <c r="K55" s="21" t="s">
        <v>700</v>
      </c>
      <c r="L55" s="21">
        <v>1.4</v>
      </c>
      <c r="M55" s="21">
        <v>0.2</v>
      </c>
      <c r="P55" s="27">
        <f t="shared" si="1"/>
        <v>4.3982297150257109E-2</v>
      </c>
    </row>
    <row r="56" spans="1:16">
      <c r="A56" s="21" t="s">
        <v>18</v>
      </c>
      <c r="B56" s="21" t="s">
        <v>46</v>
      </c>
      <c r="C56" s="61" t="s">
        <v>776</v>
      </c>
      <c r="D56" s="61">
        <v>1</v>
      </c>
      <c r="E56" s="61">
        <v>9</v>
      </c>
      <c r="F56" s="21" t="s">
        <v>803</v>
      </c>
      <c r="G56" s="21" t="s">
        <v>785</v>
      </c>
      <c r="J56" s="21" t="s">
        <v>93</v>
      </c>
      <c r="K56" s="21" t="s">
        <v>700</v>
      </c>
      <c r="L56" s="21">
        <v>6.6</v>
      </c>
      <c r="M56" s="21">
        <v>0.5</v>
      </c>
      <c r="P56" s="27">
        <f t="shared" si="1"/>
        <v>1.2959069696057897</v>
      </c>
    </row>
    <row r="57" spans="1:16">
      <c r="A57" s="21" t="s">
        <v>18</v>
      </c>
      <c r="B57" s="21" t="s">
        <v>46</v>
      </c>
      <c r="C57" s="61" t="s">
        <v>776</v>
      </c>
      <c r="D57" s="61">
        <v>1</v>
      </c>
      <c r="E57" s="61">
        <v>9</v>
      </c>
      <c r="F57" s="21" t="s">
        <v>803</v>
      </c>
      <c r="G57" s="21" t="s">
        <v>785</v>
      </c>
      <c r="J57" s="21" t="s">
        <v>93</v>
      </c>
      <c r="K57" s="21" t="s">
        <v>700</v>
      </c>
      <c r="L57" s="21">
        <v>1.7</v>
      </c>
      <c r="M57" s="21">
        <v>0.1</v>
      </c>
      <c r="P57" s="27">
        <f t="shared" si="1"/>
        <v>1.3351768777756623E-2</v>
      </c>
    </row>
    <row r="58" spans="1:16">
      <c r="A58" s="21" t="s">
        <v>18</v>
      </c>
      <c r="B58" s="21" t="s">
        <v>46</v>
      </c>
      <c r="C58" s="61" t="s">
        <v>776</v>
      </c>
      <c r="D58" s="61">
        <v>1</v>
      </c>
      <c r="E58" s="61">
        <v>10</v>
      </c>
      <c r="F58" s="21" t="s">
        <v>803</v>
      </c>
      <c r="G58" s="21" t="s">
        <v>785</v>
      </c>
      <c r="J58" s="21" t="s">
        <v>93</v>
      </c>
      <c r="K58" s="21" t="s">
        <v>700</v>
      </c>
      <c r="L58" s="21">
        <v>2</v>
      </c>
      <c r="M58" s="21">
        <v>0.1</v>
      </c>
      <c r="P58" s="27">
        <f t="shared" si="1"/>
        <v>1.5707963267948967E-2</v>
      </c>
    </row>
    <row r="59" spans="1:16">
      <c r="A59" s="21" t="s">
        <v>415</v>
      </c>
      <c r="B59" s="21" t="s">
        <v>46</v>
      </c>
      <c r="C59" s="61" t="s">
        <v>784</v>
      </c>
      <c r="D59" s="61">
        <v>1</v>
      </c>
      <c r="E59" s="61">
        <v>8</v>
      </c>
      <c r="F59" s="21" t="s">
        <v>803</v>
      </c>
      <c r="G59" s="21" t="s">
        <v>785</v>
      </c>
      <c r="J59" s="21" t="s">
        <v>93</v>
      </c>
      <c r="K59" s="21" t="s">
        <v>700</v>
      </c>
      <c r="L59" s="21">
        <v>5.2</v>
      </c>
      <c r="M59" s="21">
        <v>0.3</v>
      </c>
      <c r="P59" s="27">
        <f t="shared" si="1"/>
        <v>0.3675663404700058</v>
      </c>
    </row>
    <row r="60" spans="1:16">
      <c r="A60" s="21" t="s">
        <v>415</v>
      </c>
      <c r="B60" s="21" t="s">
        <v>46</v>
      </c>
      <c r="C60" s="61" t="s">
        <v>784</v>
      </c>
      <c r="D60" s="61">
        <v>1</v>
      </c>
      <c r="E60" s="61">
        <v>8</v>
      </c>
      <c r="F60" s="21" t="s">
        <v>803</v>
      </c>
      <c r="G60" s="21" t="s">
        <v>785</v>
      </c>
      <c r="J60" s="21" t="s">
        <v>93</v>
      </c>
      <c r="K60" s="21" t="s">
        <v>700</v>
      </c>
      <c r="L60" s="21">
        <v>1.8</v>
      </c>
      <c r="M60" s="21">
        <v>0.3</v>
      </c>
      <c r="P60" s="27">
        <f t="shared" si="1"/>
        <v>0.12723450247038662</v>
      </c>
    </row>
    <row r="61" spans="1:16">
      <c r="A61" s="21" t="s">
        <v>45</v>
      </c>
      <c r="B61" s="21" t="s">
        <v>46</v>
      </c>
      <c r="C61" s="61" t="s">
        <v>29</v>
      </c>
      <c r="D61" s="61">
        <v>1</v>
      </c>
      <c r="E61" s="61">
        <v>8</v>
      </c>
      <c r="F61" s="21" t="s">
        <v>803</v>
      </c>
      <c r="G61" s="21" t="s">
        <v>785</v>
      </c>
      <c r="J61" s="21" t="s">
        <v>93</v>
      </c>
      <c r="K61" s="21" t="s">
        <v>700</v>
      </c>
      <c r="L61" s="21">
        <v>2</v>
      </c>
      <c r="M61" s="21">
        <v>0.4</v>
      </c>
      <c r="P61" s="27">
        <f t="shared" si="1"/>
        <v>0.25132741228718347</v>
      </c>
    </row>
    <row r="62" spans="1:16">
      <c r="A62" s="21" t="s">
        <v>45</v>
      </c>
      <c r="B62" s="21" t="s">
        <v>46</v>
      </c>
      <c r="C62" s="61" t="s">
        <v>29</v>
      </c>
      <c r="D62" s="61">
        <v>1</v>
      </c>
      <c r="E62" s="61">
        <v>8</v>
      </c>
      <c r="F62" s="21" t="s">
        <v>803</v>
      </c>
      <c r="G62" s="21" t="s">
        <v>785</v>
      </c>
      <c r="J62" s="21" t="s">
        <v>93</v>
      </c>
      <c r="K62" s="21" t="s">
        <v>700</v>
      </c>
      <c r="L62" s="21">
        <v>1.8</v>
      </c>
      <c r="M62" s="21">
        <v>0.2</v>
      </c>
      <c r="P62" s="27">
        <f t="shared" si="1"/>
        <v>5.6548667764616284E-2</v>
      </c>
    </row>
    <row r="63" spans="1:16">
      <c r="A63" s="21" t="s">
        <v>45</v>
      </c>
      <c r="B63" s="21" t="s">
        <v>46</v>
      </c>
      <c r="C63" s="61" t="s">
        <v>775</v>
      </c>
      <c r="D63" s="61">
        <v>1</v>
      </c>
      <c r="E63" s="61">
        <v>3</v>
      </c>
      <c r="F63" s="21" t="s">
        <v>803</v>
      </c>
      <c r="G63" s="21" t="s">
        <v>785</v>
      </c>
      <c r="J63" s="21" t="s">
        <v>93</v>
      </c>
      <c r="K63" s="21" t="s">
        <v>700</v>
      </c>
      <c r="L63" s="21">
        <v>1.8</v>
      </c>
      <c r="M63" s="21">
        <v>0.1</v>
      </c>
      <c r="P63" s="27">
        <f t="shared" si="1"/>
        <v>1.4137166941154071E-2</v>
      </c>
    </row>
    <row r="64" spans="1:16">
      <c r="A64" s="21" t="s">
        <v>45</v>
      </c>
      <c r="B64" s="21" t="s">
        <v>46</v>
      </c>
      <c r="C64" s="61" t="s">
        <v>776</v>
      </c>
      <c r="D64" s="61">
        <v>1</v>
      </c>
      <c r="E64" s="61">
        <v>10</v>
      </c>
      <c r="F64" s="21" t="s">
        <v>803</v>
      </c>
      <c r="G64" s="21" t="s">
        <v>785</v>
      </c>
      <c r="J64" s="21" t="s">
        <v>93</v>
      </c>
      <c r="K64" s="21" t="s">
        <v>700</v>
      </c>
      <c r="L64" s="21">
        <v>1.3</v>
      </c>
      <c r="M64" s="21">
        <v>0.4</v>
      </c>
      <c r="P64" s="27">
        <f t="shared" si="1"/>
        <v>0.16336281798666927</v>
      </c>
    </row>
    <row r="65" spans="1:16">
      <c r="A65" s="21" t="s">
        <v>45</v>
      </c>
      <c r="B65" s="21" t="s">
        <v>46</v>
      </c>
      <c r="C65" s="61" t="s">
        <v>776</v>
      </c>
      <c r="D65" s="61">
        <v>1</v>
      </c>
      <c r="E65" s="61">
        <v>10</v>
      </c>
      <c r="F65" s="21" t="s">
        <v>803</v>
      </c>
      <c r="G65" s="21" t="s">
        <v>785</v>
      </c>
      <c r="J65" s="21" t="s">
        <v>93</v>
      </c>
      <c r="K65" s="21" t="s">
        <v>700</v>
      </c>
      <c r="L65" s="21">
        <v>1.2</v>
      </c>
      <c r="M65" s="21">
        <v>0.1</v>
      </c>
      <c r="P65" s="27">
        <f t="shared" si="1"/>
        <v>9.4247779607693812E-3</v>
      </c>
    </row>
    <row r="66" spans="1:16">
      <c r="A66" s="21" t="s">
        <v>45</v>
      </c>
      <c r="B66" s="21" t="s">
        <v>46</v>
      </c>
      <c r="C66" s="61" t="s">
        <v>776</v>
      </c>
      <c r="D66" s="61">
        <v>1</v>
      </c>
      <c r="E66" s="61">
        <v>10</v>
      </c>
      <c r="F66" s="21" t="s">
        <v>803</v>
      </c>
      <c r="G66" s="21" t="s">
        <v>785</v>
      </c>
      <c r="J66" s="21" t="s">
        <v>93</v>
      </c>
      <c r="K66" s="21" t="s">
        <v>700</v>
      </c>
      <c r="L66" s="21">
        <v>2.1</v>
      </c>
      <c r="M66" s="21">
        <v>0.2</v>
      </c>
      <c r="P66" s="27">
        <f t="shared" ref="P66:P97" si="2">PI()*L66*(M66/2)^2</f>
        <v>6.5973445725385674E-2</v>
      </c>
    </row>
    <row r="67" spans="1:16">
      <c r="A67" s="21" t="s">
        <v>789</v>
      </c>
      <c r="B67" s="21" t="s">
        <v>790</v>
      </c>
      <c r="C67" s="61" t="s">
        <v>791</v>
      </c>
      <c r="D67" s="61">
        <v>1</v>
      </c>
      <c r="E67" s="61">
        <v>2</v>
      </c>
      <c r="F67" s="21" t="s">
        <v>803</v>
      </c>
      <c r="G67" s="21" t="s">
        <v>785</v>
      </c>
      <c r="J67" s="21" t="s">
        <v>93</v>
      </c>
      <c r="K67" s="21" t="s">
        <v>700</v>
      </c>
      <c r="L67" s="21">
        <v>2.5</v>
      </c>
      <c r="M67" s="21">
        <v>0.1</v>
      </c>
      <c r="P67" s="27">
        <f t="shared" si="2"/>
        <v>1.963495408493621E-2</v>
      </c>
    </row>
    <row r="68" spans="1:16">
      <c r="A68" s="21" t="s">
        <v>789</v>
      </c>
      <c r="B68" s="21" t="s">
        <v>790</v>
      </c>
      <c r="C68" s="61" t="s">
        <v>791</v>
      </c>
      <c r="D68" s="61">
        <v>1</v>
      </c>
      <c r="E68" s="61">
        <v>2</v>
      </c>
      <c r="F68" s="21" t="s">
        <v>803</v>
      </c>
      <c r="G68" s="21" t="s">
        <v>785</v>
      </c>
      <c r="J68" s="21" t="s">
        <v>93</v>
      </c>
      <c r="K68" s="21" t="s">
        <v>700</v>
      </c>
      <c r="L68" s="21">
        <v>1.4</v>
      </c>
      <c r="M68" s="21">
        <v>0.2</v>
      </c>
      <c r="P68" s="27">
        <f t="shared" si="2"/>
        <v>4.3982297150257109E-2</v>
      </c>
    </row>
    <row r="69" spans="1:16">
      <c r="A69" s="21" t="s">
        <v>792</v>
      </c>
      <c r="B69" s="21" t="s">
        <v>46</v>
      </c>
      <c r="C69" s="61" t="s">
        <v>793</v>
      </c>
      <c r="D69" s="61">
        <v>1</v>
      </c>
      <c r="E69" s="61">
        <v>4</v>
      </c>
      <c r="F69" s="21" t="s">
        <v>803</v>
      </c>
      <c r="G69" s="21" t="s">
        <v>785</v>
      </c>
      <c r="J69" s="21" t="s">
        <v>93</v>
      </c>
      <c r="K69" s="21" t="s">
        <v>700</v>
      </c>
      <c r="L69" s="21">
        <v>3.2</v>
      </c>
      <c r="M69" s="21">
        <v>0.1</v>
      </c>
      <c r="P69" s="27">
        <f t="shared" si="2"/>
        <v>2.513274122871835E-2</v>
      </c>
    </row>
    <row r="70" spans="1:16">
      <c r="A70" s="21" t="s">
        <v>792</v>
      </c>
      <c r="B70" s="21" t="s">
        <v>46</v>
      </c>
      <c r="C70" s="61" t="s">
        <v>793</v>
      </c>
      <c r="D70" s="61">
        <v>1</v>
      </c>
      <c r="E70" s="61">
        <v>4</v>
      </c>
      <c r="F70" s="21" t="s">
        <v>803</v>
      </c>
      <c r="G70" s="21" t="s">
        <v>785</v>
      </c>
      <c r="J70" s="21" t="s">
        <v>93</v>
      </c>
      <c r="K70" s="21" t="s">
        <v>700</v>
      </c>
      <c r="L70" s="21">
        <v>1.8</v>
      </c>
      <c r="M70" s="21">
        <v>0.1</v>
      </c>
      <c r="P70" s="27">
        <f t="shared" si="2"/>
        <v>1.4137166941154071E-2</v>
      </c>
    </row>
    <row r="71" spans="1:16">
      <c r="A71" s="21" t="s">
        <v>792</v>
      </c>
      <c r="B71" s="21" t="s">
        <v>46</v>
      </c>
      <c r="C71" s="61" t="s">
        <v>793</v>
      </c>
      <c r="D71" s="61">
        <v>1</v>
      </c>
      <c r="E71" s="61">
        <v>10</v>
      </c>
      <c r="F71" s="21" t="s">
        <v>803</v>
      </c>
      <c r="G71" s="21" t="s">
        <v>785</v>
      </c>
      <c r="J71" s="21" t="s">
        <v>93</v>
      </c>
      <c r="K71" s="21" t="s">
        <v>700</v>
      </c>
      <c r="L71" s="21">
        <v>6</v>
      </c>
      <c r="M71" s="21">
        <v>0.3</v>
      </c>
      <c r="P71" s="27">
        <f t="shared" si="2"/>
        <v>0.42411500823462206</v>
      </c>
    </row>
    <row r="72" spans="1:16">
      <c r="A72" s="21" t="s">
        <v>792</v>
      </c>
      <c r="B72" s="21" t="s">
        <v>46</v>
      </c>
      <c r="C72" s="61" t="s">
        <v>794</v>
      </c>
      <c r="D72" s="61">
        <v>1</v>
      </c>
      <c r="E72" s="61">
        <v>1</v>
      </c>
      <c r="F72" s="21" t="s">
        <v>803</v>
      </c>
      <c r="G72" s="21" t="s">
        <v>785</v>
      </c>
      <c r="J72" s="21" t="s">
        <v>93</v>
      </c>
      <c r="K72" s="21" t="s">
        <v>700</v>
      </c>
      <c r="L72" s="21">
        <v>3</v>
      </c>
      <c r="M72" s="21">
        <v>0.3</v>
      </c>
      <c r="P72" s="27">
        <f t="shared" si="2"/>
        <v>0.21205750411731103</v>
      </c>
    </row>
    <row r="73" spans="1:16">
      <c r="A73" s="21" t="s">
        <v>792</v>
      </c>
      <c r="B73" s="21" t="s">
        <v>46</v>
      </c>
      <c r="C73" s="61" t="s">
        <v>794</v>
      </c>
      <c r="D73" s="61">
        <v>1</v>
      </c>
      <c r="E73" s="61">
        <v>1</v>
      </c>
      <c r="F73" s="21" t="s">
        <v>803</v>
      </c>
      <c r="G73" s="21" t="s">
        <v>785</v>
      </c>
      <c r="J73" s="21" t="s">
        <v>93</v>
      </c>
      <c r="K73" s="21" t="s">
        <v>700</v>
      </c>
      <c r="L73" s="21">
        <v>3.2</v>
      </c>
      <c r="M73" s="21">
        <v>0.3</v>
      </c>
      <c r="P73" s="27">
        <f t="shared" si="2"/>
        <v>0.22619467105846511</v>
      </c>
    </row>
    <row r="74" spans="1:16">
      <c r="A74" s="21" t="s">
        <v>792</v>
      </c>
      <c r="B74" s="21" t="s">
        <v>46</v>
      </c>
      <c r="C74" s="61" t="s">
        <v>794</v>
      </c>
      <c r="D74" s="61">
        <v>1</v>
      </c>
      <c r="E74" s="61">
        <v>1</v>
      </c>
      <c r="F74" s="21" t="s">
        <v>803</v>
      </c>
      <c r="G74" s="21" t="s">
        <v>785</v>
      </c>
      <c r="J74" s="21" t="s">
        <v>93</v>
      </c>
      <c r="K74" s="21" t="s">
        <v>700</v>
      </c>
      <c r="L74" s="21">
        <v>8</v>
      </c>
      <c r="M74" s="21">
        <v>0.3</v>
      </c>
      <c r="P74" s="27">
        <f t="shared" si="2"/>
        <v>0.56548667764616278</v>
      </c>
    </row>
    <row r="75" spans="1:16">
      <c r="A75" s="21" t="s">
        <v>792</v>
      </c>
      <c r="B75" s="21" t="s">
        <v>46</v>
      </c>
      <c r="C75" s="61" t="s">
        <v>794</v>
      </c>
      <c r="D75" s="61">
        <v>1</v>
      </c>
      <c r="E75" s="61">
        <v>7</v>
      </c>
      <c r="F75" s="21" t="s">
        <v>803</v>
      </c>
      <c r="G75" s="21" t="s">
        <v>785</v>
      </c>
      <c r="J75" s="21" t="s">
        <v>93</v>
      </c>
      <c r="K75" s="21" t="s">
        <v>700</v>
      </c>
      <c r="L75" s="21">
        <v>2.2000000000000002</v>
      </c>
      <c r="M75" s="21">
        <v>0.1</v>
      </c>
      <c r="P75" s="27">
        <f t="shared" si="2"/>
        <v>1.7278759594743866E-2</v>
      </c>
    </row>
    <row r="76" spans="1:16">
      <c r="A76" s="21" t="s">
        <v>792</v>
      </c>
      <c r="B76" s="21" t="s">
        <v>46</v>
      </c>
      <c r="C76" s="61" t="s">
        <v>794</v>
      </c>
      <c r="D76" s="61">
        <v>1</v>
      </c>
      <c r="E76" s="61">
        <v>8</v>
      </c>
      <c r="F76" s="21" t="s">
        <v>803</v>
      </c>
      <c r="G76" s="21" t="s">
        <v>785</v>
      </c>
      <c r="J76" s="21" t="s">
        <v>93</v>
      </c>
      <c r="K76" s="21" t="s">
        <v>700</v>
      </c>
      <c r="L76" s="21">
        <v>6</v>
      </c>
      <c r="M76" s="21">
        <v>0.1</v>
      </c>
      <c r="P76" s="27">
        <f t="shared" si="2"/>
        <v>4.7123889803846908E-2</v>
      </c>
    </row>
    <row r="77" spans="1:16">
      <c r="A77" s="21" t="s">
        <v>792</v>
      </c>
      <c r="B77" s="21" t="s">
        <v>46</v>
      </c>
      <c r="C77" s="61" t="s">
        <v>795</v>
      </c>
      <c r="D77" s="61">
        <v>1</v>
      </c>
      <c r="E77" s="61">
        <v>7</v>
      </c>
      <c r="F77" s="21" t="s">
        <v>803</v>
      </c>
      <c r="G77" s="21" t="s">
        <v>785</v>
      </c>
      <c r="J77" s="21" t="s">
        <v>93</v>
      </c>
      <c r="K77" s="21" t="s">
        <v>700</v>
      </c>
      <c r="L77" s="21">
        <v>5</v>
      </c>
      <c r="M77" s="21">
        <v>0.2</v>
      </c>
      <c r="P77" s="27">
        <f t="shared" si="2"/>
        <v>0.15707963267948968</v>
      </c>
    </row>
    <row r="78" spans="1:16">
      <c r="A78" s="21" t="s">
        <v>792</v>
      </c>
      <c r="B78" s="21" t="s">
        <v>46</v>
      </c>
      <c r="C78" s="61" t="s">
        <v>795</v>
      </c>
      <c r="D78" s="61">
        <v>1</v>
      </c>
      <c r="E78" s="61">
        <v>7</v>
      </c>
      <c r="F78" s="21" t="s">
        <v>803</v>
      </c>
      <c r="G78" s="21" t="s">
        <v>785</v>
      </c>
      <c r="J78" s="21" t="s">
        <v>93</v>
      </c>
      <c r="K78" s="21" t="s">
        <v>700</v>
      </c>
      <c r="L78" s="21">
        <v>3.5</v>
      </c>
      <c r="M78" s="21">
        <v>0.2</v>
      </c>
      <c r="P78" s="27">
        <f t="shared" si="2"/>
        <v>0.10995574287564278</v>
      </c>
    </row>
    <row r="79" spans="1:16">
      <c r="A79" s="21" t="s">
        <v>792</v>
      </c>
      <c r="B79" s="21" t="s">
        <v>46</v>
      </c>
      <c r="C79" s="61" t="s">
        <v>795</v>
      </c>
      <c r="D79" s="61">
        <v>1</v>
      </c>
      <c r="E79" s="61">
        <v>10</v>
      </c>
      <c r="F79" s="21" t="s">
        <v>803</v>
      </c>
      <c r="G79" s="21" t="s">
        <v>785</v>
      </c>
      <c r="J79" s="21" t="s">
        <v>93</v>
      </c>
      <c r="K79" s="21" t="s">
        <v>700</v>
      </c>
      <c r="L79" s="21">
        <v>10</v>
      </c>
      <c r="M79" s="21">
        <v>0.3</v>
      </c>
      <c r="P79" s="27">
        <f t="shared" si="2"/>
        <v>0.70685834705770345</v>
      </c>
    </row>
    <row r="80" spans="1:16">
      <c r="A80" s="21" t="s">
        <v>792</v>
      </c>
      <c r="B80" s="21" t="s">
        <v>46</v>
      </c>
      <c r="C80" s="61" t="s">
        <v>795</v>
      </c>
      <c r="D80" s="61">
        <v>1</v>
      </c>
      <c r="E80" s="61">
        <v>10</v>
      </c>
      <c r="F80" s="21" t="s">
        <v>803</v>
      </c>
      <c r="G80" s="21" t="s">
        <v>785</v>
      </c>
      <c r="J80" s="21" t="s">
        <v>93</v>
      </c>
      <c r="K80" s="21" t="s">
        <v>700</v>
      </c>
      <c r="L80" s="21">
        <v>14</v>
      </c>
      <c r="M80" s="21">
        <v>0.3</v>
      </c>
      <c r="P80" s="27">
        <f t="shared" si="2"/>
        <v>0.98960168588078479</v>
      </c>
    </row>
    <row r="81" spans="1:16">
      <c r="A81" s="21" t="s">
        <v>498</v>
      </c>
      <c r="B81" s="21" t="s">
        <v>46</v>
      </c>
      <c r="C81" s="61" t="s">
        <v>759</v>
      </c>
      <c r="D81" s="61">
        <v>1</v>
      </c>
      <c r="E81" s="61">
        <v>10</v>
      </c>
      <c r="F81" s="21" t="s">
        <v>803</v>
      </c>
      <c r="G81" s="21" t="s">
        <v>785</v>
      </c>
      <c r="J81" s="21" t="s">
        <v>93</v>
      </c>
      <c r="K81" s="21" t="s">
        <v>700</v>
      </c>
      <c r="L81" s="21">
        <v>5</v>
      </c>
      <c r="M81" s="21">
        <v>0.3</v>
      </c>
      <c r="P81" s="27">
        <f t="shared" si="2"/>
        <v>0.35342917352885173</v>
      </c>
    </row>
    <row r="82" spans="1:16">
      <c r="A82" s="21" t="s">
        <v>498</v>
      </c>
      <c r="B82" s="21" t="s">
        <v>46</v>
      </c>
      <c r="C82" s="61" t="s">
        <v>759</v>
      </c>
      <c r="D82" s="61">
        <v>1</v>
      </c>
      <c r="E82" s="61">
        <v>10</v>
      </c>
      <c r="F82" s="21" t="s">
        <v>803</v>
      </c>
      <c r="G82" s="21" t="s">
        <v>785</v>
      </c>
      <c r="J82" s="21" t="s">
        <v>93</v>
      </c>
      <c r="K82" s="21" t="s">
        <v>700</v>
      </c>
      <c r="L82" s="21">
        <v>2.9</v>
      </c>
      <c r="M82" s="21">
        <v>0.2</v>
      </c>
      <c r="P82" s="27">
        <f t="shared" si="2"/>
        <v>9.1106186954104024E-2</v>
      </c>
    </row>
    <row r="83" spans="1:16">
      <c r="A83" s="21" t="s">
        <v>498</v>
      </c>
      <c r="B83" s="21" t="s">
        <v>46</v>
      </c>
      <c r="C83" s="61" t="s">
        <v>759</v>
      </c>
      <c r="D83" s="61">
        <v>1</v>
      </c>
      <c r="E83" s="61">
        <v>10</v>
      </c>
      <c r="F83" s="21" t="s">
        <v>803</v>
      </c>
      <c r="G83" s="21" t="s">
        <v>785</v>
      </c>
      <c r="J83" s="21" t="s">
        <v>93</v>
      </c>
      <c r="K83" s="21" t="s">
        <v>700</v>
      </c>
      <c r="L83" s="21">
        <v>4</v>
      </c>
      <c r="M83" s="21">
        <v>0.2</v>
      </c>
      <c r="P83" s="27">
        <f t="shared" si="2"/>
        <v>0.12566370614359174</v>
      </c>
    </row>
    <row r="84" spans="1:16">
      <c r="A84" s="21" t="s">
        <v>796</v>
      </c>
      <c r="B84" s="21" t="s">
        <v>46</v>
      </c>
      <c r="C84" s="61" t="s">
        <v>797</v>
      </c>
      <c r="D84" s="61">
        <v>1</v>
      </c>
      <c r="E84" s="61">
        <v>9</v>
      </c>
      <c r="F84" s="21" t="s">
        <v>803</v>
      </c>
      <c r="G84" s="21" t="s">
        <v>785</v>
      </c>
      <c r="J84" s="21" t="s">
        <v>93</v>
      </c>
      <c r="K84" s="21" t="s">
        <v>700</v>
      </c>
      <c r="L84" s="21">
        <v>6.5</v>
      </c>
      <c r="M84" s="21">
        <v>0.5</v>
      </c>
      <c r="P84" s="27">
        <f t="shared" si="2"/>
        <v>1.2762720155208536</v>
      </c>
    </row>
    <row r="85" spans="1:16">
      <c r="A85" s="21" t="s">
        <v>663</v>
      </c>
      <c r="B85" s="21" t="s">
        <v>669</v>
      </c>
      <c r="C85" s="61" t="s">
        <v>665</v>
      </c>
      <c r="D85" s="61">
        <v>1</v>
      </c>
      <c r="E85" s="61">
        <v>1</v>
      </c>
      <c r="F85" s="21" t="s">
        <v>803</v>
      </c>
      <c r="G85" s="21" t="s">
        <v>798</v>
      </c>
      <c r="J85" s="21" t="s">
        <v>800</v>
      </c>
      <c r="K85" s="21" t="s">
        <v>62</v>
      </c>
      <c r="L85" s="21">
        <v>2.4</v>
      </c>
      <c r="M85" s="21">
        <v>0.1</v>
      </c>
      <c r="P85" s="27">
        <f t="shared" si="2"/>
        <v>1.8849555921538762E-2</v>
      </c>
    </row>
    <row r="86" spans="1:16">
      <c r="A86" s="21" t="s">
        <v>663</v>
      </c>
      <c r="B86" s="21" t="s">
        <v>669</v>
      </c>
      <c r="C86" s="61" t="s">
        <v>665</v>
      </c>
      <c r="D86" s="61">
        <v>1</v>
      </c>
      <c r="E86" s="61">
        <v>1</v>
      </c>
      <c r="F86" s="21" t="s">
        <v>803</v>
      </c>
      <c r="G86" s="21" t="s">
        <v>798</v>
      </c>
      <c r="J86" s="21" t="s">
        <v>800</v>
      </c>
      <c r="K86" s="21" t="s">
        <v>62</v>
      </c>
      <c r="L86" s="21">
        <v>2</v>
      </c>
      <c r="M86" s="21">
        <v>0.1</v>
      </c>
      <c r="P86" s="27">
        <f t="shared" si="2"/>
        <v>1.5707963267948967E-2</v>
      </c>
    </row>
    <row r="87" spans="1:16">
      <c r="A87" s="21" t="s">
        <v>663</v>
      </c>
      <c r="B87" s="21" t="s">
        <v>669</v>
      </c>
      <c r="C87" s="61" t="s">
        <v>665</v>
      </c>
      <c r="D87" s="61">
        <v>1</v>
      </c>
      <c r="E87" s="61">
        <v>1</v>
      </c>
      <c r="F87" s="21" t="s">
        <v>803</v>
      </c>
      <c r="G87" s="21" t="s">
        <v>798</v>
      </c>
      <c r="J87" s="21" t="s">
        <v>800</v>
      </c>
      <c r="K87" s="21" t="s">
        <v>62</v>
      </c>
      <c r="L87" s="21">
        <v>1.7</v>
      </c>
      <c r="M87" s="21">
        <v>0.1</v>
      </c>
      <c r="P87" s="27">
        <f t="shared" si="2"/>
        <v>1.3351768777756623E-2</v>
      </c>
    </row>
    <row r="88" spans="1:16">
      <c r="A88" s="21" t="s">
        <v>663</v>
      </c>
      <c r="B88" s="21" t="s">
        <v>669</v>
      </c>
      <c r="C88" s="61" t="s">
        <v>665</v>
      </c>
      <c r="D88" s="61">
        <v>1</v>
      </c>
      <c r="E88" s="61">
        <v>1</v>
      </c>
      <c r="F88" s="21" t="s">
        <v>803</v>
      </c>
      <c r="G88" s="21" t="s">
        <v>798</v>
      </c>
      <c r="J88" s="21" t="s">
        <v>800</v>
      </c>
      <c r="K88" s="21" t="s">
        <v>62</v>
      </c>
      <c r="L88" s="21">
        <v>0.8</v>
      </c>
      <c r="M88" s="21">
        <v>0.1</v>
      </c>
      <c r="P88" s="27">
        <f t="shared" si="2"/>
        <v>6.2831853071795875E-3</v>
      </c>
    </row>
    <row r="89" spans="1:16">
      <c r="A89" s="21" t="s">
        <v>663</v>
      </c>
      <c r="B89" s="21" t="s">
        <v>669</v>
      </c>
      <c r="C89" s="61" t="s">
        <v>665</v>
      </c>
      <c r="D89" s="61">
        <v>1</v>
      </c>
      <c r="E89" s="61">
        <v>1</v>
      </c>
      <c r="F89" s="21" t="s">
        <v>803</v>
      </c>
      <c r="G89" s="21" t="s">
        <v>798</v>
      </c>
      <c r="J89" s="21" t="s">
        <v>800</v>
      </c>
      <c r="K89" s="21" t="s">
        <v>62</v>
      </c>
      <c r="L89" s="21">
        <v>1.1000000000000001</v>
      </c>
      <c r="M89" s="21">
        <v>0.1</v>
      </c>
      <c r="P89" s="27">
        <f t="shared" si="2"/>
        <v>8.6393797973719332E-3</v>
      </c>
    </row>
    <row r="90" spans="1:16">
      <c r="A90" s="21" t="s">
        <v>663</v>
      </c>
      <c r="B90" s="21" t="s">
        <v>669</v>
      </c>
      <c r="C90" s="61" t="s">
        <v>665</v>
      </c>
      <c r="D90" s="61">
        <v>1</v>
      </c>
      <c r="E90" s="61">
        <v>1</v>
      </c>
      <c r="F90" s="21" t="s">
        <v>803</v>
      </c>
      <c r="G90" s="21" t="s">
        <v>798</v>
      </c>
      <c r="J90" s="21" t="s">
        <v>800</v>
      </c>
      <c r="K90" s="21" t="s">
        <v>62</v>
      </c>
      <c r="L90" s="21">
        <v>0.6</v>
      </c>
      <c r="M90" s="21">
        <v>0.1</v>
      </c>
      <c r="P90" s="27">
        <f t="shared" si="2"/>
        <v>4.7123889803846906E-3</v>
      </c>
    </row>
    <row r="91" spans="1:16">
      <c r="A91" s="21" t="s">
        <v>663</v>
      </c>
      <c r="B91" s="21" t="s">
        <v>669</v>
      </c>
      <c r="C91" s="61" t="s">
        <v>665</v>
      </c>
      <c r="D91" s="61">
        <v>1</v>
      </c>
      <c r="E91" s="61">
        <v>1</v>
      </c>
      <c r="F91" s="21" t="s">
        <v>803</v>
      </c>
      <c r="G91" s="21" t="s">
        <v>798</v>
      </c>
      <c r="J91" s="21" t="s">
        <v>800</v>
      </c>
      <c r="K91" s="21" t="s">
        <v>62</v>
      </c>
      <c r="L91" s="21">
        <v>1.5</v>
      </c>
      <c r="M91" s="21">
        <v>0.1</v>
      </c>
      <c r="P91" s="27">
        <f t="shared" si="2"/>
        <v>1.1780972450961727E-2</v>
      </c>
    </row>
    <row r="92" spans="1:16">
      <c r="A92" s="21" t="s">
        <v>663</v>
      </c>
      <c r="B92" s="21" t="s">
        <v>669</v>
      </c>
      <c r="C92" s="61" t="s">
        <v>665</v>
      </c>
      <c r="D92" s="61">
        <v>1</v>
      </c>
      <c r="E92" s="61">
        <v>1</v>
      </c>
      <c r="F92" s="21" t="s">
        <v>803</v>
      </c>
      <c r="G92" s="21" t="s">
        <v>798</v>
      </c>
      <c r="J92" s="21" t="s">
        <v>800</v>
      </c>
      <c r="K92" s="21" t="s">
        <v>62</v>
      </c>
      <c r="L92" s="21">
        <v>2.7</v>
      </c>
      <c r="M92" s="21">
        <v>0.1</v>
      </c>
      <c r="P92" s="27">
        <f t="shared" si="2"/>
        <v>2.1205750411731106E-2</v>
      </c>
    </row>
    <row r="93" spans="1:16">
      <c r="A93" s="21" t="s">
        <v>663</v>
      </c>
      <c r="B93" s="21" t="s">
        <v>669</v>
      </c>
      <c r="C93" s="61" t="s">
        <v>665</v>
      </c>
      <c r="D93" s="61">
        <v>1</v>
      </c>
      <c r="E93" s="61">
        <v>1</v>
      </c>
      <c r="F93" s="21" t="s">
        <v>803</v>
      </c>
      <c r="G93" s="21" t="s">
        <v>798</v>
      </c>
      <c r="J93" s="21" t="s">
        <v>800</v>
      </c>
      <c r="K93" s="21" t="s">
        <v>62</v>
      </c>
      <c r="L93" s="21">
        <v>7</v>
      </c>
      <c r="M93" s="21">
        <v>0.1</v>
      </c>
      <c r="P93" s="27">
        <f t="shared" si="2"/>
        <v>5.4977871437821388E-2</v>
      </c>
    </row>
    <row r="94" spans="1:16">
      <c r="A94" s="21" t="s">
        <v>663</v>
      </c>
      <c r="B94" s="21" t="s">
        <v>669</v>
      </c>
      <c r="C94" s="61" t="s">
        <v>665</v>
      </c>
      <c r="D94" s="61">
        <v>1</v>
      </c>
      <c r="E94" s="61">
        <v>1</v>
      </c>
      <c r="F94" s="21" t="s">
        <v>803</v>
      </c>
      <c r="G94" s="21" t="s">
        <v>798</v>
      </c>
      <c r="J94" s="21" t="s">
        <v>800</v>
      </c>
      <c r="K94" s="21" t="s">
        <v>62</v>
      </c>
      <c r="L94" s="21">
        <v>1.3</v>
      </c>
      <c r="M94" s="21">
        <v>0.1</v>
      </c>
      <c r="P94" s="27">
        <f t="shared" si="2"/>
        <v>1.0210176124166829E-2</v>
      </c>
    </row>
    <row r="95" spans="1:16">
      <c r="A95" s="21" t="s">
        <v>663</v>
      </c>
      <c r="B95" s="21" t="s">
        <v>669</v>
      </c>
      <c r="C95" s="61" t="s">
        <v>665</v>
      </c>
      <c r="D95" s="61">
        <v>1</v>
      </c>
      <c r="E95" s="61">
        <v>1</v>
      </c>
      <c r="F95" s="21" t="s">
        <v>803</v>
      </c>
      <c r="G95" s="21" t="s">
        <v>798</v>
      </c>
      <c r="J95" s="21" t="s">
        <v>800</v>
      </c>
      <c r="K95" s="21" t="s">
        <v>62</v>
      </c>
      <c r="L95" s="21">
        <v>3.6</v>
      </c>
      <c r="M95" s="21">
        <v>0.1</v>
      </c>
      <c r="P95" s="27">
        <f t="shared" si="2"/>
        <v>2.8274333882308142E-2</v>
      </c>
    </row>
    <row r="96" spans="1:16">
      <c r="A96" s="21" t="s">
        <v>663</v>
      </c>
      <c r="B96" s="21" t="s">
        <v>669</v>
      </c>
      <c r="C96" s="61" t="s">
        <v>665</v>
      </c>
      <c r="D96" s="61">
        <v>1</v>
      </c>
      <c r="E96" s="61">
        <v>1</v>
      </c>
      <c r="F96" s="21" t="s">
        <v>803</v>
      </c>
      <c r="G96" s="21" t="s">
        <v>798</v>
      </c>
      <c r="J96" s="21" t="s">
        <v>800</v>
      </c>
      <c r="K96" s="21" t="s">
        <v>62</v>
      </c>
      <c r="L96" s="21">
        <v>3.2</v>
      </c>
      <c r="M96" s="21">
        <v>0.1</v>
      </c>
      <c r="P96" s="27">
        <f t="shared" si="2"/>
        <v>2.513274122871835E-2</v>
      </c>
    </row>
    <row r="97" spans="1:16">
      <c r="A97" s="21" t="s">
        <v>663</v>
      </c>
      <c r="B97" s="21" t="s">
        <v>669</v>
      </c>
      <c r="C97" s="61" t="s">
        <v>665</v>
      </c>
      <c r="D97" s="61">
        <v>1</v>
      </c>
      <c r="E97" s="61">
        <v>1</v>
      </c>
      <c r="F97" s="21" t="s">
        <v>803</v>
      </c>
      <c r="G97" s="21" t="s">
        <v>798</v>
      </c>
      <c r="J97" s="21" t="s">
        <v>800</v>
      </c>
      <c r="K97" s="21" t="s">
        <v>62</v>
      </c>
      <c r="L97" s="21">
        <v>1.2</v>
      </c>
      <c r="M97" s="21">
        <v>0.1</v>
      </c>
      <c r="P97" s="27">
        <f t="shared" si="2"/>
        <v>9.4247779607693812E-3</v>
      </c>
    </row>
    <row r="98" spans="1:16">
      <c r="A98" s="21" t="s">
        <v>663</v>
      </c>
      <c r="B98" s="21" t="s">
        <v>669</v>
      </c>
      <c r="C98" s="61" t="s">
        <v>665</v>
      </c>
      <c r="D98" s="61">
        <v>1</v>
      </c>
      <c r="E98" s="61">
        <v>1</v>
      </c>
      <c r="F98" s="21" t="s">
        <v>803</v>
      </c>
      <c r="G98" s="21" t="s">
        <v>798</v>
      </c>
      <c r="J98" s="21" t="s">
        <v>800</v>
      </c>
      <c r="K98" s="21" t="s">
        <v>62</v>
      </c>
      <c r="L98" s="21">
        <v>2</v>
      </c>
      <c r="M98" s="21">
        <v>0.1</v>
      </c>
      <c r="P98" s="27">
        <f t="shared" ref="P98:P129" si="3">PI()*L98*(M98/2)^2</f>
        <v>1.5707963267948967E-2</v>
      </c>
    </row>
    <row r="99" spans="1:16">
      <c r="A99" s="21" t="s">
        <v>663</v>
      </c>
      <c r="B99" s="21" t="s">
        <v>669</v>
      </c>
      <c r="C99" s="61" t="s">
        <v>665</v>
      </c>
      <c r="D99" s="61">
        <v>1</v>
      </c>
      <c r="E99" s="61">
        <v>1</v>
      </c>
      <c r="F99" s="21" t="s">
        <v>803</v>
      </c>
      <c r="G99" s="21" t="s">
        <v>798</v>
      </c>
      <c r="J99" s="21" t="s">
        <v>800</v>
      </c>
      <c r="K99" s="21" t="s">
        <v>62</v>
      </c>
      <c r="L99" s="21">
        <v>3.4</v>
      </c>
      <c r="M99" s="21">
        <v>0.1</v>
      </c>
      <c r="P99" s="27">
        <f t="shared" si="3"/>
        <v>2.6703537555513246E-2</v>
      </c>
    </row>
    <row r="100" spans="1:16">
      <c r="A100" s="21" t="s">
        <v>663</v>
      </c>
      <c r="B100" s="21" t="s">
        <v>669</v>
      </c>
      <c r="C100" s="61" t="s">
        <v>665</v>
      </c>
      <c r="D100" s="61">
        <v>1</v>
      </c>
      <c r="E100" s="61">
        <v>1</v>
      </c>
      <c r="F100" s="21" t="s">
        <v>803</v>
      </c>
      <c r="G100" s="21" t="s">
        <v>798</v>
      </c>
      <c r="J100" s="21" t="s">
        <v>800</v>
      </c>
      <c r="K100" s="21" t="s">
        <v>62</v>
      </c>
      <c r="L100" s="21">
        <v>3.4</v>
      </c>
      <c r="M100" s="21">
        <v>0.1</v>
      </c>
      <c r="P100" s="27">
        <f t="shared" si="3"/>
        <v>2.6703537555513246E-2</v>
      </c>
    </row>
    <row r="101" spans="1:16">
      <c r="A101" s="21" t="s">
        <v>663</v>
      </c>
      <c r="B101" s="21" t="s">
        <v>669</v>
      </c>
      <c r="C101" s="61" t="s">
        <v>665</v>
      </c>
      <c r="D101" s="61">
        <v>1</v>
      </c>
      <c r="E101" s="61">
        <v>1</v>
      </c>
      <c r="F101" s="21" t="s">
        <v>803</v>
      </c>
      <c r="G101" s="21" t="s">
        <v>798</v>
      </c>
      <c r="J101" s="21" t="s">
        <v>800</v>
      </c>
      <c r="K101" s="21" t="s">
        <v>62</v>
      </c>
      <c r="L101" s="21">
        <v>4.4000000000000004</v>
      </c>
      <c r="M101" s="21">
        <v>0.1</v>
      </c>
      <c r="P101" s="27">
        <f t="shared" si="3"/>
        <v>3.4557519189487733E-2</v>
      </c>
    </row>
    <row r="102" spans="1:16">
      <c r="A102" s="21" t="s">
        <v>663</v>
      </c>
      <c r="B102" s="21" t="s">
        <v>669</v>
      </c>
      <c r="C102" s="61" t="s">
        <v>665</v>
      </c>
      <c r="D102" s="61">
        <v>1</v>
      </c>
      <c r="E102" s="61">
        <v>1</v>
      </c>
      <c r="F102" s="21" t="s">
        <v>803</v>
      </c>
      <c r="G102" s="21" t="s">
        <v>798</v>
      </c>
      <c r="J102" s="21" t="s">
        <v>800</v>
      </c>
      <c r="K102" s="21" t="s">
        <v>62</v>
      </c>
      <c r="L102" s="21">
        <v>4.2</v>
      </c>
      <c r="M102" s="21">
        <v>0.1</v>
      </c>
      <c r="P102" s="27">
        <f t="shared" si="3"/>
        <v>3.2986722862692837E-2</v>
      </c>
    </row>
    <row r="103" spans="1:16">
      <c r="A103" s="21" t="s">
        <v>663</v>
      </c>
      <c r="B103" s="21" t="s">
        <v>669</v>
      </c>
      <c r="C103" s="61" t="s">
        <v>665</v>
      </c>
      <c r="D103" s="61">
        <v>1</v>
      </c>
      <c r="E103" s="61">
        <v>1</v>
      </c>
      <c r="F103" s="21" t="s">
        <v>803</v>
      </c>
      <c r="G103" s="21" t="s">
        <v>798</v>
      </c>
      <c r="J103" s="21" t="s">
        <v>800</v>
      </c>
      <c r="K103" s="21" t="s">
        <v>62</v>
      </c>
      <c r="L103" s="21">
        <v>1.5</v>
      </c>
      <c r="M103" s="21">
        <v>0.1</v>
      </c>
      <c r="P103" s="27">
        <f t="shared" si="3"/>
        <v>1.1780972450961727E-2</v>
      </c>
    </row>
    <row r="104" spans="1:16">
      <c r="A104" s="21" t="s">
        <v>663</v>
      </c>
      <c r="B104" s="21" t="s">
        <v>669</v>
      </c>
      <c r="C104" s="61" t="s">
        <v>665</v>
      </c>
      <c r="D104" s="61">
        <v>1</v>
      </c>
      <c r="E104" s="61">
        <v>1</v>
      </c>
      <c r="F104" s="21" t="s">
        <v>803</v>
      </c>
      <c r="G104" s="21" t="s">
        <v>798</v>
      </c>
      <c r="J104" s="21" t="s">
        <v>800</v>
      </c>
      <c r="K104" s="21" t="s">
        <v>62</v>
      </c>
      <c r="L104" s="21">
        <v>4.4000000000000004</v>
      </c>
      <c r="M104" s="21">
        <v>0.1</v>
      </c>
      <c r="P104" s="27">
        <f t="shared" si="3"/>
        <v>3.4557519189487733E-2</v>
      </c>
    </row>
    <row r="105" spans="1:16">
      <c r="A105" s="21" t="s">
        <v>663</v>
      </c>
      <c r="B105" s="21" t="s">
        <v>669</v>
      </c>
      <c r="C105" s="61" t="s">
        <v>665</v>
      </c>
      <c r="D105" s="61">
        <v>1</v>
      </c>
      <c r="E105" s="61">
        <v>1</v>
      </c>
      <c r="F105" s="21" t="s">
        <v>803</v>
      </c>
      <c r="G105" s="21" t="s">
        <v>798</v>
      </c>
      <c r="J105" s="21" t="s">
        <v>800</v>
      </c>
      <c r="K105" s="21" t="s">
        <v>62</v>
      </c>
      <c r="L105" s="21">
        <v>2.8</v>
      </c>
      <c r="M105" s="21">
        <v>0.1</v>
      </c>
      <c r="P105" s="27">
        <f t="shared" si="3"/>
        <v>2.1991148575128554E-2</v>
      </c>
    </row>
    <row r="106" spans="1:16">
      <c r="A106" s="21" t="s">
        <v>663</v>
      </c>
      <c r="B106" s="21" t="s">
        <v>669</v>
      </c>
      <c r="C106" s="61" t="s">
        <v>665</v>
      </c>
      <c r="D106" s="61">
        <v>1</v>
      </c>
      <c r="E106" s="61">
        <v>1</v>
      </c>
      <c r="F106" s="21" t="s">
        <v>803</v>
      </c>
      <c r="G106" s="21" t="s">
        <v>798</v>
      </c>
      <c r="J106" s="21" t="s">
        <v>800</v>
      </c>
      <c r="K106" s="21" t="s">
        <v>62</v>
      </c>
      <c r="L106" s="21">
        <v>0.6</v>
      </c>
      <c r="M106" s="21">
        <v>0.1</v>
      </c>
      <c r="P106" s="27">
        <f t="shared" si="3"/>
        <v>4.7123889803846906E-3</v>
      </c>
    </row>
    <row r="107" spans="1:16">
      <c r="A107" s="21" t="s">
        <v>663</v>
      </c>
      <c r="B107" s="21" t="s">
        <v>669</v>
      </c>
      <c r="C107" s="61" t="s">
        <v>665</v>
      </c>
      <c r="D107" s="61">
        <v>1</v>
      </c>
      <c r="E107" s="61">
        <v>1</v>
      </c>
      <c r="F107" s="21" t="s">
        <v>803</v>
      </c>
      <c r="G107" s="21" t="s">
        <v>798</v>
      </c>
      <c r="J107" s="21" t="s">
        <v>800</v>
      </c>
      <c r="K107" s="21" t="s">
        <v>62</v>
      </c>
      <c r="L107" s="21">
        <v>0.5</v>
      </c>
      <c r="M107" s="21">
        <v>0.1</v>
      </c>
      <c r="P107" s="27">
        <f t="shared" si="3"/>
        <v>3.9269908169872417E-3</v>
      </c>
    </row>
    <row r="108" spans="1:16">
      <c r="A108" s="21" t="s">
        <v>663</v>
      </c>
      <c r="B108" s="21" t="s">
        <v>669</v>
      </c>
      <c r="C108" s="61" t="s">
        <v>665</v>
      </c>
      <c r="D108" s="61">
        <v>1</v>
      </c>
      <c r="E108" s="61">
        <v>1</v>
      </c>
      <c r="F108" s="21" t="s">
        <v>803</v>
      </c>
      <c r="G108" s="21" t="s">
        <v>798</v>
      </c>
      <c r="J108" s="21" t="s">
        <v>800</v>
      </c>
      <c r="K108" s="21" t="s">
        <v>62</v>
      </c>
      <c r="L108" s="21">
        <v>1.5</v>
      </c>
      <c r="M108" s="21">
        <v>0.1</v>
      </c>
      <c r="P108" s="27">
        <f t="shared" si="3"/>
        <v>1.1780972450961727E-2</v>
      </c>
    </row>
    <row r="109" spans="1:16">
      <c r="A109" s="21" t="s">
        <v>663</v>
      </c>
      <c r="B109" s="21" t="s">
        <v>669</v>
      </c>
      <c r="C109" s="61" t="s">
        <v>665</v>
      </c>
      <c r="D109" s="61">
        <v>1</v>
      </c>
      <c r="E109" s="61">
        <v>1</v>
      </c>
      <c r="F109" s="21" t="s">
        <v>803</v>
      </c>
      <c r="G109" s="21" t="s">
        <v>798</v>
      </c>
      <c r="J109" s="21" t="s">
        <v>800</v>
      </c>
      <c r="K109" s="21" t="s">
        <v>62</v>
      </c>
      <c r="L109" s="21">
        <v>2.1</v>
      </c>
      <c r="M109" s="21">
        <v>0.1</v>
      </c>
      <c r="P109" s="27">
        <f t="shared" si="3"/>
        <v>1.6493361431346418E-2</v>
      </c>
    </row>
    <row r="110" spans="1:16">
      <c r="A110" s="21" t="s">
        <v>663</v>
      </c>
      <c r="B110" s="21" t="s">
        <v>669</v>
      </c>
      <c r="C110" s="61" t="s">
        <v>665</v>
      </c>
      <c r="D110" s="61">
        <v>1</v>
      </c>
      <c r="E110" s="61">
        <v>1</v>
      </c>
      <c r="F110" s="21" t="s">
        <v>803</v>
      </c>
      <c r="G110" s="21" t="s">
        <v>798</v>
      </c>
      <c r="J110" s="21" t="s">
        <v>800</v>
      </c>
      <c r="K110" s="21" t="s">
        <v>62</v>
      </c>
      <c r="L110" s="21">
        <v>2.5</v>
      </c>
      <c r="M110" s="21">
        <v>0.1</v>
      </c>
      <c r="P110" s="27">
        <f t="shared" si="3"/>
        <v>1.963495408493621E-2</v>
      </c>
    </row>
    <row r="111" spans="1:16">
      <c r="A111" s="21" t="s">
        <v>663</v>
      </c>
      <c r="B111" s="21" t="s">
        <v>669</v>
      </c>
      <c r="C111" s="61" t="s">
        <v>665</v>
      </c>
      <c r="D111" s="61">
        <v>1</v>
      </c>
      <c r="E111" s="61">
        <v>1</v>
      </c>
      <c r="F111" s="21" t="s">
        <v>803</v>
      </c>
      <c r="G111" s="21" t="s">
        <v>798</v>
      </c>
      <c r="J111" s="21" t="s">
        <v>800</v>
      </c>
      <c r="K111" s="21" t="s">
        <v>62</v>
      </c>
      <c r="L111" s="21">
        <v>1.8</v>
      </c>
      <c r="M111" s="21">
        <v>0.1</v>
      </c>
      <c r="P111" s="27">
        <f t="shared" si="3"/>
        <v>1.4137166941154071E-2</v>
      </c>
    </row>
    <row r="112" spans="1:16">
      <c r="A112" s="21" t="s">
        <v>663</v>
      </c>
      <c r="B112" s="21" t="s">
        <v>669</v>
      </c>
      <c r="C112" s="61" t="s">
        <v>665</v>
      </c>
      <c r="D112" s="61">
        <v>1</v>
      </c>
      <c r="E112" s="61">
        <v>1</v>
      </c>
      <c r="F112" s="21" t="s">
        <v>803</v>
      </c>
      <c r="G112" s="21" t="s">
        <v>798</v>
      </c>
      <c r="J112" s="21" t="s">
        <v>800</v>
      </c>
      <c r="K112" s="21" t="s">
        <v>62</v>
      </c>
      <c r="L112" s="21">
        <v>1.4</v>
      </c>
      <c r="M112" s="21">
        <v>0.1</v>
      </c>
      <c r="P112" s="27">
        <f t="shared" si="3"/>
        <v>1.0995574287564277E-2</v>
      </c>
    </row>
    <row r="113" spans="1:16">
      <c r="A113" s="21" t="s">
        <v>663</v>
      </c>
      <c r="B113" s="21" t="s">
        <v>669</v>
      </c>
      <c r="C113" s="61" t="s">
        <v>665</v>
      </c>
      <c r="D113" s="61">
        <v>1</v>
      </c>
      <c r="E113" s="61">
        <v>1</v>
      </c>
      <c r="F113" s="21" t="s">
        <v>803</v>
      </c>
      <c r="G113" s="21" t="s">
        <v>798</v>
      </c>
      <c r="J113" s="21" t="s">
        <v>800</v>
      </c>
      <c r="K113" s="21" t="s">
        <v>62</v>
      </c>
      <c r="L113" s="21">
        <v>2.8</v>
      </c>
      <c r="M113" s="21">
        <v>0.1</v>
      </c>
      <c r="P113" s="27">
        <f t="shared" si="3"/>
        <v>2.1991148575128554E-2</v>
      </c>
    </row>
    <row r="114" spans="1:16">
      <c r="A114" s="21" t="s">
        <v>663</v>
      </c>
      <c r="B114" s="21" t="s">
        <v>669</v>
      </c>
      <c r="C114" s="61" t="s">
        <v>665</v>
      </c>
      <c r="D114" s="61">
        <v>1</v>
      </c>
      <c r="E114" s="61">
        <v>1</v>
      </c>
      <c r="F114" s="21" t="s">
        <v>803</v>
      </c>
      <c r="G114" s="21" t="s">
        <v>798</v>
      </c>
      <c r="J114" s="21" t="s">
        <v>800</v>
      </c>
      <c r="K114" s="21" t="s">
        <v>62</v>
      </c>
      <c r="L114" s="21">
        <v>1.8</v>
      </c>
      <c r="M114" s="21">
        <v>0.1</v>
      </c>
      <c r="P114" s="27">
        <f t="shared" si="3"/>
        <v>1.4137166941154071E-2</v>
      </c>
    </row>
    <row r="115" spans="1:16">
      <c r="A115" s="21" t="s">
        <v>663</v>
      </c>
      <c r="B115" s="21" t="s">
        <v>669</v>
      </c>
      <c r="C115" s="61" t="s">
        <v>665</v>
      </c>
      <c r="D115" s="61">
        <v>1</v>
      </c>
      <c r="E115" s="61">
        <v>1</v>
      </c>
      <c r="F115" s="21" t="s">
        <v>803</v>
      </c>
      <c r="G115" s="21" t="s">
        <v>798</v>
      </c>
      <c r="J115" s="21" t="s">
        <v>800</v>
      </c>
      <c r="K115" s="21" t="s">
        <v>62</v>
      </c>
      <c r="L115" s="21">
        <v>1.5</v>
      </c>
      <c r="M115" s="21">
        <v>0.1</v>
      </c>
      <c r="P115" s="27">
        <f t="shared" si="3"/>
        <v>1.1780972450961727E-2</v>
      </c>
    </row>
    <row r="116" spans="1:16">
      <c r="A116" s="21" t="s">
        <v>663</v>
      </c>
      <c r="B116" s="21" t="s">
        <v>669</v>
      </c>
      <c r="C116" s="61" t="s">
        <v>665</v>
      </c>
      <c r="D116" s="61">
        <v>1</v>
      </c>
      <c r="E116" s="61">
        <v>1</v>
      </c>
      <c r="F116" s="21" t="s">
        <v>803</v>
      </c>
      <c r="G116" s="21" t="s">
        <v>798</v>
      </c>
      <c r="J116" s="21" t="s">
        <v>800</v>
      </c>
      <c r="K116" s="21" t="s">
        <v>62</v>
      </c>
      <c r="L116" s="21">
        <v>1.9</v>
      </c>
      <c r="M116" s="21">
        <v>0.1</v>
      </c>
      <c r="P116" s="27">
        <f t="shared" si="3"/>
        <v>1.4922565104551521E-2</v>
      </c>
    </row>
    <row r="117" spans="1:16">
      <c r="A117" s="21" t="s">
        <v>663</v>
      </c>
      <c r="B117" s="21" t="s">
        <v>669</v>
      </c>
      <c r="C117" s="61" t="s">
        <v>665</v>
      </c>
      <c r="D117" s="61">
        <v>1</v>
      </c>
      <c r="E117" s="61">
        <v>1</v>
      </c>
      <c r="F117" s="21" t="s">
        <v>803</v>
      </c>
      <c r="G117" s="21" t="s">
        <v>798</v>
      </c>
      <c r="J117" s="21" t="s">
        <v>800</v>
      </c>
      <c r="K117" s="21" t="s">
        <v>62</v>
      </c>
      <c r="L117" s="21">
        <v>5.4</v>
      </c>
      <c r="M117" s="21">
        <v>0.1</v>
      </c>
      <c r="P117" s="27">
        <f t="shared" si="3"/>
        <v>4.2411500823462213E-2</v>
      </c>
    </row>
    <row r="118" spans="1:16">
      <c r="A118" s="21" t="s">
        <v>663</v>
      </c>
      <c r="B118" s="21" t="s">
        <v>669</v>
      </c>
      <c r="C118" s="61" t="s">
        <v>665</v>
      </c>
      <c r="D118" s="61">
        <v>1</v>
      </c>
      <c r="E118" s="61">
        <v>1</v>
      </c>
      <c r="F118" s="21" t="s">
        <v>803</v>
      </c>
      <c r="G118" s="21" t="s">
        <v>798</v>
      </c>
      <c r="J118" s="21" t="s">
        <v>800</v>
      </c>
      <c r="K118" s="21" t="s">
        <v>62</v>
      </c>
      <c r="L118" s="21">
        <v>2.8</v>
      </c>
      <c r="M118" s="21">
        <v>0.1</v>
      </c>
      <c r="P118" s="27">
        <f t="shared" si="3"/>
        <v>2.1991148575128554E-2</v>
      </c>
    </row>
    <row r="119" spans="1:16">
      <c r="A119" s="21" t="s">
        <v>663</v>
      </c>
      <c r="B119" s="21" t="s">
        <v>669</v>
      </c>
      <c r="C119" s="61" t="s">
        <v>665</v>
      </c>
      <c r="D119" s="61">
        <v>1</v>
      </c>
      <c r="E119" s="61">
        <v>1</v>
      </c>
      <c r="F119" s="21" t="s">
        <v>803</v>
      </c>
      <c r="G119" s="21" t="s">
        <v>798</v>
      </c>
      <c r="J119" s="21" t="s">
        <v>800</v>
      </c>
      <c r="K119" s="21" t="s">
        <v>62</v>
      </c>
      <c r="L119" s="21">
        <v>2.2000000000000002</v>
      </c>
      <c r="M119" s="21">
        <v>0.1</v>
      </c>
      <c r="P119" s="27">
        <f t="shared" si="3"/>
        <v>1.7278759594743866E-2</v>
      </c>
    </row>
    <row r="120" spans="1:16">
      <c r="A120" s="21" t="s">
        <v>663</v>
      </c>
      <c r="B120" s="21" t="s">
        <v>669</v>
      </c>
      <c r="C120" s="61" t="s">
        <v>665</v>
      </c>
      <c r="D120" s="61">
        <v>1</v>
      </c>
      <c r="E120" s="61">
        <v>1</v>
      </c>
      <c r="F120" s="21" t="s">
        <v>803</v>
      </c>
      <c r="G120" s="21" t="s">
        <v>798</v>
      </c>
      <c r="J120" s="21" t="s">
        <v>800</v>
      </c>
      <c r="K120" s="21" t="s">
        <v>62</v>
      </c>
      <c r="L120" s="21">
        <v>2.5</v>
      </c>
      <c r="M120" s="21">
        <v>0.1</v>
      </c>
      <c r="P120" s="27">
        <f t="shared" si="3"/>
        <v>1.963495408493621E-2</v>
      </c>
    </row>
    <row r="121" spans="1:16">
      <c r="A121" s="21" t="s">
        <v>663</v>
      </c>
      <c r="B121" s="21" t="s">
        <v>669</v>
      </c>
      <c r="C121" s="61" t="s">
        <v>665</v>
      </c>
      <c r="D121" s="61">
        <v>1</v>
      </c>
      <c r="E121" s="61">
        <v>1</v>
      </c>
      <c r="F121" s="21" t="s">
        <v>803</v>
      </c>
      <c r="G121" s="21" t="s">
        <v>798</v>
      </c>
      <c r="J121" s="21" t="s">
        <v>800</v>
      </c>
      <c r="K121" s="21" t="s">
        <v>62</v>
      </c>
      <c r="L121" s="21">
        <v>9.9</v>
      </c>
      <c r="M121" s="21">
        <v>0.1</v>
      </c>
      <c r="P121" s="27">
        <f t="shared" si="3"/>
        <v>7.7754418176347401E-2</v>
      </c>
    </row>
    <row r="122" spans="1:16">
      <c r="A122" s="21" t="s">
        <v>663</v>
      </c>
      <c r="B122" s="21" t="s">
        <v>669</v>
      </c>
      <c r="C122" s="61" t="s">
        <v>665</v>
      </c>
      <c r="D122" s="61">
        <v>1</v>
      </c>
      <c r="E122" s="61">
        <v>1</v>
      </c>
      <c r="F122" s="21" t="s">
        <v>803</v>
      </c>
      <c r="G122" s="21" t="s">
        <v>798</v>
      </c>
      <c r="J122" s="21" t="s">
        <v>800</v>
      </c>
      <c r="K122" s="21" t="s">
        <v>62</v>
      </c>
      <c r="L122" s="21">
        <v>2.2999999999999998</v>
      </c>
      <c r="M122" s="21">
        <v>0.1</v>
      </c>
      <c r="P122" s="27">
        <f t="shared" si="3"/>
        <v>1.8064157758141311E-2</v>
      </c>
    </row>
    <row r="123" spans="1:16">
      <c r="A123" s="21" t="s">
        <v>663</v>
      </c>
      <c r="B123" s="21" t="s">
        <v>669</v>
      </c>
      <c r="C123" s="61" t="s">
        <v>665</v>
      </c>
      <c r="D123" s="61">
        <v>1</v>
      </c>
      <c r="E123" s="61">
        <v>1</v>
      </c>
      <c r="F123" s="21" t="s">
        <v>803</v>
      </c>
      <c r="G123" s="21" t="s">
        <v>798</v>
      </c>
      <c r="J123" s="21" t="s">
        <v>800</v>
      </c>
      <c r="K123" s="21" t="s">
        <v>62</v>
      </c>
      <c r="L123" s="21">
        <v>2.7</v>
      </c>
      <c r="M123" s="21">
        <v>0.1</v>
      </c>
      <c r="P123" s="27">
        <f t="shared" si="3"/>
        <v>2.1205750411731106E-2</v>
      </c>
    </row>
    <row r="124" spans="1:16">
      <c r="A124" s="21" t="s">
        <v>663</v>
      </c>
      <c r="B124" s="21" t="s">
        <v>669</v>
      </c>
      <c r="C124" s="61" t="s">
        <v>665</v>
      </c>
      <c r="D124" s="61">
        <v>1</v>
      </c>
      <c r="E124" s="61">
        <v>1</v>
      </c>
      <c r="F124" s="21" t="s">
        <v>803</v>
      </c>
      <c r="G124" s="21" t="s">
        <v>798</v>
      </c>
      <c r="J124" s="21" t="s">
        <v>800</v>
      </c>
      <c r="K124" s="21" t="s">
        <v>62</v>
      </c>
      <c r="L124" s="21">
        <v>8.6999999999999993</v>
      </c>
      <c r="M124" s="21">
        <v>0.1</v>
      </c>
      <c r="P124" s="27">
        <f t="shared" si="3"/>
        <v>6.8329640215578011E-2</v>
      </c>
    </row>
    <row r="125" spans="1:16">
      <c r="A125" s="21" t="s">
        <v>663</v>
      </c>
      <c r="B125" s="21" t="s">
        <v>669</v>
      </c>
      <c r="C125" s="61" t="s">
        <v>665</v>
      </c>
      <c r="D125" s="61">
        <v>1</v>
      </c>
      <c r="E125" s="61">
        <v>1</v>
      </c>
      <c r="F125" s="21" t="s">
        <v>803</v>
      </c>
      <c r="G125" s="21" t="s">
        <v>798</v>
      </c>
      <c r="J125" s="21" t="s">
        <v>800</v>
      </c>
      <c r="K125" s="21" t="s">
        <v>62</v>
      </c>
      <c r="L125" s="21">
        <v>6.5</v>
      </c>
      <c r="M125" s="21">
        <v>0.1</v>
      </c>
      <c r="P125" s="27">
        <f t="shared" si="3"/>
        <v>5.1050880620834155E-2</v>
      </c>
    </row>
    <row r="126" spans="1:16">
      <c r="A126" s="21" t="s">
        <v>663</v>
      </c>
      <c r="B126" s="21" t="s">
        <v>669</v>
      </c>
      <c r="C126" s="61" t="s">
        <v>665</v>
      </c>
      <c r="D126" s="61">
        <v>1</v>
      </c>
      <c r="E126" s="61">
        <v>1</v>
      </c>
      <c r="F126" s="21" t="s">
        <v>803</v>
      </c>
      <c r="G126" s="21" t="s">
        <v>798</v>
      </c>
      <c r="J126" s="21" t="s">
        <v>800</v>
      </c>
      <c r="K126" s="21" t="s">
        <v>62</v>
      </c>
      <c r="L126" s="21">
        <v>6.3</v>
      </c>
      <c r="M126" s="21">
        <v>0.1</v>
      </c>
      <c r="P126" s="27">
        <f t="shared" si="3"/>
        <v>4.9480084294039245E-2</v>
      </c>
    </row>
    <row r="127" spans="1:16">
      <c r="A127" s="21" t="s">
        <v>663</v>
      </c>
      <c r="B127" s="21" t="s">
        <v>669</v>
      </c>
      <c r="C127" s="61" t="s">
        <v>665</v>
      </c>
      <c r="D127" s="61">
        <v>1</v>
      </c>
      <c r="E127" s="61">
        <v>1</v>
      </c>
      <c r="F127" s="21" t="s">
        <v>803</v>
      </c>
      <c r="G127" s="21" t="s">
        <v>798</v>
      </c>
      <c r="J127" s="21" t="s">
        <v>800</v>
      </c>
      <c r="K127" s="21" t="s">
        <v>62</v>
      </c>
      <c r="L127" s="21">
        <v>4.9000000000000004</v>
      </c>
      <c r="M127" s="21">
        <v>0.1</v>
      </c>
      <c r="P127" s="27">
        <f t="shared" si="3"/>
        <v>3.848451000647498E-2</v>
      </c>
    </row>
    <row r="128" spans="1:16">
      <c r="A128" s="21" t="s">
        <v>663</v>
      </c>
      <c r="B128" s="21" t="s">
        <v>669</v>
      </c>
      <c r="C128" s="61" t="s">
        <v>665</v>
      </c>
      <c r="D128" s="61">
        <v>1</v>
      </c>
      <c r="E128" s="61">
        <v>1</v>
      </c>
      <c r="F128" s="21" t="s">
        <v>803</v>
      </c>
      <c r="G128" s="21" t="s">
        <v>798</v>
      </c>
      <c r="J128" s="21" t="s">
        <v>800</v>
      </c>
      <c r="K128" s="21" t="s">
        <v>62</v>
      </c>
      <c r="L128" s="21">
        <v>1.9</v>
      </c>
      <c r="M128" s="21">
        <v>0.1</v>
      </c>
      <c r="P128" s="27">
        <f t="shared" si="3"/>
        <v>1.4922565104551521E-2</v>
      </c>
    </row>
    <row r="129" spans="1:16">
      <c r="A129" s="21" t="s">
        <v>663</v>
      </c>
      <c r="B129" s="21" t="s">
        <v>669</v>
      </c>
      <c r="C129" s="61" t="s">
        <v>665</v>
      </c>
      <c r="D129" s="61">
        <v>1</v>
      </c>
      <c r="E129" s="61">
        <v>1</v>
      </c>
      <c r="F129" s="21" t="s">
        <v>803</v>
      </c>
      <c r="G129" s="21" t="s">
        <v>798</v>
      </c>
      <c r="J129" s="21" t="s">
        <v>800</v>
      </c>
      <c r="K129" s="21" t="s">
        <v>62</v>
      </c>
      <c r="L129" s="21">
        <v>2.6</v>
      </c>
      <c r="M129" s="21">
        <v>0.1</v>
      </c>
      <c r="P129" s="27">
        <f t="shared" si="3"/>
        <v>2.0420352248333658E-2</v>
      </c>
    </row>
    <row r="130" spans="1:16">
      <c r="A130" s="21" t="s">
        <v>663</v>
      </c>
      <c r="B130" s="21" t="s">
        <v>669</v>
      </c>
      <c r="C130" s="61" t="s">
        <v>665</v>
      </c>
      <c r="D130" s="61">
        <v>1</v>
      </c>
      <c r="E130" s="61">
        <v>1</v>
      </c>
      <c r="F130" s="21" t="s">
        <v>803</v>
      </c>
      <c r="G130" s="21" t="s">
        <v>798</v>
      </c>
      <c r="J130" s="21" t="s">
        <v>800</v>
      </c>
      <c r="K130" s="21" t="s">
        <v>62</v>
      </c>
      <c r="L130" s="21">
        <v>3.3</v>
      </c>
      <c r="M130" s="21">
        <v>0.1</v>
      </c>
      <c r="P130" s="27">
        <f t="shared" ref="P130:P161" si="4">PI()*L130*(M130/2)^2</f>
        <v>2.5918139392115798E-2</v>
      </c>
    </row>
    <row r="131" spans="1:16">
      <c r="A131" s="21" t="s">
        <v>663</v>
      </c>
      <c r="B131" s="21" t="s">
        <v>669</v>
      </c>
      <c r="C131" s="61" t="s">
        <v>665</v>
      </c>
      <c r="D131" s="61">
        <v>1</v>
      </c>
      <c r="E131" s="61">
        <v>1</v>
      </c>
      <c r="F131" s="21" t="s">
        <v>803</v>
      </c>
      <c r="G131" s="21" t="s">
        <v>798</v>
      </c>
      <c r="J131" s="21" t="s">
        <v>800</v>
      </c>
      <c r="K131" s="21" t="s">
        <v>62</v>
      </c>
      <c r="L131" s="21">
        <v>1</v>
      </c>
      <c r="M131" s="21">
        <v>0.1</v>
      </c>
      <c r="P131" s="27">
        <f t="shared" si="4"/>
        <v>7.8539816339744835E-3</v>
      </c>
    </row>
    <row r="132" spans="1:16">
      <c r="A132" s="21" t="s">
        <v>663</v>
      </c>
      <c r="B132" s="21" t="s">
        <v>669</v>
      </c>
      <c r="C132" s="61" t="s">
        <v>665</v>
      </c>
      <c r="D132" s="61">
        <v>1</v>
      </c>
      <c r="E132" s="61">
        <v>1</v>
      </c>
      <c r="F132" s="21" t="s">
        <v>803</v>
      </c>
      <c r="G132" s="21" t="s">
        <v>798</v>
      </c>
      <c r="J132" s="21" t="s">
        <v>800</v>
      </c>
      <c r="K132" s="21" t="s">
        <v>62</v>
      </c>
      <c r="L132" s="21">
        <v>3.4</v>
      </c>
      <c r="M132" s="21">
        <v>0.1</v>
      </c>
      <c r="P132" s="27">
        <f t="shared" si="4"/>
        <v>2.6703537555513246E-2</v>
      </c>
    </row>
    <row r="133" spans="1:16">
      <c r="A133" s="21" t="s">
        <v>663</v>
      </c>
      <c r="B133" s="21" t="s">
        <v>669</v>
      </c>
      <c r="C133" s="61" t="s">
        <v>665</v>
      </c>
      <c r="D133" s="61">
        <v>1</v>
      </c>
      <c r="E133" s="61">
        <v>1</v>
      </c>
      <c r="F133" s="21" t="s">
        <v>803</v>
      </c>
      <c r="G133" s="21" t="s">
        <v>798</v>
      </c>
      <c r="J133" s="21" t="s">
        <v>800</v>
      </c>
      <c r="K133" s="21" t="s">
        <v>62</v>
      </c>
      <c r="L133" s="21">
        <v>5.4</v>
      </c>
      <c r="M133" s="21">
        <v>0.1</v>
      </c>
      <c r="P133" s="27">
        <f t="shared" si="4"/>
        <v>4.2411500823462213E-2</v>
      </c>
    </row>
    <row r="134" spans="1:16">
      <c r="A134" s="21" t="s">
        <v>663</v>
      </c>
      <c r="B134" s="21" t="s">
        <v>669</v>
      </c>
      <c r="C134" s="61" t="s">
        <v>665</v>
      </c>
      <c r="D134" s="61">
        <v>1</v>
      </c>
      <c r="E134" s="61">
        <v>1</v>
      </c>
      <c r="F134" s="21" t="s">
        <v>803</v>
      </c>
      <c r="G134" s="21" t="s">
        <v>798</v>
      </c>
      <c r="J134" s="21" t="s">
        <v>800</v>
      </c>
      <c r="K134" s="21" t="s">
        <v>62</v>
      </c>
      <c r="L134" s="21">
        <v>2.4</v>
      </c>
      <c r="M134" s="21">
        <v>0.1</v>
      </c>
      <c r="P134" s="27">
        <f t="shared" si="4"/>
        <v>1.8849555921538762E-2</v>
      </c>
    </row>
    <row r="135" spans="1:16">
      <c r="A135" s="21" t="s">
        <v>663</v>
      </c>
      <c r="B135" s="21" t="s">
        <v>669</v>
      </c>
      <c r="C135" s="61" t="s">
        <v>665</v>
      </c>
      <c r="D135" s="61">
        <v>1</v>
      </c>
      <c r="E135" s="61">
        <v>1</v>
      </c>
      <c r="F135" s="21" t="s">
        <v>803</v>
      </c>
      <c r="G135" s="21" t="s">
        <v>798</v>
      </c>
      <c r="J135" s="21" t="s">
        <v>800</v>
      </c>
      <c r="K135" s="21" t="s">
        <v>62</v>
      </c>
      <c r="L135" s="21">
        <v>13.1</v>
      </c>
      <c r="M135" s="21">
        <v>0.1</v>
      </c>
      <c r="P135" s="27">
        <f t="shared" si="4"/>
        <v>0.10288715940506574</v>
      </c>
    </row>
    <row r="136" spans="1:16">
      <c r="A136" s="21" t="s">
        <v>663</v>
      </c>
      <c r="B136" s="21" t="s">
        <v>669</v>
      </c>
      <c r="C136" s="61" t="s">
        <v>665</v>
      </c>
      <c r="D136" s="61">
        <v>1</v>
      </c>
      <c r="E136" s="61">
        <v>1</v>
      </c>
      <c r="F136" s="21" t="s">
        <v>803</v>
      </c>
      <c r="G136" s="21" t="s">
        <v>798</v>
      </c>
      <c r="J136" s="21" t="s">
        <v>800</v>
      </c>
      <c r="K136" s="21" t="s">
        <v>62</v>
      </c>
      <c r="L136" s="21">
        <v>2.4</v>
      </c>
      <c r="M136" s="21">
        <v>0.1</v>
      </c>
      <c r="P136" s="27">
        <f t="shared" si="4"/>
        <v>1.8849555921538762E-2</v>
      </c>
    </row>
    <row r="137" spans="1:16">
      <c r="A137" s="21" t="s">
        <v>663</v>
      </c>
      <c r="B137" s="21" t="s">
        <v>669</v>
      </c>
      <c r="C137" s="61" t="s">
        <v>665</v>
      </c>
      <c r="D137" s="61">
        <v>1</v>
      </c>
      <c r="E137" s="61">
        <v>1</v>
      </c>
      <c r="F137" s="21" t="s">
        <v>803</v>
      </c>
      <c r="G137" s="21" t="s">
        <v>798</v>
      </c>
      <c r="J137" s="21" t="s">
        <v>800</v>
      </c>
      <c r="K137" s="21" t="s">
        <v>62</v>
      </c>
      <c r="L137" s="21">
        <v>3.5</v>
      </c>
      <c r="M137" s="21">
        <v>0.1</v>
      </c>
      <c r="P137" s="27">
        <f t="shared" si="4"/>
        <v>2.7488935718910694E-2</v>
      </c>
    </row>
    <row r="138" spans="1:16">
      <c r="A138" s="21" t="s">
        <v>663</v>
      </c>
      <c r="B138" s="21" t="s">
        <v>669</v>
      </c>
      <c r="C138" s="61" t="s">
        <v>665</v>
      </c>
      <c r="D138" s="61">
        <v>1</v>
      </c>
      <c r="E138" s="61">
        <v>1</v>
      </c>
      <c r="F138" s="21" t="s">
        <v>803</v>
      </c>
      <c r="G138" s="21" t="s">
        <v>798</v>
      </c>
      <c r="J138" s="21" t="s">
        <v>800</v>
      </c>
      <c r="K138" s="21" t="s">
        <v>62</v>
      </c>
      <c r="L138" s="21">
        <v>2.6</v>
      </c>
      <c r="M138" s="21">
        <v>0.1</v>
      </c>
      <c r="P138" s="27">
        <f t="shared" si="4"/>
        <v>2.0420352248333658E-2</v>
      </c>
    </row>
    <row r="139" spans="1:16">
      <c r="A139" s="21" t="s">
        <v>663</v>
      </c>
      <c r="B139" s="21" t="s">
        <v>669</v>
      </c>
      <c r="C139" s="61" t="s">
        <v>665</v>
      </c>
      <c r="D139" s="61">
        <v>1</v>
      </c>
      <c r="E139" s="61">
        <v>1</v>
      </c>
      <c r="F139" s="21" t="s">
        <v>803</v>
      </c>
      <c r="G139" s="21" t="s">
        <v>798</v>
      </c>
      <c r="J139" s="21" t="s">
        <v>800</v>
      </c>
      <c r="K139" s="21" t="s">
        <v>62</v>
      </c>
      <c r="L139" s="21">
        <v>3.6</v>
      </c>
      <c r="M139" s="21">
        <v>0.1</v>
      </c>
      <c r="P139" s="27">
        <f t="shared" si="4"/>
        <v>2.8274333882308142E-2</v>
      </c>
    </row>
    <row r="140" spans="1:16">
      <c r="A140" s="21" t="s">
        <v>663</v>
      </c>
      <c r="B140" s="21" t="s">
        <v>669</v>
      </c>
      <c r="C140" s="61" t="s">
        <v>665</v>
      </c>
      <c r="D140" s="61">
        <v>1</v>
      </c>
      <c r="E140" s="61">
        <v>1</v>
      </c>
      <c r="F140" s="21" t="s">
        <v>803</v>
      </c>
      <c r="G140" s="21" t="s">
        <v>798</v>
      </c>
      <c r="J140" s="21" t="s">
        <v>800</v>
      </c>
      <c r="K140" s="21" t="s">
        <v>62</v>
      </c>
      <c r="L140" s="21">
        <v>3.4</v>
      </c>
      <c r="M140" s="21">
        <v>0.1</v>
      </c>
      <c r="P140" s="27">
        <f t="shared" si="4"/>
        <v>2.6703537555513246E-2</v>
      </c>
    </row>
    <row r="141" spans="1:16">
      <c r="A141" s="21" t="s">
        <v>663</v>
      </c>
      <c r="B141" s="21" t="s">
        <v>669</v>
      </c>
      <c r="C141" s="61" t="s">
        <v>665</v>
      </c>
      <c r="D141" s="61">
        <v>1</v>
      </c>
      <c r="E141" s="61">
        <v>1</v>
      </c>
      <c r="F141" s="21" t="s">
        <v>803</v>
      </c>
      <c r="G141" s="21" t="s">
        <v>798</v>
      </c>
      <c r="J141" s="21" t="s">
        <v>800</v>
      </c>
      <c r="K141" s="21" t="s">
        <v>62</v>
      </c>
      <c r="L141" s="21">
        <v>2.4</v>
      </c>
      <c r="M141" s="21">
        <v>0.1</v>
      </c>
      <c r="P141" s="27">
        <f t="shared" si="4"/>
        <v>1.8849555921538762E-2</v>
      </c>
    </row>
    <row r="142" spans="1:16">
      <c r="A142" s="21" t="s">
        <v>663</v>
      </c>
      <c r="B142" s="21" t="s">
        <v>669</v>
      </c>
      <c r="C142" s="61" t="s">
        <v>665</v>
      </c>
      <c r="D142" s="61">
        <v>1</v>
      </c>
      <c r="E142" s="61">
        <v>1</v>
      </c>
      <c r="F142" s="21" t="s">
        <v>803</v>
      </c>
      <c r="G142" s="21" t="s">
        <v>798</v>
      </c>
      <c r="J142" s="21" t="s">
        <v>800</v>
      </c>
      <c r="K142" s="21" t="s">
        <v>62</v>
      </c>
      <c r="L142" s="21">
        <v>3</v>
      </c>
      <c r="M142" s="21">
        <v>0.1</v>
      </c>
      <c r="P142" s="27">
        <f t="shared" si="4"/>
        <v>2.3561944901923454E-2</v>
      </c>
    </row>
    <row r="143" spans="1:16">
      <c r="A143" s="21" t="s">
        <v>663</v>
      </c>
      <c r="B143" s="21" t="s">
        <v>669</v>
      </c>
      <c r="C143" s="61" t="s">
        <v>665</v>
      </c>
      <c r="D143" s="61">
        <v>1</v>
      </c>
      <c r="E143" s="61">
        <v>1</v>
      </c>
      <c r="F143" s="21" t="s">
        <v>803</v>
      </c>
      <c r="G143" s="21" t="s">
        <v>798</v>
      </c>
      <c r="J143" s="21" t="s">
        <v>800</v>
      </c>
      <c r="K143" s="21" t="s">
        <v>62</v>
      </c>
      <c r="L143" s="21">
        <v>1.2</v>
      </c>
      <c r="M143" s="21">
        <v>0.1</v>
      </c>
      <c r="P143" s="27">
        <f t="shared" si="4"/>
        <v>9.4247779607693812E-3</v>
      </c>
    </row>
    <row r="144" spans="1:16">
      <c r="A144" s="21" t="s">
        <v>663</v>
      </c>
      <c r="B144" s="21" t="s">
        <v>669</v>
      </c>
      <c r="C144" s="61" t="s">
        <v>665</v>
      </c>
      <c r="D144" s="61">
        <v>1</v>
      </c>
      <c r="E144" s="61">
        <v>1</v>
      </c>
      <c r="F144" s="21" t="s">
        <v>803</v>
      </c>
      <c r="G144" s="21" t="s">
        <v>798</v>
      </c>
      <c r="J144" s="21" t="s">
        <v>800</v>
      </c>
      <c r="K144" s="21" t="s">
        <v>62</v>
      </c>
      <c r="L144" s="21">
        <v>1.4</v>
      </c>
      <c r="M144" s="21">
        <v>0.1</v>
      </c>
      <c r="P144" s="27">
        <f t="shared" si="4"/>
        <v>1.0995574287564277E-2</v>
      </c>
    </row>
    <row r="145" spans="1:16">
      <c r="A145" s="21" t="s">
        <v>663</v>
      </c>
      <c r="B145" s="21" t="s">
        <v>669</v>
      </c>
      <c r="C145" s="61" t="s">
        <v>665</v>
      </c>
      <c r="D145" s="61">
        <v>1</v>
      </c>
      <c r="E145" s="61">
        <v>1</v>
      </c>
      <c r="F145" s="21" t="s">
        <v>803</v>
      </c>
      <c r="G145" s="21" t="s">
        <v>798</v>
      </c>
      <c r="J145" s="21" t="s">
        <v>800</v>
      </c>
      <c r="K145" s="21" t="s">
        <v>62</v>
      </c>
      <c r="L145" s="21">
        <v>2.2000000000000002</v>
      </c>
      <c r="M145" s="21">
        <v>0.1</v>
      </c>
      <c r="P145" s="27">
        <f t="shared" si="4"/>
        <v>1.7278759594743866E-2</v>
      </c>
    </row>
    <row r="146" spans="1:16">
      <c r="A146" s="21" t="s">
        <v>663</v>
      </c>
      <c r="B146" s="21" t="s">
        <v>669</v>
      </c>
      <c r="C146" s="61" t="s">
        <v>665</v>
      </c>
      <c r="D146" s="61">
        <v>1</v>
      </c>
      <c r="E146" s="61">
        <v>1</v>
      </c>
      <c r="F146" s="21" t="s">
        <v>803</v>
      </c>
      <c r="G146" s="21" t="s">
        <v>798</v>
      </c>
      <c r="J146" s="21" t="s">
        <v>800</v>
      </c>
      <c r="K146" s="21" t="s">
        <v>62</v>
      </c>
      <c r="L146" s="21">
        <v>1.5</v>
      </c>
      <c r="M146" s="21">
        <v>0.1</v>
      </c>
      <c r="P146" s="27">
        <f t="shared" si="4"/>
        <v>1.1780972450961727E-2</v>
      </c>
    </row>
    <row r="147" spans="1:16">
      <c r="A147" s="21" t="s">
        <v>663</v>
      </c>
      <c r="B147" s="21" t="s">
        <v>669</v>
      </c>
      <c r="C147" s="61" t="s">
        <v>665</v>
      </c>
      <c r="D147" s="61">
        <v>1</v>
      </c>
      <c r="E147" s="61">
        <v>1</v>
      </c>
      <c r="F147" s="21" t="s">
        <v>803</v>
      </c>
      <c r="G147" s="21" t="s">
        <v>798</v>
      </c>
      <c r="J147" s="21" t="s">
        <v>800</v>
      </c>
      <c r="K147" s="21" t="s">
        <v>62</v>
      </c>
      <c r="L147" s="21">
        <v>1.7</v>
      </c>
      <c r="M147" s="21">
        <v>0.1</v>
      </c>
      <c r="P147" s="27">
        <f t="shared" si="4"/>
        <v>1.3351768777756623E-2</v>
      </c>
    </row>
    <row r="148" spans="1:16">
      <c r="A148" s="21" t="s">
        <v>663</v>
      </c>
      <c r="B148" s="21" t="s">
        <v>669</v>
      </c>
      <c r="C148" s="61" t="s">
        <v>665</v>
      </c>
      <c r="D148" s="61">
        <v>1</v>
      </c>
      <c r="E148" s="61">
        <v>1</v>
      </c>
      <c r="F148" s="21" t="s">
        <v>803</v>
      </c>
      <c r="G148" s="21" t="s">
        <v>798</v>
      </c>
      <c r="J148" s="21" t="s">
        <v>800</v>
      </c>
      <c r="K148" s="21" t="s">
        <v>62</v>
      </c>
      <c r="L148" s="21">
        <v>0.6</v>
      </c>
      <c r="M148" s="21">
        <v>0.1</v>
      </c>
      <c r="P148" s="27">
        <f t="shared" si="4"/>
        <v>4.7123889803846906E-3</v>
      </c>
    </row>
    <row r="149" spans="1:16">
      <c r="A149" s="21" t="s">
        <v>663</v>
      </c>
      <c r="B149" s="21" t="s">
        <v>669</v>
      </c>
      <c r="C149" s="61" t="s">
        <v>665</v>
      </c>
      <c r="D149" s="61">
        <v>1</v>
      </c>
      <c r="E149" s="61">
        <v>1</v>
      </c>
      <c r="F149" s="21" t="s">
        <v>803</v>
      </c>
      <c r="G149" s="21" t="s">
        <v>798</v>
      </c>
      <c r="J149" s="21" t="s">
        <v>800</v>
      </c>
      <c r="K149" s="21" t="s">
        <v>62</v>
      </c>
      <c r="L149" s="21">
        <v>2.5</v>
      </c>
      <c r="M149" s="21">
        <v>0.1</v>
      </c>
      <c r="P149" s="27">
        <f t="shared" si="4"/>
        <v>1.963495408493621E-2</v>
      </c>
    </row>
    <row r="150" spans="1:16">
      <c r="A150" s="21" t="s">
        <v>663</v>
      </c>
      <c r="B150" s="21" t="s">
        <v>669</v>
      </c>
      <c r="C150" s="61" t="s">
        <v>665</v>
      </c>
      <c r="D150" s="61">
        <v>1</v>
      </c>
      <c r="E150" s="61">
        <v>1</v>
      </c>
      <c r="F150" s="21" t="s">
        <v>803</v>
      </c>
      <c r="G150" s="21" t="s">
        <v>798</v>
      </c>
      <c r="J150" s="21" t="s">
        <v>800</v>
      </c>
      <c r="K150" s="21" t="s">
        <v>62</v>
      </c>
      <c r="L150" s="21">
        <v>7</v>
      </c>
      <c r="M150" s="21">
        <v>0.1</v>
      </c>
      <c r="P150" s="27">
        <f t="shared" si="4"/>
        <v>5.4977871437821388E-2</v>
      </c>
    </row>
    <row r="151" spans="1:16">
      <c r="A151" s="21" t="s">
        <v>663</v>
      </c>
      <c r="B151" s="21" t="s">
        <v>669</v>
      </c>
      <c r="C151" s="61" t="s">
        <v>666</v>
      </c>
      <c r="D151" s="61">
        <v>1</v>
      </c>
      <c r="E151" s="61">
        <v>1</v>
      </c>
      <c r="F151" s="21" t="s">
        <v>803</v>
      </c>
      <c r="G151" s="21" t="s">
        <v>798</v>
      </c>
      <c r="J151" s="21" t="s">
        <v>800</v>
      </c>
      <c r="K151" s="21" t="s">
        <v>62</v>
      </c>
      <c r="L151" s="21">
        <v>3.6</v>
      </c>
      <c r="M151" s="21">
        <v>0.1</v>
      </c>
      <c r="P151" s="27">
        <f t="shared" si="4"/>
        <v>2.8274333882308142E-2</v>
      </c>
    </row>
    <row r="152" spans="1:16">
      <c r="A152" s="21" t="s">
        <v>663</v>
      </c>
      <c r="B152" s="21" t="s">
        <v>669</v>
      </c>
      <c r="C152" s="61" t="s">
        <v>666</v>
      </c>
      <c r="D152" s="61">
        <v>1</v>
      </c>
      <c r="E152" s="61">
        <v>1</v>
      </c>
      <c r="F152" s="21" t="s">
        <v>803</v>
      </c>
      <c r="G152" s="21" t="s">
        <v>798</v>
      </c>
      <c r="J152" s="21" t="s">
        <v>800</v>
      </c>
      <c r="K152" s="21" t="s">
        <v>62</v>
      </c>
      <c r="L152" s="21">
        <v>2.8</v>
      </c>
      <c r="M152" s="21">
        <v>0.1</v>
      </c>
      <c r="P152" s="27">
        <f t="shared" si="4"/>
        <v>2.1991148575128554E-2</v>
      </c>
    </row>
    <row r="153" spans="1:16">
      <c r="A153" s="21" t="s">
        <v>663</v>
      </c>
      <c r="B153" s="21" t="s">
        <v>669</v>
      </c>
      <c r="C153" s="61" t="s">
        <v>666</v>
      </c>
      <c r="D153" s="61">
        <v>1</v>
      </c>
      <c r="E153" s="61">
        <v>1</v>
      </c>
      <c r="F153" s="21" t="s">
        <v>803</v>
      </c>
      <c r="G153" s="21" t="s">
        <v>798</v>
      </c>
      <c r="J153" s="21" t="s">
        <v>800</v>
      </c>
      <c r="K153" s="21" t="s">
        <v>62</v>
      </c>
      <c r="L153" s="21">
        <v>2.9</v>
      </c>
      <c r="M153" s="21">
        <v>0.2</v>
      </c>
      <c r="P153" s="27">
        <f t="shared" si="4"/>
        <v>9.1106186954104024E-2</v>
      </c>
    </row>
    <row r="154" spans="1:16">
      <c r="A154" s="21" t="s">
        <v>663</v>
      </c>
      <c r="B154" s="21" t="s">
        <v>669</v>
      </c>
      <c r="C154" s="61" t="s">
        <v>666</v>
      </c>
      <c r="D154" s="61">
        <v>1</v>
      </c>
      <c r="E154" s="61">
        <v>1</v>
      </c>
      <c r="F154" s="21" t="s">
        <v>803</v>
      </c>
      <c r="G154" s="21" t="s">
        <v>798</v>
      </c>
      <c r="J154" s="21" t="s">
        <v>800</v>
      </c>
      <c r="K154" s="21" t="s">
        <v>62</v>
      </c>
      <c r="L154" s="21">
        <v>1</v>
      </c>
      <c r="M154" s="21">
        <v>0.2</v>
      </c>
      <c r="P154" s="27">
        <f t="shared" si="4"/>
        <v>3.1415926535897934E-2</v>
      </c>
    </row>
    <row r="155" spans="1:16">
      <c r="A155" s="21" t="s">
        <v>663</v>
      </c>
      <c r="B155" s="21" t="s">
        <v>669</v>
      </c>
      <c r="C155" s="61" t="s">
        <v>666</v>
      </c>
      <c r="D155" s="61">
        <v>1</v>
      </c>
      <c r="E155" s="61">
        <v>1</v>
      </c>
      <c r="F155" s="21" t="s">
        <v>803</v>
      </c>
      <c r="G155" s="21" t="s">
        <v>798</v>
      </c>
      <c r="J155" s="21" t="s">
        <v>800</v>
      </c>
      <c r="K155" s="21" t="s">
        <v>62</v>
      </c>
      <c r="L155" s="21">
        <v>1</v>
      </c>
      <c r="M155" s="21">
        <v>0.2</v>
      </c>
      <c r="P155" s="27">
        <f t="shared" si="4"/>
        <v>3.1415926535897934E-2</v>
      </c>
    </row>
    <row r="156" spans="1:16">
      <c r="A156" s="21" t="s">
        <v>663</v>
      </c>
      <c r="B156" s="21" t="s">
        <v>669</v>
      </c>
      <c r="C156" s="61" t="s">
        <v>666</v>
      </c>
      <c r="D156" s="61">
        <v>1</v>
      </c>
      <c r="E156" s="61">
        <v>1</v>
      </c>
      <c r="F156" s="21" t="s">
        <v>803</v>
      </c>
      <c r="G156" s="21" t="s">
        <v>798</v>
      </c>
      <c r="J156" s="21" t="s">
        <v>800</v>
      </c>
      <c r="K156" s="21" t="s">
        <v>62</v>
      </c>
      <c r="L156" s="21">
        <v>0.7</v>
      </c>
      <c r="M156" s="21">
        <v>0.2</v>
      </c>
      <c r="P156" s="27">
        <f t="shared" si="4"/>
        <v>2.1991148575128554E-2</v>
      </c>
    </row>
    <row r="157" spans="1:16">
      <c r="A157" s="21" t="s">
        <v>663</v>
      </c>
      <c r="B157" s="21" t="s">
        <v>669</v>
      </c>
      <c r="C157" s="61" t="s">
        <v>666</v>
      </c>
      <c r="D157" s="61">
        <v>1</v>
      </c>
      <c r="E157" s="61">
        <v>1</v>
      </c>
      <c r="F157" s="21" t="s">
        <v>803</v>
      </c>
      <c r="G157" s="21" t="s">
        <v>798</v>
      </c>
      <c r="J157" s="21" t="s">
        <v>800</v>
      </c>
      <c r="K157" s="21" t="s">
        <v>62</v>
      </c>
      <c r="L157" s="21">
        <v>1.1000000000000001</v>
      </c>
      <c r="M157" s="21">
        <v>0.2</v>
      </c>
      <c r="P157" s="27">
        <f t="shared" si="4"/>
        <v>3.4557519189487733E-2</v>
      </c>
    </row>
    <row r="158" spans="1:16">
      <c r="A158" s="21" t="s">
        <v>663</v>
      </c>
      <c r="B158" s="21" t="s">
        <v>669</v>
      </c>
      <c r="C158" s="61" t="s">
        <v>666</v>
      </c>
      <c r="D158" s="61">
        <v>1</v>
      </c>
      <c r="E158" s="61">
        <v>1</v>
      </c>
      <c r="F158" s="21" t="s">
        <v>803</v>
      </c>
      <c r="G158" s="21" t="s">
        <v>798</v>
      </c>
      <c r="J158" s="21" t="s">
        <v>800</v>
      </c>
      <c r="K158" s="21" t="s">
        <v>62</v>
      </c>
      <c r="L158" s="21">
        <v>1.1000000000000001</v>
      </c>
      <c r="M158" s="21">
        <v>0.2</v>
      </c>
      <c r="P158" s="27">
        <f t="shared" si="4"/>
        <v>3.4557519189487733E-2</v>
      </c>
    </row>
    <row r="159" spans="1:16">
      <c r="A159" s="21" t="s">
        <v>663</v>
      </c>
      <c r="B159" s="21" t="s">
        <v>669</v>
      </c>
      <c r="C159" s="61" t="s">
        <v>666</v>
      </c>
      <c r="D159" s="61">
        <v>1</v>
      </c>
      <c r="E159" s="61">
        <v>1</v>
      </c>
      <c r="F159" s="21" t="s">
        <v>803</v>
      </c>
      <c r="G159" s="21" t="s">
        <v>798</v>
      </c>
      <c r="J159" s="21" t="s">
        <v>800</v>
      </c>
      <c r="K159" s="21" t="s">
        <v>62</v>
      </c>
      <c r="L159" s="21">
        <v>0.4</v>
      </c>
      <c r="M159" s="21">
        <v>0.2</v>
      </c>
      <c r="P159" s="27">
        <f t="shared" si="4"/>
        <v>1.2566370614359175E-2</v>
      </c>
    </row>
    <row r="160" spans="1:16">
      <c r="A160" s="21" t="s">
        <v>663</v>
      </c>
      <c r="B160" s="21" t="s">
        <v>669</v>
      </c>
      <c r="C160" s="61" t="s">
        <v>666</v>
      </c>
      <c r="D160" s="61">
        <v>1</v>
      </c>
      <c r="E160" s="61">
        <v>1</v>
      </c>
      <c r="F160" s="21" t="s">
        <v>803</v>
      </c>
      <c r="G160" s="21" t="s">
        <v>798</v>
      </c>
      <c r="J160" s="21" t="s">
        <v>800</v>
      </c>
      <c r="K160" s="21" t="s">
        <v>62</v>
      </c>
      <c r="L160" s="21">
        <v>2.1</v>
      </c>
      <c r="M160" s="21">
        <v>0.2</v>
      </c>
      <c r="P160" s="27">
        <f t="shared" si="4"/>
        <v>6.5973445725385674E-2</v>
      </c>
    </row>
    <row r="161" spans="1:16">
      <c r="A161" s="21" t="s">
        <v>663</v>
      </c>
      <c r="B161" s="21" t="s">
        <v>669</v>
      </c>
      <c r="C161" s="61" t="s">
        <v>666</v>
      </c>
      <c r="D161" s="61">
        <v>1</v>
      </c>
      <c r="E161" s="61">
        <v>1</v>
      </c>
      <c r="F161" s="21" t="s">
        <v>803</v>
      </c>
      <c r="G161" s="21" t="s">
        <v>798</v>
      </c>
      <c r="J161" s="21" t="s">
        <v>800</v>
      </c>
      <c r="K161" s="21" t="s">
        <v>62</v>
      </c>
      <c r="L161" s="21">
        <v>1.5</v>
      </c>
      <c r="M161" s="21">
        <v>0.2</v>
      </c>
      <c r="P161" s="27">
        <f t="shared" si="4"/>
        <v>4.7123889803846908E-2</v>
      </c>
    </row>
    <row r="162" spans="1:16">
      <c r="A162" s="21" t="s">
        <v>663</v>
      </c>
      <c r="B162" s="21" t="s">
        <v>669</v>
      </c>
      <c r="C162" s="61" t="s">
        <v>666</v>
      </c>
      <c r="D162" s="61">
        <v>1</v>
      </c>
      <c r="E162" s="61">
        <v>1</v>
      </c>
      <c r="F162" s="21" t="s">
        <v>803</v>
      </c>
      <c r="G162" s="21" t="s">
        <v>798</v>
      </c>
      <c r="J162" s="21" t="s">
        <v>800</v>
      </c>
      <c r="K162" s="21" t="s">
        <v>62</v>
      </c>
      <c r="L162" s="21">
        <v>1.5</v>
      </c>
      <c r="M162" s="21">
        <v>0.2</v>
      </c>
      <c r="P162" s="27">
        <f t="shared" ref="P162:P185" si="5">PI()*L162*(M162/2)^2</f>
        <v>4.7123889803846908E-2</v>
      </c>
    </row>
    <row r="163" spans="1:16">
      <c r="A163" s="21" t="s">
        <v>663</v>
      </c>
      <c r="B163" s="21" t="s">
        <v>669</v>
      </c>
      <c r="C163" s="61" t="s">
        <v>666</v>
      </c>
      <c r="D163" s="61">
        <v>1</v>
      </c>
      <c r="E163" s="61">
        <v>1</v>
      </c>
      <c r="F163" s="21" t="s">
        <v>803</v>
      </c>
      <c r="G163" s="21" t="s">
        <v>798</v>
      </c>
      <c r="J163" s="21" t="s">
        <v>800</v>
      </c>
      <c r="K163" s="21" t="s">
        <v>62</v>
      </c>
      <c r="L163" s="21">
        <v>1.7</v>
      </c>
      <c r="M163" s="21">
        <v>0.1</v>
      </c>
      <c r="P163" s="27">
        <f t="shared" si="5"/>
        <v>1.3351768777756623E-2</v>
      </c>
    </row>
    <row r="164" spans="1:16">
      <c r="A164" s="21" t="s">
        <v>772</v>
      </c>
      <c r="B164" s="21" t="s">
        <v>669</v>
      </c>
      <c r="C164" s="61" t="s">
        <v>667</v>
      </c>
      <c r="D164" s="61">
        <v>1</v>
      </c>
      <c r="E164" s="61">
        <v>4</v>
      </c>
      <c r="F164" s="21" t="s">
        <v>803</v>
      </c>
      <c r="G164" s="21" t="s">
        <v>798</v>
      </c>
      <c r="J164" s="21" t="s">
        <v>800</v>
      </c>
      <c r="K164" s="21" t="s">
        <v>62</v>
      </c>
      <c r="L164" s="21">
        <v>1.8</v>
      </c>
      <c r="M164" s="21">
        <v>0.1</v>
      </c>
      <c r="P164" s="27">
        <f t="shared" si="5"/>
        <v>1.4137166941154071E-2</v>
      </c>
    </row>
    <row r="165" spans="1:16">
      <c r="A165" s="21" t="s">
        <v>772</v>
      </c>
      <c r="B165" s="21" t="s">
        <v>669</v>
      </c>
      <c r="C165" s="61" t="s">
        <v>667</v>
      </c>
      <c r="D165" s="61">
        <v>1</v>
      </c>
      <c r="E165" s="61">
        <v>2</v>
      </c>
      <c r="F165" s="21" t="s">
        <v>803</v>
      </c>
      <c r="G165" s="21" t="s">
        <v>798</v>
      </c>
      <c r="J165" s="21" t="s">
        <v>800</v>
      </c>
      <c r="K165" s="21" t="s">
        <v>62</v>
      </c>
      <c r="L165" s="21">
        <v>1.9</v>
      </c>
      <c r="M165" s="21">
        <v>0.1</v>
      </c>
      <c r="P165" s="27">
        <f t="shared" si="5"/>
        <v>1.4922565104551521E-2</v>
      </c>
    </row>
    <row r="166" spans="1:16">
      <c r="A166" s="21" t="s">
        <v>772</v>
      </c>
      <c r="B166" s="21" t="s">
        <v>669</v>
      </c>
      <c r="C166" s="61" t="s">
        <v>667</v>
      </c>
      <c r="D166" s="61">
        <v>1</v>
      </c>
      <c r="E166" s="61">
        <v>2</v>
      </c>
      <c r="F166" s="21" t="s">
        <v>803</v>
      </c>
      <c r="G166" s="21" t="s">
        <v>798</v>
      </c>
      <c r="J166" s="21" t="s">
        <v>800</v>
      </c>
      <c r="K166" s="21" t="s">
        <v>62</v>
      </c>
      <c r="L166" s="21">
        <v>2.4</v>
      </c>
      <c r="M166" s="21">
        <v>0.2</v>
      </c>
      <c r="P166" s="27">
        <f t="shared" si="5"/>
        <v>7.539822368615505E-2</v>
      </c>
    </row>
    <row r="167" spans="1:16">
      <c r="A167" s="21" t="s">
        <v>772</v>
      </c>
      <c r="B167" s="21" t="s">
        <v>669</v>
      </c>
      <c r="C167" s="61" t="s">
        <v>667</v>
      </c>
      <c r="D167" s="61">
        <v>1</v>
      </c>
      <c r="E167" s="61">
        <v>1</v>
      </c>
      <c r="F167" s="21" t="s">
        <v>803</v>
      </c>
      <c r="G167" s="21" t="s">
        <v>798</v>
      </c>
      <c r="J167" s="21" t="s">
        <v>800</v>
      </c>
      <c r="K167" s="21" t="s">
        <v>62</v>
      </c>
      <c r="L167" s="21">
        <v>1.5</v>
      </c>
      <c r="M167" s="21">
        <v>0.1</v>
      </c>
      <c r="P167" s="27">
        <f t="shared" si="5"/>
        <v>1.1780972450961727E-2</v>
      </c>
    </row>
    <row r="168" spans="1:16">
      <c r="A168" s="21" t="s">
        <v>772</v>
      </c>
      <c r="B168" s="21" t="s">
        <v>669</v>
      </c>
      <c r="C168" s="61" t="s">
        <v>667</v>
      </c>
      <c r="D168" s="61">
        <v>1</v>
      </c>
      <c r="E168" s="61">
        <v>1</v>
      </c>
      <c r="F168" s="21" t="s">
        <v>803</v>
      </c>
      <c r="G168" s="21" t="s">
        <v>798</v>
      </c>
      <c r="J168" s="21" t="s">
        <v>800</v>
      </c>
      <c r="K168" s="21" t="s">
        <v>62</v>
      </c>
      <c r="L168" s="21">
        <v>1.1000000000000001</v>
      </c>
      <c r="M168" s="21">
        <v>0.1</v>
      </c>
      <c r="P168" s="27">
        <f t="shared" si="5"/>
        <v>8.6393797973719332E-3</v>
      </c>
    </row>
    <row r="169" spans="1:16">
      <c r="A169" s="21" t="s">
        <v>772</v>
      </c>
      <c r="B169" s="21" t="s">
        <v>669</v>
      </c>
      <c r="C169" s="61" t="s">
        <v>667</v>
      </c>
      <c r="D169" s="61">
        <v>1</v>
      </c>
      <c r="E169" s="61">
        <v>1</v>
      </c>
      <c r="F169" s="21" t="s">
        <v>803</v>
      </c>
      <c r="G169" s="21" t="s">
        <v>798</v>
      </c>
      <c r="J169" s="21" t="s">
        <v>800</v>
      </c>
      <c r="K169" s="21" t="s">
        <v>62</v>
      </c>
      <c r="L169" s="21">
        <v>6.7</v>
      </c>
      <c r="M169" s="21">
        <v>0.3</v>
      </c>
      <c r="P169" s="27">
        <f t="shared" si="5"/>
        <v>0.47359509252866133</v>
      </c>
    </row>
    <row r="170" spans="1:16">
      <c r="A170" s="21" t="s">
        <v>772</v>
      </c>
      <c r="B170" s="21" t="s">
        <v>669</v>
      </c>
      <c r="C170" s="61" t="s">
        <v>667</v>
      </c>
      <c r="D170" s="61">
        <v>1</v>
      </c>
      <c r="E170" s="61">
        <v>1</v>
      </c>
      <c r="F170" s="21" t="s">
        <v>803</v>
      </c>
      <c r="G170" s="21" t="s">
        <v>798</v>
      </c>
      <c r="J170" s="21" t="s">
        <v>800</v>
      </c>
      <c r="K170" s="21" t="s">
        <v>62</v>
      </c>
      <c r="L170" s="21">
        <v>4.5999999999999996</v>
      </c>
      <c r="M170" s="21">
        <v>0.1</v>
      </c>
      <c r="P170" s="27">
        <f t="shared" si="5"/>
        <v>3.6128315516282622E-2</v>
      </c>
    </row>
    <row r="171" spans="1:16">
      <c r="A171" s="21" t="s">
        <v>772</v>
      </c>
      <c r="B171" s="21" t="s">
        <v>78</v>
      </c>
      <c r="C171" s="61" t="s">
        <v>668</v>
      </c>
      <c r="D171" s="61">
        <v>1</v>
      </c>
      <c r="E171" s="61">
        <v>4</v>
      </c>
      <c r="F171" s="21" t="s">
        <v>803</v>
      </c>
      <c r="G171" s="21" t="s">
        <v>798</v>
      </c>
      <c r="J171" s="21" t="s">
        <v>800</v>
      </c>
      <c r="K171" s="21" t="s">
        <v>62</v>
      </c>
      <c r="L171" s="21">
        <v>1.2</v>
      </c>
      <c r="M171" s="21">
        <v>0.1</v>
      </c>
      <c r="P171" s="27">
        <f t="shared" si="5"/>
        <v>9.4247779607693812E-3</v>
      </c>
    </row>
    <row r="172" spans="1:16">
      <c r="A172" s="21" t="s">
        <v>772</v>
      </c>
      <c r="B172" s="21" t="s">
        <v>78</v>
      </c>
      <c r="C172" s="61" t="s">
        <v>668</v>
      </c>
      <c r="D172" s="61">
        <v>1</v>
      </c>
      <c r="E172" s="61">
        <v>3</v>
      </c>
      <c r="F172" s="21" t="s">
        <v>803</v>
      </c>
      <c r="G172" s="21" t="s">
        <v>798</v>
      </c>
      <c r="J172" s="21" t="s">
        <v>800</v>
      </c>
      <c r="K172" s="21" t="s">
        <v>62</v>
      </c>
      <c r="L172" s="21">
        <v>3.1</v>
      </c>
      <c r="M172" s="21">
        <v>0.3</v>
      </c>
      <c r="P172" s="27">
        <f t="shared" si="5"/>
        <v>0.21912608758788807</v>
      </c>
    </row>
    <row r="173" spans="1:16">
      <c r="A173" s="21" t="s">
        <v>772</v>
      </c>
      <c r="B173" s="21" t="s">
        <v>78</v>
      </c>
      <c r="C173" s="61" t="s">
        <v>668</v>
      </c>
      <c r="D173" s="61">
        <v>1</v>
      </c>
      <c r="E173" s="61">
        <v>3</v>
      </c>
      <c r="F173" s="21" t="s">
        <v>803</v>
      </c>
      <c r="G173" s="21" t="s">
        <v>798</v>
      </c>
      <c r="J173" s="21" t="s">
        <v>800</v>
      </c>
      <c r="K173" s="21" t="s">
        <v>62</v>
      </c>
      <c r="L173" s="21">
        <v>3.7</v>
      </c>
      <c r="M173" s="21">
        <v>0.1</v>
      </c>
      <c r="P173" s="27">
        <f t="shared" si="5"/>
        <v>2.9059732045705593E-2</v>
      </c>
    </row>
    <row r="174" spans="1:16">
      <c r="A174" s="21" t="s">
        <v>772</v>
      </c>
      <c r="B174" s="21" t="s">
        <v>78</v>
      </c>
      <c r="C174" s="61" t="s">
        <v>668</v>
      </c>
      <c r="D174" s="61">
        <v>1</v>
      </c>
      <c r="E174" s="61">
        <v>2</v>
      </c>
      <c r="F174" s="21" t="s">
        <v>803</v>
      </c>
      <c r="G174" s="21" t="s">
        <v>798</v>
      </c>
      <c r="J174" s="21" t="s">
        <v>800</v>
      </c>
      <c r="K174" s="21" t="s">
        <v>62</v>
      </c>
      <c r="L174" s="21">
        <v>0.6</v>
      </c>
      <c r="M174" s="21">
        <v>0.2</v>
      </c>
      <c r="P174" s="27">
        <f t="shared" si="5"/>
        <v>1.8849555921538762E-2</v>
      </c>
    </row>
    <row r="175" spans="1:16">
      <c r="A175" s="21" t="s">
        <v>849</v>
      </c>
      <c r="B175" s="21" t="s">
        <v>850</v>
      </c>
      <c r="C175" s="61" t="s">
        <v>860</v>
      </c>
      <c r="D175" s="61">
        <v>3</v>
      </c>
      <c r="E175" s="61">
        <v>5</v>
      </c>
      <c r="F175" s="21" t="s">
        <v>106</v>
      </c>
      <c r="G175" s="21" t="s">
        <v>785</v>
      </c>
      <c r="J175" s="21" t="s">
        <v>123</v>
      </c>
      <c r="K175" s="21" t="s">
        <v>700</v>
      </c>
      <c r="L175" s="21">
        <v>2.2000000000000002</v>
      </c>
      <c r="M175" s="21">
        <v>0.2</v>
      </c>
      <c r="P175" s="27">
        <f t="shared" si="5"/>
        <v>6.9115038378975466E-2</v>
      </c>
    </row>
    <row r="176" spans="1:16">
      <c r="A176" s="21" t="s">
        <v>849</v>
      </c>
      <c r="B176" s="21" t="s">
        <v>850</v>
      </c>
      <c r="C176" s="61" t="s">
        <v>862</v>
      </c>
      <c r="D176" s="61">
        <v>3</v>
      </c>
      <c r="E176" s="61">
        <v>9</v>
      </c>
      <c r="F176" s="21" t="s">
        <v>106</v>
      </c>
      <c r="G176" s="21" t="s">
        <v>785</v>
      </c>
      <c r="J176" s="21" t="s">
        <v>1117</v>
      </c>
      <c r="K176" s="21" t="s">
        <v>700</v>
      </c>
      <c r="L176" s="21">
        <v>6</v>
      </c>
      <c r="M176" s="21">
        <v>0.2</v>
      </c>
      <c r="P176" s="27">
        <f t="shared" si="5"/>
        <v>0.18849555921538763</v>
      </c>
    </row>
    <row r="177" spans="1:16">
      <c r="A177" s="21" t="s">
        <v>849</v>
      </c>
      <c r="B177" s="21" t="s">
        <v>850</v>
      </c>
      <c r="C177" s="61" t="s">
        <v>851</v>
      </c>
      <c r="D177" s="61">
        <v>1</v>
      </c>
      <c r="E177" s="61">
        <v>12</v>
      </c>
      <c r="F177" s="21" t="s">
        <v>106</v>
      </c>
      <c r="G177" s="21" t="s">
        <v>785</v>
      </c>
      <c r="J177" s="21" t="s">
        <v>1117</v>
      </c>
      <c r="K177" s="21" t="s">
        <v>700</v>
      </c>
      <c r="L177" s="21">
        <v>2</v>
      </c>
      <c r="M177" s="21">
        <v>0.2</v>
      </c>
      <c r="P177" s="27">
        <f t="shared" si="5"/>
        <v>6.2831853071795868E-2</v>
      </c>
    </row>
    <row r="178" spans="1:16">
      <c r="A178" s="21" t="s">
        <v>849</v>
      </c>
      <c r="B178" s="21" t="s">
        <v>850</v>
      </c>
      <c r="C178" s="61" t="s">
        <v>851</v>
      </c>
      <c r="D178" s="61">
        <v>1</v>
      </c>
      <c r="E178" s="61">
        <v>12</v>
      </c>
      <c r="F178" s="21" t="s">
        <v>106</v>
      </c>
      <c r="G178" s="21" t="s">
        <v>785</v>
      </c>
      <c r="J178" s="21" t="s">
        <v>1117</v>
      </c>
      <c r="K178" s="21" t="s">
        <v>700</v>
      </c>
      <c r="L178" s="21">
        <v>1.5</v>
      </c>
      <c r="M178" s="21">
        <v>0.2</v>
      </c>
      <c r="P178" s="27">
        <f t="shared" si="5"/>
        <v>4.7123889803846908E-2</v>
      </c>
    </row>
    <row r="179" spans="1:16">
      <c r="A179" s="21" t="s">
        <v>849</v>
      </c>
      <c r="B179" s="21" t="s">
        <v>855</v>
      </c>
      <c r="C179" s="61" t="s">
        <v>857</v>
      </c>
      <c r="D179" s="61">
        <v>1</v>
      </c>
      <c r="E179" s="61">
        <v>6</v>
      </c>
      <c r="F179" s="21" t="s">
        <v>106</v>
      </c>
      <c r="G179" s="21" t="s">
        <v>785</v>
      </c>
      <c r="J179" s="21" t="s">
        <v>1117</v>
      </c>
      <c r="K179" s="21" t="s">
        <v>700</v>
      </c>
      <c r="L179" s="21">
        <v>1.8</v>
      </c>
      <c r="M179" s="21">
        <v>0.2</v>
      </c>
      <c r="P179" s="27">
        <f t="shared" si="5"/>
        <v>5.6548667764616284E-2</v>
      </c>
    </row>
    <row r="180" spans="1:16">
      <c r="A180" s="21" t="s">
        <v>849</v>
      </c>
      <c r="B180" s="21" t="s">
        <v>855</v>
      </c>
      <c r="C180" s="61" t="s">
        <v>857</v>
      </c>
      <c r="D180" s="61">
        <v>1</v>
      </c>
      <c r="E180" s="61">
        <v>6</v>
      </c>
      <c r="F180" s="21" t="s">
        <v>106</v>
      </c>
      <c r="G180" s="21" t="s">
        <v>785</v>
      </c>
      <c r="J180" s="21" t="s">
        <v>1117</v>
      </c>
      <c r="K180" s="21" t="s">
        <v>700</v>
      </c>
      <c r="L180" s="21">
        <v>1.7</v>
      </c>
      <c r="M180" s="21">
        <v>0.2</v>
      </c>
      <c r="P180" s="27">
        <f t="shared" si="5"/>
        <v>5.3407075111026492E-2</v>
      </c>
    </row>
    <row r="181" spans="1:16">
      <c r="A181" s="21" t="s">
        <v>849</v>
      </c>
      <c r="B181" s="21" t="s">
        <v>855</v>
      </c>
      <c r="C181" s="61" t="s">
        <v>857</v>
      </c>
      <c r="D181" s="61">
        <v>1</v>
      </c>
      <c r="E181" s="61">
        <v>6</v>
      </c>
      <c r="F181" s="21" t="s">
        <v>106</v>
      </c>
      <c r="G181" s="21" t="s">
        <v>785</v>
      </c>
      <c r="J181" s="21" t="s">
        <v>1116</v>
      </c>
      <c r="K181" s="21" t="s">
        <v>700</v>
      </c>
      <c r="L181" s="21">
        <v>1.6</v>
      </c>
      <c r="M181" s="21">
        <v>0.2</v>
      </c>
      <c r="P181" s="27">
        <f t="shared" si="5"/>
        <v>5.02654824574367E-2</v>
      </c>
    </row>
    <row r="182" spans="1:16">
      <c r="A182" s="21" t="s">
        <v>849</v>
      </c>
      <c r="B182" s="21" t="s">
        <v>855</v>
      </c>
      <c r="C182" s="61" t="s">
        <v>857</v>
      </c>
      <c r="D182" s="61">
        <v>1</v>
      </c>
      <c r="E182" s="61">
        <v>7</v>
      </c>
      <c r="F182" s="21" t="s">
        <v>106</v>
      </c>
      <c r="G182" s="21" t="s">
        <v>785</v>
      </c>
      <c r="J182" s="21" t="s">
        <v>1116</v>
      </c>
      <c r="K182" s="21" t="s">
        <v>700</v>
      </c>
      <c r="L182" s="21">
        <v>1.2</v>
      </c>
      <c r="M182" s="21">
        <v>0.2</v>
      </c>
      <c r="P182" s="27">
        <f t="shared" si="5"/>
        <v>3.7699111843077525E-2</v>
      </c>
    </row>
    <row r="183" spans="1:16">
      <c r="A183" s="21" t="s">
        <v>849</v>
      </c>
      <c r="B183" s="21" t="s">
        <v>855</v>
      </c>
      <c r="C183" s="61" t="s">
        <v>857</v>
      </c>
      <c r="D183" s="61">
        <v>1</v>
      </c>
      <c r="E183" s="61">
        <v>7</v>
      </c>
      <c r="F183" s="21" t="s">
        <v>106</v>
      </c>
      <c r="G183" s="21" t="s">
        <v>785</v>
      </c>
      <c r="J183" s="21" t="s">
        <v>1116</v>
      </c>
      <c r="K183" s="21" t="s">
        <v>700</v>
      </c>
      <c r="L183" s="21">
        <v>1</v>
      </c>
      <c r="M183" s="21">
        <v>0.3</v>
      </c>
      <c r="P183" s="27">
        <f t="shared" si="5"/>
        <v>7.0685834705770348E-2</v>
      </c>
    </row>
    <row r="184" spans="1:16">
      <c r="A184" s="21" t="s">
        <v>849</v>
      </c>
      <c r="B184" s="21" t="s">
        <v>855</v>
      </c>
      <c r="C184" s="61" t="s">
        <v>854</v>
      </c>
      <c r="D184" s="61">
        <v>1</v>
      </c>
      <c r="E184" s="61">
        <v>4</v>
      </c>
      <c r="F184" s="21" t="s">
        <v>106</v>
      </c>
      <c r="G184" s="21" t="s">
        <v>785</v>
      </c>
      <c r="J184" s="21" t="s">
        <v>1117</v>
      </c>
      <c r="K184" s="21" t="s">
        <v>700</v>
      </c>
      <c r="L184" s="21">
        <v>6</v>
      </c>
      <c r="M184" s="21">
        <v>0.2</v>
      </c>
      <c r="P184" s="27">
        <f t="shared" si="5"/>
        <v>0.18849555921538763</v>
      </c>
    </row>
    <row r="185" spans="1:16">
      <c r="A185" s="21" t="s">
        <v>849</v>
      </c>
      <c r="B185" s="21" t="s">
        <v>855</v>
      </c>
      <c r="C185" s="61" t="s">
        <v>854</v>
      </c>
      <c r="D185" s="61">
        <v>1</v>
      </c>
      <c r="E185" s="61">
        <v>4</v>
      </c>
      <c r="F185" s="21" t="s">
        <v>106</v>
      </c>
      <c r="G185" s="21" t="s">
        <v>785</v>
      </c>
      <c r="J185" s="21" t="s">
        <v>1116</v>
      </c>
      <c r="K185" s="21" t="s">
        <v>700</v>
      </c>
      <c r="L185" s="21">
        <v>3.2</v>
      </c>
      <c r="M185" s="21">
        <v>0.2</v>
      </c>
      <c r="P185" s="27">
        <f t="shared" si="5"/>
        <v>0.1005309649148734</v>
      </c>
    </row>
    <row r="186" spans="1:16">
      <c r="A186" s="21" t="s">
        <v>849</v>
      </c>
      <c r="B186" s="21" t="s">
        <v>855</v>
      </c>
      <c r="C186" s="61" t="s">
        <v>854</v>
      </c>
      <c r="D186" s="61">
        <v>1</v>
      </c>
      <c r="E186" s="61">
        <v>4</v>
      </c>
      <c r="F186" s="21" t="s">
        <v>106</v>
      </c>
      <c r="G186" s="21" t="s">
        <v>785</v>
      </c>
      <c r="J186" s="21" t="s">
        <v>123</v>
      </c>
      <c r="K186" s="21" t="s">
        <v>700</v>
      </c>
      <c r="L186" s="21">
        <v>4.4000000000000004</v>
      </c>
      <c r="M186" s="21">
        <v>0.2</v>
      </c>
      <c r="P186" s="27">
        <f t="shared" ref="P186:P249" si="6">PI()*L186*(M186/2)^2</f>
        <v>0.13823007675795093</v>
      </c>
    </row>
    <row r="187" spans="1:16">
      <c r="A187" s="21" t="s">
        <v>849</v>
      </c>
      <c r="B187" s="21" t="s">
        <v>855</v>
      </c>
      <c r="C187" s="61" t="s">
        <v>854</v>
      </c>
      <c r="D187" s="61">
        <v>1</v>
      </c>
      <c r="E187" s="61">
        <v>4</v>
      </c>
      <c r="F187" s="21" t="s">
        <v>106</v>
      </c>
      <c r="G187" s="21" t="s">
        <v>785</v>
      </c>
      <c r="J187" s="21" t="s">
        <v>123</v>
      </c>
      <c r="K187" s="21" t="s">
        <v>700</v>
      </c>
      <c r="L187" s="21">
        <v>1.8</v>
      </c>
      <c r="M187" s="21">
        <v>0.2</v>
      </c>
      <c r="P187" s="27">
        <f t="shared" si="6"/>
        <v>5.6548667764616284E-2</v>
      </c>
    </row>
    <row r="188" spans="1:16">
      <c r="A188" s="21" t="s">
        <v>849</v>
      </c>
      <c r="B188" s="21" t="s">
        <v>855</v>
      </c>
      <c r="C188" s="61" t="s">
        <v>854</v>
      </c>
      <c r="D188" s="61">
        <v>1</v>
      </c>
      <c r="E188" s="61">
        <v>4</v>
      </c>
      <c r="F188" s="21" t="s">
        <v>106</v>
      </c>
      <c r="G188" s="21" t="s">
        <v>785</v>
      </c>
      <c r="J188" s="21" t="s">
        <v>1117</v>
      </c>
      <c r="K188" s="21" t="s">
        <v>700</v>
      </c>
      <c r="L188" s="21">
        <v>0.7</v>
      </c>
      <c r="M188" s="21">
        <v>0.2</v>
      </c>
      <c r="P188" s="27">
        <f t="shared" si="6"/>
        <v>2.1991148575128554E-2</v>
      </c>
    </row>
    <row r="189" spans="1:16">
      <c r="A189" s="21" t="s">
        <v>849</v>
      </c>
      <c r="B189" s="21" t="s">
        <v>855</v>
      </c>
      <c r="C189" s="61" t="s">
        <v>854</v>
      </c>
      <c r="D189" s="61">
        <v>1</v>
      </c>
      <c r="E189" s="61">
        <v>4</v>
      </c>
      <c r="F189" s="21" t="s">
        <v>106</v>
      </c>
      <c r="G189" s="21" t="s">
        <v>785</v>
      </c>
      <c r="J189" s="21" t="s">
        <v>1117</v>
      </c>
      <c r="K189" s="21" t="s">
        <v>700</v>
      </c>
      <c r="L189" s="21">
        <v>1.6</v>
      </c>
      <c r="M189" s="21">
        <v>0.2</v>
      </c>
      <c r="P189" s="27">
        <f t="shared" si="6"/>
        <v>5.02654824574367E-2</v>
      </c>
    </row>
    <row r="190" spans="1:16">
      <c r="A190" s="21" t="s">
        <v>849</v>
      </c>
      <c r="B190" s="21" t="s">
        <v>855</v>
      </c>
      <c r="C190" s="61" t="s">
        <v>854</v>
      </c>
      <c r="D190" s="61">
        <v>1</v>
      </c>
      <c r="E190" s="61">
        <v>4</v>
      </c>
      <c r="F190" s="21" t="s">
        <v>106</v>
      </c>
      <c r="G190" s="21" t="s">
        <v>785</v>
      </c>
      <c r="J190" s="21" t="s">
        <v>1117</v>
      </c>
      <c r="K190" s="21" t="s">
        <v>700</v>
      </c>
      <c r="L190" s="21">
        <v>0.8</v>
      </c>
      <c r="M190" s="21">
        <v>0.2</v>
      </c>
      <c r="P190" s="27">
        <f t="shared" si="6"/>
        <v>2.513274122871835E-2</v>
      </c>
    </row>
    <row r="191" spans="1:16">
      <c r="A191" s="21" t="s">
        <v>849</v>
      </c>
      <c r="B191" s="21" t="s">
        <v>855</v>
      </c>
      <c r="C191" s="61" t="s">
        <v>854</v>
      </c>
      <c r="D191" s="61">
        <v>1</v>
      </c>
      <c r="E191" s="61">
        <v>4</v>
      </c>
      <c r="F191" s="21" t="s">
        <v>106</v>
      </c>
      <c r="G191" s="21" t="s">
        <v>785</v>
      </c>
      <c r="J191" s="21" t="s">
        <v>1117</v>
      </c>
      <c r="K191" s="21" t="s">
        <v>700</v>
      </c>
      <c r="L191" s="21">
        <v>3.4</v>
      </c>
      <c r="M191" s="21">
        <v>0.2</v>
      </c>
      <c r="P191" s="27">
        <f t="shared" si="6"/>
        <v>0.10681415022205298</v>
      </c>
    </row>
    <row r="192" spans="1:16">
      <c r="A192" s="21" t="s">
        <v>849</v>
      </c>
      <c r="B192" s="21" t="s">
        <v>855</v>
      </c>
      <c r="C192" s="61" t="s">
        <v>854</v>
      </c>
      <c r="D192" s="61">
        <v>1</v>
      </c>
      <c r="E192" s="61">
        <v>5</v>
      </c>
      <c r="F192" s="21" t="s">
        <v>106</v>
      </c>
      <c r="G192" s="21" t="s">
        <v>785</v>
      </c>
      <c r="J192" s="21" t="s">
        <v>1117</v>
      </c>
      <c r="K192" s="21" t="s">
        <v>700</v>
      </c>
      <c r="L192" s="21">
        <v>6</v>
      </c>
      <c r="M192" s="21">
        <v>0.2</v>
      </c>
      <c r="P192" s="27">
        <f t="shared" si="6"/>
        <v>0.18849555921538763</v>
      </c>
    </row>
    <row r="193" spans="1:16">
      <c r="A193" s="21" t="s">
        <v>849</v>
      </c>
      <c r="B193" s="21" t="s">
        <v>855</v>
      </c>
      <c r="C193" s="61" t="s">
        <v>854</v>
      </c>
      <c r="D193" s="61">
        <v>1</v>
      </c>
      <c r="E193" s="61">
        <v>5</v>
      </c>
      <c r="F193" s="21" t="s">
        <v>106</v>
      </c>
      <c r="G193" s="21" t="s">
        <v>785</v>
      </c>
      <c r="J193" s="21" t="s">
        <v>1117</v>
      </c>
      <c r="K193" s="21" t="s">
        <v>700</v>
      </c>
      <c r="L193" s="21">
        <v>3.5</v>
      </c>
      <c r="M193" s="21">
        <v>0.2</v>
      </c>
      <c r="P193" s="27">
        <f t="shared" si="6"/>
        <v>0.10995574287564278</v>
      </c>
    </row>
    <row r="194" spans="1:16">
      <c r="A194" s="21" t="s">
        <v>849</v>
      </c>
      <c r="B194" s="21" t="s">
        <v>855</v>
      </c>
      <c r="C194" s="61" t="s">
        <v>858</v>
      </c>
      <c r="D194" s="61">
        <v>1</v>
      </c>
      <c r="E194" s="61">
        <v>6</v>
      </c>
      <c r="F194" s="21" t="s">
        <v>106</v>
      </c>
      <c r="G194" s="21" t="s">
        <v>785</v>
      </c>
      <c r="J194" s="21" t="s">
        <v>1117</v>
      </c>
      <c r="K194" s="21" t="s">
        <v>700</v>
      </c>
      <c r="L194" s="21">
        <v>5</v>
      </c>
      <c r="M194" s="21">
        <v>0.2</v>
      </c>
      <c r="P194" s="27">
        <f t="shared" si="6"/>
        <v>0.15707963267948968</v>
      </c>
    </row>
    <row r="195" spans="1:16">
      <c r="A195" s="21" t="s">
        <v>849</v>
      </c>
      <c r="B195" s="21" t="s">
        <v>855</v>
      </c>
      <c r="C195" s="61" t="s">
        <v>858</v>
      </c>
      <c r="D195" s="61">
        <v>1</v>
      </c>
      <c r="E195" s="61">
        <v>6</v>
      </c>
      <c r="F195" s="21" t="s">
        <v>106</v>
      </c>
      <c r="G195" s="21" t="s">
        <v>785</v>
      </c>
      <c r="J195" s="21" t="s">
        <v>1116</v>
      </c>
      <c r="K195" s="21" t="s">
        <v>700</v>
      </c>
      <c r="L195" s="21">
        <v>3.5</v>
      </c>
      <c r="M195" s="21">
        <v>0.2</v>
      </c>
      <c r="P195" s="27">
        <f t="shared" si="6"/>
        <v>0.10995574287564278</v>
      </c>
    </row>
    <row r="196" spans="1:16">
      <c r="A196" s="21" t="s">
        <v>849</v>
      </c>
      <c r="B196" s="21" t="s">
        <v>855</v>
      </c>
      <c r="C196" s="61" t="s">
        <v>858</v>
      </c>
      <c r="D196" s="61">
        <v>1</v>
      </c>
      <c r="E196" s="61">
        <v>6</v>
      </c>
      <c r="F196" s="21" t="s">
        <v>106</v>
      </c>
      <c r="G196" s="21" t="s">
        <v>785</v>
      </c>
      <c r="J196" s="21" t="s">
        <v>1117</v>
      </c>
      <c r="K196" s="21" t="s">
        <v>700</v>
      </c>
      <c r="L196" s="21">
        <v>1.6</v>
      </c>
      <c r="M196" s="21">
        <v>0.1</v>
      </c>
      <c r="P196" s="27">
        <f t="shared" si="6"/>
        <v>1.2566370614359175E-2</v>
      </c>
    </row>
    <row r="197" spans="1:16">
      <c r="A197" s="21" t="s">
        <v>849</v>
      </c>
      <c r="B197" s="21" t="s">
        <v>855</v>
      </c>
      <c r="C197" s="61" t="s">
        <v>858</v>
      </c>
      <c r="D197" s="61">
        <v>1</v>
      </c>
      <c r="E197" s="61">
        <v>6</v>
      </c>
      <c r="F197" s="21" t="s">
        <v>106</v>
      </c>
      <c r="G197" s="21" t="s">
        <v>785</v>
      </c>
      <c r="J197" s="21" t="s">
        <v>1117</v>
      </c>
      <c r="K197" s="21" t="s">
        <v>700</v>
      </c>
      <c r="L197" s="21">
        <v>0.9</v>
      </c>
      <c r="M197" s="21">
        <v>0.1</v>
      </c>
      <c r="P197" s="27">
        <f t="shared" si="6"/>
        <v>7.0685834705770355E-3</v>
      </c>
    </row>
    <row r="198" spans="1:16">
      <c r="A198" s="21" t="s">
        <v>849</v>
      </c>
      <c r="B198" s="21" t="s">
        <v>855</v>
      </c>
      <c r="C198" s="61" t="s">
        <v>858</v>
      </c>
      <c r="D198" s="61">
        <v>1</v>
      </c>
      <c r="E198" s="61">
        <v>6</v>
      </c>
      <c r="F198" s="21" t="s">
        <v>106</v>
      </c>
      <c r="G198" s="21" t="s">
        <v>785</v>
      </c>
      <c r="J198" s="21" t="s">
        <v>1116</v>
      </c>
      <c r="K198" s="21" t="s">
        <v>700</v>
      </c>
      <c r="L198" s="21">
        <v>0.8</v>
      </c>
      <c r="M198" s="21">
        <v>0.1</v>
      </c>
      <c r="P198" s="27">
        <f t="shared" si="6"/>
        <v>6.2831853071795875E-3</v>
      </c>
    </row>
    <row r="199" spans="1:16">
      <c r="A199" s="21" t="s">
        <v>1118</v>
      </c>
      <c r="B199" s="21" t="s">
        <v>1114</v>
      </c>
      <c r="C199" s="61" t="s">
        <v>1119</v>
      </c>
      <c r="D199" s="61">
        <v>1</v>
      </c>
      <c r="E199" s="61">
        <v>1</v>
      </c>
      <c r="F199" s="21" t="s">
        <v>1115</v>
      </c>
      <c r="G199" s="21" t="s">
        <v>785</v>
      </c>
      <c r="J199" s="21" t="s">
        <v>1116</v>
      </c>
      <c r="K199" s="21" t="s">
        <v>700</v>
      </c>
      <c r="L199" s="21">
        <v>3</v>
      </c>
      <c r="M199" s="21">
        <v>0.2</v>
      </c>
      <c r="P199" s="27">
        <f t="shared" si="6"/>
        <v>9.4247779607693816E-2</v>
      </c>
    </row>
    <row r="200" spans="1:16">
      <c r="A200" s="21" t="s">
        <v>1118</v>
      </c>
      <c r="B200" s="21" t="s">
        <v>1114</v>
      </c>
      <c r="C200" s="61" t="s">
        <v>1120</v>
      </c>
      <c r="D200" s="61">
        <v>1</v>
      </c>
      <c r="E200" s="61">
        <v>5</v>
      </c>
      <c r="F200" s="21" t="s">
        <v>1115</v>
      </c>
      <c r="G200" s="21" t="s">
        <v>785</v>
      </c>
      <c r="J200" s="21" t="s">
        <v>1116</v>
      </c>
      <c r="K200" s="21" t="s">
        <v>700</v>
      </c>
      <c r="L200" s="21">
        <v>5.8</v>
      </c>
      <c r="M200" s="21">
        <v>0.2</v>
      </c>
      <c r="P200" s="27">
        <f t="shared" si="6"/>
        <v>0.18221237390820805</v>
      </c>
    </row>
    <row r="201" spans="1:16">
      <c r="A201" s="21" t="s">
        <v>876</v>
      </c>
      <c r="B201" s="21" t="s">
        <v>1114</v>
      </c>
      <c r="C201" s="61" t="s">
        <v>1120</v>
      </c>
      <c r="D201" s="61">
        <v>1</v>
      </c>
      <c r="E201" s="61">
        <v>5</v>
      </c>
      <c r="F201" s="21" t="s">
        <v>879</v>
      </c>
      <c r="G201" s="21" t="s">
        <v>785</v>
      </c>
      <c r="J201" s="21" t="s">
        <v>1116</v>
      </c>
      <c r="K201" s="21" t="s">
        <v>700</v>
      </c>
      <c r="L201" s="21">
        <v>4.4000000000000004</v>
      </c>
      <c r="M201" s="21">
        <v>0.2</v>
      </c>
      <c r="P201" s="27">
        <f t="shared" si="6"/>
        <v>0.13823007675795093</v>
      </c>
    </row>
    <row r="202" spans="1:16">
      <c r="A202" s="21" t="s">
        <v>876</v>
      </c>
      <c r="B202" s="21" t="s">
        <v>1114</v>
      </c>
      <c r="C202" s="61" t="s">
        <v>1120</v>
      </c>
      <c r="D202" s="61">
        <v>1</v>
      </c>
      <c r="E202" s="61">
        <v>5</v>
      </c>
      <c r="F202" s="21" t="s">
        <v>879</v>
      </c>
      <c r="G202" s="21" t="s">
        <v>785</v>
      </c>
      <c r="J202" s="21" t="s">
        <v>1116</v>
      </c>
      <c r="K202" s="21" t="s">
        <v>700</v>
      </c>
      <c r="L202" s="21">
        <v>1.9</v>
      </c>
      <c r="M202" s="21">
        <v>0.1</v>
      </c>
      <c r="P202" s="27">
        <f t="shared" si="6"/>
        <v>1.4922565104551521E-2</v>
      </c>
    </row>
    <row r="203" spans="1:16">
      <c r="A203" s="21" t="s">
        <v>876</v>
      </c>
      <c r="B203" s="21" t="s">
        <v>1114</v>
      </c>
      <c r="C203" s="61" t="s">
        <v>1120</v>
      </c>
      <c r="D203" s="61">
        <v>1</v>
      </c>
      <c r="E203" s="61">
        <v>8</v>
      </c>
      <c r="F203" s="21" t="s">
        <v>879</v>
      </c>
      <c r="G203" s="21" t="s">
        <v>785</v>
      </c>
      <c r="J203" s="21" t="s">
        <v>1116</v>
      </c>
      <c r="K203" s="21" t="s">
        <v>700</v>
      </c>
      <c r="L203" s="21">
        <v>2.9</v>
      </c>
      <c r="M203" s="21">
        <v>0.1</v>
      </c>
      <c r="P203" s="27">
        <f t="shared" si="6"/>
        <v>2.2776546738526006E-2</v>
      </c>
    </row>
    <row r="204" spans="1:16">
      <c r="A204" s="21" t="s">
        <v>876</v>
      </c>
      <c r="B204" s="21" t="s">
        <v>1114</v>
      </c>
      <c r="C204" s="61" t="s">
        <v>1120</v>
      </c>
      <c r="D204" s="61">
        <v>1</v>
      </c>
      <c r="E204" s="61">
        <v>8</v>
      </c>
      <c r="F204" s="21" t="s">
        <v>879</v>
      </c>
      <c r="G204" s="21" t="s">
        <v>785</v>
      </c>
      <c r="J204" s="21" t="s">
        <v>1116</v>
      </c>
      <c r="K204" s="21" t="s">
        <v>700</v>
      </c>
      <c r="L204" s="21">
        <v>2</v>
      </c>
      <c r="M204" s="21">
        <v>0.1</v>
      </c>
      <c r="P204" s="27">
        <f t="shared" si="6"/>
        <v>1.5707963267948967E-2</v>
      </c>
    </row>
    <row r="205" spans="1:16">
      <c r="A205" s="21" t="s">
        <v>876</v>
      </c>
      <c r="B205" s="21" t="s">
        <v>1114</v>
      </c>
      <c r="C205" s="61" t="s">
        <v>1120</v>
      </c>
      <c r="D205" s="61">
        <v>1</v>
      </c>
      <c r="E205" s="61">
        <v>10</v>
      </c>
      <c r="F205" s="21" t="s">
        <v>879</v>
      </c>
      <c r="G205" s="21" t="s">
        <v>785</v>
      </c>
      <c r="J205" s="21" t="s">
        <v>1116</v>
      </c>
      <c r="K205" s="21" t="s">
        <v>700</v>
      </c>
      <c r="L205" s="21">
        <v>9</v>
      </c>
      <c r="M205" s="21">
        <v>0.2</v>
      </c>
      <c r="P205" s="27">
        <f t="shared" si="6"/>
        <v>0.28274333882308145</v>
      </c>
    </row>
    <row r="206" spans="1:16">
      <c r="A206" s="21" t="s">
        <v>876</v>
      </c>
      <c r="B206" s="21" t="s">
        <v>1114</v>
      </c>
      <c r="C206" s="61" t="s">
        <v>1120</v>
      </c>
      <c r="D206" s="61">
        <v>1</v>
      </c>
      <c r="E206" s="61">
        <v>10</v>
      </c>
      <c r="F206" s="21" t="s">
        <v>879</v>
      </c>
      <c r="G206" s="21" t="s">
        <v>785</v>
      </c>
      <c r="J206" s="21" t="s">
        <v>1116</v>
      </c>
      <c r="K206" s="21" t="s">
        <v>700</v>
      </c>
      <c r="L206" s="21">
        <v>12</v>
      </c>
      <c r="M206" s="21">
        <v>0.2</v>
      </c>
      <c r="P206" s="27">
        <f t="shared" si="6"/>
        <v>0.37699111843077526</v>
      </c>
    </row>
    <row r="207" spans="1:16">
      <c r="A207" s="21" t="s">
        <v>876</v>
      </c>
      <c r="B207" s="21" t="s">
        <v>1114</v>
      </c>
      <c r="C207" s="61" t="s">
        <v>1121</v>
      </c>
      <c r="D207" s="61">
        <v>3</v>
      </c>
      <c r="E207" s="61">
        <v>7</v>
      </c>
      <c r="F207" s="21" t="s">
        <v>879</v>
      </c>
      <c r="G207" s="21" t="s">
        <v>785</v>
      </c>
      <c r="J207" s="21" t="s">
        <v>1116</v>
      </c>
      <c r="K207" s="21" t="s">
        <v>700</v>
      </c>
      <c r="L207" s="21">
        <v>7.5</v>
      </c>
      <c r="M207" s="21">
        <v>0.2</v>
      </c>
      <c r="P207" s="27">
        <f t="shared" si="6"/>
        <v>0.23561944901923451</v>
      </c>
    </row>
    <row r="208" spans="1:16">
      <c r="A208" s="21" t="s">
        <v>876</v>
      </c>
      <c r="B208" s="21" t="s">
        <v>1114</v>
      </c>
      <c r="C208" s="61" t="s">
        <v>1121</v>
      </c>
      <c r="D208" s="61">
        <v>2</v>
      </c>
      <c r="E208" s="61">
        <v>10</v>
      </c>
      <c r="F208" s="21" t="s">
        <v>879</v>
      </c>
      <c r="G208" s="21" t="s">
        <v>785</v>
      </c>
      <c r="J208" s="21" t="s">
        <v>1116</v>
      </c>
      <c r="K208" s="21" t="s">
        <v>700</v>
      </c>
      <c r="L208" s="21">
        <v>4.5</v>
      </c>
      <c r="M208" s="21">
        <v>0.2</v>
      </c>
      <c r="P208" s="27">
        <f t="shared" si="6"/>
        <v>0.14137166941154072</v>
      </c>
    </row>
    <row r="209" spans="1:16">
      <c r="A209" s="21" t="s">
        <v>876</v>
      </c>
      <c r="B209" s="21" t="s">
        <v>1114</v>
      </c>
      <c r="C209" s="61" t="s">
        <v>1121</v>
      </c>
      <c r="D209" s="61">
        <v>2</v>
      </c>
      <c r="E209" s="61">
        <v>10</v>
      </c>
      <c r="F209" s="21" t="s">
        <v>879</v>
      </c>
      <c r="G209" s="21" t="s">
        <v>785</v>
      </c>
      <c r="J209" s="21" t="s">
        <v>1116</v>
      </c>
      <c r="K209" s="21" t="s">
        <v>700</v>
      </c>
      <c r="L209" s="21">
        <v>7.8</v>
      </c>
      <c r="M209" s="21">
        <v>0.2</v>
      </c>
      <c r="P209" s="27">
        <f t="shared" si="6"/>
        <v>0.24504422698000392</v>
      </c>
    </row>
    <row r="210" spans="1:16">
      <c r="A210" s="21" t="s">
        <v>876</v>
      </c>
      <c r="B210" s="21" t="s">
        <v>1114</v>
      </c>
      <c r="C210" s="61" t="s">
        <v>1121</v>
      </c>
      <c r="D210" s="61">
        <v>2</v>
      </c>
      <c r="E210" s="61">
        <v>10</v>
      </c>
      <c r="F210" s="21" t="s">
        <v>879</v>
      </c>
      <c r="G210" s="21" t="s">
        <v>785</v>
      </c>
      <c r="J210" s="21" t="s">
        <v>1116</v>
      </c>
      <c r="K210" s="21" t="s">
        <v>700</v>
      </c>
      <c r="L210" s="21">
        <v>6.8</v>
      </c>
      <c r="M210" s="21">
        <v>0.3</v>
      </c>
      <c r="P210" s="27">
        <f t="shared" si="6"/>
        <v>0.48066367599923832</v>
      </c>
    </row>
    <row r="211" spans="1:16">
      <c r="A211" s="21" t="s">
        <v>876</v>
      </c>
      <c r="B211" s="21" t="s">
        <v>1114</v>
      </c>
      <c r="C211" s="61" t="s">
        <v>1122</v>
      </c>
      <c r="D211" s="61">
        <v>1</v>
      </c>
      <c r="E211" s="61">
        <v>11</v>
      </c>
      <c r="F211" s="21" t="s">
        <v>879</v>
      </c>
      <c r="G211" s="21" t="s">
        <v>785</v>
      </c>
      <c r="J211" s="21" t="s">
        <v>1116</v>
      </c>
      <c r="K211" s="21" t="s">
        <v>700</v>
      </c>
      <c r="L211" s="21">
        <v>2.5</v>
      </c>
      <c r="M211" s="21">
        <v>0.2</v>
      </c>
      <c r="P211" s="27">
        <f t="shared" si="6"/>
        <v>7.8539816339744842E-2</v>
      </c>
    </row>
    <row r="212" spans="1:16">
      <c r="A212" s="21" t="s">
        <v>876</v>
      </c>
      <c r="B212" s="21" t="s">
        <v>1114</v>
      </c>
      <c r="C212" s="61" t="s">
        <v>1122</v>
      </c>
      <c r="D212" s="61">
        <v>1</v>
      </c>
      <c r="E212" s="61">
        <v>11</v>
      </c>
      <c r="F212" s="21" t="s">
        <v>879</v>
      </c>
      <c r="G212" s="21" t="s">
        <v>785</v>
      </c>
      <c r="J212" s="21" t="s">
        <v>1116</v>
      </c>
      <c r="K212" s="21" t="s">
        <v>700</v>
      </c>
      <c r="L212" s="21">
        <v>4.5</v>
      </c>
      <c r="M212" s="21">
        <v>0.3</v>
      </c>
      <c r="P212" s="27">
        <f t="shared" si="6"/>
        <v>0.31808625617596653</v>
      </c>
    </row>
    <row r="213" spans="1:16">
      <c r="A213" s="21" t="s">
        <v>876</v>
      </c>
      <c r="B213" s="21" t="s">
        <v>1114</v>
      </c>
      <c r="C213" s="61" t="s">
        <v>1122</v>
      </c>
      <c r="D213" s="61">
        <v>1</v>
      </c>
      <c r="E213" s="61">
        <v>11</v>
      </c>
      <c r="F213" s="21" t="s">
        <v>879</v>
      </c>
      <c r="G213" s="21" t="s">
        <v>785</v>
      </c>
      <c r="J213" s="21" t="s">
        <v>1116</v>
      </c>
      <c r="K213" s="21" t="s">
        <v>700</v>
      </c>
      <c r="L213" s="21">
        <v>1.2</v>
      </c>
      <c r="M213" s="21">
        <v>0.2</v>
      </c>
      <c r="P213" s="27">
        <f t="shared" si="6"/>
        <v>3.7699111843077525E-2</v>
      </c>
    </row>
    <row r="214" spans="1:16">
      <c r="A214" s="21" t="s">
        <v>876</v>
      </c>
      <c r="B214" s="21" t="s">
        <v>1114</v>
      </c>
      <c r="C214" s="61" t="s">
        <v>1123</v>
      </c>
      <c r="D214" s="61">
        <v>2</v>
      </c>
      <c r="E214" s="61">
        <v>5</v>
      </c>
      <c r="F214" s="21" t="s">
        <v>879</v>
      </c>
      <c r="G214" s="21" t="s">
        <v>785</v>
      </c>
      <c r="J214" s="21" t="s">
        <v>1116</v>
      </c>
      <c r="K214" s="21" t="s">
        <v>700</v>
      </c>
      <c r="L214" s="21">
        <v>4.5</v>
      </c>
      <c r="M214" s="21">
        <v>0.4</v>
      </c>
      <c r="P214" s="27">
        <f t="shared" si="6"/>
        <v>0.56548667764616289</v>
      </c>
    </row>
    <row r="215" spans="1:16">
      <c r="A215" s="21" t="s">
        <v>876</v>
      </c>
      <c r="B215" s="21" t="s">
        <v>1114</v>
      </c>
      <c r="C215" s="61" t="s">
        <v>1123</v>
      </c>
      <c r="D215" s="61">
        <v>2</v>
      </c>
      <c r="E215" s="61">
        <v>5</v>
      </c>
      <c r="F215" s="21" t="s">
        <v>879</v>
      </c>
      <c r="G215" s="21" t="s">
        <v>785</v>
      </c>
      <c r="J215" s="21" t="s">
        <v>1116</v>
      </c>
      <c r="K215" s="21" t="s">
        <v>700</v>
      </c>
      <c r="L215" s="21">
        <v>8</v>
      </c>
      <c r="M215" s="21">
        <v>0.4</v>
      </c>
      <c r="P215" s="27">
        <f t="shared" si="6"/>
        <v>1.0053096491487339</v>
      </c>
    </row>
    <row r="216" spans="1:16">
      <c r="A216" s="21" t="s">
        <v>876</v>
      </c>
      <c r="B216" s="21" t="s">
        <v>1114</v>
      </c>
      <c r="C216" s="61" t="s">
        <v>1124</v>
      </c>
      <c r="D216" s="61">
        <v>1</v>
      </c>
      <c r="E216" s="61">
        <v>9</v>
      </c>
      <c r="F216" s="21" t="s">
        <v>879</v>
      </c>
      <c r="G216" s="21" t="s">
        <v>785</v>
      </c>
      <c r="J216" s="21" t="s">
        <v>1116</v>
      </c>
      <c r="K216" s="21" t="s">
        <v>700</v>
      </c>
      <c r="L216" s="21">
        <v>4.5</v>
      </c>
      <c r="M216" s="21">
        <v>0.2</v>
      </c>
      <c r="P216" s="27">
        <f t="shared" si="6"/>
        <v>0.14137166941154072</v>
      </c>
    </row>
    <row r="217" spans="1:16">
      <c r="A217" s="21" t="s">
        <v>876</v>
      </c>
      <c r="B217" s="21" t="s">
        <v>1114</v>
      </c>
      <c r="C217" s="61" t="s">
        <v>1124</v>
      </c>
      <c r="D217" s="61">
        <v>1</v>
      </c>
      <c r="E217" s="61">
        <v>9</v>
      </c>
      <c r="F217" s="21" t="s">
        <v>879</v>
      </c>
      <c r="G217" s="21" t="s">
        <v>785</v>
      </c>
      <c r="J217" s="21" t="s">
        <v>1116</v>
      </c>
      <c r="K217" s="21" t="s">
        <v>700</v>
      </c>
      <c r="L217" s="21">
        <v>3.5</v>
      </c>
      <c r="M217" s="21">
        <v>0.2</v>
      </c>
      <c r="P217" s="27">
        <f t="shared" si="6"/>
        <v>0.10995574287564278</v>
      </c>
    </row>
    <row r="218" spans="1:16">
      <c r="A218" s="21" t="s">
        <v>876</v>
      </c>
      <c r="B218" s="21" t="s">
        <v>1114</v>
      </c>
      <c r="C218" s="61" t="s">
        <v>887</v>
      </c>
      <c r="D218" s="61">
        <v>1</v>
      </c>
      <c r="E218" s="61">
        <v>9</v>
      </c>
      <c r="F218" s="21" t="s">
        <v>879</v>
      </c>
      <c r="G218" s="21" t="s">
        <v>785</v>
      </c>
      <c r="J218" s="21" t="s">
        <v>1116</v>
      </c>
      <c r="K218" s="21" t="s">
        <v>700</v>
      </c>
      <c r="L218" s="21">
        <v>3.2</v>
      </c>
      <c r="M218" s="21">
        <v>0.3</v>
      </c>
      <c r="P218" s="27">
        <f t="shared" si="6"/>
        <v>0.22619467105846511</v>
      </c>
    </row>
    <row r="219" spans="1:16">
      <c r="A219" s="21" t="s">
        <v>876</v>
      </c>
      <c r="B219" s="21" t="s">
        <v>1114</v>
      </c>
      <c r="C219" s="61" t="s">
        <v>887</v>
      </c>
      <c r="D219" s="61">
        <v>1</v>
      </c>
      <c r="E219" s="61">
        <v>9</v>
      </c>
      <c r="F219" s="21" t="s">
        <v>879</v>
      </c>
      <c r="G219" s="21" t="s">
        <v>785</v>
      </c>
      <c r="J219" s="21" t="s">
        <v>1116</v>
      </c>
      <c r="K219" s="21" t="s">
        <v>700</v>
      </c>
      <c r="L219" s="21">
        <v>3.5</v>
      </c>
      <c r="M219" s="21">
        <v>0.1</v>
      </c>
      <c r="P219" s="27">
        <f t="shared" si="6"/>
        <v>2.7488935718910694E-2</v>
      </c>
    </row>
    <row r="220" spans="1:16">
      <c r="A220" s="21" t="s">
        <v>876</v>
      </c>
      <c r="B220" s="21" t="s">
        <v>1114</v>
      </c>
      <c r="C220" s="61" t="s">
        <v>887</v>
      </c>
      <c r="D220" s="61">
        <v>1</v>
      </c>
      <c r="E220" s="61">
        <v>9</v>
      </c>
      <c r="F220" s="21" t="s">
        <v>879</v>
      </c>
      <c r="G220" s="21" t="s">
        <v>785</v>
      </c>
      <c r="J220" s="21" t="s">
        <v>1116</v>
      </c>
      <c r="K220" s="21" t="s">
        <v>700</v>
      </c>
      <c r="L220" s="21">
        <v>2.6</v>
      </c>
      <c r="M220" s="21">
        <v>0.2</v>
      </c>
      <c r="P220" s="27">
        <f t="shared" si="6"/>
        <v>8.1681408993334634E-2</v>
      </c>
    </row>
    <row r="221" spans="1:16">
      <c r="A221" s="21" t="s">
        <v>876</v>
      </c>
      <c r="B221" s="21" t="s">
        <v>1114</v>
      </c>
      <c r="C221" s="61" t="s">
        <v>887</v>
      </c>
      <c r="D221" s="61">
        <v>1</v>
      </c>
      <c r="E221" s="61">
        <v>9</v>
      </c>
      <c r="F221" s="21" t="s">
        <v>879</v>
      </c>
      <c r="G221" s="21" t="s">
        <v>785</v>
      </c>
      <c r="J221" s="21" t="s">
        <v>1116</v>
      </c>
      <c r="K221" s="21" t="s">
        <v>700</v>
      </c>
      <c r="L221" s="21">
        <v>3.5</v>
      </c>
      <c r="M221" s="21">
        <v>0.2</v>
      </c>
      <c r="P221" s="27">
        <f t="shared" si="6"/>
        <v>0.10995574287564278</v>
      </c>
    </row>
    <row r="222" spans="1:16">
      <c r="A222" s="21" t="s">
        <v>876</v>
      </c>
      <c r="B222" s="21" t="s">
        <v>1114</v>
      </c>
      <c r="C222" s="61" t="s">
        <v>1125</v>
      </c>
      <c r="D222" s="61">
        <v>1</v>
      </c>
      <c r="E222" s="61">
        <v>8</v>
      </c>
      <c r="F222" s="21" t="s">
        <v>879</v>
      </c>
      <c r="G222" s="21" t="s">
        <v>785</v>
      </c>
      <c r="J222" s="21" t="s">
        <v>1116</v>
      </c>
      <c r="K222" s="21" t="s">
        <v>700</v>
      </c>
      <c r="L222" s="21">
        <v>1.5</v>
      </c>
      <c r="M222" s="21">
        <v>0.2</v>
      </c>
      <c r="P222" s="27">
        <f t="shared" si="6"/>
        <v>4.7123889803846908E-2</v>
      </c>
    </row>
    <row r="223" spans="1:16">
      <c r="A223" s="21" t="s">
        <v>876</v>
      </c>
      <c r="B223" s="21" t="s">
        <v>1114</v>
      </c>
      <c r="C223" s="61" t="s">
        <v>1125</v>
      </c>
      <c r="D223" s="61">
        <v>1</v>
      </c>
      <c r="E223" s="61">
        <v>8</v>
      </c>
      <c r="F223" s="21" t="s">
        <v>879</v>
      </c>
      <c r="G223" s="21" t="s">
        <v>785</v>
      </c>
      <c r="J223" s="21" t="s">
        <v>1116</v>
      </c>
      <c r="K223" s="21" t="s">
        <v>700</v>
      </c>
      <c r="L223" s="21">
        <v>3.2</v>
      </c>
      <c r="M223" s="21">
        <v>0.2</v>
      </c>
      <c r="P223" s="27">
        <f t="shared" si="6"/>
        <v>0.1005309649148734</v>
      </c>
    </row>
    <row r="224" spans="1:16">
      <c r="A224" s="21" t="s">
        <v>876</v>
      </c>
      <c r="B224" s="21" t="s">
        <v>1114</v>
      </c>
      <c r="C224" s="61" t="s">
        <v>1125</v>
      </c>
      <c r="D224" s="61">
        <v>1</v>
      </c>
      <c r="E224" s="61">
        <v>8</v>
      </c>
      <c r="F224" s="21" t="s">
        <v>879</v>
      </c>
      <c r="G224" s="21" t="s">
        <v>785</v>
      </c>
      <c r="J224" s="21" t="s">
        <v>1116</v>
      </c>
      <c r="K224" s="21" t="s">
        <v>700</v>
      </c>
      <c r="L224" s="21">
        <v>0.8</v>
      </c>
      <c r="M224" s="21">
        <v>0.1</v>
      </c>
      <c r="P224" s="27">
        <f t="shared" si="6"/>
        <v>6.2831853071795875E-3</v>
      </c>
    </row>
    <row r="225" spans="1:16">
      <c r="A225" s="21" t="s">
        <v>876</v>
      </c>
      <c r="B225" s="21" t="s">
        <v>1114</v>
      </c>
      <c r="C225" s="61" t="s">
        <v>889</v>
      </c>
      <c r="D225" s="61">
        <v>1</v>
      </c>
      <c r="E225" s="61">
        <v>9</v>
      </c>
      <c r="F225" s="21" t="s">
        <v>879</v>
      </c>
      <c r="G225" s="21" t="s">
        <v>785</v>
      </c>
      <c r="J225" s="21" t="s">
        <v>1116</v>
      </c>
      <c r="K225" s="21" t="s">
        <v>700</v>
      </c>
      <c r="L225" s="21">
        <v>3.3</v>
      </c>
      <c r="M225" s="21">
        <v>0.2</v>
      </c>
      <c r="P225" s="27">
        <f t="shared" si="6"/>
        <v>0.10367255756846319</v>
      </c>
    </row>
    <row r="226" spans="1:16">
      <c r="A226" s="21" t="s">
        <v>876</v>
      </c>
      <c r="B226" s="21" t="s">
        <v>1114</v>
      </c>
      <c r="C226" s="61" t="s">
        <v>889</v>
      </c>
      <c r="D226" s="61">
        <v>1</v>
      </c>
      <c r="E226" s="61">
        <v>9</v>
      </c>
      <c r="F226" s="21" t="s">
        <v>879</v>
      </c>
      <c r="G226" s="21" t="s">
        <v>785</v>
      </c>
      <c r="J226" s="21" t="s">
        <v>1116</v>
      </c>
      <c r="K226" s="21" t="s">
        <v>700</v>
      </c>
      <c r="L226" s="21">
        <v>3.5</v>
      </c>
      <c r="M226" s="21">
        <v>0.2</v>
      </c>
      <c r="P226" s="27">
        <f t="shared" si="6"/>
        <v>0.10995574287564278</v>
      </c>
    </row>
    <row r="227" spans="1:16">
      <c r="A227" s="21" t="s">
        <v>876</v>
      </c>
      <c r="B227" s="21" t="s">
        <v>1114</v>
      </c>
      <c r="C227" s="61" t="s">
        <v>889</v>
      </c>
      <c r="D227" s="61">
        <v>1</v>
      </c>
      <c r="E227" s="61">
        <v>9</v>
      </c>
      <c r="F227" s="21" t="s">
        <v>879</v>
      </c>
      <c r="G227" s="21" t="s">
        <v>785</v>
      </c>
      <c r="J227" s="21" t="s">
        <v>1116</v>
      </c>
      <c r="K227" s="21" t="s">
        <v>700</v>
      </c>
      <c r="L227" s="21">
        <v>2</v>
      </c>
      <c r="M227" s="21">
        <v>0.2</v>
      </c>
      <c r="P227" s="27">
        <f t="shared" si="6"/>
        <v>6.2831853071795868E-2</v>
      </c>
    </row>
    <row r="228" spans="1:16">
      <c r="A228" s="21" t="s">
        <v>876</v>
      </c>
      <c r="B228" s="21" t="s">
        <v>1114</v>
      </c>
      <c r="C228" s="61" t="s">
        <v>889</v>
      </c>
      <c r="D228" s="61">
        <v>1</v>
      </c>
      <c r="E228" s="61">
        <v>9</v>
      </c>
      <c r="F228" s="21" t="s">
        <v>879</v>
      </c>
      <c r="G228" s="21" t="s">
        <v>785</v>
      </c>
      <c r="J228" s="21" t="s">
        <v>1116</v>
      </c>
      <c r="K228" s="21" t="s">
        <v>700</v>
      </c>
      <c r="L228" s="21">
        <v>3.5</v>
      </c>
      <c r="M228" s="21">
        <v>0.2</v>
      </c>
      <c r="P228" s="27">
        <f t="shared" si="6"/>
        <v>0.10995574287564278</v>
      </c>
    </row>
    <row r="229" spans="1:16">
      <c r="A229" s="21" t="s">
        <v>876</v>
      </c>
      <c r="B229" s="21" t="s">
        <v>1114</v>
      </c>
      <c r="C229" s="61" t="s">
        <v>889</v>
      </c>
      <c r="D229" s="61">
        <v>1</v>
      </c>
      <c r="E229" s="61">
        <v>10</v>
      </c>
      <c r="F229" s="21" t="s">
        <v>879</v>
      </c>
      <c r="G229" s="21" t="s">
        <v>785</v>
      </c>
      <c r="J229" s="21" t="s">
        <v>1116</v>
      </c>
      <c r="K229" s="21" t="s">
        <v>700</v>
      </c>
      <c r="L229" s="21">
        <v>2.2000000000000002</v>
      </c>
      <c r="M229" s="21">
        <v>0.1</v>
      </c>
      <c r="P229" s="27">
        <f t="shared" si="6"/>
        <v>1.7278759594743866E-2</v>
      </c>
    </row>
    <row r="230" spans="1:16">
      <c r="A230" s="21" t="s">
        <v>876</v>
      </c>
      <c r="B230" s="21" t="s">
        <v>1114</v>
      </c>
      <c r="C230" s="61" t="s">
        <v>889</v>
      </c>
      <c r="D230" s="61">
        <v>1</v>
      </c>
      <c r="E230" s="61">
        <v>10</v>
      </c>
      <c r="F230" s="21" t="s">
        <v>879</v>
      </c>
      <c r="G230" s="21" t="s">
        <v>785</v>
      </c>
      <c r="J230" s="21" t="s">
        <v>1116</v>
      </c>
      <c r="K230" s="21" t="s">
        <v>700</v>
      </c>
      <c r="L230" s="21">
        <v>3.2</v>
      </c>
      <c r="M230" s="21">
        <v>0.2</v>
      </c>
      <c r="P230" s="27">
        <f t="shared" si="6"/>
        <v>0.1005309649148734</v>
      </c>
    </row>
    <row r="231" spans="1:16">
      <c r="A231" s="21" t="s">
        <v>876</v>
      </c>
      <c r="B231" s="21" t="s">
        <v>1114</v>
      </c>
      <c r="C231" s="61" t="s">
        <v>889</v>
      </c>
      <c r="D231" s="61">
        <v>1</v>
      </c>
      <c r="E231" s="61">
        <v>10</v>
      </c>
      <c r="F231" s="21" t="s">
        <v>879</v>
      </c>
      <c r="G231" s="21" t="s">
        <v>785</v>
      </c>
      <c r="J231" s="21" t="s">
        <v>1116</v>
      </c>
      <c r="K231" s="21" t="s">
        <v>700</v>
      </c>
      <c r="L231" s="21">
        <v>2.2000000000000002</v>
      </c>
      <c r="M231" s="21">
        <v>0.2</v>
      </c>
      <c r="P231" s="27">
        <f t="shared" si="6"/>
        <v>6.9115038378975466E-2</v>
      </c>
    </row>
    <row r="232" spans="1:16">
      <c r="A232" s="21" t="s">
        <v>876</v>
      </c>
      <c r="B232" s="21" t="s">
        <v>1114</v>
      </c>
      <c r="C232" s="61" t="s">
        <v>1127</v>
      </c>
      <c r="D232" s="61">
        <v>1</v>
      </c>
      <c r="E232" s="61">
        <v>9</v>
      </c>
      <c r="F232" s="21" t="s">
        <v>879</v>
      </c>
      <c r="G232" s="21" t="s">
        <v>785</v>
      </c>
      <c r="J232" s="21" t="s">
        <v>1116</v>
      </c>
      <c r="K232" s="21" t="s">
        <v>700</v>
      </c>
      <c r="L232" s="21">
        <v>4</v>
      </c>
      <c r="M232" s="21">
        <v>0.2</v>
      </c>
      <c r="P232" s="27">
        <f t="shared" si="6"/>
        <v>0.12566370614359174</v>
      </c>
    </row>
    <row r="233" spans="1:16">
      <c r="A233" s="21" t="s">
        <v>876</v>
      </c>
      <c r="B233" s="21" t="s">
        <v>1114</v>
      </c>
      <c r="C233" s="61" t="s">
        <v>1127</v>
      </c>
      <c r="D233" s="61">
        <v>1</v>
      </c>
      <c r="E233" s="61">
        <v>9</v>
      </c>
      <c r="F233" s="21" t="s">
        <v>879</v>
      </c>
      <c r="G233" s="21" t="s">
        <v>785</v>
      </c>
      <c r="J233" s="21" t="s">
        <v>1116</v>
      </c>
      <c r="K233" s="21" t="s">
        <v>700</v>
      </c>
      <c r="L233" s="21">
        <v>1.7</v>
      </c>
      <c r="M233" s="21">
        <v>0.1</v>
      </c>
      <c r="P233" s="27">
        <f t="shared" si="6"/>
        <v>1.3351768777756623E-2</v>
      </c>
    </row>
    <row r="234" spans="1:16">
      <c r="A234" s="21" t="s">
        <v>876</v>
      </c>
      <c r="B234" s="21" t="s">
        <v>1114</v>
      </c>
      <c r="C234" s="61" t="s">
        <v>1126</v>
      </c>
      <c r="D234" s="61">
        <v>1</v>
      </c>
      <c r="E234" s="61">
        <v>9</v>
      </c>
      <c r="F234" s="21" t="s">
        <v>879</v>
      </c>
      <c r="G234" s="21" t="s">
        <v>785</v>
      </c>
      <c r="J234" s="21" t="s">
        <v>1116</v>
      </c>
      <c r="K234" s="21" t="s">
        <v>700</v>
      </c>
      <c r="L234" s="21">
        <v>4</v>
      </c>
      <c r="M234" s="21">
        <v>0.4</v>
      </c>
      <c r="P234" s="27">
        <f t="shared" si="6"/>
        <v>0.50265482457436694</v>
      </c>
    </row>
    <row r="235" spans="1:16">
      <c r="A235" s="21" t="s">
        <v>876</v>
      </c>
      <c r="B235" s="21" t="s">
        <v>1114</v>
      </c>
      <c r="C235" s="61" t="s">
        <v>1126</v>
      </c>
      <c r="D235" s="61">
        <v>1</v>
      </c>
      <c r="E235" s="61">
        <v>9</v>
      </c>
      <c r="F235" s="21" t="s">
        <v>879</v>
      </c>
      <c r="G235" s="21" t="s">
        <v>785</v>
      </c>
      <c r="J235" s="21" t="s">
        <v>1116</v>
      </c>
      <c r="K235" s="21" t="s">
        <v>700</v>
      </c>
      <c r="L235" s="21">
        <v>4.2</v>
      </c>
      <c r="M235" s="21">
        <v>0.2</v>
      </c>
      <c r="P235" s="27">
        <f t="shared" si="6"/>
        <v>0.13194689145077135</v>
      </c>
    </row>
    <row r="236" spans="1:16">
      <c r="A236" s="21" t="s">
        <v>876</v>
      </c>
      <c r="B236" s="21" t="s">
        <v>1114</v>
      </c>
      <c r="C236" s="61" t="s">
        <v>1126</v>
      </c>
      <c r="D236" s="61">
        <v>1</v>
      </c>
      <c r="E236" s="61">
        <v>9</v>
      </c>
      <c r="F236" s="21" t="s">
        <v>879</v>
      </c>
      <c r="G236" s="21" t="s">
        <v>785</v>
      </c>
      <c r="J236" s="21" t="s">
        <v>1116</v>
      </c>
      <c r="K236" s="21" t="s">
        <v>700</v>
      </c>
      <c r="L236" s="21">
        <v>5.5</v>
      </c>
      <c r="M236" s="21">
        <v>0.3</v>
      </c>
      <c r="P236" s="27">
        <f t="shared" si="6"/>
        <v>0.38877209088173686</v>
      </c>
    </row>
    <row r="237" spans="1:16">
      <c r="A237" s="21" t="s">
        <v>876</v>
      </c>
      <c r="B237" s="21" t="s">
        <v>1114</v>
      </c>
      <c r="C237" s="61" t="s">
        <v>1126</v>
      </c>
      <c r="D237" s="61">
        <v>1</v>
      </c>
      <c r="E237" s="61">
        <v>9</v>
      </c>
      <c r="F237" s="21" t="s">
        <v>879</v>
      </c>
      <c r="G237" s="21" t="s">
        <v>785</v>
      </c>
      <c r="J237" s="21" t="s">
        <v>1116</v>
      </c>
      <c r="K237" s="21" t="s">
        <v>700</v>
      </c>
      <c r="L237" s="21">
        <v>1.8</v>
      </c>
      <c r="M237" s="21">
        <v>0.2</v>
      </c>
      <c r="P237" s="27">
        <f t="shared" si="6"/>
        <v>5.6548667764616284E-2</v>
      </c>
    </row>
    <row r="238" spans="1:16">
      <c r="A238" s="21" t="s">
        <v>876</v>
      </c>
      <c r="B238" s="21" t="s">
        <v>1114</v>
      </c>
      <c r="C238" s="61" t="s">
        <v>1126</v>
      </c>
      <c r="D238" s="61">
        <v>1</v>
      </c>
      <c r="E238" s="61">
        <v>10</v>
      </c>
      <c r="F238" s="21" t="s">
        <v>879</v>
      </c>
      <c r="G238" s="21" t="s">
        <v>785</v>
      </c>
      <c r="J238" s="21" t="s">
        <v>1116</v>
      </c>
      <c r="K238" s="21" t="s">
        <v>700</v>
      </c>
      <c r="L238" s="21">
        <v>2.2999999999999998</v>
      </c>
      <c r="M238" s="21">
        <v>0.3</v>
      </c>
      <c r="P238" s="27">
        <f t="shared" si="6"/>
        <v>0.16257741982327176</v>
      </c>
    </row>
    <row r="239" spans="1:16">
      <c r="A239" s="21" t="s">
        <v>876</v>
      </c>
      <c r="B239" s="21" t="s">
        <v>1114</v>
      </c>
      <c r="C239" s="61" t="s">
        <v>1126</v>
      </c>
      <c r="D239" s="61">
        <v>1</v>
      </c>
      <c r="E239" s="61">
        <v>10</v>
      </c>
      <c r="F239" s="21" t="s">
        <v>879</v>
      </c>
      <c r="G239" s="21" t="s">
        <v>785</v>
      </c>
      <c r="J239" s="21" t="s">
        <v>1116</v>
      </c>
      <c r="K239" s="21" t="s">
        <v>700</v>
      </c>
      <c r="L239" s="21">
        <v>3</v>
      </c>
      <c r="M239" s="21">
        <v>0.3</v>
      </c>
      <c r="P239" s="27">
        <f t="shared" si="6"/>
        <v>0.21205750411731103</v>
      </c>
    </row>
    <row r="240" spans="1:16">
      <c r="A240" s="21" t="s">
        <v>876</v>
      </c>
      <c r="B240" s="21" t="s">
        <v>1114</v>
      </c>
      <c r="C240" s="61" t="s">
        <v>1126</v>
      </c>
      <c r="D240" s="61">
        <v>1</v>
      </c>
      <c r="E240" s="61">
        <v>10</v>
      </c>
      <c r="F240" s="21" t="s">
        <v>879</v>
      </c>
      <c r="G240" s="21" t="s">
        <v>785</v>
      </c>
      <c r="J240" s="21" t="s">
        <v>1116</v>
      </c>
      <c r="K240" s="21" t="s">
        <v>700</v>
      </c>
      <c r="L240" s="21">
        <v>1</v>
      </c>
      <c r="M240" s="21">
        <v>0.2</v>
      </c>
      <c r="P240" s="27">
        <f t="shared" si="6"/>
        <v>3.1415926535897934E-2</v>
      </c>
    </row>
    <row r="241" spans="1:16">
      <c r="A241" s="21" t="s">
        <v>876</v>
      </c>
      <c r="B241" s="21" t="s">
        <v>1114</v>
      </c>
      <c r="C241" s="61" t="s">
        <v>1126</v>
      </c>
      <c r="D241" s="61">
        <v>1</v>
      </c>
      <c r="E241" s="61">
        <v>10</v>
      </c>
      <c r="F241" s="21" t="s">
        <v>879</v>
      </c>
      <c r="G241" s="21" t="s">
        <v>785</v>
      </c>
      <c r="J241" s="21" t="s">
        <v>1116</v>
      </c>
      <c r="K241" s="21" t="s">
        <v>700</v>
      </c>
      <c r="L241" s="21">
        <v>2.2000000000000002</v>
      </c>
      <c r="M241" s="21">
        <v>0.2</v>
      </c>
      <c r="P241" s="27">
        <f t="shared" si="6"/>
        <v>6.9115038378975466E-2</v>
      </c>
    </row>
    <row r="242" spans="1:16">
      <c r="A242" s="21" t="s">
        <v>876</v>
      </c>
      <c r="B242" s="21" t="s">
        <v>1114</v>
      </c>
      <c r="C242" s="61" t="s">
        <v>1129</v>
      </c>
      <c r="D242" s="61">
        <v>1</v>
      </c>
      <c r="E242" s="61">
        <v>1</v>
      </c>
      <c r="F242" s="21" t="s">
        <v>879</v>
      </c>
      <c r="G242" s="21" t="s">
        <v>785</v>
      </c>
      <c r="J242" s="21" t="s">
        <v>1116</v>
      </c>
      <c r="K242" s="21" t="s">
        <v>700</v>
      </c>
      <c r="L242" s="21">
        <v>1.5</v>
      </c>
      <c r="M242" s="21">
        <v>0.2</v>
      </c>
      <c r="P242" s="27">
        <f t="shared" si="6"/>
        <v>4.7123889803846908E-2</v>
      </c>
    </row>
    <row r="243" spans="1:16">
      <c r="A243" s="21" t="s">
        <v>876</v>
      </c>
      <c r="B243" s="21" t="s">
        <v>1114</v>
      </c>
      <c r="C243" s="61" t="s">
        <v>1129</v>
      </c>
      <c r="D243" s="61">
        <v>1</v>
      </c>
      <c r="E243" s="61">
        <v>1</v>
      </c>
      <c r="F243" s="21" t="s">
        <v>879</v>
      </c>
      <c r="G243" s="21" t="s">
        <v>785</v>
      </c>
      <c r="J243" s="21" t="s">
        <v>1116</v>
      </c>
      <c r="K243" s="21" t="s">
        <v>700</v>
      </c>
      <c r="L243" s="21">
        <v>3.5</v>
      </c>
      <c r="M243" s="21">
        <v>0.2</v>
      </c>
      <c r="P243" s="27">
        <f t="shared" si="6"/>
        <v>0.10995574287564278</v>
      </c>
    </row>
    <row r="244" spans="1:16">
      <c r="A244" s="21" t="s">
        <v>876</v>
      </c>
      <c r="B244" s="21" t="s">
        <v>1114</v>
      </c>
      <c r="C244" s="61" t="s">
        <v>1129</v>
      </c>
      <c r="D244" s="61">
        <v>1</v>
      </c>
      <c r="E244" s="61">
        <v>1</v>
      </c>
      <c r="F244" s="21" t="s">
        <v>879</v>
      </c>
      <c r="G244" s="21" t="s">
        <v>785</v>
      </c>
      <c r="J244" s="21" t="s">
        <v>1116</v>
      </c>
      <c r="K244" s="21" t="s">
        <v>700</v>
      </c>
      <c r="L244" s="21">
        <v>3.2</v>
      </c>
      <c r="M244" s="21">
        <v>0.2</v>
      </c>
      <c r="P244" s="27">
        <f t="shared" si="6"/>
        <v>0.1005309649148734</v>
      </c>
    </row>
    <row r="245" spans="1:16">
      <c r="A245" s="21" t="s">
        <v>876</v>
      </c>
      <c r="B245" s="21" t="s">
        <v>1114</v>
      </c>
      <c r="C245" s="61" t="s">
        <v>1128</v>
      </c>
      <c r="D245" s="61">
        <v>1</v>
      </c>
      <c r="E245" s="61">
        <v>5</v>
      </c>
      <c r="F245" s="21" t="s">
        <v>879</v>
      </c>
      <c r="G245" s="21" t="s">
        <v>785</v>
      </c>
      <c r="J245" s="21" t="s">
        <v>1116</v>
      </c>
      <c r="K245" s="21" t="s">
        <v>700</v>
      </c>
      <c r="L245" s="21">
        <v>3.2</v>
      </c>
      <c r="M245" s="21">
        <v>0.2</v>
      </c>
      <c r="P245" s="27">
        <f t="shared" si="6"/>
        <v>0.1005309649148734</v>
      </c>
    </row>
    <row r="246" spans="1:16">
      <c r="A246" s="21" t="s">
        <v>876</v>
      </c>
      <c r="B246" s="21" t="s">
        <v>1114</v>
      </c>
      <c r="C246" s="61" t="s">
        <v>1128</v>
      </c>
      <c r="D246" s="61">
        <v>1</v>
      </c>
      <c r="E246" s="61">
        <v>5</v>
      </c>
      <c r="F246" s="21" t="s">
        <v>879</v>
      </c>
      <c r="G246" s="21" t="s">
        <v>785</v>
      </c>
      <c r="J246" s="21" t="s">
        <v>1116</v>
      </c>
      <c r="K246" s="21" t="s">
        <v>700</v>
      </c>
      <c r="L246" s="21">
        <v>9</v>
      </c>
      <c r="M246" s="21">
        <v>0.4</v>
      </c>
      <c r="P246" s="27">
        <f t="shared" si="6"/>
        <v>1.1309733552923258</v>
      </c>
    </row>
    <row r="247" spans="1:16">
      <c r="A247" s="21" t="s">
        <v>876</v>
      </c>
      <c r="B247" s="21" t="s">
        <v>1114</v>
      </c>
      <c r="C247" s="61" t="s">
        <v>1128</v>
      </c>
      <c r="D247" s="61">
        <v>1</v>
      </c>
      <c r="E247" s="61">
        <v>5</v>
      </c>
      <c r="F247" s="21" t="s">
        <v>879</v>
      </c>
      <c r="G247" s="21" t="s">
        <v>785</v>
      </c>
      <c r="J247" s="21" t="s">
        <v>1116</v>
      </c>
      <c r="K247" s="21" t="s">
        <v>700</v>
      </c>
      <c r="L247" s="21">
        <v>2.8</v>
      </c>
      <c r="M247" s="21">
        <v>0.2</v>
      </c>
      <c r="P247" s="27">
        <f t="shared" si="6"/>
        <v>8.7964594300514218E-2</v>
      </c>
    </row>
    <row r="248" spans="1:16">
      <c r="A248" s="21" t="s">
        <v>876</v>
      </c>
      <c r="B248" s="21" t="s">
        <v>1114</v>
      </c>
      <c r="C248" s="61" t="s">
        <v>1128</v>
      </c>
      <c r="D248" s="61">
        <v>1</v>
      </c>
      <c r="E248" s="61">
        <v>5</v>
      </c>
      <c r="F248" s="21" t="s">
        <v>879</v>
      </c>
      <c r="G248" s="21" t="s">
        <v>785</v>
      </c>
      <c r="J248" s="21" t="s">
        <v>1116</v>
      </c>
      <c r="K248" s="21" t="s">
        <v>700</v>
      </c>
      <c r="L248" s="21">
        <v>2.5</v>
      </c>
      <c r="M248" s="21">
        <v>0.1</v>
      </c>
      <c r="P248" s="27">
        <f t="shared" si="6"/>
        <v>1.963495408493621E-2</v>
      </c>
    </row>
    <row r="249" spans="1:16">
      <c r="A249" s="21" t="s">
        <v>876</v>
      </c>
      <c r="B249" s="21" t="s">
        <v>1114</v>
      </c>
      <c r="C249" s="61" t="s">
        <v>1128</v>
      </c>
      <c r="D249" s="61">
        <v>1</v>
      </c>
      <c r="E249" s="61">
        <v>5</v>
      </c>
      <c r="F249" s="21" t="s">
        <v>879</v>
      </c>
      <c r="G249" s="21" t="s">
        <v>785</v>
      </c>
      <c r="J249" s="21" t="s">
        <v>1116</v>
      </c>
      <c r="K249" s="21" t="s">
        <v>700</v>
      </c>
      <c r="L249" s="21">
        <v>9.5</v>
      </c>
      <c r="M249" s="21">
        <v>0.4</v>
      </c>
      <c r="P249" s="27">
        <f t="shared" si="6"/>
        <v>1.1938052083641215</v>
      </c>
    </row>
    <row r="250" spans="1:16">
      <c r="A250" s="21" t="s">
        <v>876</v>
      </c>
      <c r="B250" s="21" t="s">
        <v>1114</v>
      </c>
      <c r="C250" s="61" t="s">
        <v>1128</v>
      </c>
      <c r="D250" s="61">
        <v>1</v>
      </c>
      <c r="E250" s="61">
        <v>5</v>
      </c>
      <c r="F250" s="21" t="s">
        <v>879</v>
      </c>
      <c r="G250" s="21" t="s">
        <v>785</v>
      </c>
      <c r="J250" s="21" t="s">
        <v>1116</v>
      </c>
      <c r="K250" s="21" t="s">
        <v>700</v>
      </c>
      <c r="L250" s="21">
        <v>7.5</v>
      </c>
      <c r="M250" s="21">
        <v>0.2</v>
      </c>
      <c r="P250" s="27">
        <f t="shared" ref="P250:P313" si="7">PI()*L250*(M250/2)^2</f>
        <v>0.23561944901923451</v>
      </c>
    </row>
    <row r="251" spans="1:16">
      <c r="A251" s="21" t="s">
        <v>876</v>
      </c>
      <c r="B251" s="21" t="s">
        <v>1114</v>
      </c>
      <c r="C251" s="61" t="s">
        <v>1128</v>
      </c>
      <c r="D251" s="61">
        <v>1</v>
      </c>
      <c r="E251" s="61">
        <v>5</v>
      </c>
      <c r="F251" s="21" t="s">
        <v>879</v>
      </c>
      <c r="G251" s="21" t="s">
        <v>785</v>
      </c>
      <c r="J251" s="21" t="s">
        <v>1116</v>
      </c>
      <c r="K251" s="21" t="s">
        <v>700</v>
      </c>
      <c r="L251" s="21">
        <v>12</v>
      </c>
      <c r="M251" s="21">
        <v>0.9</v>
      </c>
      <c r="P251" s="27">
        <f t="shared" si="7"/>
        <v>7.6340701482231976</v>
      </c>
    </row>
    <row r="252" spans="1:16">
      <c r="A252" s="21" t="s">
        <v>876</v>
      </c>
      <c r="B252" s="21" t="s">
        <v>1114</v>
      </c>
      <c r="C252" s="61" t="s">
        <v>1128</v>
      </c>
      <c r="D252" s="61">
        <v>1</v>
      </c>
      <c r="E252" s="61">
        <v>5</v>
      </c>
      <c r="F252" s="21" t="s">
        <v>879</v>
      </c>
      <c r="G252" s="21" t="s">
        <v>785</v>
      </c>
      <c r="J252" s="21" t="s">
        <v>1116</v>
      </c>
      <c r="K252" s="21" t="s">
        <v>700</v>
      </c>
      <c r="L252" s="21">
        <v>1.2</v>
      </c>
      <c r="M252" s="21">
        <v>0.1</v>
      </c>
      <c r="P252" s="27">
        <f t="shared" si="7"/>
        <v>9.4247779607693812E-3</v>
      </c>
    </row>
    <row r="253" spans="1:16">
      <c r="A253" s="21" t="s">
        <v>876</v>
      </c>
      <c r="B253" s="21" t="s">
        <v>1114</v>
      </c>
      <c r="C253" s="61" t="s">
        <v>1128</v>
      </c>
      <c r="D253" s="61">
        <v>1</v>
      </c>
      <c r="E253" s="61">
        <v>5</v>
      </c>
      <c r="F253" s="21" t="s">
        <v>879</v>
      </c>
      <c r="G253" s="21" t="s">
        <v>785</v>
      </c>
      <c r="J253" s="21" t="s">
        <v>1116</v>
      </c>
      <c r="K253" s="21" t="s">
        <v>700</v>
      </c>
      <c r="L253" s="21">
        <v>3</v>
      </c>
      <c r="M253" s="21">
        <v>0.1</v>
      </c>
      <c r="P253" s="27">
        <f t="shared" si="7"/>
        <v>2.3561944901923454E-2</v>
      </c>
    </row>
    <row r="254" spans="1:16">
      <c r="A254" s="21" t="s">
        <v>876</v>
      </c>
      <c r="B254" s="21" t="s">
        <v>1114</v>
      </c>
      <c r="C254" s="61" t="s">
        <v>1128</v>
      </c>
      <c r="D254" s="61">
        <v>1</v>
      </c>
      <c r="E254" s="61">
        <v>5</v>
      </c>
      <c r="F254" s="21" t="s">
        <v>879</v>
      </c>
      <c r="G254" s="21" t="s">
        <v>785</v>
      </c>
      <c r="J254" s="21" t="s">
        <v>1116</v>
      </c>
      <c r="K254" s="21" t="s">
        <v>700</v>
      </c>
      <c r="L254" s="21">
        <v>6</v>
      </c>
      <c r="M254" s="21">
        <v>0.2</v>
      </c>
      <c r="P254" s="27">
        <f t="shared" si="7"/>
        <v>0.18849555921538763</v>
      </c>
    </row>
    <row r="255" spans="1:16">
      <c r="A255" s="21" t="s">
        <v>876</v>
      </c>
      <c r="B255" s="21" t="s">
        <v>1114</v>
      </c>
      <c r="C255" s="61" t="s">
        <v>1128</v>
      </c>
      <c r="D255" s="61">
        <v>1</v>
      </c>
      <c r="E255" s="61">
        <v>5</v>
      </c>
      <c r="F255" s="21" t="s">
        <v>879</v>
      </c>
      <c r="G255" s="21" t="s">
        <v>785</v>
      </c>
      <c r="J255" s="21" t="s">
        <v>1116</v>
      </c>
      <c r="K255" s="21" t="s">
        <v>700</v>
      </c>
      <c r="L255" s="21">
        <v>5.8</v>
      </c>
      <c r="M255" s="21">
        <v>0.1</v>
      </c>
      <c r="P255" s="27">
        <f t="shared" si="7"/>
        <v>4.5553093477052012E-2</v>
      </c>
    </row>
    <row r="256" spans="1:16">
      <c r="A256" s="21" t="s">
        <v>876</v>
      </c>
      <c r="B256" s="21" t="s">
        <v>1114</v>
      </c>
      <c r="C256" s="61" t="s">
        <v>1128</v>
      </c>
      <c r="D256" s="61">
        <v>1</v>
      </c>
      <c r="E256" s="61">
        <v>5</v>
      </c>
      <c r="F256" s="21" t="s">
        <v>879</v>
      </c>
      <c r="G256" s="21" t="s">
        <v>785</v>
      </c>
      <c r="J256" s="21" t="s">
        <v>1116</v>
      </c>
      <c r="K256" s="21" t="s">
        <v>700</v>
      </c>
      <c r="L256" s="21">
        <v>2.1</v>
      </c>
      <c r="M256" s="21">
        <v>0.1</v>
      </c>
      <c r="P256" s="27">
        <f t="shared" si="7"/>
        <v>1.6493361431346418E-2</v>
      </c>
    </row>
    <row r="257" spans="1:16">
      <c r="A257" s="21" t="s">
        <v>876</v>
      </c>
      <c r="B257" s="21" t="s">
        <v>1114</v>
      </c>
      <c r="C257" s="61" t="s">
        <v>1128</v>
      </c>
      <c r="D257" s="61">
        <v>1</v>
      </c>
      <c r="E257" s="61">
        <v>5</v>
      </c>
      <c r="F257" s="21" t="s">
        <v>879</v>
      </c>
      <c r="G257" s="21" t="s">
        <v>785</v>
      </c>
      <c r="J257" s="21" t="s">
        <v>1116</v>
      </c>
      <c r="K257" s="21" t="s">
        <v>700</v>
      </c>
      <c r="L257" s="21">
        <v>1.5</v>
      </c>
      <c r="M257" s="21">
        <v>0.1</v>
      </c>
      <c r="P257" s="27">
        <f t="shared" si="7"/>
        <v>1.1780972450961727E-2</v>
      </c>
    </row>
    <row r="258" spans="1:16">
      <c r="A258" s="21" t="s">
        <v>876</v>
      </c>
      <c r="B258" s="21" t="s">
        <v>1114</v>
      </c>
      <c r="C258" s="61" t="s">
        <v>1128</v>
      </c>
      <c r="D258" s="61">
        <v>1</v>
      </c>
      <c r="E258" s="61">
        <v>5</v>
      </c>
      <c r="F258" s="21" t="s">
        <v>879</v>
      </c>
      <c r="G258" s="21" t="s">
        <v>785</v>
      </c>
      <c r="J258" s="21" t="s">
        <v>1116</v>
      </c>
      <c r="K258" s="21" t="s">
        <v>700</v>
      </c>
      <c r="L258" s="21">
        <v>2.2999999999999998</v>
      </c>
      <c r="M258" s="21">
        <v>0.2</v>
      </c>
      <c r="P258" s="27">
        <f t="shared" si="7"/>
        <v>7.2256631032565244E-2</v>
      </c>
    </row>
    <row r="259" spans="1:16">
      <c r="A259" s="21" t="s">
        <v>876</v>
      </c>
      <c r="B259" s="21" t="s">
        <v>1114</v>
      </c>
      <c r="C259" s="61" t="s">
        <v>1128</v>
      </c>
      <c r="D259" s="61">
        <v>1</v>
      </c>
      <c r="E259" s="61">
        <v>5</v>
      </c>
      <c r="F259" s="21" t="s">
        <v>879</v>
      </c>
      <c r="G259" s="21" t="s">
        <v>785</v>
      </c>
      <c r="J259" s="21" t="s">
        <v>1116</v>
      </c>
      <c r="K259" s="21" t="s">
        <v>700</v>
      </c>
      <c r="L259" s="21">
        <v>2</v>
      </c>
      <c r="M259" s="21">
        <v>0.2</v>
      </c>
      <c r="P259" s="27">
        <f t="shared" si="7"/>
        <v>6.2831853071795868E-2</v>
      </c>
    </row>
    <row r="260" spans="1:16">
      <c r="A260" s="21" t="s">
        <v>876</v>
      </c>
      <c r="B260" s="21" t="s">
        <v>1114</v>
      </c>
      <c r="C260" s="61" t="s">
        <v>1128</v>
      </c>
      <c r="D260" s="61">
        <v>1</v>
      </c>
      <c r="E260" s="61">
        <v>12</v>
      </c>
      <c r="F260" s="21" t="s">
        <v>879</v>
      </c>
      <c r="G260" s="21" t="s">
        <v>785</v>
      </c>
      <c r="J260" s="21" t="s">
        <v>1116</v>
      </c>
      <c r="K260" s="21" t="s">
        <v>700</v>
      </c>
      <c r="L260" s="21">
        <v>5</v>
      </c>
      <c r="M260" s="21">
        <v>0.3</v>
      </c>
      <c r="P260" s="27">
        <f t="shared" si="7"/>
        <v>0.35342917352885173</v>
      </c>
    </row>
    <row r="261" spans="1:16">
      <c r="A261" s="21" t="s">
        <v>876</v>
      </c>
      <c r="B261" s="21" t="s">
        <v>1114</v>
      </c>
      <c r="C261" s="61" t="s">
        <v>1128</v>
      </c>
      <c r="D261" s="61">
        <v>1</v>
      </c>
      <c r="E261" s="61">
        <v>12</v>
      </c>
      <c r="F261" s="21" t="s">
        <v>879</v>
      </c>
      <c r="G261" s="21" t="s">
        <v>785</v>
      </c>
      <c r="J261" s="21" t="s">
        <v>1116</v>
      </c>
      <c r="K261" s="21" t="s">
        <v>700</v>
      </c>
      <c r="L261" s="21">
        <v>4</v>
      </c>
      <c r="M261" s="21">
        <v>0.4</v>
      </c>
      <c r="P261" s="27">
        <f t="shared" si="7"/>
        <v>0.50265482457436694</v>
      </c>
    </row>
    <row r="262" spans="1:16">
      <c r="A262" s="21" t="s">
        <v>876</v>
      </c>
      <c r="B262" s="21" t="s">
        <v>1114</v>
      </c>
      <c r="C262" s="61" t="s">
        <v>1128</v>
      </c>
      <c r="D262" s="61">
        <v>1</v>
      </c>
      <c r="E262" s="61">
        <v>12</v>
      </c>
      <c r="F262" s="21" t="s">
        <v>879</v>
      </c>
      <c r="G262" s="21" t="s">
        <v>785</v>
      </c>
      <c r="J262" s="21" t="s">
        <v>1116</v>
      </c>
      <c r="K262" s="21" t="s">
        <v>700</v>
      </c>
      <c r="L262" s="21">
        <v>3</v>
      </c>
      <c r="M262" s="21">
        <v>0.4</v>
      </c>
      <c r="P262" s="27">
        <f t="shared" si="7"/>
        <v>0.37699111843077526</v>
      </c>
    </row>
    <row r="263" spans="1:16">
      <c r="A263" s="21" t="s">
        <v>876</v>
      </c>
      <c r="B263" s="21" t="s">
        <v>1114</v>
      </c>
      <c r="C263" s="61" t="s">
        <v>1128</v>
      </c>
      <c r="D263" s="61">
        <v>1</v>
      </c>
      <c r="E263" s="61">
        <v>12</v>
      </c>
      <c r="F263" s="21" t="s">
        <v>879</v>
      </c>
      <c r="G263" s="21" t="s">
        <v>785</v>
      </c>
      <c r="J263" s="21" t="s">
        <v>1116</v>
      </c>
      <c r="K263" s="21" t="s">
        <v>700</v>
      </c>
      <c r="L263" s="21">
        <v>2.5</v>
      </c>
      <c r="M263" s="21">
        <v>0.2</v>
      </c>
      <c r="P263" s="27">
        <f t="shared" si="7"/>
        <v>7.8539816339744842E-2</v>
      </c>
    </row>
    <row r="264" spans="1:16">
      <c r="A264" s="21" t="s">
        <v>876</v>
      </c>
      <c r="B264" s="21" t="s">
        <v>1114</v>
      </c>
      <c r="C264" s="61" t="s">
        <v>1130</v>
      </c>
      <c r="D264" s="61">
        <v>1</v>
      </c>
      <c r="E264" s="61">
        <v>6</v>
      </c>
      <c r="F264" s="21" t="s">
        <v>879</v>
      </c>
      <c r="G264" s="21" t="s">
        <v>785</v>
      </c>
      <c r="J264" s="21" t="s">
        <v>1116</v>
      </c>
      <c r="K264" s="21" t="s">
        <v>700</v>
      </c>
      <c r="L264" s="21">
        <v>10</v>
      </c>
      <c r="M264" s="21">
        <v>0.4</v>
      </c>
      <c r="P264" s="27">
        <f t="shared" si="7"/>
        <v>1.2566370614359175</v>
      </c>
    </row>
    <row r="265" spans="1:16">
      <c r="A265" s="21" t="s">
        <v>876</v>
      </c>
      <c r="B265" s="21" t="s">
        <v>1114</v>
      </c>
      <c r="C265" s="61" t="s">
        <v>1130</v>
      </c>
      <c r="D265" s="61">
        <v>1</v>
      </c>
      <c r="E265" s="61">
        <v>11</v>
      </c>
      <c r="F265" s="21" t="s">
        <v>879</v>
      </c>
      <c r="G265" s="21" t="s">
        <v>785</v>
      </c>
      <c r="J265" s="21" t="s">
        <v>1116</v>
      </c>
      <c r="K265" s="21" t="s">
        <v>700</v>
      </c>
      <c r="L265" s="21">
        <v>3</v>
      </c>
      <c r="M265" s="21">
        <v>0.2</v>
      </c>
      <c r="P265" s="27">
        <f t="shared" si="7"/>
        <v>9.4247779607693816E-2</v>
      </c>
    </row>
    <row r="266" spans="1:16">
      <c r="A266" s="21" t="s">
        <v>876</v>
      </c>
      <c r="B266" s="21" t="s">
        <v>1114</v>
      </c>
      <c r="C266" s="61" t="s">
        <v>1130</v>
      </c>
      <c r="D266" s="61">
        <v>1</v>
      </c>
      <c r="E266" s="61">
        <v>11</v>
      </c>
      <c r="F266" s="21" t="s">
        <v>879</v>
      </c>
      <c r="G266" s="21" t="s">
        <v>785</v>
      </c>
      <c r="J266" s="21" t="s">
        <v>1116</v>
      </c>
      <c r="K266" s="21" t="s">
        <v>700</v>
      </c>
      <c r="L266" s="21">
        <v>6</v>
      </c>
      <c r="M266" s="21">
        <v>0.5</v>
      </c>
      <c r="P266" s="27">
        <f t="shared" si="7"/>
        <v>1.1780972450961724</v>
      </c>
    </row>
    <row r="267" spans="1:16">
      <c r="A267" s="21" t="s">
        <v>876</v>
      </c>
      <c r="B267" s="21" t="s">
        <v>46</v>
      </c>
      <c r="C267" s="61" t="s">
        <v>1131</v>
      </c>
      <c r="D267" s="61">
        <v>1</v>
      </c>
      <c r="E267" s="61">
        <v>1</v>
      </c>
      <c r="F267" s="21" t="s">
        <v>879</v>
      </c>
      <c r="G267" s="21" t="s">
        <v>785</v>
      </c>
      <c r="J267" s="21" t="s">
        <v>1116</v>
      </c>
      <c r="K267" s="21" t="s">
        <v>700</v>
      </c>
      <c r="L267" s="21">
        <v>1.5</v>
      </c>
      <c r="M267" s="21">
        <v>0.1</v>
      </c>
      <c r="P267" s="27">
        <f t="shared" si="7"/>
        <v>1.1780972450961727E-2</v>
      </c>
    </row>
    <row r="268" spans="1:16">
      <c r="A268" s="21" t="s">
        <v>876</v>
      </c>
      <c r="B268" s="21" t="s">
        <v>46</v>
      </c>
      <c r="C268" s="61" t="s">
        <v>1131</v>
      </c>
      <c r="D268" s="61">
        <v>1</v>
      </c>
      <c r="E268" s="61">
        <v>1</v>
      </c>
      <c r="F268" s="21" t="s">
        <v>879</v>
      </c>
      <c r="G268" s="21" t="s">
        <v>785</v>
      </c>
      <c r="J268" s="21" t="s">
        <v>1116</v>
      </c>
      <c r="K268" s="21" t="s">
        <v>700</v>
      </c>
      <c r="L268" s="21">
        <v>1.8</v>
      </c>
      <c r="M268" s="21">
        <v>0.1</v>
      </c>
      <c r="P268" s="27">
        <f t="shared" si="7"/>
        <v>1.4137166941154071E-2</v>
      </c>
    </row>
    <row r="269" spans="1:16">
      <c r="A269" s="21" t="s">
        <v>876</v>
      </c>
      <c r="B269" s="21" t="s">
        <v>46</v>
      </c>
      <c r="C269" s="61" t="s">
        <v>29</v>
      </c>
      <c r="D269" s="61">
        <v>1</v>
      </c>
      <c r="E269" s="61">
        <v>1</v>
      </c>
      <c r="F269" s="21" t="s">
        <v>879</v>
      </c>
      <c r="G269" s="21" t="s">
        <v>785</v>
      </c>
      <c r="J269" s="21" t="s">
        <v>1116</v>
      </c>
      <c r="K269" s="21" t="s">
        <v>700</v>
      </c>
      <c r="L269" s="21">
        <v>3</v>
      </c>
      <c r="M269" s="21">
        <v>0.1</v>
      </c>
      <c r="P269" s="27">
        <f t="shared" si="7"/>
        <v>2.3561944901923454E-2</v>
      </c>
    </row>
    <row r="270" spans="1:16">
      <c r="A270" s="21" t="s">
        <v>876</v>
      </c>
      <c r="B270" s="21" t="s">
        <v>46</v>
      </c>
      <c r="C270" s="61" t="s">
        <v>29</v>
      </c>
      <c r="D270" s="61">
        <v>1</v>
      </c>
      <c r="E270" s="61">
        <v>1</v>
      </c>
      <c r="F270" s="21" t="s">
        <v>879</v>
      </c>
      <c r="G270" s="21" t="s">
        <v>785</v>
      </c>
      <c r="J270" s="21" t="s">
        <v>1116</v>
      </c>
      <c r="K270" s="21" t="s">
        <v>700</v>
      </c>
      <c r="L270" s="21">
        <v>1.4</v>
      </c>
      <c r="M270" s="21">
        <v>0.1</v>
      </c>
      <c r="P270" s="27">
        <f t="shared" si="7"/>
        <v>1.0995574287564277E-2</v>
      </c>
    </row>
    <row r="271" spans="1:16">
      <c r="A271" s="21" t="s">
        <v>876</v>
      </c>
      <c r="B271" s="21" t="s">
        <v>46</v>
      </c>
      <c r="C271" s="61" t="s">
        <v>29</v>
      </c>
      <c r="D271" s="61">
        <v>1</v>
      </c>
      <c r="E271" s="61">
        <v>1</v>
      </c>
      <c r="F271" s="21" t="s">
        <v>879</v>
      </c>
      <c r="G271" s="21" t="s">
        <v>785</v>
      </c>
      <c r="J271" s="21" t="s">
        <v>1116</v>
      </c>
      <c r="K271" s="21" t="s">
        <v>700</v>
      </c>
      <c r="L271" s="21">
        <v>4</v>
      </c>
      <c r="M271" s="21">
        <v>0.1</v>
      </c>
      <c r="P271" s="27">
        <f t="shared" si="7"/>
        <v>3.1415926535897934E-2</v>
      </c>
    </row>
    <row r="272" spans="1:16">
      <c r="A272" s="21" t="s">
        <v>876</v>
      </c>
      <c r="B272" s="21" t="s">
        <v>46</v>
      </c>
      <c r="C272" s="61" t="s">
        <v>29</v>
      </c>
      <c r="D272" s="61">
        <v>1</v>
      </c>
      <c r="E272" s="61">
        <v>1</v>
      </c>
      <c r="F272" s="21" t="s">
        <v>879</v>
      </c>
      <c r="G272" s="21" t="s">
        <v>785</v>
      </c>
      <c r="J272" s="21" t="s">
        <v>1116</v>
      </c>
      <c r="K272" s="21" t="s">
        <v>700</v>
      </c>
      <c r="L272" s="21">
        <v>1.5</v>
      </c>
      <c r="M272" s="21">
        <v>0.1</v>
      </c>
      <c r="P272" s="27">
        <f t="shared" si="7"/>
        <v>1.1780972450961727E-2</v>
      </c>
    </row>
    <row r="273" spans="1:16">
      <c r="A273" s="21" t="s">
        <v>876</v>
      </c>
      <c r="B273" s="21" t="s">
        <v>46</v>
      </c>
      <c r="C273" s="61" t="s">
        <v>29</v>
      </c>
      <c r="D273" s="61">
        <v>1</v>
      </c>
      <c r="E273" s="61">
        <v>1</v>
      </c>
      <c r="F273" s="21" t="s">
        <v>879</v>
      </c>
      <c r="G273" s="21" t="s">
        <v>785</v>
      </c>
      <c r="J273" s="21" t="s">
        <v>1116</v>
      </c>
      <c r="K273" s="21" t="s">
        <v>700</v>
      </c>
      <c r="L273" s="21">
        <v>2</v>
      </c>
      <c r="M273" s="21">
        <v>0.1</v>
      </c>
      <c r="P273" s="27">
        <f t="shared" si="7"/>
        <v>1.5707963267948967E-2</v>
      </c>
    </row>
    <row r="274" spans="1:16">
      <c r="A274" s="21" t="s">
        <v>876</v>
      </c>
      <c r="B274" s="21" t="s">
        <v>46</v>
      </c>
      <c r="C274" s="61" t="s">
        <v>29</v>
      </c>
      <c r="D274" s="61">
        <v>1</v>
      </c>
      <c r="E274" s="61">
        <v>1</v>
      </c>
      <c r="F274" s="21" t="s">
        <v>879</v>
      </c>
      <c r="G274" s="21" t="s">
        <v>785</v>
      </c>
      <c r="J274" s="21" t="s">
        <v>1116</v>
      </c>
      <c r="K274" s="21" t="s">
        <v>700</v>
      </c>
      <c r="L274" s="21">
        <v>2</v>
      </c>
      <c r="M274" s="21">
        <v>0.1</v>
      </c>
      <c r="P274" s="27">
        <f t="shared" si="7"/>
        <v>1.5707963267948967E-2</v>
      </c>
    </row>
    <row r="275" spans="1:16">
      <c r="A275" s="21" t="s">
        <v>876</v>
      </c>
      <c r="B275" s="21" t="s">
        <v>46</v>
      </c>
      <c r="C275" s="61" t="s">
        <v>29</v>
      </c>
      <c r="D275" s="61">
        <v>1</v>
      </c>
      <c r="E275" s="61">
        <v>1</v>
      </c>
      <c r="F275" s="21" t="s">
        <v>879</v>
      </c>
      <c r="G275" s="21" t="s">
        <v>785</v>
      </c>
      <c r="J275" s="21" t="s">
        <v>1116</v>
      </c>
      <c r="K275" s="21" t="s">
        <v>700</v>
      </c>
      <c r="L275" s="21">
        <v>11</v>
      </c>
      <c r="M275" s="21">
        <v>0.1</v>
      </c>
      <c r="P275" s="27">
        <f t="shared" si="7"/>
        <v>8.6393797973719322E-2</v>
      </c>
    </row>
    <row r="276" spans="1:16">
      <c r="A276" s="21" t="s">
        <v>876</v>
      </c>
      <c r="B276" s="21" t="s">
        <v>46</v>
      </c>
      <c r="C276" s="61" t="s">
        <v>29</v>
      </c>
      <c r="D276" s="61">
        <v>1</v>
      </c>
      <c r="E276" s="61">
        <v>1</v>
      </c>
      <c r="F276" s="21" t="s">
        <v>879</v>
      </c>
      <c r="G276" s="21" t="s">
        <v>785</v>
      </c>
      <c r="J276" s="21" t="s">
        <v>1116</v>
      </c>
      <c r="K276" s="21" t="s">
        <v>700</v>
      </c>
      <c r="L276" s="21">
        <v>3</v>
      </c>
      <c r="M276" s="21">
        <v>0.2</v>
      </c>
      <c r="P276" s="27">
        <f t="shared" si="7"/>
        <v>9.4247779607693816E-2</v>
      </c>
    </row>
    <row r="277" spans="1:16">
      <c r="A277" s="21" t="s">
        <v>876</v>
      </c>
      <c r="B277" s="21" t="s">
        <v>46</v>
      </c>
      <c r="C277" s="61" t="s">
        <v>29</v>
      </c>
      <c r="D277" s="61">
        <v>1</v>
      </c>
      <c r="E277" s="61">
        <v>1</v>
      </c>
      <c r="F277" s="21" t="s">
        <v>879</v>
      </c>
      <c r="G277" s="21" t="s">
        <v>785</v>
      </c>
      <c r="J277" s="21" t="s">
        <v>1116</v>
      </c>
      <c r="K277" s="21" t="s">
        <v>700</v>
      </c>
      <c r="L277" s="21">
        <v>2</v>
      </c>
      <c r="M277" s="21">
        <v>0.1</v>
      </c>
      <c r="P277" s="27">
        <f t="shared" si="7"/>
        <v>1.5707963267948967E-2</v>
      </c>
    </row>
    <row r="278" spans="1:16">
      <c r="A278" s="21" t="s">
        <v>876</v>
      </c>
      <c r="B278" s="21" t="s">
        <v>46</v>
      </c>
      <c r="C278" s="61" t="s">
        <v>29</v>
      </c>
      <c r="D278" s="61">
        <v>1</v>
      </c>
      <c r="E278" s="61">
        <v>1</v>
      </c>
      <c r="F278" s="21" t="s">
        <v>879</v>
      </c>
      <c r="G278" s="21" t="s">
        <v>785</v>
      </c>
      <c r="J278" s="21" t="s">
        <v>1116</v>
      </c>
      <c r="K278" s="21" t="s">
        <v>700</v>
      </c>
      <c r="L278" s="21">
        <v>10</v>
      </c>
      <c r="M278" s="21">
        <v>0.1</v>
      </c>
      <c r="P278" s="27">
        <f t="shared" si="7"/>
        <v>7.8539816339744842E-2</v>
      </c>
    </row>
    <row r="279" spans="1:16">
      <c r="A279" s="21" t="s">
        <v>876</v>
      </c>
      <c r="B279" s="21" t="s">
        <v>46</v>
      </c>
      <c r="C279" s="61" t="s">
        <v>29</v>
      </c>
      <c r="D279" s="61">
        <v>1</v>
      </c>
      <c r="E279" s="61">
        <v>1</v>
      </c>
      <c r="F279" s="21" t="s">
        <v>879</v>
      </c>
      <c r="G279" s="21" t="s">
        <v>785</v>
      </c>
      <c r="J279" s="21" t="s">
        <v>1116</v>
      </c>
      <c r="K279" s="21" t="s">
        <v>700</v>
      </c>
      <c r="L279" s="21">
        <v>2</v>
      </c>
      <c r="M279" s="21">
        <v>0.1</v>
      </c>
      <c r="P279" s="27">
        <f t="shared" si="7"/>
        <v>1.5707963267948967E-2</v>
      </c>
    </row>
    <row r="280" spans="1:16">
      <c r="A280" s="21" t="s">
        <v>876</v>
      </c>
      <c r="B280" s="21" t="s">
        <v>46</v>
      </c>
      <c r="C280" s="61" t="s">
        <v>29</v>
      </c>
      <c r="D280" s="61">
        <v>1</v>
      </c>
      <c r="E280" s="61">
        <v>11</v>
      </c>
      <c r="F280" s="21" t="s">
        <v>879</v>
      </c>
      <c r="G280" s="21" t="s">
        <v>785</v>
      </c>
      <c r="J280" s="21" t="s">
        <v>1116</v>
      </c>
      <c r="K280" s="21" t="s">
        <v>700</v>
      </c>
      <c r="L280" s="21">
        <v>1</v>
      </c>
      <c r="M280" s="21">
        <v>0.1</v>
      </c>
      <c r="P280" s="27">
        <f t="shared" si="7"/>
        <v>7.8539816339744835E-3</v>
      </c>
    </row>
    <row r="281" spans="1:16">
      <c r="A281" s="21" t="s">
        <v>876</v>
      </c>
      <c r="B281" s="21" t="s">
        <v>46</v>
      </c>
      <c r="C281" s="61" t="s">
        <v>29</v>
      </c>
      <c r="D281" s="61">
        <v>1</v>
      </c>
      <c r="E281" s="61">
        <v>11</v>
      </c>
      <c r="F281" s="21" t="s">
        <v>879</v>
      </c>
      <c r="G281" s="21" t="s">
        <v>785</v>
      </c>
      <c r="J281" s="21" t="s">
        <v>1116</v>
      </c>
      <c r="K281" s="21" t="s">
        <v>700</v>
      </c>
      <c r="L281" s="21">
        <v>1.5</v>
      </c>
      <c r="M281" s="21">
        <v>0.1</v>
      </c>
      <c r="P281" s="27">
        <f t="shared" si="7"/>
        <v>1.1780972450961727E-2</v>
      </c>
    </row>
    <row r="282" spans="1:16">
      <c r="A282" s="21" t="s">
        <v>876</v>
      </c>
      <c r="B282" s="21" t="s">
        <v>46</v>
      </c>
      <c r="C282" s="61" t="s">
        <v>29</v>
      </c>
      <c r="D282" s="61">
        <v>1</v>
      </c>
      <c r="E282" s="61">
        <v>11</v>
      </c>
      <c r="F282" s="21" t="s">
        <v>879</v>
      </c>
      <c r="G282" s="21" t="s">
        <v>785</v>
      </c>
      <c r="J282" s="21" t="s">
        <v>1116</v>
      </c>
      <c r="K282" s="21" t="s">
        <v>700</v>
      </c>
      <c r="L282" s="21">
        <v>1.2</v>
      </c>
      <c r="M282" s="21">
        <v>0.1</v>
      </c>
      <c r="P282" s="27">
        <f t="shared" si="7"/>
        <v>9.4247779607693812E-3</v>
      </c>
    </row>
    <row r="283" spans="1:16">
      <c r="A283" s="21" t="s">
        <v>876</v>
      </c>
      <c r="B283" s="21" t="s">
        <v>46</v>
      </c>
      <c r="C283" s="61" t="s">
        <v>29</v>
      </c>
      <c r="D283" s="61">
        <v>1</v>
      </c>
      <c r="E283" s="61">
        <v>11</v>
      </c>
      <c r="F283" s="21" t="s">
        <v>879</v>
      </c>
      <c r="G283" s="21" t="s">
        <v>785</v>
      </c>
      <c r="J283" s="21" t="s">
        <v>1116</v>
      </c>
      <c r="K283" s="21" t="s">
        <v>700</v>
      </c>
      <c r="L283" s="21">
        <v>1.9</v>
      </c>
      <c r="M283" s="21">
        <v>0.1</v>
      </c>
      <c r="P283" s="27">
        <f t="shared" si="7"/>
        <v>1.4922565104551521E-2</v>
      </c>
    </row>
    <row r="284" spans="1:16">
      <c r="A284" s="21" t="s">
        <v>876</v>
      </c>
      <c r="B284" s="21" t="s">
        <v>46</v>
      </c>
      <c r="C284" s="61" t="s">
        <v>29</v>
      </c>
      <c r="D284" s="61">
        <v>1</v>
      </c>
      <c r="E284" s="61">
        <v>11</v>
      </c>
      <c r="F284" s="21" t="s">
        <v>879</v>
      </c>
      <c r="G284" s="21" t="s">
        <v>785</v>
      </c>
      <c r="J284" s="21" t="s">
        <v>1116</v>
      </c>
      <c r="K284" s="21" t="s">
        <v>700</v>
      </c>
      <c r="L284" s="21">
        <v>1.2</v>
      </c>
      <c r="M284" s="21">
        <v>0.1</v>
      </c>
      <c r="P284" s="27">
        <f t="shared" si="7"/>
        <v>9.4247779607693812E-3</v>
      </c>
    </row>
    <row r="285" spans="1:16">
      <c r="A285" s="21" t="s">
        <v>876</v>
      </c>
      <c r="B285" s="21" t="s">
        <v>46</v>
      </c>
      <c r="C285" s="61" t="s">
        <v>29</v>
      </c>
      <c r="D285" s="61">
        <v>1</v>
      </c>
      <c r="E285" s="61">
        <v>12</v>
      </c>
      <c r="F285" s="21" t="s">
        <v>879</v>
      </c>
      <c r="G285" s="21" t="s">
        <v>785</v>
      </c>
      <c r="J285" s="21" t="s">
        <v>1116</v>
      </c>
      <c r="K285" s="21" t="s">
        <v>700</v>
      </c>
      <c r="L285" s="21">
        <v>4.2</v>
      </c>
      <c r="M285" s="21">
        <v>0.1</v>
      </c>
      <c r="P285" s="27">
        <f t="shared" si="7"/>
        <v>3.2986722862692837E-2</v>
      </c>
    </row>
    <row r="286" spans="1:16">
      <c r="A286" s="21" t="s">
        <v>876</v>
      </c>
      <c r="B286" s="21" t="s">
        <v>46</v>
      </c>
      <c r="C286" s="61" t="s">
        <v>29</v>
      </c>
      <c r="D286" s="61">
        <v>1</v>
      </c>
      <c r="E286" s="61">
        <v>12</v>
      </c>
      <c r="F286" s="21" t="s">
        <v>879</v>
      </c>
      <c r="G286" s="21" t="s">
        <v>785</v>
      </c>
      <c r="J286" s="21" t="s">
        <v>1116</v>
      </c>
      <c r="K286" s="21" t="s">
        <v>700</v>
      </c>
      <c r="L286" s="21">
        <v>6</v>
      </c>
      <c r="M286" s="21">
        <v>0.1</v>
      </c>
      <c r="P286" s="27">
        <f t="shared" si="7"/>
        <v>4.7123889803846908E-2</v>
      </c>
    </row>
    <row r="287" spans="1:16">
      <c r="A287" s="21" t="s">
        <v>876</v>
      </c>
      <c r="B287" s="21" t="s">
        <v>46</v>
      </c>
      <c r="C287" s="61" t="s">
        <v>29</v>
      </c>
      <c r="D287" s="61">
        <v>1</v>
      </c>
      <c r="E287" s="61">
        <v>12</v>
      </c>
      <c r="F287" s="21" t="s">
        <v>879</v>
      </c>
      <c r="G287" s="21" t="s">
        <v>785</v>
      </c>
      <c r="J287" s="21" t="s">
        <v>1116</v>
      </c>
      <c r="K287" s="21" t="s">
        <v>700</v>
      </c>
      <c r="L287" s="21">
        <v>3.5</v>
      </c>
      <c r="M287" s="21">
        <v>0.3</v>
      </c>
      <c r="P287" s="27">
        <f t="shared" si="7"/>
        <v>0.2474004214701962</v>
      </c>
    </row>
    <row r="288" spans="1:16">
      <c r="A288" s="21" t="s">
        <v>876</v>
      </c>
      <c r="B288" s="21" t="s">
        <v>46</v>
      </c>
      <c r="C288" s="61" t="s">
        <v>29</v>
      </c>
      <c r="D288" s="61">
        <v>1</v>
      </c>
      <c r="E288" s="61">
        <v>12</v>
      </c>
      <c r="F288" s="21" t="s">
        <v>879</v>
      </c>
      <c r="G288" s="21" t="s">
        <v>785</v>
      </c>
      <c r="J288" s="21" t="s">
        <v>1116</v>
      </c>
      <c r="K288" s="21" t="s">
        <v>700</v>
      </c>
      <c r="L288" s="21">
        <v>7.8</v>
      </c>
      <c r="M288" s="21">
        <v>0.3</v>
      </c>
      <c r="P288" s="27">
        <f t="shared" si="7"/>
        <v>0.55134951070500871</v>
      </c>
    </row>
    <row r="289" spans="1:16">
      <c r="A289" s="21" t="s">
        <v>876</v>
      </c>
      <c r="B289" s="21" t="s">
        <v>46</v>
      </c>
      <c r="C289" s="61" t="s">
        <v>29</v>
      </c>
      <c r="D289" s="61">
        <v>1</v>
      </c>
      <c r="E289" s="61">
        <v>12</v>
      </c>
      <c r="F289" s="21" t="s">
        <v>879</v>
      </c>
      <c r="G289" s="21" t="s">
        <v>785</v>
      </c>
      <c r="J289" s="21" t="s">
        <v>1116</v>
      </c>
      <c r="K289" s="21" t="s">
        <v>700</v>
      </c>
      <c r="L289" s="21">
        <v>1.5</v>
      </c>
      <c r="M289" s="21">
        <v>0.1</v>
      </c>
      <c r="P289" s="27">
        <f t="shared" si="7"/>
        <v>1.1780972450961727E-2</v>
      </c>
    </row>
    <row r="290" spans="1:16">
      <c r="A290" s="21" t="s">
        <v>876</v>
      </c>
      <c r="B290" s="21" t="s">
        <v>46</v>
      </c>
      <c r="C290" s="61" t="s">
        <v>29</v>
      </c>
      <c r="D290" s="61">
        <v>1</v>
      </c>
      <c r="E290" s="61">
        <v>12</v>
      </c>
      <c r="F290" s="21" t="s">
        <v>879</v>
      </c>
      <c r="G290" s="21" t="s">
        <v>785</v>
      </c>
      <c r="J290" s="21" t="s">
        <v>1116</v>
      </c>
      <c r="K290" s="21" t="s">
        <v>700</v>
      </c>
      <c r="L290" s="21">
        <v>2</v>
      </c>
      <c r="M290" s="21">
        <v>0.2</v>
      </c>
      <c r="P290" s="27">
        <f t="shared" si="7"/>
        <v>6.2831853071795868E-2</v>
      </c>
    </row>
    <row r="291" spans="1:16">
      <c r="A291" s="21" t="s">
        <v>876</v>
      </c>
      <c r="B291" s="21" t="s">
        <v>46</v>
      </c>
      <c r="C291" s="61" t="s">
        <v>29</v>
      </c>
      <c r="D291" s="61">
        <v>1</v>
      </c>
      <c r="E291" s="61">
        <v>12</v>
      </c>
      <c r="F291" s="21" t="s">
        <v>879</v>
      </c>
      <c r="G291" s="21" t="s">
        <v>785</v>
      </c>
      <c r="J291" s="21" t="s">
        <v>1116</v>
      </c>
      <c r="K291" s="21" t="s">
        <v>700</v>
      </c>
      <c r="L291" s="21">
        <v>1</v>
      </c>
      <c r="M291" s="21">
        <v>0.1</v>
      </c>
      <c r="P291" s="27">
        <f t="shared" si="7"/>
        <v>7.8539816339744835E-3</v>
      </c>
    </row>
    <row r="292" spans="1:16">
      <c r="A292" s="21" t="s">
        <v>876</v>
      </c>
      <c r="B292" s="21" t="s">
        <v>46</v>
      </c>
      <c r="C292" s="61" t="s">
        <v>29</v>
      </c>
      <c r="D292" s="61">
        <v>1</v>
      </c>
      <c r="E292" s="61">
        <v>12</v>
      </c>
      <c r="F292" s="21" t="s">
        <v>879</v>
      </c>
      <c r="G292" s="21" t="s">
        <v>785</v>
      </c>
      <c r="J292" s="21" t="s">
        <v>1116</v>
      </c>
      <c r="K292" s="21" t="s">
        <v>700</v>
      </c>
      <c r="L292" s="21">
        <v>2</v>
      </c>
      <c r="M292" s="21">
        <v>0.1</v>
      </c>
      <c r="P292" s="27">
        <f t="shared" si="7"/>
        <v>1.5707963267948967E-2</v>
      </c>
    </row>
    <row r="293" spans="1:16">
      <c r="A293" s="21" t="s">
        <v>876</v>
      </c>
      <c r="B293" s="21" t="s">
        <v>46</v>
      </c>
      <c r="C293" s="61" t="s">
        <v>29</v>
      </c>
      <c r="D293" s="61">
        <v>1</v>
      </c>
      <c r="E293" s="61">
        <v>12</v>
      </c>
      <c r="F293" s="21" t="s">
        <v>879</v>
      </c>
      <c r="G293" s="21" t="s">
        <v>785</v>
      </c>
      <c r="J293" s="21" t="s">
        <v>1116</v>
      </c>
      <c r="K293" s="21" t="s">
        <v>700</v>
      </c>
      <c r="L293" s="21">
        <v>1</v>
      </c>
      <c r="M293" s="21">
        <v>0.1</v>
      </c>
      <c r="P293" s="27">
        <f t="shared" si="7"/>
        <v>7.8539816339744835E-3</v>
      </c>
    </row>
    <row r="294" spans="1:16">
      <c r="A294" s="21" t="s">
        <v>876</v>
      </c>
      <c r="B294" s="21" t="s">
        <v>46</v>
      </c>
      <c r="C294" s="61" t="s">
        <v>29</v>
      </c>
      <c r="D294" s="61">
        <v>1</v>
      </c>
      <c r="E294" s="61">
        <v>12</v>
      </c>
      <c r="F294" s="21" t="s">
        <v>879</v>
      </c>
      <c r="G294" s="21" t="s">
        <v>785</v>
      </c>
      <c r="J294" s="21" t="s">
        <v>1116</v>
      </c>
      <c r="K294" s="21" t="s">
        <v>700</v>
      </c>
      <c r="L294" s="21">
        <v>2</v>
      </c>
      <c r="M294" s="21">
        <v>0.1</v>
      </c>
      <c r="P294" s="27">
        <f t="shared" si="7"/>
        <v>1.5707963267948967E-2</v>
      </c>
    </row>
    <row r="295" spans="1:16">
      <c r="A295" s="21" t="s">
        <v>876</v>
      </c>
      <c r="B295" s="21" t="s">
        <v>46</v>
      </c>
      <c r="C295" s="61" t="s">
        <v>29</v>
      </c>
      <c r="D295" s="61">
        <v>1</v>
      </c>
      <c r="E295" s="61">
        <v>12</v>
      </c>
      <c r="F295" s="21" t="s">
        <v>879</v>
      </c>
      <c r="G295" s="21" t="s">
        <v>785</v>
      </c>
      <c r="J295" s="21" t="s">
        <v>1116</v>
      </c>
      <c r="K295" s="21" t="s">
        <v>700</v>
      </c>
      <c r="L295" s="21">
        <v>1.9</v>
      </c>
      <c r="M295" s="21">
        <v>0.1</v>
      </c>
      <c r="P295" s="27">
        <f t="shared" si="7"/>
        <v>1.4922565104551521E-2</v>
      </c>
    </row>
    <row r="296" spans="1:16">
      <c r="A296" s="21" t="s">
        <v>876</v>
      </c>
      <c r="B296" s="21" t="s">
        <v>46</v>
      </c>
      <c r="C296" s="61" t="s">
        <v>29</v>
      </c>
      <c r="D296" s="61">
        <v>1</v>
      </c>
      <c r="E296" s="61">
        <v>12</v>
      </c>
      <c r="F296" s="21" t="s">
        <v>879</v>
      </c>
      <c r="G296" s="21" t="s">
        <v>785</v>
      </c>
      <c r="J296" s="21" t="s">
        <v>1116</v>
      </c>
      <c r="K296" s="21" t="s">
        <v>700</v>
      </c>
      <c r="L296" s="21">
        <v>2.5</v>
      </c>
      <c r="M296" s="21">
        <v>0.1</v>
      </c>
      <c r="P296" s="27">
        <f t="shared" si="7"/>
        <v>1.963495408493621E-2</v>
      </c>
    </row>
    <row r="297" spans="1:16">
      <c r="A297" s="21" t="s">
        <v>876</v>
      </c>
      <c r="B297" s="21" t="s">
        <v>46</v>
      </c>
      <c r="C297" s="61" t="s">
        <v>29</v>
      </c>
      <c r="D297" s="61">
        <v>1</v>
      </c>
      <c r="E297" s="61">
        <v>12</v>
      </c>
      <c r="F297" s="21" t="s">
        <v>879</v>
      </c>
      <c r="G297" s="21" t="s">
        <v>785</v>
      </c>
      <c r="J297" s="21" t="s">
        <v>1116</v>
      </c>
      <c r="K297" s="21" t="s">
        <v>700</v>
      </c>
      <c r="L297" s="21">
        <v>1.5</v>
      </c>
      <c r="M297" s="21">
        <v>0.1</v>
      </c>
      <c r="P297" s="27">
        <f t="shared" si="7"/>
        <v>1.1780972450961727E-2</v>
      </c>
    </row>
    <row r="298" spans="1:16">
      <c r="A298" s="21" t="s">
        <v>876</v>
      </c>
      <c r="B298" s="21" t="s">
        <v>46</v>
      </c>
      <c r="C298" s="61" t="s">
        <v>29</v>
      </c>
      <c r="D298" s="61">
        <v>1</v>
      </c>
      <c r="E298" s="61">
        <v>12</v>
      </c>
      <c r="F298" s="21" t="s">
        <v>879</v>
      </c>
      <c r="G298" s="21" t="s">
        <v>785</v>
      </c>
      <c r="J298" s="21" t="s">
        <v>1116</v>
      </c>
      <c r="K298" s="21" t="s">
        <v>700</v>
      </c>
      <c r="L298" s="21">
        <v>1.7</v>
      </c>
      <c r="M298" s="21">
        <v>0.1</v>
      </c>
      <c r="P298" s="27">
        <f t="shared" si="7"/>
        <v>1.3351768777756623E-2</v>
      </c>
    </row>
    <row r="299" spans="1:16">
      <c r="A299" s="21" t="s">
        <v>876</v>
      </c>
      <c r="B299" s="21" t="s">
        <v>46</v>
      </c>
      <c r="C299" s="61" t="s">
        <v>1132</v>
      </c>
      <c r="D299" s="61">
        <v>1</v>
      </c>
      <c r="E299" s="61">
        <v>1</v>
      </c>
      <c r="F299" s="21" t="s">
        <v>879</v>
      </c>
      <c r="G299" s="21" t="s">
        <v>785</v>
      </c>
      <c r="J299" s="21" t="s">
        <v>1116</v>
      </c>
      <c r="K299" s="21" t="s">
        <v>700</v>
      </c>
      <c r="L299" s="21">
        <v>3</v>
      </c>
      <c r="M299" s="21">
        <v>0.1</v>
      </c>
      <c r="P299" s="27">
        <f t="shared" si="7"/>
        <v>2.3561944901923454E-2</v>
      </c>
    </row>
    <row r="300" spans="1:16">
      <c r="A300" s="21" t="s">
        <v>876</v>
      </c>
      <c r="B300" s="21" t="s">
        <v>46</v>
      </c>
      <c r="C300" s="61" t="s">
        <v>1132</v>
      </c>
      <c r="D300" s="61">
        <v>1</v>
      </c>
      <c r="E300" s="61">
        <v>1</v>
      </c>
      <c r="F300" s="21" t="s">
        <v>879</v>
      </c>
      <c r="G300" s="21" t="s">
        <v>785</v>
      </c>
      <c r="J300" s="21" t="s">
        <v>1116</v>
      </c>
      <c r="K300" s="21" t="s">
        <v>700</v>
      </c>
      <c r="L300" s="21">
        <v>2.8</v>
      </c>
      <c r="M300" s="21">
        <v>0.5</v>
      </c>
      <c r="P300" s="27">
        <f t="shared" si="7"/>
        <v>0.5497787143782138</v>
      </c>
    </row>
    <row r="301" spans="1:16">
      <c r="A301" s="21" t="s">
        <v>876</v>
      </c>
      <c r="B301" s="21" t="s">
        <v>46</v>
      </c>
      <c r="C301" s="61" t="s">
        <v>40</v>
      </c>
      <c r="D301" s="61">
        <v>1</v>
      </c>
      <c r="E301" s="61">
        <v>1</v>
      </c>
      <c r="F301" s="21" t="s">
        <v>879</v>
      </c>
      <c r="G301" s="21" t="s">
        <v>785</v>
      </c>
      <c r="J301" s="21" t="s">
        <v>1116</v>
      </c>
      <c r="K301" s="21" t="s">
        <v>700</v>
      </c>
      <c r="L301" s="21">
        <v>3.5</v>
      </c>
      <c r="M301" s="21">
        <v>0.2</v>
      </c>
      <c r="P301" s="27">
        <f t="shared" si="7"/>
        <v>0.10995574287564278</v>
      </c>
    </row>
    <row r="302" spans="1:16">
      <c r="A302" s="21" t="s">
        <v>876</v>
      </c>
      <c r="B302" s="21" t="s">
        <v>46</v>
      </c>
      <c r="C302" s="61" t="s">
        <v>40</v>
      </c>
      <c r="D302" s="61">
        <v>1</v>
      </c>
      <c r="E302" s="61">
        <v>1</v>
      </c>
      <c r="F302" s="21" t="s">
        <v>879</v>
      </c>
      <c r="G302" s="21" t="s">
        <v>785</v>
      </c>
      <c r="J302" s="21" t="s">
        <v>1116</v>
      </c>
      <c r="K302" s="21" t="s">
        <v>700</v>
      </c>
      <c r="L302" s="21">
        <v>3.3</v>
      </c>
      <c r="M302" s="21">
        <v>0.2</v>
      </c>
      <c r="P302" s="27">
        <f t="shared" si="7"/>
        <v>0.10367255756846319</v>
      </c>
    </row>
    <row r="303" spans="1:16">
      <c r="A303" s="21" t="s">
        <v>876</v>
      </c>
      <c r="B303" s="21" t="s">
        <v>46</v>
      </c>
      <c r="C303" s="61" t="s">
        <v>40</v>
      </c>
      <c r="D303" s="61">
        <v>1</v>
      </c>
      <c r="E303" s="61">
        <v>1</v>
      </c>
      <c r="F303" s="21" t="s">
        <v>879</v>
      </c>
      <c r="G303" s="21" t="s">
        <v>785</v>
      </c>
      <c r="J303" s="21" t="s">
        <v>1116</v>
      </c>
      <c r="K303" s="21" t="s">
        <v>700</v>
      </c>
      <c r="L303" s="21">
        <v>1.5</v>
      </c>
      <c r="M303" s="21">
        <v>0.2</v>
      </c>
      <c r="P303" s="27">
        <f t="shared" si="7"/>
        <v>4.7123889803846908E-2</v>
      </c>
    </row>
    <row r="304" spans="1:16">
      <c r="A304" s="21" t="s">
        <v>876</v>
      </c>
      <c r="B304" s="21" t="s">
        <v>46</v>
      </c>
      <c r="C304" s="61" t="s">
        <v>40</v>
      </c>
      <c r="D304" s="61">
        <v>1</v>
      </c>
      <c r="E304" s="61">
        <v>1</v>
      </c>
      <c r="F304" s="21" t="s">
        <v>879</v>
      </c>
      <c r="G304" s="21" t="s">
        <v>785</v>
      </c>
      <c r="J304" s="21" t="s">
        <v>1116</v>
      </c>
      <c r="K304" s="21" t="s">
        <v>700</v>
      </c>
      <c r="L304" s="21">
        <v>2</v>
      </c>
      <c r="M304" s="21">
        <v>0.1</v>
      </c>
      <c r="P304" s="27">
        <f t="shared" si="7"/>
        <v>1.5707963267948967E-2</v>
      </c>
    </row>
    <row r="305" spans="1:16">
      <c r="A305" s="21" t="s">
        <v>876</v>
      </c>
      <c r="B305" s="21" t="s">
        <v>46</v>
      </c>
      <c r="C305" s="61" t="s">
        <v>40</v>
      </c>
      <c r="D305" s="61">
        <v>1</v>
      </c>
      <c r="E305" s="61">
        <v>1</v>
      </c>
      <c r="F305" s="21" t="s">
        <v>879</v>
      </c>
      <c r="G305" s="21" t="s">
        <v>785</v>
      </c>
      <c r="J305" s="21" t="s">
        <v>1116</v>
      </c>
      <c r="K305" s="21" t="s">
        <v>700</v>
      </c>
      <c r="L305" s="21">
        <v>3</v>
      </c>
      <c r="M305" s="21">
        <v>0.2</v>
      </c>
      <c r="P305" s="27">
        <f t="shared" si="7"/>
        <v>9.4247779607693816E-2</v>
      </c>
    </row>
    <row r="306" spans="1:16">
      <c r="A306" s="21" t="s">
        <v>876</v>
      </c>
      <c r="B306" s="21" t="s">
        <v>46</v>
      </c>
      <c r="C306" s="61" t="s">
        <v>40</v>
      </c>
      <c r="D306" s="61">
        <v>1</v>
      </c>
      <c r="E306" s="61">
        <v>1</v>
      </c>
      <c r="F306" s="21" t="s">
        <v>879</v>
      </c>
      <c r="G306" s="21" t="s">
        <v>785</v>
      </c>
      <c r="J306" s="21" t="s">
        <v>1116</v>
      </c>
      <c r="K306" s="21" t="s">
        <v>700</v>
      </c>
      <c r="L306" s="21">
        <v>2</v>
      </c>
      <c r="M306" s="21">
        <v>0.2</v>
      </c>
      <c r="P306" s="27">
        <f t="shared" si="7"/>
        <v>6.2831853071795868E-2</v>
      </c>
    </row>
    <row r="307" spans="1:16">
      <c r="A307" s="21" t="s">
        <v>876</v>
      </c>
      <c r="B307" s="21" t="s">
        <v>46</v>
      </c>
      <c r="C307" s="61" t="s">
        <v>40</v>
      </c>
      <c r="D307" s="61">
        <v>1</v>
      </c>
      <c r="E307" s="61">
        <v>1</v>
      </c>
      <c r="F307" s="21" t="s">
        <v>879</v>
      </c>
      <c r="G307" s="21" t="s">
        <v>785</v>
      </c>
      <c r="J307" s="21" t="s">
        <v>1116</v>
      </c>
      <c r="K307" s="21" t="s">
        <v>700</v>
      </c>
      <c r="L307" s="21">
        <v>2.5</v>
      </c>
      <c r="M307" s="21">
        <v>0.2</v>
      </c>
      <c r="P307" s="27">
        <f t="shared" si="7"/>
        <v>7.8539816339744842E-2</v>
      </c>
    </row>
    <row r="308" spans="1:16">
      <c r="A308" s="21" t="s">
        <v>876</v>
      </c>
      <c r="B308" s="21" t="s">
        <v>46</v>
      </c>
      <c r="C308" s="61" t="s">
        <v>40</v>
      </c>
      <c r="D308" s="61">
        <v>1</v>
      </c>
      <c r="E308" s="61">
        <v>1</v>
      </c>
      <c r="F308" s="21" t="s">
        <v>879</v>
      </c>
      <c r="G308" s="21" t="s">
        <v>785</v>
      </c>
      <c r="J308" s="21" t="s">
        <v>1116</v>
      </c>
      <c r="K308" s="21" t="s">
        <v>700</v>
      </c>
      <c r="L308" s="21">
        <v>6</v>
      </c>
      <c r="M308" s="21">
        <v>0.6</v>
      </c>
      <c r="P308" s="27">
        <f t="shared" si="7"/>
        <v>1.6964600329384882</v>
      </c>
    </row>
    <row r="309" spans="1:16">
      <c r="A309" s="21" t="s">
        <v>876</v>
      </c>
      <c r="B309" s="21" t="s">
        <v>46</v>
      </c>
      <c r="C309" s="61" t="s">
        <v>40</v>
      </c>
      <c r="D309" s="61">
        <v>1</v>
      </c>
      <c r="E309" s="61">
        <v>1</v>
      </c>
      <c r="F309" s="21" t="s">
        <v>879</v>
      </c>
      <c r="G309" s="21" t="s">
        <v>785</v>
      </c>
      <c r="J309" s="21" t="s">
        <v>1116</v>
      </c>
      <c r="K309" s="21" t="s">
        <v>700</v>
      </c>
      <c r="L309" s="21">
        <v>3</v>
      </c>
      <c r="M309" s="21">
        <v>0.2</v>
      </c>
      <c r="P309" s="27">
        <f t="shared" si="7"/>
        <v>9.4247779607693816E-2</v>
      </c>
    </row>
    <row r="310" spans="1:16">
      <c r="A310" s="21" t="s">
        <v>876</v>
      </c>
      <c r="B310" s="21" t="s">
        <v>46</v>
      </c>
      <c r="C310" s="61" t="s">
        <v>40</v>
      </c>
      <c r="D310" s="61">
        <v>1</v>
      </c>
      <c r="E310" s="61">
        <v>3</v>
      </c>
      <c r="F310" s="21" t="s">
        <v>879</v>
      </c>
      <c r="G310" s="21" t="s">
        <v>785</v>
      </c>
      <c r="J310" s="21" t="s">
        <v>1116</v>
      </c>
      <c r="K310" s="21" t="s">
        <v>700</v>
      </c>
      <c r="L310" s="21">
        <v>2.5</v>
      </c>
      <c r="M310" s="21">
        <v>0.1</v>
      </c>
      <c r="P310" s="27">
        <f t="shared" si="7"/>
        <v>1.963495408493621E-2</v>
      </c>
    </row>
    <row r="311" spans="1:16">
      <c r="A311" s="21" t="s">
        <v>876</v>
      </c>
      <c r="B311" s="21" t="s">
        <v>46</v>
      </c>
      <c r="C311" s="61" t="s">
        <v>40</v>
      </c>
      <c r="D311" s="61">
        <v>1</v>
      </c>
      <c r="E311" s="61">
        <v>3</v>
      </c>
      <c r="F311" s="21" t="s">
        <v>879</v>
      </c>
      <c r="G311" s="21" t="s">
        <v>785</v>
      </c>
      <c r="J311" s="21" t="s">
        <v>1116</v>
      </c>
      <c r="K311" s="21" t="s">
        <v>700</v>
      </c>
      <c r="L311" s="21">
        <v>1.4</v>
      </c>
      <c r="M311" s="21">
        <v>0.1</v>
      </c>
      <c r="P311" s="27">
        <f t="shared" si="7"/>
        <v>1.0995574287564277E-2</v>
      </c>
    </row>
    <row r="312" spans="1:16">
      <c r="A312" s="21" t="s">
        <v>876</v>
      </c>
      <c r="B312" s="21" t="s">
        <v>46</v>
      </c>
      <c r="C312" s="61" t="s">
        <v>40</v>
      </c>
      <c r="D312" s="61">
        <v>1</v>
      </c>
      <c r="E312" s="61">
        <v>3</v>
      </c>
      <c r="F312" s="21" t="s">
        <v>879</v>
      </c>
      <c r="G312" s="21" t="s">
        <v>785</v>
      </c>
      <c r="J312" s="21" t="s">
        <v>1116</v>
      </c>
      <c r="K312" s="21" t="s">
        <v>700</v>
      </c>
      <c r="L312" s="21">
        <v>0.8</v>
      </c>
      <c r="M312" s="21">
        <v>0.1</v>
      </c>
      <c r="P312" s="27">
        <f t="shared" si="7"/>
        <v>6.2831853071795875E-3</v>
      </c>
    </row>
    <row r="313" spans="1:16">
      <c r="A313" s="21" t="s">
        <v>876</v>
      </c>
      <c r="B313" s="21" t="s">
        <v>46</v>
      </c>
      <c r="C313" s="61" t="s">
        <v>40</v>
      </c>
      <c r="D313" s="61">
        <v>1</v>
      </c>
      <c r="E313" s="61">
        <v>3</v>
      </c>
      <c r="F313" s="21" t="s">
        <v>879</v>
      </c>
      <c r="G313" s="21" t="s">
        <v>785</v>
      </c>
      <c r="J313" s="21" t="s">
        <v>1116</v>
      </c>
      <c r="K313" s="21" t="s">
        <v>700</v>
      </c>
      <c r="L313" s="21">
        <v>1.8</v>
      </c>
      <c r="M313" s="21">
        <v>0.1</v>
      </c>
      <c r="P313" s="27">
        <f t="shared" si="7"/>
        <v>1.4137166941154071E-2</v>
      </c>
    </row>
    <row r="314" spans="1:16">
      <c r="A314" s="21" t="s">
        <v>876</v>
      </c>
      <c r="B314" s="21" t="s">
        <v>46</v>
      </c>
      <c r="C314" s="61" t="s">
        <v>40</v>
      </c>
      <c r="D314" s="61">
        <v>1</v>
      </c>
      <c r="E314" s="61">
        <v>3</v>
      </c>
      <c r="F314" s="21" t="s">
        <v>879</v>
      </c>
      <c r="G314" s="21" t="s">
        <v>785</v>
      </c>
      <c r="J314" s="21" t="s">
        <v>1116</v>
      </c>
      <c r="K314" s="21" t="s">
        <v>700</v>
      </c>
      <c r="L314" s="21">
        <v>1.3</v>
      </c>
      <c r="M314" s="21">
        <v>0.1</v>
      </c>
      <c r="P314" s="27">
        <f t="shared" ref="P314:P377" si="8">PI()*L314*(M314/2)^2</f>
        <v>1.0210176124166829E-2</v>
      </c>
    </row>
    <row r="315" spans="1:16">
      <c r="A315" s="21" t="s">
        <v>876</v>
      </c>
      <c r="B315" s="21" t="s">
        <v>46</v>
      </c>
      <c r="C315" s="61" t="s">
        <v>40</v>
      </c>
      <c r="D315" s="61">
        <v>1</v>
      </c>
      <c r="E315" s="61">
        <v>3</v>
      </c>
      <c r="F315" s="21" t="s">
        <v>879</v>
      </c>
      <c r="G315" s="21" t="s">
        <v>785</v>
      </c>
      <c r="J315" s="21" t="s">
        <v>1116</v>
      </c>
      <c r="K315" s="21" t="s">
        <v>700</v>
      </c>
      <c r="L315" s="21">
        <v>0.8</v>
      </c>
      <c r="M315" s="21">
        <v>0.1</v>
      </c>
      <c r="P315" s="27">
        <f t="shared" si="8"/>
        <v>6.2831853071795875E-3</v>
      </c>
    </row>
    <row r="316" spans="1:16">
      <c r="A316" s="21" t="s">
        <v>876</v>
      </c>
      <c r="B316" s="21" t="s">
        <v>46</v>
      </c>
      <c r="C316" s="61" t="s">
        <v>40</v>
      </c>
      <c r="D316" s="61">
        <v>1</v>
      </c>
      <c r="E316" s="61">
        <v>3</v>
      </c>
      <c r="F316" s="21" t="s">
        <v>879</v>
      </c>
      <c r="G316" s="21" t="s">
        <v>785</v>
      </c>
      <c r="J316" s="21" t="s">
        <v>1116</v>
      </c>
      <c r="K316" s="21" t="s">
        <v>700</v>
      </c>
      <c r="L316" s="21">
        <v>1.3</v>
      </c>
      <c r="M316" s="21">
        <v>0.1</v>
      </c>
      <c r="P316" s="27">
        <f t="shared" si="8"/>
        <v>1.0210176124166829E-2</v>
      </c>
    </row>
    <row r="317" spans="1:16">
      <c r="A317" s="21" t="s">
        <v>876</v>
      </c>
      <c r="B317" s="21" t="s">
        <v>46</v>
      </c>
      <c r="C317" s="61" t="s">
        <v>1133</v>
      </c>
      <c r="D317" s="61">
        <v>1</v>
      </c>
      <c r="E317" s="61">
        <v>8</v>
      </c>
      <c r="F317" s="21" t="s">
        <v>879</v>
      </c>
      <c r="G317" s="21" t="s">
        <v>785</v>
      </c>
      <c r="J317" s="21" t="s">
        <v>1116</v>
      </c>
      <c r="K317" s="21" t="s">
        <v>700</v>
      </c>
      <c r="L317" s="21">
        <v>12</v>
      </c>
      <c r="M317" s="21">
        <v>0.3</v>
      </c>
      <c r="P317" s="27">
        <f t="shared" si="8"/>
        <v>0.84823001646924412</v>
      </c>
    </row>
    <row r="318" spans="1:16">
      <c r="A318" s="21" t="s">
        <v>876</v>
      </c>
      <c r="B318" s="21" t="s">
        <v>46</v>
      </c>
      <c r="C318" s="61" t="s">
        <v>1133</v>
      </c>
      <c r="D318" s="61">
        <v>1</v>
      </c>
      <c r="E318" s="61">
        <v>8</v>
      </c>
      <c r="F318" s="21" t="s">
        <v>879</v>
      </c>
      <c r="G318" s="21" t="s">
        <v>785</v>
      </c>
      <c r="J318" s="21" t="s">
        <v>1116</v>
      </c>
      <c r="K318" s="21" t="s">
        <v>700</v>
      </c>
      <c r="L318" s="21">
        <v>5.5</v>
      </c>
      <c r="M318" s="21">
        <v>0.3</v>
      </c>
      <c r="P318" s="27">
        <f t="shared" si="8"/>
        <v>0.38877209088173686</v>
      </c>
    </row>
    <row r="319" spans="1:16">
      <c r="A319" s="21" t="s">
        <v>876</v>
      </c>
      <c r="B319" s="21" t="s">
        <v>46</v>
      </c>
      <c r="C319" s="61" t="s">
        <v>488</v>
      </c>
      <c r="D319" s="61">
        <v>1</v>
      </c>
      <c r="E319" s="61">
        <v>8</v>
      </c>
      <c r="F319" s="21" t="s">
        <v>879</v>
      </c>
      <c r="G319" s="21" t="s">
        <v>785</v>
      </c>
      <c r="J319" s="21" t="s">
        <v>1116</v>
      </c>
      <c r="K319" s="21" t="s">
        <v>700</v>
      </c>
      <c r="L319" s="21">
        <v>2.2000000000000002</v>
      </c>
      <c r="M319" s="21">
        <v>0.2</v>
      </c>
      <c r="P319" s="27">
        <f t="shared" si="8"/>
        <v>6.9115038378975466E-2</v>
      </c>
    </row>
    <row r="320" spans="1:16">
      <c r="A320" s="21" t="s">
        <v>876</v>
      </c>
      <c r="B320" s="21" t="s">
        <v>46</v>
      </c>
      <c r="C320" s="61" t="s">
        <v>488</v>
      </c>
      <c r="D320" s="61">
        <v>1</v>
      </c>
      <c r="E320" s="61">
        <v>8</v>
      </c>
      <c r="F320" s="21" t="s">
        <v>879</v>
      </c>
      <c r="G320" s="21" t="s">
        <v>785</v>
      </c>
      <c r="J320" s="21" t="s">
        <v>1116</v>
      </c>
      <c r="K320" s="21" t="s">
        <v>700</v>
      </c>
      <c r="L320" s="21">
        <v>1</v>
      </c>
      <c r="M320" s="21">
        <v>0.1</v>
      </c>
      <c r="P320" s="27">
        <f t="shared" si="8"/>
        <v>7.8539816339744835E-3</v>
      </c>
    </row>
    <row r="321" spans="1:16">
      <c r="A321" s="21" t="s">
        <v>876</v>
      </c>
      <c r="B321" s="21" t="s">
        <v>46</v>
      </c>
      <c r="C321" s="61" t="s">
        <v>488</v>
      </c>
      <c r="D321" s="61">
        <v>1</v>
      </c>
      <c r="E321" s="61">
        <v>8</v>
      </c>
      <c r="F321" s="21" t="s">
        <v>879</v>
      </c>
      <c r="G321" s="21" t="s">
        <v>785</v>
      </c>
      <c r="J321" s="21" t="s">
        <v>1116</v>
      </c>
      <c r="K321" s="21" t="s">
        <v>700</v>
      </c>
      <c r="L321" s="21">
        <v>2</v>
      </c>
      <c r="M321" s="21">
        <v>0.2</v>
      </c>
      <c r="P321" s="27">
        <f t="shared" si="8"/>
        <v>6.2831853071795868E-2</v>
      </c>
    </row>
    <row r="322" spans="1:16">
      <c r="A322" s="21" t="s">
        <v>876</v>
      </c>
      <c r="B322" s="21" t="s">
        <v>46</v>
      </c>
      <c r="C322" s="61" t="s">
        <v>488</v>
      </c>
      <c r="D322" s="61">
        <v>1</v>
      </c>
      <c r="E322" s="61">
        <v>8</v>
      </c>
      <c r="F322" s="21" t="s">
        <v>879</v>
      </c>
      <c r="G322" s="21" t="s">
        <v>785</v>
      </c>
      <c r="J322" s="21" t="s">
        <v>1116</v>
      </c>
      <c r="K322" s="21" t="s">
        <v>700</v>
      </c>
      <c r="L322" s="21">
        <v>1.5</v>
      </c>
      <c r="M322" s="21">
        <v>0.1</v>
      </c>
      <c r="P322" s="27">
        <f t="shared" si="8"/>
        <v>1.1780972450961727E-2</v>
      </c>
    </row>
    <row r="323" spans="1:16">
      <c r="A323" s="21" t="s">
        <v>876</v>
      </c>
      <c r="B323" s="21" t="s">
        <v>46</v>
      </c>
      <c r="C323" s="61" t="s">
        <v>488</v>
      </c>
      <c r="D323" s="61">
        <v>1</v>
      </c>
      <c r="E323" s="61">
        <v>8</v>
      </c>
      <c r="F323" s="21" t="s">
        <v>879</v>
      </c>
      <c r="G323" s="21" t="s">
        <v>785</v>
      </c>
      <c r="J323" s="21" t="s">
        <v>1116</v>
      </c>
      <c r="K323" s="21" t="s">
        <v>700</v>
      </c>
      <c r="L323" s="21">
        <v>1.6</v>
      </c>
      <c r="M323" s="21">
        <v>0.1</v>
      </c>
      <c r="P323" s="27">
        <f t="shared" si="8"/>
        <v>1.2566370614359175E-2</v>
      </c>
    </row>
    <row r="324" spans="1:16">
      <c r="A324" s="21" t="s">
        <v>876</v>
      </c>
      <c r="B324" s="21" t="s">
        <v>46</v>
      </c>
      <c r="C324" s="61" t="s">
        <v>1134</v>
      </c>
      <c r="D324" s="61">
        <v>1</v>
      </c>
      <c r="E324" s="61">
        <v>11</v>
      </c>
      <c r="F324" s="21" t="s">
        <v>879</v>
      </c>
      <c r="G324" s="21" t="s">
        <v>785</v>
      </c>
      <c r="J324" s="21" t="s">
        <v>1116</v>
      </c>
      <c r="K324" s="21" t="s">
        <v>700</v>
      </c>
      <c r="L324" s="21">
        <v>4</v>
      </c>
      <c r="M324" s="21">
        <v>0.2</v>
      </c>
      <c r="P324" s="27">
        <f t="shared" si="8"/>
        <v>0.12566370614359174</v>
      </c>
    </row>
    <row r="325" spans="1:16">
      <c r="A325" s="21" t="s">
        <v>876</v>
      </c>
      <c r="B325" s="21" t="s">
        <v>46</v>
      </c>
      <c r="C325" s="61" t="s">
        <v>1134</v>
      </c>
      <c r="D325" s="61">
        <v>1</v>
      </c>
      <c r="E325" s="61">
        <v>11</v>
      </c>
      <c r="F325" s="21" t="s">
        <v>879</v>
      </c>
      <c r="G325" s="21" t="s">
        <v>785</v>
      </c>
      <c r="J325" s="21" t="s">
        <v>1116</v>
      </c>
      <c r="K325" s="21" t="s">
        <v>700</v>
      </c>
      <c r="L325" s="21">
        <v>2.5</v>
      </c>
      <c r="M325" s="21">
        <v>0.1</v>
      </c>
      <c r="P325" s="27">
        <f t="shared" si="8"/>
        <v>1.963495408493621E-2</v>
      </c>
    </row>
    <row r="326" spans="1:16">
      <c r="A326" s="21" t="s">
        <v>876</v>
      </c>
      <c r="B326" s="21" t="s">
        <v>46</v>
      </c>
      <c r="C326" s="61" t="s">
        <v>1134</v>
      </c>
      <c r="D326" s="61">
        <v>1</v>
      </c>
      <c r="E326" s="61">
        <v>11</v>
      </c>
      <c r="F326" s="21" t="s">
        <v>879</v>
      </c>
      <c r="G326" s="21" t="s">
        <v>785</v>
      </c>
      <c r="J326" s="21" t="s">
        <v>1116</v>
      </c>
      <c r="K326" s="21" t="s">
        <v>700</v>
      </c>
      <c r="L326" s="21">
        <v>3.5</v>
      </c>
      <c r="M326" s="21">
        <v>0.2</v>
      </c>
      <c r="P326" s="27">
        <f t="shared" si="8"/>
        <v>0.10995574287564278</v>
      </c>
    </row>
    <row r="327" spans="1:16">
      <c r="A327" s="21" t="s">
        <v>876</v>
      </c>
      <c r="B327" s="21" t="s">
        <v>46</v>
      </c>
      <c r="C327" s="61" t="s">
        <v>1135</v>
      </c>
      <c r="D327" s="61">
        <v>1</v>
      </c>
      <c r="E327" s="61">
        <v>7</v>
      </c>
      <c r="F327" s="21" t="s">
        <v>879</v>
      </c>
      <c r="G327" s="21" t="s">
        <v>785</v>
      </c>
      <c r="J327" s="21" t="s">
        <v>1116</v>
      </c>
      <c r="K327" s="21" t="s">
        <v>700</v>
      </c>
      <c r="L327" s="21">
        <v>3.2</v>
      </c>
      <c r="M327" s="21">
        <v>0.1</v>
      </c>
      <c r="P327" s="27">
        <f t="shared" si="8"/>
        <v>2.513274122871835E-2</v>
      </c>
    </row>
    <row r="328" spans="1:16">
      <c r="A328" s="21" t="s">
        <v>876</v>
      </c>
      <c r="B328" s="21" t="s">
        <v>46</v>
      </c>
      <c r="C328" s="61" t="s">
        <v>1135</v>
      </c>
      <c r="D328" s="61">
        <v>1</v>
      </c>
      <c r="E328" s="61">
        <v>7</v>
      </c>
      <c r="F328" s="21" t="s">
        <v>879</v>
      </c>
      <c r="G328" s="21" t="s">
        <v>785</v>
      </c>
      <c r="J328" s="21" t="s">
        <v>1116</v>
      </c>
      <c r="K328" s="21" t="s">
        <v>700</v>
      </c>
      <c r="L328" s="21">
        <v>11</v>
      </c>
      <c r="M328" s="21">
        <v>0.3</v>
      </c>
      <c r="P328" s="27">
        <f t="shared" si="8"/>
        <v>0.77754418176347373</v>
      </c>
    </row>
    <row r="329" spans="1:16">
      <c r="A329" s="21" t="s">
        <v>876</v>
      </c>
      <c r="B329" s="21" t="s">
        <v>46</v>
      </c>
      <c r="C329" s="61" t="s">
        <v>1135</v>
      </c>
      <c r="D329" s="61">
        <v>1</v>
      </c>
      <c r="E329" s="61">
        <v>7</v>
      </c>
      <c r="F329" s="21" t="s">
        <v>879</v>
      </c>
      <c r="G329" s="21" t="s">
        <v>785</v>
      </c>
      <c r="J329" s="21" t="s">
        <v>1116</v>
      </c>
      <c r="K329" s="21" t="s">
        <v>700</v>
      </c>
      <c r="L329" s="21">
        <v>2.2000000000000002</v>
      </c>
      <c r="M329" s="21">
        <v>0.1</v>
      </c>
      <c r="P329" s="27">
        <f t="shared" si="8"/>
        <v>1.7278759594743866E-2</v>
      </c>
    </row>
    <row r="330" spans="1:16">
      <c r="A330" s="21" t="s">
        <v>876</v>
      </c>
      <c r="B330" s="21" t="s">
        <v>46</v>
      </c>
      <c r="C330" s="61" t="s">
        <v>1135</v>
      </c>
      <c r="D330" s="61">
        <v>1</v>
      </c>
      <c r="E330" s="61">
        <v>7</v>
      </c>
      <c r="F330" s="21" t="s">
        <v>879</v>
      </c>
      <c r="G330" s="21" t="s">
        <v>785</v>
      </c>
      <c r="J330" s="21" t="s">
        <v>1116</v>
      </c>
      <c r="K330" s="21" t="s">
        <v>700</v>
      </c>
      <c r="L330" s="21">
        <v>5</v>
      </c>
      <c r="M330" s="21">
        <v>0.2</v>
      </c>
      <c r="P330" s="27">
        <f t="shared" si="8"/>
        <v>0.15707963267948968</v>
      </c>
    </row>
    <row r="331" spans="1:16">
      <c r="A331" s="21" t="s">
        <v>876</v>
      </c>
      <c r="B331" s="21" t="s">
        <v>46</v>
      </c>
      <c r="C331" s="61" t="s">
        <v>1135</v>
      </c>
      <c r="D331" s="61">
        <v>1</v>
      </c>
      <c r="E331" s="61">
        <v>9</v>
      </c>
      <c r="F331" s="21" t="s">
        <v>879</v>
      </c>
      <c r="G331" s="21" t="s">
        <v>785</v>
      </c>
      <c r="J331" s="21" t="s">
        <v>1116</v>
      </c>
      <c r="K331" s="21" t="s">
        <v>700</v>
      </c>
      <c r="L331" s="21">
        <v>2.5</v>
      </c>
      <c r="M331" s="21">
        <v>0.1</v>
      </c>
      <c r="P331" s="27">
        <f t="shared" si="8"/>
        <v>1.963495408493621E-2</v>
      </c>
    </row>
    <row r="332" spans="1:16">
      <c r="A332" s="21" t="s">
        <v>876</v>
      </c>
      <c r="B332" s="21" t="s">
        <v>46</v>
      </c>
      <c r="C332" s="61" t="s">
        <v>1135</v>
      </c>
      <c r="D332" s="61">
        <v>1</v>
      </c>
      <c r="E332" s="61">
        <v>9</v>
      </c>
      <c r="F332" s="21" t="s">
        <v>879</v>
      </c>
      <c r="G332" s="21" t="s">
        <v>785</v>
      </c>
      <c r="J332" s="21" t="s">
        <v>1116</v>
      </c>
      <c r="K332" s="21" t="s">
        <v>700</v>
      </c>
      <c r="L332" s="21">
        <v>4</v>
      </c>
      <c r="M332" s="21">
        <v>0.1</v>
      </c>
      <c r="P332" s="27">
        <f t="shared" si="8"/>
        <v>3.1415926535897934E-2</v>
      </c>
    </row>
    <row r="333" spans="1:16">
      <c r="A333" s="21" t="s">
        <v>876</v>
      </c>
      <c r="B333" s="21" t="s">
        <v>46</v>
      </c>
      <c r="C333" s="61" t="s">
        <v>1135</v>
      </c>
      <c r="D333" s="61">
        <v>1</v>
      </c>
      <c r="E333" s="61">
        <v>9</v>
      </c>
      <c r="F333" s="21" t="s">
        <v>879</v>
      </c>
      <c r="G333" s="21" t="s">
        <v>785</v>
      </c>
      <c r="J333" s="21" t="s">
        <v>1116</v>
      </c>
      <c r="K333" s="21" t="s">
        <v>700</v>
      </c>
      <c r="L333" s="21">
        <v>7.5</v>
      </c>
      <c r="M333" s="21">
        <v>0.1</v>
      </c>
      <c r="P333" s="27">
        <f t="shared" si="8"/>
        <v>5.8904862254808628E-2</v>
      </c>
    </row>
    <row r="334" spans="1:16">
      <c r="A334" s="21" t="s">
        <v>876</v>
      </c>
      <c r="B334" s="21" t="s">
        <v>46</v>
      </c>
      <c r="C334" s="61" t="s">
        <v>1136</v>
      </c>
      <c r="D334" s="61">
        <v>1</v>
      </c>
      <c r="E334" s="61">
        <v>10</v>
      </c>
      <c r="F334" s="21" t="s">
        <v>879</v>
      </c>
      <c r="G334" s="21" t="s">
        <v>785</v>
      </c>
      <c r="J334" s="21" t="s">
        <v>1116</v>
      </c>
      <c r="K334" s="21" t="s">
        <v>700</v>
      </c>
      <c r="L334" s="21">
        <v>11</v>
      </c>
      <c r="M334" s="21">
        <v>0.2</v>
      </c>
      <c r="P334" s="27">
        <f t="shared" si="8"/>
        <v>0.34557519189487729</v>
      </c>
    </row>
    <row r="335" spans="1:16">
      <c r="A335" s="21" t="s">
        <v>876</v>
      </c>
      <c r="B335" s="21" t="s">
        <v>46</v>
      </c>
      <c r="C335" s="61" t="s">
        <v>1136</v>
      </c>
      <c r="D335" s="61">
        <v>1</v>
      </c>
      <c r="E335" s="61">
        <v>10</v>
      </c>
      <c r="F335" s="21" t="s">
        <v>879</v>
      </c>
      <c r="G335" s="21" t="s">
        <v>785</v>
      </c>
      <c r="J335" s="21" t="s">
        <v>1116</v>
      </c>
      <c r="K335" s="21" t="s">
        <v>700</v>
      </c>
      <c r="L335" s="21">
        <v>5</v>
      </c>
      <c r="M335" s="21">
        <v>0.3</v>
      </c>
      <c r="P335" s="27">
        <f t="shared" si="8"/>
        <v>0.35342917352885173</v>
      </c>
    </row>
    <row r="336" spans="1:16">
      <c r="A336" s="21" t="s">
        <v>876</v>
      </c>
      <c r="B336" s="21" t="s">
        <v>46</v>
      </c>
      <c r="C336" s="61" t="s">
        <v>984</v>
      </c>
      <c r="D336" s="61">
        <v>1</v>
      </c>
      <c r="E336" s="61">
        <v>10</v>
      </c>
      <c r="F336" s="21" t="s">
        <v>879</v>
      </c>
      <c r="G336" s="21" t="s">
        <v>785</v>
      </c>
      <c r="J336" s="21" t="s">
        <v>1116</v>
      </c>
      <c r="K336" s="21" t="s">
        <v>700</v>
      </c>
      <c r="L336" s="21">
        <v>2.5</v>
      </c>
      <c r="M336" s="21">
        <v>0.1</v>
      </c>
      <c r="P336" s="27">
        <f t="shared" si="8"/>
        <v>1.963495408493621E-2</v>
      </c>
    </row>
    <row r="337" spans="1:16">
      <c r="A337" s="21" t="s">
        <v>876</v>
      </c>
      <c r="B337" s="21" t="s">
        <v>46</v>
      </c>
      <c r="C337" s="61" t="s">
        <v>984</v>
      </c>
      <c r="D337" s="61">
        <v>1</v>
      </c>
      <c r="E337" s="61">
        <v>10</v>
      </c>
      <c r="F337" s="21" t="s">
        <v>879</v>
      </c>
      <c r="G337" s="21" t="s">
        <v>785</v>
      </c>
      <c r="J337" s="21" t="s">
        <v>1116</v>
      </c>
      <c r="K337" s="21" t="s">
        <v>700</v>
      </c>
      <c r="L337" s="21">
        <v>3.5</v>
      </c>
      <c r="M337" s="21">
        <v>0.1</v>
      </c>
      <c r="P337" s="27">
        <f t="shared" si="8"/>
        <v>2.7488935718910694E-2</v>
      </c>
    </row>
    <row r="338" spans="1:16">
      <c r="A338" s="21" t="s">
        <v>876</v>
      </c>
      <c r="B338" s="21" t="s">
        <v>46</v>
      </c>
      <c r="C338" s="61" t="s">
        <v>984</v>
      </c>
      <c r="D338" s="61">
        <v>1</v>
      </c>
      <c r="E338" s="61">
        <v>10</v>
      </c>
      <c r="F338" s="21" t="s">
        <v>879</v>
      </c>
      <c r="G338" s="21" t="s">
        <v>785</v>
      </c>
      <c r="J338" s="21" t="s">
        <v>1116</v>
      </c>
      <c r="K338" s="21" t="s">
        <v>700</v>
      </c>
      <c r="L338" s="21">
        <v>1.5</v>
      </c>
      <c r="M338" s="21">
        <v>0.1</v>
      </c>
      <c r="P338" s="27">
        <f t="shared" si="8"/>
        <v>1.1780972450961727E-2</v>
      </c>
    </row>
    <row r="339" spans="1:16">
      <c r="A339" s="21" t="s">
        <v>876</v>
      </c>
      <c r="B339" s="21" t="s">
        <v>46</v>
      </c>
      <c r="C339" s="61" t="s">
        <v>984</v>
      </c>
      <c r="D339" s="61">
        <v>1</v>
      </c>
      <c r="E339" s="61">
        <v>10</v>
      </c>
      <c r="F339" s="21" t="s">
        <v>879</v>
      </c>
      <c r="G339" s="21" t="s">
        <v>785</v>
      </c>
      <c r="J339" s="21" t="s">
        <v>1116</v>
      </c>
      <c r="K339" s="21" t="s">
        <v>700</v>
      </c>
      <c r="L339" s="21">
        <v>1.5</v>
      </c>
      <c r="M339" s="21">
        <v>0.1</v>
      </c>
      <c r="P339" s="27">
        <f t="shared" si="8"/>
        <v>1.1780972450961727E-2</v>
      </c>
    </row>
    <row r="340" spans="1:16">
      <c r="A340" s="21" t="s">
        <v>876</v>
      </c>
      <c r="B340" s="21" t="s">
        <v>46</v>
      </c>
      <c r="C340" s="61" t="s">
        <v>984</v>
      </c>
      <c r="D340" s="61">
        <v>1</v>
      </c>
      <c r="E340" s="61">
        <v>10</v>
      </c>
      <c r="F340" s="21" t="s">
        <v>879</v>
      </c>
      <c r="G340" s="21" t="s">
        <v>785</v>
      </c>
      <c r="J340" s="21" t="s">
        <v>1116</v>
      </c>
      <c r="K340" s="21" t="s">
        <v>700</v>
      </c>
      <c r="L340" s="21">
        <v>6.5</v>
      </c>
      <c r="M340" s="21">
        <v>0.5</v>
      </c>
      <c r="P340" s="27">
        <f t="shared" si="8"/>
        <v>1.2762720155208536</v>
      </c>
    </row>
    <row r="341" spans="1:16">
      <c r="A341" s="21" t="s">
        <v>876</v>
      </c>
      <c r="B341" s="21" t="s">
        <v>46</v>
      </c>
      <c r="C341" s="61" t="s">
        <v>984</v>
      </c>
      <c r="D341" s="61">
        <v>1</v>
      </c>
      <c r="E341" s="61">
        <v>10</v>
      </c>
      <c r="F341" s="21" t="s">
        <v>879</v>
      </c>
      <c r="G341" s="21" t="s">
        <v>785</v>
      </c>
      <c r="J341" s="21" t="s">
        <v>1116</v>
      </c>
      <c r="K341" s="21" t="s">
        <v>700</v>
      </c>
      <c r="L341" s="21">
        <v>3</v>
      </c>
      <c r="M341" s="21">
        <v>0.2</v>
      </c>
      <c r="P341" s="27">
        <f t="shared" si="8"/>
        <v>9.4247779607693816E-2</v>
      </c>
    </row>
    <row r="342" spans="1:16">
      <c r="A342" s="21" t="s">
        <v>876</v>
      </c>
      <c r="B342" s="21" t="s">
        <v>46</v>
      </c>
      <c r="C342" s="61" t="s">
        <v>984</v>
      </c>
      <c r="D342" s="61">
        <v>1</v>
      </c>
      <c r="E342" s="61">
        <v>10</v>
      </c>
      <c r="F342" s="21" t="s">
        <v>879</v>
      </c>
      <c r="G342" s="21" t="s">
        <v>785</v>
      </c>
      <c r="J342" s="21" t="s">
        <v>1116</v>
      </c>
      <c r="K342" s="21" t="s">
        <v>700</v>
      </c>
      <c r="L342" s="21">
        <v>5</v>
      </c>
      <c r="M342" s="21">
        <v>0.2</v>
      </c>
      <c r="P342" s="27">
        <f t="shared" si="8"/>
        <v>0.15707963267948968</v>
      </c>
    </row>
    <row r="343" spans="1:16">
      <c r="A343" s="21" t="s">
        <v>876</v>
      </c>
      <c r="B343" s="21" t="s">
        <v>46</v>
      </c>
      <c r="C343" s="61" t="s">
        <v>984</v>
      </c>
      <c r="D343" s="61">
        <v>1</v>
      </c>
      <c r="E343" s="61">
        <v>10</v>
      </c>
      <c r="F343" s="21" t="s">
        <v>879</v>
      </c>
      <c r="G343" s="21" t="s">
        <v>785</v>
      </c>
      <c r="J343" s="21" t="s">
        <v>1116</v>
      </c>
      <c r="K343" s="21" t="s">
        <v>700</v>
      </c>
      <c r="L343" s="21">
        <v>2</v>
      </c>
      <c r="M343" s="21">
        <v>0.1</v>
      </c>
      <c r="P343" s="27">
        <f t="shared" si="8"/>
        <v>1.5707963267948967E-2</v>
      </c>
    </row>
    <row r="344" spans="1:16">
      <c r="A344" s="21" t="s">
        <v>876</v>
      </c>
      <c r="B344" s="21" t="s">
        <v>46</v>
      </c>
      <c r="C344" s="61" t="s">
        <v>1136</v>
      </c>
      <c r="D344" s="61">
        <v>1</v>
      </c>
      <c r="E344" s="61">
        <v>11</v>
      </c>
      <c r="F344" s="21" t="s">
        <v>879</v>
      </c>
      <c r="G344" s="21" t="s">
        <v>785</v>
      </c>
      <c r="J344" s="21" t="s">
        <v>1116</v>
      </c>
      <c r="K344" s="21" t="s">
        <v>700</v>
      </c>
      <c r="L344" s="21">
        <v>5</v>
      </c>
      <c r="M344" s="21">
        <v>0.2</v>
      </c>
      <c r="P344" s="27">
        <f t="shared" si="8"/>
        <v>0.15707963267948968</v>
      </c>
    </row>
    <row r="345" spans="1:16">
      <c r="A345" s="21" t="s">
        <v>876</v>
      </c>
      <c r="B345" s="21" t="s">
        <v>46</v>
      </c>
      <c r="C345" s="61" t="s">
        <v>1136</v>
      </c>
      <c r="D345" s="61">
        <v>1</v>
      </c>
      <c r="E345" s="61">
        <v>11</v>
      </c>
      <c r="F345" s="21" t="s">
        <v>879</v>
      </c>
      <c r="G345" s="21" t="s">
        <v>785</v>
      </c>
      <c r="J345" s="21" t="s">
        <v>1116</v>
      </c>
      <c r="K345" s="21" t="s">
        <v>700</v>
      </c>
      <c r="L345" s="21">
        <v>3.8</v>
      </c>
      <c r="M345" s="21">
        <v>0.2</v>
      </c>
      <c r="P345" s="27">
        <f t="shared" si="8"/>
        <v>0.11938052083641217</v>
      </c>
    </row>
    <row r="346" spans="1:16">
      <c r="A346" s="21" t="s">
        <v>876</v>
      </c>
      <c r="B346" s="21" t="s">
        <v>46</v>
      </c>
      <c r="C346" s="61" t="s">
        <v>984</v>
      </c>
      <c r="D346" s="61">
        <v>1</v>
      </c>
      <c r="E346" s="61">
        <v>11</v>
      </c>
      <c r="F346" s="21" t="s">
        <v>879</v>
      </c>
      <c r="G346" s="21" t="s">
        <v>785</v>
      </c>
      <c r="J346" s="21" t="s">
        <v>1116</v>
      </c>
      <c r="K346" s="21" t="s">
        <v>700</v>
      </c>
      <c r="L346" s="21">
        <v>4.5</v>
      </c>
      <c r="M346" s="21">
        <v>0.1</v>
      </c>
      <c r="P346" s="27">
        <f t="shared" si="8"/>
        <v>3.5342917352885181E-2</v>
      </c>
    </row>
    <row r="347" spans="1:16">
      <c r="A347" s="21" t="s">
        <v>876</v>
      </c>
      <c r="B347" s="21" t="s">
        <v>46</v>
      </c>
      <c r="C347" s="61" t="s">
        <v>984</v>
      </c>
      <c r="D347" s="61">
        <v>1</v>
      </c>
      <c r="E347" s="61">
        <v>11</v>
      </c>
      <c r="F347" s="21" t="s">
        <v>879</v>
      </c>
      <c r="G347" s="21" t="s">
        <v>785</v>
      </c>
      <c r="J347" s="21" t="s">
        <v>1116</v>
      </c>
      <c r="K347" s="21" t="s">
        <v>700</v>
      </c>
      <c r="L347" s="21">
        <v>5</v>
      </c>
      <c r="M347" s="21">
        <v>0.1</v>
      </c>
      <c r="P347" s="27">
        <f t="shared" si="8"/>
        <v>3.9269908169872421E-2</v>
      </c>
    </row>
    <row r="348" spans="1:16">
      <c r="A348" s="21" t="s">
        <v>876</v>
      </c>
      <c r="B348" s="21" t="s">
        <v>46</v>
      </c>
      <c r="C348" s="61" t="s">
        <v>984</v>
      </c>
      <c r="D348" s="61">
        <v>1</v>
      </c>
      <c r="E348" s="61">
        <v>11</v>
      </c>
      <c r="F348" s="21" t="s">
        <v>879</v>
      </c>
      <c r="G348" s="21" t="s">
        <v>785</v>
      </c>
      <c r="J348" s="21" t="s">
        <v>1116</v>
      </c>
      <c r="K348" s="21" t="s">
        <v>700</v>
      </c>
      <c r="L348" s="21">
        <v>2</v>
      </c>
      <c r="M348" s="21">
        <v>0.1</v>
      </c>
      <c r="P348" s="27">
        <f t="shared" si="8"/>
        <v>1.5707963267948967E-2</v>
      </c>
    </row>
    <row r="349" spans="1:16">
      <c r="A349" s="21" t="s">
        <v>876</v>
      </c>
      <c r="B349" s="21" t="s">
        <v>46</v>
      </c>
      <c r="C349" s="61" t="s">
        <v>984</v>
      </c>
      <c r="D349" s="61">
        <v>1</v>
      </c>
      <c r="E349" s="61">
        <v>11</v>
      </c>
      <c r="F349" s="21" t="s">
        <v>879</v>
      </c>
      <c r="G349" s="21" t="s">
        <v>785</v>
      </c>
      <c r="J349" s="21" t="s">
        <v>1116</v>
      </c>
      <c r="K349" s="21" t="s">
        <v>700</v>
      </c>
      <c r="L349" s="21">
        <v>2</v>
      </c>
      <c r="M349" s="21">
        <v>0.1</v>
      </c>
      <c r="P349" s="27">
        <f t="shared" si="8"/>
        <v>1.5707963267948967E-2</v>
      </c>
    </row>
    <row r="350" spans="1:16">
      <c r="A350" s="21" t="s">
        <v>876</v>
      </c>
      <c r="B350" s="21" t="s">
        <v>46</v>
      </c>
      <c r="C350" s="61" t="s">
        <v>984</v>
      </c>
      <c r="D350" s="61">
        <v>1</v>
      </c>
      <c r="E350" s="61">
        <v>11</v>
      </c>
      <c r="F350" s="21" t="s">
        <v>879</v>
      </c>
      <c r="G350" s="21" t="s">
        <v>785</v>
      </c>
      <c r="J350" s="21" t="s">
        <v>1116</v>
      </c>
      <c r="K350" s="21" t="s">
        <v>700</v>
      </c>
      <c r="L350" s="21">
        <v>7</v>
      </c>
      <c r="M350" s="21">
        <v>0.1</v>
      </c>
      <c r="P350" s="27">
        <f t="shared" si="8"/>
        <v>5.4977871437821388E-2</v>
      </c>
    </row>
    <row r="351" spans="1:16">
      <c r="A351" s="21" t="s">
        <v>876</v>
      </c>
      <c r="B351" s="21" t="s">
        <v>46</v>
      </c>
      <c r="C351" s="61" t="s">
        <v>984</v>
      </c>
      <c r="D351" s="61">
        <v>1</v>
      </c>
      <c r="E351" s="61">
        <v>11</v>
      </c>
      <c r="F351" s="21" t="s">
        <v>879</v>
      </c>
      <c r="G351" s="21" t="s">
        <v>785</v>
      </c>
      <c r="J351" s="21" t="s">
        <v>1116</v>
      </c>
      <c r="K351" s="21" t="s">
        <v>700</v>
      </c>
      <c r="L351" s="21">
        <v>1.5</v>
      </c>
      <c r="M351" s="21">
        <v>0.1</v>
      </c>
      <c r="P351" s="27">
        <f t="shared" si="8"/>
        <v>1.1780972450961727E-2</v>
      </c>
    </row>
    <row r="352" spans="1:16">
      <c r="A352" s="21" t="s">
        <v>876</v>
      </c>
      <c r="B352" s="21" t="s">
        <v>46</v>
      </c>
      <c r="C352" s="61" t="s">
        <v>984</v>
      </c>
      <c r="D352" s="61">
        <v>1</v>
      </c>
      <c r="E352" s="61">
        <v>12</v>
      </c>
      <c r="F352" s="21" t="s">
        <v>879</v>
      </c>
      <c r="G352" s="21" t="s">
        <v>785</v>
      </c>
      <c r="J352" s="21" t="s">
        <v>1116</v>
      </c>
      <c r="K352" s="21" t="s">
        <v>700</v>
      </c>
      <c r="L352" s="21">
        <v>2.5</v>
      </c>
      <c r="M352" s="21">
        <v>0.1</v>
      </c>
      <c r="P352" s="27">
        <f t="shared" si="8"/>
        <v>1.963495408493621E-2</v>
      </c>
    </row>
    <row r="353" spans="1:16">
      <c r="A353" s="21" t="s">
        <v>876</v>
      </c>
      <c r="B353" s="21" t="s">
        <v>46</v>
      </c>
      <c r="C353" s="61" t="s">
        <v>984</v>
      </c>
      <c r="D353" s="61">
        <v>1</v>
      </c>
      <c r="E353" s="61">
        <v>12</v>
      </c>
      <c r="F353" s="21" t="s">
        <v>879</v>
      </c>
      <c r="G353" s="21" t="s">
        <v>785</v>
      </c>
      <c r="J353" s="21" t="s">
        <v>1116</v>
      </c>
      <c r="K353" s="21" t="s">
        <v>700</v>
      </c>
      <c r="L353" s="21">
        <v>4</v>
      </c>
      <c r="M353" s="21">
        <v>0.2</v>
      </c>
      <c r="P353" s="27">
        <f t="shared" si="8"/>
        <v>0.12566370614359174</v>
      </c>
    </row>
    <row r="354" spans="1:16">
      <c r="A354" s="21" t="s">
        <v>876</v>
      </c>
      <c r="B354" s="21" t="s">
        <v>46</v>
      </c>
      <c r="C354" s="61" t="s">
        <v>984</v>
      </c>
      <c r="D354" s="61">
        <v>1</v>
      </c>
      <c r="E354" s="61">
        <v>12</v>
      </c>
      <c r="F354" s="21" t="s">
        <v>879</v>
      </c>
      <c r="G354" s="21" t="s">
        <v>785</v>
      </c>
      <c r="J354" s="21" t="s">
        <v>1116</v>
      </c>
      <c r="K354" s="21" t="s">
        <v>700</v>
      </c>
      <c r="L354" s="21">
        <v>3</v>
      </c>
      <c r="M354" s="21">
        <v>0.2</v>
      </c>
      <c r="P354" s="27">
        <f t="shared" si="8"/>
        <v>9.4247779607693816E-2</v>
      </c>
    </row>
    <row r="355" spans="1:16">
      <c r="A355" s="21" t="s">
        <v>876</v>
      </c>
      <c r="B355" s="21" t="s">
        <v>46</v>
      </c>
      <c r="C355" s="61" t="s">
        <v>984</v>
      </c>
      <c r="D355" s="61">
        <v>1</v>
      </c>
      <c r="E355" s="61">
        <v>12</v>
      </c>
      <c r="F355" s="21" t="s">
        <v>879</v>
      </c>
      <c r="G355" s="21" t="s">
        <v>785</v>
      </c>
      <c r="J355" s="21" t="s">
        <v>1116</v>
      </c>
      <c r="K355" s="21" t="s">
        <v>700</v>
      </c>
      <c r="L355" s="21">
        <v>3.5</v>
      </c>
      <c r="M355" s="21">
        <v>0.2</v>
      </c>
      <c r="P355" s="27">
        <f t="shared" si="8"/>
        <v>0.10995574287564278</v>
      </c>
    </row>
    <row r="356" spans="1:16">
      <c r="A356" s="21" t="s">
        <v>876</v>
      </c>
      <c r="B356" s="21" t="s">
        <v>46</v>
      </c>
      <c r="C356" s="61" t="s">
        <v>984</v>
      </c>
      <c r="D356" s="61">
        <v>1</v>
      </c>
      <c r="E356" s="61">
        <v>12</v>
      </c>
      <c r="F356" s="21" t="s">
        <v>879</v>
      </c>
      <c r="G356" s="21" t="s">
        <v>785</v>
      </c>
      <c r="J356" s="21" t="s">
        <v>1116</v>
      </c>
      <c r="K356" s="21" t="s">
        <v>700</v>
      </c>
      <c r="L356" s="21">
        <v>5.5</v>
      </c>
      <c r="M356" s="21">
        <v>0.2</v>
      </c>
      <c r="P356" s="27">
        <f t="shared" si="8"/>
        <v>0.17278759594743864</v>
      </c>
    </row>
    <row r="357" spans="1:16">
      <c r="A357" s="21" t="s">
        <v>876</v>
      </c>
      <c r="B357" s="21" t="s">
        <v>46</v>
      </c>
      <c r="C357" s="61" t="s">
        <v>984</v>
      </c>
      <c r="D357" s="61">
        <v>1</v>
      </c>
      <c r="E357" s="61">
        <v>12</v>
      </c>
      <c r="F357" s="21" t="s">
        <v>879</v>
      </c>
      <c r="G357" s="21" t="s">
        <v>785</v>
      </c>
      <c r="J357" s="21" t="s">
        <v>1116</v>
      </c>
      <c r="K357" s="21" t="s">
        <v>700</v>
      </c>
      <c r="L357" s="21">
        <v>4.5</v>
      </c>
      <c r="M357" s="21">
        <v>0.2</v>
      </c>
      <c r="P357" s="27">
        <f t="shared" si="8"/>
        <v>0.14137166941154072</v>
      </c>
    </row>
    <row r="358" spans="1:16">
      <c r="A358" s="21" t="s">
        <v>876</v>
      </c>
      <c r="B358" s="21" t="s">
        <v>46</v>
      </c>
      <c r="C358" s="61" t="s">
        <v>984</v>
      </c>
      <c r="D358" s="61">
        <v>1</v>
      </c>
      <c r="E358" s="61">
        <v>12</v>
      </c>
      <c r="F358" s="21" t="s">
        <v>879</v>
      </c>
      <c r="G358" s="21" t="s">
        <v>785</v>
      </c>
      <c r="J358" s="21" t="s">
        <v>1116</v>
      </c>
      <c r="K358" s="21" t="s">
        <v>700</v>
      </c>
      <c r="L358" s="21">
        <v>3.5</v>
      </c>
      <c r="M358" s="21">
        <v>0.1</v>
      </c>
      <c r="P358" s="27">
        <f t="shared" si="8"/>
        <v>2.7488935718910694E-2</v>
      </c>
    </row>
    <row r="359" spans="1:16">
      <c r="A359" s="21" t="s">
        <v>876</v>
      </c>
      <c r="B359" s="21" t="s">
        <v>46</v>
      </c>
      <c r="C359" s="61" t="s">
        <v>984</v>
      </c>
      <c r="D359" s="61">
        <v>1</v>
      </c>
      <c r="E359" s="61">
        <v>12</v>
      </c>
      <c r="F359" s="21" t="s">
        <v>879</v>
      </c>
      <c r="G359" s="21" t="s">
        <v>785</v>
      </c>
      <c r="J359" s="21" t="s">
        <v>1116</v>
      </c>
      <c r="K359" s="21" t="s">
        <v>700</v>
      </c>
      <c r="L359" s="21">
        <v>7</v>
      </c>
      <c r="M359" s="21">
        <v>0.5</v>
      </c>
      <c r="P359" s="27">
        <f t="shared" si="8"/>
        <v>1.3744467859455345</v>
      </c>
    </row>
    <row r="360" spans="1:16">
      <c r="A360" s="21" t="s">
        <v>876</v>
      </c>
      <c r="B360" s="21" t="s">
        <v>46</v>
      </c>
      <c r="C360" s="61" t="s">
        <v>984</v>
      </c>
      <c r="D360" s="61">
        <v>1</v>
      </c>
      <c r="E360" s="61">
        <v>12</v>
      </c>
      <c r="F360" s="21" t="s">
        <v>879</v>
      </c>
      <c r="G360" s="21" t="s">
        <v>785</v>
      </c>
      <c r="J360" s="21" t="s">
        <v>1116</v>
      </c>
      <c r="K360" s="21" t="s">
        <v>700</v>
      </c>
      <c r="L360" s="21">
        <v>1.8</v>
      </c>
      <c r="M360" s="21">
        <v>0.1</v>
      </c>
      <c r="P360" s="27">
        <f t="shared" si="8"/>
        <v>1.4137166941154071E-2</v>
      </c>
    </row>
    <row r="361" spans="1:16">
      <c r="A361" s="21" t="s">
        <v>876</v>
      </c>
      <c r="B361" s="21" t="s">
        <v>46</v>
      </c>
      <c r="C361" s="61" t="s">
        <v>984</v>
      </c>
      <c r="D361" s="61">
        <v>1</v>
      </c>
      <c r="E361" s="61">
        <v>12</v>
      </c>
      <c r="F361" s="21" t="s">
        <v>879</v>
      </c>
      <c r="G361" s="21" t="s">
        <v>785</v>
      </c>
      <c r="J361" s="21" t="s">
        <v>1116</v>
      </c>
      <c r="K361" s="21" t="s">
        <v>700</v>
      </c>
      <c r="L361" s="21">
        <v>3.5</v>
      </c>
      <c r="M361" s="21">
        <v>0.1</v>
      </c>
      <c r="P361" s="27">
        <f t="shared" si="8"/>
        <v>2.7488935718910694E-2</v>
      </c>
    </row>
    <row r="362" spans="1:16">
      <c r="A362" s="21" t="s">
        <v>876</v>
      </c>
      <c r="B362" s="21" t="s">
        <v>46</v>
      </c>
      <c r="C362" s="61" t="s">
        <v>984</v>
      </c>
      <c r="D362" s="61">
        <v>1</v>
      </c>
      <c r="E362" s="61">
        <v>12</v>
      </c>
      <c r="F362" s="21" t="s">
        <v>879</v>
      </c>
      <c r="G362" s="21" t="s">
        <v>785</v>
      </c>
      <c r="J362" s="21" t="s">
        <v>1116</v>
      </c>
      <c r="K362" s="21" t="s">
        <v>700</v>
      </c>
      <c r="L362" s="21">
        <v>3.7</v>
      </c>
      <c r="M362" s="21">
        <v>0.1</v>
      </c>
      <c r="P362" s="27">
        <f t="shared" si="8"/>
        <v>2.9059732045705593E-2</v>
      </c>
    </row>
    <row r="363" spans="1:16">
      <c r="A363" s="21" t="s">
        <v>876</v>
      </c>
      <c r="B363" s="21" t="s">
        <v>46</v>
      </c>
      <c r="C363" s="61" t="s">
        <v>984</v>
      </c>
      <c r="D363" s="61">
        <v>1</v>
      </c>
      <c r="E363" s="61">
        <v>12</v>
      </c>
      <c r="F363" s="21" t="s">
        <v>879</v>
      </c>
      <c r="G363" s="21" t="s">
        <v>785</v>
      </c>
      <c r="J363" s="21" t="s">
        <v>1116</v>
      </c>
      <c r="K363" s="21" t="s">
        <v>700</v>
      </c>
      <c r="L363" s="21">
        <v>5.5</v>
      </c>
      <c r="M363" s="21">
        <v>0.1</v>
      </c>
      <c r="P363" s="27">
        <f t="shared" si="8"/>
        <v>4.3196898986859661E-2</v>
      </c>
    </row>
    <row r="364" spans="1:16">
      <c r="A364" s="21" t="s">
        <v>876</v>
      </c>
      <c r="B364" s="21" t="s">
        <v>46</v>
      </c>
      <c r="C364" s="61" t="s">
        <v>984</v>
      </c>
      <c r="D364" s="61">
        <v>1</v>
      </c>
      <c r="E364" s="61">
        <v>12</v>
      </c>
      <c r="F364" s="21" t="s">
        <v>879</v>
      </c>
      <c r="G364" s="21" t="s">
        <v>785</v>
      </c>
      <c r="J364" s="21" t="s">
        <v>1116</v>
      </c>
      <c r="K364" s="21" t="s">
        <v>700</v>
      </c>
      <c r="L364" s="21">
        <v>3.3</v>
      </c>
      <c r="M364" s="21">
        <v>0.1</v>
      </c>
      <c r="P364" s="27">
        <f t="shared" si="8"/>
        <v>2.5918139392115798E-2</v>
      </c>
    </row>
    <row r="365" spans="1:16">
      <c r="A365" s="21" t="s">
        <v>876</v>
      </c>
      <c r="B365" s="21" t="s">
        <v>46</v>
      </c>
      <c r="C365" s="61" t="s">
        <v>984</v>
      </c>
      <c r="D365" s="61">
        <v>1</v>
      </c>
      <c r="E365" s="61">
        <v>12</v>
      </c>
      <c r="F365" s="21" t="s">
        <v>879</v>
      </c>
      <c r="G365" s="21" t="s">
        <v>785</v>
      </c>
      <c r="J365" s="21" t="s">
        <v>1116</v>
      </c>
      <c r="K365" s="21" t="s">
        <v>700</v>
      </c>
      <c r="L365" s="21">
        <v>1.2</v>
      </c>
      <c r="M365" s="21">
        <v>0.1</v>
      </c>
      <c r="P365" s="27">
        <f t="shared" si="8"/>
        <v>9.4247779607693812E-3</v>
      </c>
    </row>
    <row r="366" spans="1:16">
      <c r="A366" s="21" t="s">
        <v>876</v>
      </c>
      <c r="B366" s="21" t="s">
        <v>46</v>
      </c>
      <c r="C366" s="61" t="s">
        <v>1137</v>
      </c>
      <c r="D366" s="61">
        <v>2</v>
      </c>
      <c r="E366" s="61">
        <v>9</v>
      </c>
      <c r="F366" s="21" t="s">
        <v>879</v>
      </c>
      <c r="G366" s="21" t="s">
        <v>785</v>
      </c>
      <c r="J366" s="21" t="s">
        <v>1116</v>
      </c>
      <c r="K366" s="21" t="s">
        <v>700</v>
      </c>
      <c r="L366" s="21">
        <v>10</v>
      </c>
      <c r="M366" s="21">
        <v>0.2</v>
      </c>
      <c r="P366" s="27">
        <f t="shared" si="8"/>
        <v>0.31415926535897937</v>
      </c>
    </row>
    <row r="367" spans="1:16">
      <c r="A367" s="21" t="s">
        <v>876</v>
      </c>
      <c r="B367" s="21" t="s">
        <v>46</v>
      </c>
      <c r="C367" s="61" t="s">
        <v>1137</v>
      </c>
      <c r="D367" s="61">
        <v>2</v>
      </c>
      <c r="E367" s="61">
        <v>9</v>
      </c>
      <c r="F367" s="21" t="s">
        <v>879</v>
      </c>
      <c r="G367" s="21" t="s">
        <v>785</v>
      </c>
      <c r="J367" s="21" t="s">
        <v>1116</v>
      </c>
      <c r="K367" s="21" t="s">
        <v>700</v>
      </c>
      <c r="L367" s="21">
        <v>2.5</v>
      </c>
      <c r="M367" s="21">
        <v>0.2</v>
      </c>
      <c r="P367" s="27">
        <f t="shared" si="8"/>
        <v>7.8539816339744842E-2</v>
      </c>
    </row>
    <row r="368" spans="1:16">
      <c r="A368" s="21" t="s">
        <v>876</v>
      </c>
      <c r="B368" s="21" t="s">
        <v>46</v>
      </c>
      <c r="C368" s="61" t="s">
        <v>1003</v>
      </c>
      <c r="D368" s="61">
        <v>2</v>
      </c>
      <c r="E368" s="61">
        <v>9</v>
      </c>
      <c r="F368" s="21" t="s">
        <v>879</v>
      </c>
      <c r="G368" s="21" t="s">
        <v>785</v>
      </c>
      <c r="J368" s="21" t="s">
        <v>1116</v>
      </c>
      <c r="K368" s="21" t="s">
        <v>700</v>
      </c>
      <c r="L368" s="21">
        <v>8</v>
      </c>
      <c r="M368" s="21">
        <v>0.2</v>
      </c>
      <c r="P368" s="27">
        <f t="shared" si="8"/>
        <v>0.25132741228718347</v>
      </c>
    </row>
    <row r="369" spans="1:16">
      <c r="A369" s="21" t="s">
        <v>876</v>
      </c>
      <c r="B369" s="21" t="s">
        <v>46</v>
      </c>
      <c r="C369" s="61" t="s">
        <v>1003</v>
      </c>
      <c r="D369" s="61">
        <v>2</v>
      </c>
      <c r="E369" s="61">
        <v>9</v>
      </c>
      <c r="F369" s="21" t="s">
        <v>879</v>
      </c>
      <c r="G369" s="21" t="s">
        <v>785</v>
      </c>
      <c r="J369" s="21" t="s">
        <v>1116</v>
      </c>
      <c r="K369" s="21" t="s">
        <v>700</v>
      </c>
      <c r="L369" s="21">
        <v>2.2999999999999998</v>
      </c>
      <c r="M369" s="21">
        <v>0.2</v>
      </c>
      <c r="P369" s="27">
        <f t="shared" si="8"/>
        <v>7.2256631032565244E-2</v>
      </c>
    </row>
    <row r="370" spans="1:16">
      <c r="A370" s="21" t="s">
        <v>876</v>
      </c>
      <c r="B370" s="21" t="s">
        <v>46</v>
      </c>
      <c r="C370" s="61" t="s">
        <v>1003</v>
      </c>
      <c r="D370" s="61">
        <v>2</v>
      </c>
      <c r="E370" s="61">
        <v>9</v>
      </c>
      <c r="F370" s="21" t="s">
        <v>879</v>
      </c>
      <c r="G370" s="21" t="s">
        <v>785</v>
      </c>
      <c r="J370" s="21" t="s">
        <v>1116</v>
      </c>
      <c r="K370" s="21" t="s">
        <v>700</v>
      </c>
      <c r="L370" s="21">
        <v>4</v>
      </c>
      <c r="M370" s="21">
        <v>0.2</v>
      </c>
      <c r="P370" s="27">
        <f t="shared" si="8"/>
        <v>0.12566370614359174</v>
      </c>
    </row>
    <row r="371" spans="1:16">
      <c r="A371" s="21" t="s">
        <v>876</v>
      </c>
      <c r="B371" s="21" t="s">
        <v>46</v>
      </c>
      <c r="C371" s="61" t="s">
        <v>1003</v>
      </c>
      <c r="D371" s="61">
        <v>2</v>
      </c>
      <c r="E371" s="61">
        <v>9</v>
      </c>
      <c r="F371" s="21" t="s">
        <v>879</v>
      </c>
      <c r="G371" s="21" t="s">
        <v>785</v>
      </c>
      <c r="J371" s="21" t="s">
        <v>1116</v>
      </c>
      <c r="K371" s="21" t="s">
        <v>700</v>
      </c>
      <c r="L371" s="21">
        <v>3</v>
      </c>
      <c r="M371" s="21">
        <v>0.2</v>
      </c>
      <c r="P371" s="27">
        <f t="shared" si="8"/>
        <v>9.4247779607693816E-2</v>
      </c>
    </row>
    <row r="372" spans="1:16">
      <c r="A372" s="21" t="s">
        <v>876</v>
      </c>
      <c r="B372" s="21" t="s">
        <v>46</v>
      </c>
      <c r="C372" s="61" t="s">
        <v>1003</v>
      </c>
      <c r="D372" s="61">
        <v>2</v>
      </c>
      <c r="E372" s="61">
        <v>9</v>
      </c>
      <c r="F372" s="21" t="s">
        <v>879</v>
      </c>
      <c r="G372" s="21" t="s">
        <v>785</v>
      </c>
      <c r="J372" s="21" t="s">
        <v>1116</v>
      </c>
      <c r="K372" s="21" t="s">
        <v>700</v>
      </c>
      <c r="L372" s="21">
        <v>3</v>
      </c>
      <c r="M372" s="21">
        <v>0.2</v>
      </c>
      <c r="P372" s="27">
        <f t="shared" si="8"/>
        <v>9.4247779607693816E-2</v>
      </c>
    </row>
    <row r="373" spans="1:16">
      <c r="A373" s="21" t="s">
        <v>876</v>
      </c>
      <c r="B373" s="21" t="s">
        <v>46</v>
      </c>
      <c r="C373" s="61" t="s">
        <v>1003</v>
      </c>
      <c r="D373" s="61">
        <v>2</v>
      </c>
      <c r="E373" s="61">
        <v>10</v>
      </c>
      <c r="F373" s="21" t="s">
        <v>879</v>
      </c>
      <c r="G373" s="21" t="s">
        <v>785</v>
      </c>
      <c r="J373" s="21" t="s">
        <v>1116</v>
      </c>
      <c r="K373" s="21" t="s">
        <v>700</v>
      </c>
      <c r="L373" s="21">
        <v>7</v>
      </c>
      <c r="M373" s="21">
        <v>0.2</v>
      </c>
      <c r="P373" s="27">
        <f t="shared" si="8"/>
        <v>0.21991148575128555</v>
      </c>
    </row>
    <row r="374" spans="1:16">
      <c r="A374" s="21" t="s">
        <v>876</v>
      </c>
      <c r="B374" s="21" t="s">
        <v>46</v>
      </c>
      <c r="C374" s="61" t="s">
        <v>1003</v>
      </c>
      <c r="D374" s="61">
        <v>2</v>
      </c>
      <c r="E374" s="61">
        <v>10</v>
      </c>
      <c r="F374" s="21" t="s">
        <v>879</v>
      </c>
      <c r="G374" s="21" t="s">
        <v>785</v>
      </c>
      <c r="J374" s="21" t="s">
        <v>1116</v>
      </c>
      <c r="K374" s="21" t="s">
        <v>700</v>
      </c>
      <c r="L374" s="21">
        <v>5.5</v>
      </c>
      <c r="M374" s="21">
        <v>0.2</v>
      </c>
      <c r="P374" s="27">
        <f t="shared" si="8"/>
        <v>0.17278759594743864</v>
      </c>
    </row>
    <row r="375" spans="1:16">
      <c r="A375" s="21" t="s">
        <v>876</v>
      </c>
      <c r="B375" s="21" t="s">
        <v>46</v>
      </c>
      <c r="C375" s="61" t="s">
        <v>1138</v>
      </c>
      <c r="D375" s="61">
        <v>1</v>
      </c>
      <c r="E375" s="61">
        <v>9</v>
      </c>
      <c r="F375" s="21" t="s">
        <v>879</v>
      </c>
      <c r="G375" s="21" t="s">
        <v>785</v>
      </c>
      <c r="J375" s="21" t="s">
        <v>1116</v>
      </c>
      <c r="K375" s="21" t="s">
        <v>700</v>
      </c>
      <c r="L375" s="21">
        <v>2.5</v>
      </c>
      <c r="M375" s="21">
        <v>0.2</v>
      </c>
      <c r="P375" s="27">
        <f t="shared" si="8"/>
        <v>7.8539816339744842E-2</v>
      </c>
    </row>
    <row r="376" spans="1:16">
      <c r="A376" s="21" t="s">
        <v>876</v>
      </c>
      <c r="B376" s="21" t="s">
        <v>46</v>
      </c>
      <c r="C376" s="61" t="s">
        <v>1138</v>
      </c>
      <c r="D376" s="61">
        <v>1</v>
      </c>
      <c r="E376" s="61">
        <v>9</v>
      </c>
      <c r="F376" s="21" t="s">
        <v>879</v>
      </c>
      <c r="G376" s="21" t="s">
        <v>785</v>
      </c>
      <c r="J376" s="21" t="s">
        <v>1116</v>
      </c>
      <c r="K376" s="21" t="s">
        <v>700</v>
      </c>
      <c r="L376" s="21">
        <v>2</v>
      </c>
      <c r="M376" s="21">
        <v>0.2</v>
      </c>
      <c r="P376" s="27">
        <f t="shared" si="8"/>
        <v>6.2831853071795868E-2</v>
      </c>
    </row>
    <row r="377" spans="1:16">
      <c r="A377" s="21" t="s">
        <v>876</v>
      </c>
      <c r="B377" s="21" t="s">
        <v>46</v>
      </c>
      <c r="C377" s="61" t="s">
        <v>1139</v>
      </c>
      <c r="D377" s="61">
        <v>1</v>
      </c>
      <c r="E377" s="61">
        <v>5</v>
      </c>
      <c r="F377" s="21" t="s">
        <v>879</v>
      </c>
      <c r="G377" s="21" t="s">
        <v>785</v>
      </c>
      <c r="J377" s="21" t="s">
        <v>1116</v>
      </c>
      <c r="K377" s="21" t="s">
        <v>700</v>
      </c>
      <c r="L377" s="21">
        <v>6</v>
      </c>
      <c r="M377" s="21">
        <v>0.3</v>
      </c>
      <c r="P377" s="27">
        <f t="shared" si="8"/>
        <v>0.42411500823462206</v>
      </c>
    </row>
    <row r="378" spans="1:16">
      <c r="A378" s="21" t="s">
        <v>876</v>
      </c>
      <c r="B378" s="21" t="s">
        <v>46</v>
      </c>
      <c r="C378" s="61" t="s">
        <v>1139</v>
      </c>
      <c r="D378" s="61">
        <v>1</v>
      </c>
      <c r="E378" s="61">
        <v>5</v>
      </c>
      <c r="F378" s="21" t="s">
        <v>879</v>
      </c>
      <c r="G378" s="21" t="s">
        <v>785</v>
      </c>
      <c r="J378" s="21" t="s">
        <v>1116</v>
      </c>
      <c r="K378" s="21" t="s">
        <v>700</v>
      </c>
      <c r="L378" s="21">
        <v>5</v>
      </c>
      <c r="M378" s="21">
        <v>0.3</v>
      </c>
      <c r="P378" s="27">
        <f t="shared" ref="P378:P426" si="9">PI()*L378*(M378/2)^2</f>
        <v>0.35342917352885173</v>
      </c>
    </row>
    <row r="379" spans="1:16">
      <c r="A379" s="21" t="s">
        <v>876</v>
      </c>
      <c r="B379" s="21" t="s">
        <v>46</v>
      </c>
      <c r="C379" s="61" t="s">
        <v>904</v>
      </c>
      <c r="D379" s="61">
        <v>1</v>
      </c>
      <c r="E379" s="61">
        <v>5</v>
      </c>
      <c r="F379" s="21" t="s">
        <v>879</v>
      </c>
      <c r="G379" s="21" t="s">
        <v>785</v>
      </c>
      <c r="J379" s="21" t="s">
        <v>1116</v>
      </c>
      <c r="K379" s="21" t="s">
        <v>700</v>
      </c>
      <c r="L379" s="21">
        <v>2</v>
      </c>
      <c r="M379" s="21">
        <v>0.2</v>
      </c>
      <c r="P379" s="27">
        <f t="shared" si="9"/>
        <v>6.2831853071795868E-2</v>
      </c>
    </row>
    <row r="380" spans="1:16">
      <c r="A380" s="21" t="s">
        <v>876</v>
      </c>
      <c r="B380" s="21" t="s">
        <v>46</v>
      </c>
      <c r="C380" s="61" t="s">
        <v>904</v>
      </c>
      <c r="D380" s="61">
        <v>1</v>
      </c>
      <c r="E380" s="61">
        <v>5</v>
      </c>
      <c r="F380" s="21" t="s">
        <v>879</v>
      </c>
      <c r="G380" s="21" t="s">
        <v>785</v>
      </c>
      <c r="J380" s="21" t="s">
        <v>1116</v>
      </c>
      <c r="K380" s="21" t="s">
        <v>700</v>
      </c>
      <c r="L380" s="21">
        <v>4.5</v>
      </c>
      <c r="M380" s="21">
        <v>0.3</v>
      </c>
      <c r="P380" s="27">
        <f t="shared" si="9"/>
        <v>0.31808625617596653</v>
      </c>
    </row>
    <row r="381" spans="1:16">
      <c r="A381" s="21" t="s">
        <v>876</v>
      </c>
      <c r="B381" s="21" t="s">
        <v>46</v>
      </c>
      <c r="C381" s="61" t="s">
        <v>904</v>
      </c>
      <c r="D381" s="61">
        <v>1</v>
      </c>
      <c r="E381" s="61">
        <v>5</v>
      </c>
      <c r="F381" s="21" t="s">
        <v>879</v>
      </c>
      <c r="G381" s="21" t="s">
        <v>785</v>
      </c>
      <c r="J381" s="21" t="s">
        <v>1116</v>
      </c>
      <c r="K381" s="21" t="s">
        <v>700</v>
      </c>
      <c r="L381" s="21">
        <v>2.8</v>
      </c>
      <c r="M381" s="21">
        <v>0.2</v>
      </c>
      <c r="P381" s="27">
        <f t="shared" si="9"/>
        <v>8.7964594300514218E-2</v>
      </c>
    </row>
    <row r="382" spans="1:16">
      <c r="A382" s="21" t="s">
        <v>876</v>
      </c>
      <c r="B382" s="21" t="s">
        <v>46</v>
      </c>
      <c r="C382" s="61" t="s">
        <v>904</v>
      </c>
      <c r="D382" s="61">
        <v>1</v>
      </c>
      <c r="E382" s="61">
        <v>6</v>
      </c>
      <c r="F382" s="21" t="s">
        <v>879</v>
      </c>
      <c r="G382" s="21" t="s">
        <v>785</v>
      </c>
      <c r="J382" s="21" t="s">
        <v>1116</v>
      </c>
      <c r="K382" s="21" t="s">
        <v>700</v>
      </c>
      <c r="L382" s="21">
        <v>8</v>
      </c>
      <c r="M382" s="21">
        <v>0.3</v>
      </c>
      <c r="P382" s="27">
        <f t="shared" si="9"/>
        <v>0.56548667764616278</v>
      </c>
    </row>
    <row r="383" spans="1:16">
      <c r="A383" s="21" t="s">
        <v>876</v>
      </c>
      <c r="B383" s="21" t="s">
        <v>46</v>
      </c>
      <c r="C383" s="61" t="s">
        <v>904</v>
      </c>
      <c r="D383" s="61">
        <v>1</v>
      </c>
      <c r="E383" s="61">
        <v>6</v>
      </c>
      <c r="F383" s="21" t="s">
        <v>879</v>
      </c>
      <c r="G383" s="21" t="s">
        <v>785</v>
      </c>
      <c r="J383" s="21" t="s">
        <v>1116</v>
      </c>
      <c r="K383" s="21" t="s">
        <v>700</v>
      </c>
      <c r="L383" s="21">
        <v>10</v>
      </c>
      <c r="M383" s="21">
        <v>0.1</v>
      </c>
      <c r="P383" s="27">
        <f t="shared" si="9"/>
        <v>7.8539816339744842E-2</v>
      </c>
    </row>
    <row r="384" spans="1:16">
      <c r="A384" s="21" t="s">
        <v>876</v>
      </c>
      <c r="B384" s="21" t="s">
        <v>46</v>
      </c>
      <c r="C384" s="61" t="s">
        <v>1139</v>
      </c>
      <c r="D384" s="61">
        <v>1</v>
      </c>
      <c r="E384" s="61">
        <v>6</v>
      </c>
      <c r="F384" s="21" t="s">
        <v>879</v>
      </c>
      <c r="G384" s="21" t="s">
        <v>785</v>
      </c>
      <c r="J384" s="21" t="s">
        <v>1116</v>
      </c>
      <c r="K384" s="21" t="s">
        <v>700</v>
      </c>
      <c r="L384" s="21">
        <v>10</v>
      </c>
      <c r="M384" s="21">
        <v>0.1</v>
      </c>
      <c r="P384" s="27">
        <f t="shared" si="9"/>
        <v>7.8539816339744842E-2</v>
      </c>
    </row>
    <row r="385" spans="1:16">
      <c r="A385" s="21" t="s">
        <v>876</v>
      </c>
      <c r="B385" s="21" t="s">
        <v>46</v>
      </c>
      <c r="C385" s="61" t="s">
        <v>1140</v>
      </c>
      <c r="D385" s="61">
        <v>1</v>
      </c>
      <c r="E385" s="61">
        <v>9</v>
      </c>
      <c r="F385" s="21" t="s">
        <v>879</v>
      </c>
      <c r="G385" s="21" t="s">
        <v>785</v>
      </c>
      <c r="J385" s="21" t="s">
        <v>1116</v>
      </c>
      <c r="K385" s="21" t="s">
        <v>700</v>
      </c>
      <c r="L385" s="21">
        <v>3.5</v>
      </c>
      <c r="M385" s="21">
        <v>0.1</v>
      </c>
      <c r="P385" s="27">
        <f t="shared" si="9"/>
        <v>2.7488935718910694E-2</v>
      </c>
    </row>
    <row r="386" spans="1:16">
      <c r="A386" s="21" t="s">
        <v>876</v>
      </c>
      <c r="B386" s="21" t="s">
        <v>46</v>
      </c>
      <c r="C386" s="61" t="s">
        <v>1140</v>
      </c>
      <c r="D386" s="61">
        <v>1</v>
      </c>
      <c r="E386" s="61">
        <v>9</v>
      </c>
      <c r="F386" s="21" t="s">
        <v>879</v>
      </c>
      <c r="G386" s="21" t="s">
        <v>785</v>
      </c>
      <c r="J386" s="21" t="s">
        <v>1116</v>
      </c>
      <c r="K386" s="21" t="s">
        <v>700</v>
      </c>
      <c r="L386" s="21">
        <v>2.8</v>
      </c>
      <c r="M386" s="21">
        <v>0.1</v>
      </c>
      <c r="P386" s="27">
        <f t="shared" si="9"/>
        <v>2.1991148575128554E-2</v>
      </c>
    </row>
    <row r="387" spans="1:16">
      <c r="A387" s="21" t="s">
        <v>876</v>
      </c>
      <c r="B387" s="21" t="s">
        <v>46</v>
      </c>
      <c r="C387" s="61" t="s">
        <v>1141</v>
      </c>
      <c r="D387" s="61">
        <v>1</v>
      </c>
      <c r="E387" s="61">
        <v>8</v>
      </c>
      <c r="F387" s="21" t="s">
        <v>879</v>
      </c>
      <c r="G387" s="21" t="s">
        <v>785</v>
      </c>
      <c r="J387" s="21" t="s">
        <v>1116</v>
      </c>
      <c r="K387" s="21" t="s">
        <v>700</v>
      </c>
      <c r="L387" s="21">
        <v>33</v>
      </c>
      <c r="M387" s="21">
        <v>2</v>
      </c>
      <c r="P387" s="27">
        <f t="shared" si="9"/>
        <v>103.67255756846318</v>
      </c>
    </row>
    <row r="388" spans="1:16">
      <c r="A388" s="21" t="s">
        <v>876</v>
      </c>
      <c r="B388" s="21" t="s">
        <v>46</v>
      </c>
      <c r="C388" s="61" t="s">
        <v>1141</v>
      </c>
      <c r="D388" s="61">
        <v>1</v>
      </c>
      <c r="E388" s="61">
        <v>8</v>
      </c>
      <c r="F388" s="21" t="s">
        <v>879</v>
      </c>
      <c r="G388" s="21" t="s">
        <v>785</v>
      </c>
      <c r="J388" s="21" t="s">
        <v>1116</v>
      </c>
      <c r="K388" s="21" t="s">
        <v>700</v>
      </c>
      <c r="L388" s="21">
        <v>6</v>
      </c>
      <c r="M388" s="21">
        <v>0.3</v>
      </c>
      <c r="P388" s="27">
        <f t="shared" si="9"/>
        <v>0.42411500823462206</v>
      </c>
    </row>
    <row r="389" spans="1:16">
      <c r="A389" s="21" t="s">
        <v>876</v>
      </c>
      <c r="B389" s="21" t="s">
        <v>46</v>
      </c>
      <c r="C389" s="61" t="s">
        <v>1141</v>
      </c>
      <c r="D389" s="61">
        <v>1</v>
      </c>
      <c r="E389" s="61">
        <v>8</v>
      </c>
      <c r="F389" s="21" t="s">
        <v>879</v>
      </c>
      <c r="G389" s="21" t="s">
        <v>785</v>
      </c>
      <c r="J389" s="21" t="s">
        <v>1116</v>
      </c>
      <c r="K389" s="21" t="s">
        <v>700</v>
      </c>
      <c r="L389" s="21">
        <v>2.4</v>
      </c>
      <c r="M389" s="21">
        <v>0.2</v>
      </c>
      <c r="P389" s="27">
        <f t="shared" si="9"/>
        <v>7.539822368615505E-2</v>
      </c>
    </row>
    <row r="390" spans="1:16">
      <c r="A390" s="21" t="s">
        <v>876</v>
      </c>
      <c r="B390" s="21" t="s">
        <v>46</v>
      </c>
      <c r="C390" s="61" t="s">
        <v>1141</v>
      </c>
      <c r="D390" s="61">
        <v>1</v>
      </c>
      <c r="E390" s="61">
        <v>8</v>
      </c>
      <c r="F390" s="21" t="s">
        <v>879</v>
      </c>
      <c r="G390" s="21" t="s">
        <v>785</v>
      </c>
      <c r="J390" s="21" t="s">
        <v>1116</v>
      </c>
      <c r="K390" s="21" t="s">
        <v>700</v>
      </c>
      <c r="L390" s="21">
        <v>2.5</v>
      </c>
      <c r="M390" s="21">
        <v>0.2</v>
      </c>
      <c r="P390" s="27">
        <f t="shared" si="9"/>
        <v>7.8539816339744842E-2</v>
      </c>
    </row>
    <row r="391" spans="1:16">
      <c r="A391" s="21" t="s">
        <v>876</v>
      </c>
      <c r="B391" s="21" t="s">
        <v>46</v>
      </c>
      <c r="C391" s="61" t="s">
        <v>1141</v>
      </c>
      <c r="D391" s="61">
        <v>1</v>
      </c>
      <c r="E391" s="61">
        <v>8</v>
      </c>
      <c r="F391" s="21" t="s">
        <v>879</v>
      </c>
      <c r="G391" s="21" t="s">
        <v>785</v>
      </c>
      <c r="J391" s="21" t="s">
        <v>1116</v>
      </c>
      <c r="K391" s="21" t="s">
        <v>700</v>
      </c>
      <c r="L391" s="21">
        <v>4</v>
      </c>
      <c r="M391" s="21">
        <v>0.2</v>
      </c>
      <c r="P391" s="27">
        <f t="shared" si="9"/>
        <v>0.12566370614359174</v>
      </c>
    </row>
    <row r="392" spans="1:16">
      <c r="A392" s="21" t="s">
        <v>876</v>
      </c>
      <c r="B392" s="21" t="s">
        <v>46</v>
      </c>
      <c r="C392" s="61" t="s">
        <v>1141</v>
      </c>
      <c r="D392" s="61">
        <v>1</v>
      </c>
      <c r="E392" s="61">
        <v>8</v>
      </c>
      <c r="F392" s="21" t="s">
        <v>879</v>
      </c>
      <c r="G392" s="21" t="s">
        <v>785</v>
      </c>
      <c r="J392" s="21" t="s">
        <v>1116</v>
      </c>
      <c r="K392" s="21" t="s">
        <v>700</v>
      </c>
      <c r="L392" s="21">
        <v>3.5</v>
      </c>
      <c r="M392" s="21">
        <v>0.2</v>
      </c>
      <c r="P392" s="27">
        <f t="shared" si="9"/>
        <v>0.10995574287564278</v>
      </c>
    </row>
    <row r="393" spans="1:16">
      <c r="A393" s="21" t="s">
        <v>876</v>
      </c>
      <c r="B393" s="21" t="s">
        <v>46</v>
      </c>
      <c r="C393" s="61" t="s">
        <v>1141</v>
      </c>
      <c r="D393" s="61">
        <v>1</v>
      </c>
      <c r="E393" s="61">
        <v>8</v>
      </c>
      <c r="F393" s="21" t="s">
        <v>879</v>
      </c>
      <c r="G393" s="21" t="s">
        <v>785</v>
      </c>
      <c r="J393" s="21" t="s">
        <v>1116</v>
      </c>
      <c r="K393" s="21" t="s">
        <v>700</v>
      </c>
      <c r="L393" s="21">
        <v>6</v>
      </c>
      <c r="M393" s="21">
        <v>0.1</v>
      </c>
      <c r="P393" s="27">
        <f t="shared" si="9"/>
        <v>4.7123889803846908E-2</v>
      </c>
    </row>
    <row r="394" spans="1:16">
      <c r="A394" s="21" t="s">
        <v>876</v>
      </c>
      <c r="B394" s="21" t="s">
        <v>46</v>
      </c>
      <c r="C394" s="61" t="s">
        <v>1141</v>
      </c>
      <c r="D394" s="61">
        <v>1</v>
      </c>
      <c r="E394" s="61">
        <v>8</v>
      </c>
      <c r="F394" s="21" t="s">
        <v>879</v>
      </c>
      <c r="G394" s="21" t="s">
        <v>785</v>
      </c>
      <c r="J394" s="21" t="s">
        <v>1116</v>
      </c>
      <c r="K394" s="21" t="s">
        <v>700</v>
      </c>
      <c r="L394" s="21">
        <v>3</v>
      </c>
      <c r="M394" s="21">
        <v>0.2</v>
      </c>
      <c r="P394" s="27">
        <f t="shared" si="9"/>
        <v>9.4247779607693816E-2</v>
      </c>
    </row>
    <row r="395" spans="1:16">
      <c r="A395" s="21" t="s">
        <v>876</v>
      </c>
      <c r="B395" s="21" t="s">
        <v>46</v>
      </c>
      <c r="C395" s="61" t="s">
        <v>1141</v>
      </c>
      <c r="D395" s="61">
        <v>1</v>
      </c>
      <c r="E395" s="61">
        <v>8</v>
      </c>
      <c r="F395" s="21" t="s">
        <v>879</v>
      </c>
      <c r="G395" s="21" t="s">
        <v>785</v>
      </c>
      <c r="J395" s="21" t="s">
        <v>1116</v>
      </c>
      <c r="K395" s="21" t="s">
        <v>700</v>
      </c>
      <c r="L395" s="21">
        <v>2.5</v>
      </c>
      <c r="M395" s="21">
        <v>0.2</v>
      </c>
      <c r="P395" s="27">
        <f t="shared" si="9"/>
        <v>7.8539816339744842E-2</v>
      </c>
    </row>
    <row r="396" spans="1:16">
      <c r="A396" s="21" t="s">
        <v>876</v>
      </c>
      <c r="B396" s="21" t="s">
        <v>46</v>
      </c>
      <c r="C396" s="61" t="s">
        <v>1141</v>
      </c>
      <c r="D396" s="61">
        <v>1</v>
      </c>
      <c r="E396" s="61">
        <v>8</v>
      </c>
      <c r="F396" s="21" t="s">
        <v>879</v>
      </c>
      <c r="G396" s="21" t="s">
        <v>785</v>
      </c>
      <c r="J396" s="21" t="s">
        <v>1116</v>
      </c>
      <c r="K396" s="21" t="s">
        <v>700</v>
      </c>
      <c r="L396" s="21">
        <v>3</v>
      </c>
      <c r="M396" s="21">
        <v>0.2</v>
      </c>
      <c r="P396" s="27">
        <f t="shared" si="9"/>
        <v>9.4247779607693816E-2</v>
      </c>
    </row>
    <row r="397" spans="1:16">
      <c r="A397" s="21" t="s">
        <v>876</v>
      </c>
      <c r="B397" s="21" t="s">
        <v>46</v>
      </c>
      <c r="C397" s="61" t="s">
        <v>1141</v>
      </c>
      <c r="D397" s="61">
        <v>1</v>
      </c>
      <c r="E397" s="61">
        <v>8</v>
      </c>
      <c r="F397" s="21" t="s">
        <v>879</v>
      </c>
      <c r="G397" s="21" t="s">
        <v>785</v>
      </c>
      <c r="J397" s="21" t="s">
        <v>1116</v>
      </c>
      <c r="K397" s="21" t="s">
        <v>700</v>
      </c>
      <c r="L397" s="21">
        <v>4</v>
      </c>
      <c r="M397" s="21">
        <v>0.2</v>
      </c>
      <c r="P397" s="27">
        <f t="shared" si="9"/>
        <v>0.12566370614359174</v>
      </c>
    </row>
    <row r="398" spans="1:16">
      <c r="A398" s="21" t="s">
        <v>876</v>
      </c>
      <c r="B398" s="21" t="s">
        <v>46</v>
      </c>
      <c r="C398" s="61" t="s">
        <v>1141</v>
      </c>
      <c r="D398" s="61">
        <v>1</v>
      </c>
      <c r="E398" s="61">
        <v>8</v>
      </c>
      <c r="F398" s="21" t="s">
        <v>879</v>
      </c>
      <c r="G398" s="21" t="s">
        <v>785</v>
      </c>
      <c r="J398" s="21" t="s">
        <v>1116</v>
      </c>
      <c r="K398" s="21" t="s">
        <v>700</v>
      </c>
      <c r="L398" s="21">
        <v>3.5</v>
      </c>
      <c r="M398" s="21">
        <v>0.2</v>
      </c>
      <c r="P398" s="27">
        <f t="shared" si="9"/>
        <v>0.10995574287564278</v>
      </c>
    </row>
    <row r="399" spans="1:16">
      <c r="A399" s="21" t="s">
        <v>876</v>
      </c>
      <c r="B399" s="21" t="s">
        <v>46</v>
      </c>
      <c r="C399" s="61" t="s">
        <v>1141</v>
      </c>
      <c r="D399" s="61">
        <v>1</v>
      </c>
      <c r="E399" s="61">
        <v>8</v>
      </c>
      <c r="F399" s="21" t="s">
        <v>879</v>
      </c>
      <c r="G399" s="21" t="s">
        <v>785</v>
      </c>
      <c r="J399" s="21" t="s">
        <v>1116</v>
      </c>
      <c r="K399" s="21" t="s">
        <v>700</v>
      </c>
      <c r="L399" s="21">
        <v>6.5</v>
      </c>
      <c r="M399" s="21">
        <v>0.3</v>
      </c>
      <c r="P399" s="27">
        <f t="shared" si="9"/>
        <v>0.45945792558750725</v>
      </c>
    </row>
    <row r="400" spans="1:16">
      <c r="A400" s="21" t="s">
        <v>876</v>
      </c>
      <c r="B400" s="21" t="s">
        <v>46</v>
      </c>
      <c r="C400" s="61" t="s">
        <v>1141</v>
      </c>
      <c r="D400" s="61">
        <v>1</v>
      </c>
      <c r="E400" s="61">
        <v>8</v>
      </c>
      <c r="F400" s="21" t="s">
        <v>879</v>
      </c>
      <c r="G400" s="21" t="s">
        <v>785</v>
      </c>
      <c r="J400" s="21" t="s">
        <v>1116</v>
      </c>
      <c r="K400" s="21" t="s">
        <v>700</v>
      </c>
      <c r="L400" s="21">
        <v>3.5</v>
      </c>
      <c r="M400" s="21">
        <v>0.2</v>
      </c>
      <c r="P400" s="27">
        <f t="shared" si="9"/>
        <v>0.10995574287564278</v>
      </c>
    </row>
    <row r="401" spans="1:16">
      <c r="A401" s="21" t="s">
        <v>876</v>
      </c>
      <c r="B401" s="21" t="s">
        <v>46</v>
      </c>
      <c r="C401" s="61" t="s">
        <v>1141</v>
      </c>
      <c r="D401" s="61">
        <v>1</v>
      </c>
      <c r="E401" s="61">
        <v>8</v>
      </c>
      <c r="F401" s="21" t="s">
        <v>879</v>
      </c>
      <c r="G401" s="21" t="s">
        <v>785</v>
      </c>
      <c r="J401" s="21" t="s">
        <v>1116</v>
      </c>
      <c r="K401" s="21" t="s">
        <v>700</v>
      </c>
      <c r="L401" s="21">
        <v>3</v>
      </c>
      <c r="M401" s="21">
        <v>0.2</v>
      </c>
      <c r="P401" s="27">
        <f t="shared" si="9"/>
        <v>9.4247779607693816E-2</v>
      </c>
    </row>
    <row r="402" spans="1:16">
      <c r="A402" s="21" t="s">
        <v>876</v>
      </c>
      <c r="B402" s="21" t="s">
        <v>46</v>
      </c>
      <c r="C402" s="61" t="s">
        <v>1141</v>
      </c>
      <c r="D402" s="61">
        <v>1</v>
      </c>
      <c r="E402" s="61">
        <v>8</v>
      </c>
      <c r="F402" s="21" t="s">
        <v>879</v>
      </c>
      <c r="G402" s="21" t="s">
        <v>785</v>
      </c>
      <c r="J402" s="21" t="s">
        <v>1116</v>
      </c>
      <c r="K402" s="21" t="s">
        <v>700</v>
      </c>
      <c r="L402" s="21">
        <v>5</v>
      </c>
      <c r="M402" s="21">
        <v>0.2</v>
      </c>
      <c r="P402" s="27">
        <f t="shared" si="9"/>
        <v>0.15707963267948968</v>
      </c>
    </row>
    <row r="403" spans="1:16">
      <c r="A403" s="21" t="s">
        <v>876</v>
      </c>
      <c r="B403" s="21" t="s">
        <v>46</v>
      </c>
      <c r="C403" s="61" t="s">
        <v>1141</v>
      </c>
      <c r="D403" s="61">
        <v>1</v>
      </c>
      <c r="E403" s="61">
        <v>8</v>
      </c>
      <c r="F403" s="21" t="s">
        <v>879</v>
      </c>
      <c r="G403" s="21" t="s">
        <v>785</v>
      </c>
      <c r="J403" s="21" t="s">
        <v>1116</v>
      </c>
      <c r="K403" s="21" t="s">
        <v>700</v>
      </c>
      <c r="L403" s="21">
        <v>3</v>
      </c>
      <c r="M403" s="21">
        <v>0.1</v>
      </c>
      <c r="P403" s="27">
        <f t="shared" si="9"/>
        <v>2.3561944901923454E-2</v>
      </c>
    </row>
    <row r="404" spans="1:16">
      <c r="A404" s="21" t="s">
        <v>876</v>
      </c>
      <c r="B404" s="21" t="s">
        <v>46</v>
      </c>
      <c r="C404" s="61" t="s">
        <v>1141</v>
      </c>
      <c r="D404" s="61">
        <v>1</v>
      </c>
      <c r="E404" s="61">
        <v>8</v>
      </c>
      <c r="F404" s="21" t="s">
        <v>879</v>
      </c>
      <c r="G404" s="21" t="s">
        <v>785</v>
      </c>
      <c r="J404" s="21" t="s">
        <v>1116</v>
      </c>
      <c r="K404" s="21" t="s">
        <v>700</v>
      </c>
      <c r="L404" s="21">
        <v>2</v>
      </c>
      <c r="M404" s="21">
        <v>0.1</v>
      </c>
      <c r="P404" s="27">
        <f t="shared" si="9"/>
        <v>1.5707963267948967E-2</v>
      </c>
    </row>
    <row r="405" spans="1:16">
      <c r="A405" s="21" t="s">
        <v>876</v>
      </c>
      <c r="B405" s="21" t="s">
        <v>46</v>
      </c>
      <c r="C405" s="61" t="s">
        <v>1141</v>
      </c>
      <c r="D405" s="61">
        <v>1</v>
      </c>
      <c r="E405" s="61">
        <v>8</v>
      </c>
      <c r="F405" s="21" t="s">
        <v>879</v>
      </c>
      <c r="G405" s="21" t="s">
        <v>785</v>
      </c>
      <c r="J405" s="21" t="s">
        <v>1116</v>
      </c>
      <c r="K405" s="21" t="s">
        <v>700</v>
      </c>
      <c r="L405" s="21">
        <v>5.5</v>
      </c>
      <c r="M405" s="21">
        <v>0.1</v>
      </c>
      <c r="P405" s="27">
        <f t="shared" si="9"/>
        <v>4.3196898986859661E-2</v>
      </c>
    </row>
    <row r="406" spans="1:16">
      <c r="A406" s="21" t="s">
        <v>876</v>
      </c>
      <c r="B406" s="21" t="s">
        <v>46</v>
      </c>
      <c r="C406" s="61" t="s">
        <v>1141</v>
      </c>
      <c r="D406" s="61">
        <v>1</v>
      </c>
      <c r="E406" s="61">
        <v>8</v>
      </c>
      <c r="F406" s="21" t="s">
        <v>879</v>
      </c>
      <c r="G406" s="21" t="s">
        <v>785</v>
      </c>
      <c r="J406" s="21" t="s">
        <v>1116</v>
      </c>
      <c r="K406" s="21" t="s">
        <v>700</v>
      </c>
      <c r="L406" s="21">
        <v>3</v>
      </c>
      <c r="M406" s="21">
        <v>0.1</v>
      </c>
      <c r="P406" s="27">
        <f t="shared" si="9"/>
        <v>2.3561944901923454E-2</v>
      </c>
    </row>
    <row r="407" spans="1:16">
      <c r="A407" s="21" t="s">
        <v>876</v>
      </c>
      <c r="B407" s="21" t="s">
        <v>46</v>
      </c>
      <c r="C407" s="61" t="s">
        <v>1141</v>
      </c>
      <c r="D407" s="61">
        <v>1</v>
      </c>
      <c r="E407" s="61">
        <v>8</v>
      </c>
      <c r="F407" s="21" t="s">
        <v>879</v>
      </c>
      <c r="G407" s="21" t="s">
        <v>785</v>
      </c>
      <c r="J407" s="21" t="s">
        <v>1116</v>
      </c>
      <c r="K407" s="21" t="s">
        <v>700</v>
      </c>
      <c r="L407" s="21">
        <v>3</v>
      </c>
      <c r="M407" s="21">
        <v>0.1</v>
      </c>
      <c r="P407" s="27">
        <f t="shared" si="9"/>
        <v>2.3561944901923454E-2</v>
      </c>
    </row>
    <row r="408" spans="1:16">
      <c r="A408" s="21" t="s">
        <v>876</v>
      </c>
      <c r="B408" s="21" t="s">
        <v>46</v>
      </c>
      <c r="C408" s="61" t="s">
        <v>1141</v>
      </c>
      <c r="D408" s="61">
        <v>1</v>
      </c>
      <c r="E408" s="61">
        <v>8</v>
      </c>
      <c r="F408" s="21" t="s">
        <v>879</v>
      </c>
      <c r="G408" s="21" t="s">
        <v>785</v>
      </c>
      <c r="J408" s="21" t="s">
        <v>1116</v>
      </c>
      <c r="K408" s="21" t="s">
        <v>700</v>
      </c>
      <c r="L408" s="21">
        <v>8</v>
      </c>
      <c r="M408" s="21">
        <v>0.1</v>
      </c>
      <c r="P408" s="27">
        <f t="shared" si="9"/>
        <v>6.2831853071795868E-2</v>
      </c>
    </row>
    <row r="409" spans="1:16">
      <c r="A409" s="21" t="s">
        <v>876</v>
      </c>
      <c r="B409" s="21" t="s">
        <v>46</v>
      </c>
      <c r="C409" s="61" t="s">
        <v>1141</v>
      </c>
      <c r="D409" s="61">
        <v>1</v>
      </c>
      <c r="E409" s="61">
        <v>8</v>
      </c>
      <c r="F409" s="21" t="s">
        <v>879</v>
      </c>
      <c r="G409" s="21" t="s">
        <v>785</v>
      </c>
      <c r="J409" s="21" t="s">
        <v>1116</v>
      </c>
      <c r="K409" s="21" t="s">
        <v>700</v>
      </c>
      <c r="L409" s="21">
        <v>4</v>
      </c>
      <c r="M409" s="21">
        <v>0.1</v>
      </c>
      <c r="P409" s="27">
        <f t="shared" si="9"/>
        <v>3.1415926535897934E-2</v>
      </c>
    </row>
    <row r="410" spans="1:16">
      <c r="A410" s="21" t="s">
        <v>876</v>
      </c>
      <c r="B410" s="21" t="s">
        <v>46</v>
      </c>
      <c r="C410" s="61" t="s">
        <v>1141</v>
      </c>
      <c r="D410" s="61">
        <v>1</v>
      </c>
      <c r="E410" s="61">
        <v>8</v>
      </c>
      <c r="F410" s="21" t="s">
        <v>879</v>
      </c>
      <c r="G410" s="21" t="s">
        <v>785</v>
      </c>
      <c r="J410" s="21" t="s">
        <v>1116</v>
      </c>
      <c r="K410" s="21" t="s">
        <v>700</v>
      </c>
      <c r="L410" s="21">
        <v>3.5</v>
      </c>
      <c r="M410" s="21">
        <v>0.1</v>
      </c>
      <c r="P410" s="27">
        <f t="shared" si="9"/>
        <v>2.7488935718910694E-2</v>
      </c>
    </row>
    <row r="411" spans="1:16">
      <c r="A411" s="21" t="s">
        <v>876</v>
      </c>
      <c r="B411" s="21" t="s">
        <v>46</v>
      </c>
      <c r="C411" s="61" t="s">
        <v>1141</v>
      </c>
      <c r="D411" s="61">
        <v>1</v>
      </c>
      <c r="E411" s="61">
        <v>8</v>
      </c>
      <c r="F411" s="21" t="s">
        <v>879</v>
      </c>
      <c r="G411" s="21" t="s">
        <v>785</v>
      </c>
      <c r="J411" s="21" t="s">
        <v>1116</v>
      </c>
      <c r="K411" s="21" t="s">
        <v>700</v>
      </c>
      <c r="L411" s="21">
        <v>3</v>
      </c>
      <c r="M411" s="21">
        <v>0.1</v>
      </c>
      <c r="P411" s="27">
        <f t="shared" si="9"/>
        <v>2.3561944901923454E-2</v>
      </c>
    </row>
    <row r="412" spans="1:16">
      <c r="A412" s="21" t="s">
        <v>876</v>
      </c>
      <c r="B412" s="21" t="s">
        <v>46</v>
      </c>
      <c r="C412" s="61" t="s">
        <v>1141</v>
      </c>
      <c r="D412" s="61">
        <v>1</v>
      </c>
      <c r="E412" s="61">
        <v>8</v>
      </c>
      <c r="F412" s="21" t="s">
        <v>879</v>
      </c>
      <c r="G412" s="21" t="s">
        <v>785</v>
      </c>
      <c r="J412" s="21" t="s">
        <v>1116</v>
      </c>
      <c r="K412" s="21" t="s">
        <v>700</v>
      </c>
      <c r="L412" s="21">
        <v>5.5</v>
      </c>
      <c r="M412" s="21">
        <v>0.1</v>
      </c>
      <c r="P412" s="27">
        <f t="shared" si="9"/>
        <v>4.3196898986859661E-2</v>
      </c>
    </row>
    <row r="413" spans="1:16">
      <c r="A413" s="21" t="s">
        <v>876</v>
      </c>
      <c r="B413" s="21" t="s">
        <v>46</v>
      </c>
      <c r="C413" s="61" t="s">
        <v>1141</v>
      </c>
      <c r="D413" s="61">
        <v>1</v>
      </c>
      <c r="E413" s="61">
        <v>8</v>
      </c>
      <c r="F413" s="21" t="s">
        <v>879</v>
      </c>
      <c r="G413" s="21" t="s">
        <v>785</v>
      </c>
      <c r="J413" s="21" t="s">
        <v>1116</v>
      </c>
      <c r="K413" s="21" t="s">
        <v>700</v>
      </c>
      <c r="L413" s="21">
        <v>3.5</v>
      </c>
      <c r="M413" s="21">
        <v>0.1</v>
      </c>
      <c r="P413" s="27">
        <f t="shared" si="9"/>
        <v>2.7488935718910694E-2</v>
      </c>
    </row>
    <row r="414" spans="1:16">
      <c r="A414" s="21" t="s">
        <v>876</v>
      </c>
      <c r="B414" s="21" t="s">
        <v>46</v>
      </c>
      <c r="C414" s="61" t="s">
        <v>1141</v>
      </c>
      <c r="D414" s="61">
        <v>1</v>
      </c>
      <c r="E414" s="61">
        <v>8</v>
      </c>
      <c r="F414" s="21" t="s">
        <v>879</v>
      </c>
      <c r="G414" s="21" t="s">
        <v>785</v>
      </c>
      <c r="J414" s="21" t="s">
        <v>1116</v>
      </c>
      <c r="K414" s="21" t="s">
        <v>700</v>
      </c>
      <c r="L414" s="21">
        <v>6</v>
      </c>
      <c r="M414" s="21">
        <v>0.1</v>
      </c>
      <c r="P414" s="27">
        <f t="shared" si="9"/>
        <v>4.7123889803846908E-2</v>
      </c>
    </row>
    <row r="415" spans="1:16">
      <c r="A415" s="21" t="s">
        <v>876</v>
      </c>
      <c r="B415" s="21" t="s">
        <v>46</v>
      </c>
      <c r="C415" s="61" t="s">
        <v>1141</v>
      </c>
      <c r="D415" s="61">
        <v>1</v>
      </c>
      <c r="E415" s="61">
        <v>8</v>
      </c>
      <c r="F415" s="21" t="s">
        <v>879</v>
      </c>
      <c r="G415" s="21" t="s">
        <v>785</v>
      </c>
      <c r="J415" s="21" t="s">
        <v>1116</v>
      </c>
      <c r="K415" s="21" t="s">
        <v>700</v>
      </c>
      <c r="L415" s="21">
        <v>6</v>
      </c>
      <c r="M415" s="21">
        <v>0.1</v>
      </c>
      <c r="P415" s="27">
        <f t="shared" si="9"/>
        <v>4.7123889803846908E-2</v>
      </c>
    </row>
    <row r="416" spans="1:16">
      <c r="A416" s="21" t="s">
        <v>876</v>
      </c>
      <c r="B416" s="21" t="s">
        <v>46</v>
      </c>
      <c r="C416" s="61" t="s">
        <v>1141</v>
      </c>
      <c r="D416" s="61">
        <v>1</v>
      </c>
      <c r="E416" s="61">
        <v>8</v>
      </c>
      <c r="F416" s="21" t="s">
        <v>879</v>
      </c>
      <c r="G416" s="21" t="s">
        <v>785</v>
      </c>
      <c r="J416" s="21" t="s">
        <v>1116</v>
      </c>
      <c r="K416" s="21" t="s">
        <v>700</v>
      </c>
      <c r="L416" s="21">
        <v>3</v>
      </c>
      <c r="M416" s="21">
        <v>0.1</v>
      </c>
      <c r="P416" s="27">
        <f t="shared" si="9"/>
        <v>2.3561944901923454E-2</v>
      </c>
    </row>
    <row r="417" spans="1:16">
      <c r="A417" s="21" t="s">
        <v>876</v>
      </c>
      <c r="B417" s="21" t="s">
        <v>46</v>
      </c>
      <c r="C417" s="61" t="s">
        <v>1141</v>
      </c>
      <c r="D417" s="61">
        <v>1</v>
      </c>
      <c r="E417" s="61">
        <v>8</v>
      </c>
      <c r="F417" s="21" t="s">
        <v>879</v>
      </c>
      <c r="G417" s="21" t="s">
        <v>785</v>
      </c>
      <c r="J417" s="21" t="s">
        <v>1116</v>
      </c>
      <c r="K417" s="21" t="s">
        <v>700</v>
      </c>
      <c r="L417" s="21">
        <v>5</v>
      </c>
      <c r="M417" s="21">
        <v>0.1</v>
      </c>
      <c r="P417" s="27">
        <f t="shared" si="9"/>
        <v>3.9269908169872421E-2</v>
      </c>
    </row>
    <row r="418" spans="1:16">
      <c r="A418" s="21" t="s">
        <v>876</v>
      </c>
      <c r="B418" s="21" t="s">
        <v>46</v>
      </c>
      <c r="C418" s="61" t="s">
        <v>1141</v>
      </c>
      <c r="D418" s="61">
        <v>1</v>
      </c>
      <c r="E418" s="61">
        <v>8</v>
      </c>
      <c r="F418" s="21" t="s">
        <v>879</v>
      </c>
      <c r="G418" s="21" t="s">
        <v>785</v>
      </c>
      <c r="J418" s="21" t="s">
        <v>1116</v>
      </c>
      <c r="K418" s="21" t="s">
        <v>700</v>
      </c>
      <c r="L418" s="21">
        <v>3</v>
      </c>
      <c r="M418" s="21">
        <v>0.1</v>
      </c>
      <c r="P418" s="27">
        <f t="shared" si="9"/>
        <v>2.3561944901923454E-2</v>
      </c>
    </row>
    <row r="419" spans="1:16">
      <c r="A419" s="21" t="s">
        <v>876</v>
      </c>
      <c r="B419" s="21" t="s">
        <v>46</v>
      </c>
      <c r="C419" s="61" t="s">
        <v>1141</v>
      </c>
      <c r="D419" s="61">
        <v>1</v>
      </c>
      <c r="E419" s="61">
        <v>8</v>
      </c>
      <c r="F419" s="21" t="s">
        <v>879</v>
      </c>
      <c r="G419" s="21" t="s">
        <v>785</v>
      </c>
      <c r="J419" s="21" t="s">
        <v>1116</v>
      </c>
      <c r="K419" s="21" t="s">
        <v>700</v>
      </c>
      <c r="L419" s="21">
        <v>5</v>
      </c>
      <c r="M419" s="21">
        <v>0.1</v>
      </c>
      <c r="P419" s="27">
        <f t="shared" si="9"/>
        <v>3.9269908169872421E-2</v>
      </c>
    </row>
    <row r="420" spans="1:16">
      <c r="A420" s="21" t="s">
        <v>876</v>
      </c>
      <c r="B420" s="21" t="s">
        <v>46</v>
      </c>
      <c r="C420" s="61" t="s">
        <v>1141</v>
      </c>
      <c r="D420" s="61">
        <v>1</v>
      </c>
      <c r="E420" s="61">
        <v>8</v>
      </c>
      <c r="F420" s="21" t="s">
        <v>879</v>
      </c>
      <c r="G420" s="21" t="s">
        <v>785</v>
      </c>
      <c r="J420" s="21" t="s">
        <v>1116</v>
      </c>
      <c r="K420" s="21" t="s">
        <v>700</v>
      </c>
      <c r="L420" s="21">
        <v>2.5</v>
      </c>
      <c r="M420" s="21">
        <v>0.1</v>
      </c>
      <c r="P420" s="27">
        <f t="shared" si="9"/>
        <v>1.963495408493621E-2</v>
      </c>
    </row>
    <row r="421" spans="1:16">
      <c r="A421" s="21" t="s">
        <v>876</v>
      </c>
      <c r="B421" s="21" t="s">
        <v>46</v>
      </c>
      <c r="C421" s="61" t="s">
        <v>1141</v>
      </c>
      <c r="D421" s="61">
        <v>1</v>
      </c>
      <c r="E421" s="61">
        <v>8</v>
      </c>
      <c r="F421" s="21" t="s">
        <v>879</v>
      </c>
      <c r="G421" s="21" t="s">
        <v>785</v>
      </c>
      <c r="J421" s="21" t="s">
        <v>1116</v>
      </c>
      <c r="K421" s="21" t="s">
        <v>700</v>
      </c>
      <c r="L421" s="21">
        <v>2.5</v>
      </c>
      <c r="M421" s="21">
        <v>0.1</v>
      </c>
      <c r="P421" s="27">
        <f t="shared" si="9"/>
        <v>1.963495408493621E-2</v>
      </c>
    </row>
    <row r="422" spans="1:16">
      <c r="A422" s="21" t="s">
        <v>876</v>
      </c>
      <c r="B422" s="21" t="s">
        <v>46</v>
      </c>
      <c r="C422" s="61" t="s">
        <v>1141</v>
      </c>
      <c r="D422" s="61">
        <v>1</v>
      </c>
      <c r="E422" s="61">
        <v>8</v>
      </c>
      <c r="F422" s="21" t="s">
        <v>879</v>
      </c>
      <c r="G422" s="21" t="s">
        <v>785</v>
      </c>
      <c r="J422" s="21" t="s">
        <v>1116</v>
      </c>
      <c r="K422" s="21" t="s">
        <v>700</v>
      </c>
      <c r="L422" s="21">
        <v>1.5</v>
      </c>
      <c r="M422" s="21">
        <v>0.3</v>
      </c>
      <c r="P422" s="27">
        <f t="shared" si="9"/>
        <v>0.10602875205865551</v>
      </c>
    </row>
    <row r="423" spans="1:16">
      <c r="A423" s="21" t="s">
        <v>876</v>
      </c>
      <c r="B423" s="21" t="s">
        <v>46</v>
      </c>
      <c r="C423" s="61" t="s">
        <v>1141</v>
      </c>
      <c r="D423" s="61">
        <v>1</v>
      </c>
      <c r="E423" s="61">
        <v>8</v>
      </c>
      <c r="F423" s="21" t="s">
        <v>879</v>
      </c>
      <c r="G423" s="21" t="s">
        <v>785</v>
      </c>
      <c r="J423" s="21" t="s">
        <v>1116</v>
      </c>
      <c r="K423" s="21" t="s">
        <v>700</v>
      </c>
      <c r="L423" s="21">
        <v>3.5</v>
      </c>
      <c r="M423" s="21">
        <v>0.1</v>
      </c>
      <c r="P423" s="27">
        <f t="shared" si="9"/>
        <v>2.7488935718910694E-2</v>
      </c>
    </row>
    <row r="424" spans="1:16">
      <c r="A424" s="21" t="s">
        <v>876</v>
      </c>
      <c r="B424" s="21" t="s">
        <v>46</v>
      </c>
      <c r="C424" s="61" t="s">
        <v>1141</v>
      </c>
      <c r="D424" s="61">
        <v>1</v>
      </c>
      <c r="E424" s="61">
        <v>8</v>
      </c>
      <c r="F424" s="21" t="s">
        <v>879</v>
      </c>
      <c r="G424" s="21" t="s">
        <v>785</v>
      </c>
      <c r="J424" s="21" t="s">
        <v>1116</v>
      </c>
      <c r="K424" s="21" t="s">
        <v>700</v>
      </c>
      <c r="L424" s="21">
        <v>4</v>
      </c>
      <c r="M424" s="21">
        <v>0.1</v>
      </c>
      <c r="P424" s="27">
        <f t="shared" si="9"/>
        <v>3.1415926535897934E-2</v>
      </c>
    </row>
    <row r="425" spans="1:16">
      <c r="A425" s="21" t="s">
        <v>876</v>
      </c>
      <c r="B425" s="21" t="s">
        <v>46</v>
      </c>
      <c r="C425" s="61" t="s">
        <v>1141</v>
      </c>
      <c r="D425" s="61">
        <v>1</v>
      </c>
      <c r="E425" s="61">
        <v>8</v>
      </c>
      <c r="F425" s="21" t="s">
        <v>879</v>
      </c>
      <c r="G425" s="21" t="s">
        <v>785</v>
      </c>
      <c r="J425" s="21" t="s">
        <v>1116</v>
      </c>
      <c r="K425" s="21" t="s">
        <v>700</v>
      </c>
      <c r="L425" s="21">
        <v>1.2</v>
      </c>
      <c r="M425" s="21">
        <v>0.1</v>
      </c>
      <c r="P425" s="27">
        <f t="shared" si="9"/>
        <v>9.4247779607693812E-3</v>
      </c>
    </row>
    <row r="426" spans="1:16">
      <c r="A426" s="21" t="s">
        <v>876</v>
      </c>
      <c r="B426" s="21" t="s">
        <v>46</v>
      </c>
      <c r="C426" s="61" t="s">
        <v>1141</v>
      </c>
      <c r="D426" s="61">
        <v>1</v>
      </c>
      <c r="E426" s="61">
        <v>8</v>
      </c>
      <c r="F426" s="21" t="s">
        <v>879</v>
      </c>
      <c r="G426" s="21" t="s">
        <v>785</v>
      </c>
      <c r="J426" s="21" t="s">
        <v>1116</v>
      </c>
      <c r="K426" s="21" t="s">
        <v>700</v>
      </c>
      <c r="L426" s="21">
        <v>2</v>
      </c>
      <c r="M426" s="21">
        <v>0.1</v>
      </c>
      <c r="P426" s="27">
        <f t="shared" si="9"/>
        <v>1.5707963267948967E-2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17" sqref="F17"/>
    </sheetView>
  </sheetViews>
  <sheetFormatPr defaultColWidth="9.140625" defaultRowHeight="16.5"/>
  <cols>
    <col min="1" max="1" width="14.85546875" style="4" customWidth="1"/>
    <col min="2" max="2" width="16.42578125" style="4" customWidth="1"/>
    <col min="3" max="3" width="29.85546875" style="4" customWidth="1"/>
    <col min="4" max="16384" width="9.140625" style="4"/>
  </cols>
  <sheetData>
    <row r="1" spans="1:3">
      <c r="B1" s="5" t="s">
        <v>427</v>
      </c>
      <c r="C1" s="5" t="s">
        <v>428</v>
      </c>
    </row>
    <row r="2" spans="1:3">
      <c r="A2" s="6" t="s">
        <v>0</v>
      </c>
      <c r="C2" s="4" t="s">
        <v>429</v>
      </c>
    </row>
    <row r="3" spans="1:3">
      <c r="A3" s="6" t="s">
        <v>1</v>
      </c>
      <c r="C3" s="4" t="s">
        <v>430</v>
      </c>
    </row>
    <row r="4" spans="1:3" s="8" customFormat="1">
      <c r="A4" s="7" t="s">
        <v>2</v>
      </c>
      <c r="C4" s="8" t="s">
        <v>431</v>
      </c>
    </row>
    <row r="5" spans="1:3">
      <c r="A5" s="6" t="s">
        <v>432</v>
      </c>
      <c r="C5" s="4" t="s">
        <v>433</v>
      </c>
    </row>
    <row r="6" spans="1:3">
      <c r="A6" s="6" t="s">
        <v>434</v>
      </c>
      <c r="C6" s="4" t="s">
        <v>435</v>
      </c>
    </row>
    <row r="7" spans="1:3">
      <c r="A7" s="6" t="s">
        <v>436</v>
      </c>
      <c r="C7" s="4" t="s">
        <v>437</v>
      </c>
    </row>
    <row r="8" spans="1:3">
      <c r="A8" s="6" t="s">
        <v>438</v>
      </c>
      <c r="B8" s="4" t="s">
        <v>439</v>
      </c>
      <c r="C8" s="4" t="s">
        <v>440</v>
      </c>
    </row>
    <row r="9" spans="1:3">
      <c r="A9" s="6" t="s">
        <v>441</v>
      </c>
      <c r="C9" s="4" t="s">
        <v>442</v>
      </c>
    </row>
    <row r="10" spans="1:3">
      <c r="A10" s="6" t="s">
        <v>7</v>
      </c>
    </row>
    <row r="11" spans="1:3" s="8" customFormat="1">
      <c r="A11" s="7" t="s">
        <v>10</v>
      </c>
      <c r="C11" s="8" t="s">
        <v>807</v>
      </c>
    </row>
    <row r="12" spans="1:3" s="8" customFormat="1">
      <c r="A12" s="7" t="s">
        <v>11</v>
      </c>
      <c r="B12" s="8" t="s">
        <v>443</v>
      </c>
      <c r="C12" s="8" t="s">
        <v>444</v>
      </c>
    </row>
    <row r="13" spans="1:3">
      <c r="A13" s="6" t="s">
        <v>12</v>
      </c>
      <c r="B13" s="4" t="s">
        <v>443</v>
      </c>
      <c r="C13" s="4" t="s">
        <v>445</v>
      </c>
    </row>
    <row r="14" spans="1:3">
      <c r="A14" s="6" t="s">
        <v>446</v>
      </c>
      <c r="B14" s="4" t="s">
        <v>447</v>
      </c>
      <c r="C14" s="4" t="s">
        <v>448</v>
      </c>
    </row>
    <row r="15" spans="1:3">
      <c r="A15" s="6" t="s">
        <v>449</v>
      </c>
      <c r="B15" s="4" t="s">
        <v>450</v>
      </c>
      <c r="C15" s="4" t="s">
        <v>451</v>
      </c>
    </row>
    <row r="16" spans="1:3">
      <c r="A16" s="6" t="s">
        <v>14</v>
      </c>
      <c r="B16" s="4" t="s">
        <v>452</v>
      </c>
      <c r="C16" s="4" t="s">
        <v>453</v>
      </c>
    </row>
    <row r="17" spans="1:3">
      <c r="A17" s="6" t="s">
        <v>9</v>
      </c>
    </row>
    <row r="18" spans="1:3">
      <c r="A18" s="6"/>
      <c r="B18" s="4" t="s">
        <v>454</v>
      </c>
      <c r="C18" s="4" t="s">
        <v>455</v>
      </c>
    </row>
    <row r="19" spans="1:3">
      <c r="B19" s="4" t="s">
        <v>456</v>
      </c>
      <c r="C19" s="4" t="s">
        <v>457</v>
      </c>
    </row>
    <row r="20" spans="1:3">
      <c r="A20" s="6"/>
      <c r="B20" s="4" t="s">
        <v>458</v>
      </c>
      <c r="C20" s="4" t="s">
        <v>459</v>
      </c>
    </row>
    <row r="21" spans="1:3">
      <c r="A21" s="6"/>
      <c r="B21" s="4" t="s">
        <v>460</v>
      </c>
      <c r="C21" s="4" t="s">
        <v>461</v>
      </c>
    </row>
    <row r="22" spans="1:3">
      <c r="A22" s="6"/>
      <c r="B22" s="4" t="s">
        <v>462</v>
      </c>
      <c r="C22" s="4" t="s">
        <v>463</v>
      </c>
    </row>
    <row r="23" spans="1:3">
      <c r="A23" s="4" t="s">
        <v>464</v>
      </c>
    </row>
    <row r="24" spans="1:3">
      <c r="A24" s="4" t="s">
        <v>145</v>
      </c>
      <c r="B24" s="4" t="s">
        <v>465</v>
      </c>
    </row>
    <row r="25" spans="1:3">
      <c r="A25" s="4" t="s">
        <v>145</v>
      </c>
      <c r="B25" s="4" t="s">
        <v>466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Polychaeta</vt:lpstr>
      <vt:lpstr>Amphipoda</vt:lpstr>
      <vt:lpstr>Isopoda</vt:lpstr>
      <vt:lpstr>Tanaidacea</vt:lpstr>
      <vt:lpstr>Cumacea</vt:lpstr>
      <vt:lpstr>Osrtracoda</vt:lpstr>
      <vt:lpstr>Scaphopoda</vt:lpstr>
      <vt:lpstr>Aplacophora</vt:lpstr>
      <vt:lpstr>Sipuncula</vt:lpstr>
      <vt:lpstr>Harpacticoida</vt:lpstr>
      <vt:lpstr>Echinoderm</vt:lpstr>
      <vt:lpstr>Oligochaeta</vt:lpstr>
      <vt:lpstr>Bivalvia</vt:lpstr>
      <vt:lpstr>Nematoda</vt:lpstr>
      <vt:lpstr>Nemertea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2016-07-19T05:23:17Z</dcterms:created>
  <dcterms:modified xsi:type="dcterms:W3CDTF">2019-05-02T02:39:05Z</dcterms:modified>
</cp:coreProperties>
</file>