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3040" windowHeight="10656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P175" i="1" l="1"/>
  <c r="O175" i="1"/>
  <c r="Q175" i="1"/>
  <c r="O130" i="1"/>
  <c r="Q130" i="1" s="1"/>
  <c r="P130" i="1"/>
  <c r="P129" i="1"/>
  <c r="Q129" i="1" s="1"/>
  <c r="O1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2" i="1"/>
</calcChain>
</file>

<file path=xl/sharedStrings.xml><?xml version="1.0" encoding="utf-8"?>
<sst xmlns="http://schemas.openxmlformats.org/spreadsheetml/2006/main" count="1410" uniqueCount="89">
  <si>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</si>
  <si>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</si>
  <si>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</si>
  <si>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</si>
  <si>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</si>
  <si>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</si>
  <si>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</si>
  <si>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</si>
  <si>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</si>
  <si>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</si>
  <si>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</si>
  <si>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</si>
  <si>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</si>
  <si>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</si>
  <si>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</si>
  <si>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3" type="noConversion"/>
  </si>
  <si>
    <t>Size</t>
  </si>
  <si>
    <t>Note</t>
    <phoneticPr fontId="2" type="noConversion"/>
  </si>
  <si>
    <t>OR1_1151</t>
  </si>
  <si>
    <t>OR1_1151</t>
    <phoneticPr fontId="2" type="noConversion"/>
  </si>
  <si>
    <t>Canyon</t>
    <phoneticPr fontId="2" type="noConversion"/>
  </si>
  <si>
    <t>GC1</t>
    <phoneticPr fontId="2" type="noConversion"/>
  </si>
  <si>
    <t>Polychaeta</t>
    <phoneticPr fontId="2" type="noConversion"/>
  </si>
  <si>
    <t>Spionidae</t>
    <phoneticPr fontId="2" type="noConversion"/>
  </si>
  <si>
    <t>F</t>
    <phoneticPr fontId="2" type="noConversion"/>
  </si>
  <si>
    <t>cylinder</t>
    <phoneticPr fontId="2" type="noConversion"/>
  </si>
  <si>
    <t>GC4</t>
    <phoneticPr fontId="2" type="noConversion"/>
  </si>
  <si>
    <t>Cirratulidae</t>
    <phoneticPr fontId="2" type="noConversion"/>
  </si>
  <si>
    <t>Spionidae</t>
    <phoneticPr fontId="2" type="noConversion"/>
  </si>
  <si>
    <t>Arabellidae</t>
  </si>
  <si>
    <t>Arabellidae</t>
    <phoneticPr fontId="2" type="noConversion"/>
  </si>
  <si>
    <t>GS1</t>
  </si>
  <si>
    <t>GS1</t>
    <phoneticPr fontId="2" type="noConversion"/>
  </si>
  <si>
    <t>Slope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</si>
  <si>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</si>
  <si>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</si>
  <si>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</si>
  <si>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Polychaeta</t>
    <phoneticPr fontId="2" type="noConversion"/>
  </si>
  <si>
    <t>GS2</t>
  </si>
  <si>
    <t>Cossuridae</t>
    <phoneticPr fontId="2" type="noConversion"/>
  </si>
  <si>
    <t>Polychaeta</t>
    <phoneticPr fontId="2" type="noConversion"/>
  </si>
  <si>
    <t>cylinder</t>
    <phoneticPr fontId="2" type="noConversion"/>
  </si>
  <si>
    <t>Dorvilleidae</t>
    <phoneticPr fontId="2" type="noConversion"/>
  </si>
  <si>
    <t>F</t>
    <phoneticPr fontId="2" type="noConversion"/>
  </si>
  <si>
    <t>cylinder</t>
    <phoneticPr fontId="2" type="noConversion"/>
  </si>
  <si>
    <t>Opheliidae</t>
    <phoneticPr fontId="2" type="noConversion"/>
  </si>
  <si>
    <t>Opheliidae</t>
    <phoneticPr fontId="2" type="noConversion"/>
  </si>
  <si>
    <t>Paraonidae</t>
    <phoneticPr fontId="2" type="noConversion"/>
  </si>
  <si>
    <t>Pilargidae</t>
  </si>
  <si>
    <t>Pisionidae</t>
  </si>
  <si>
    <t>Sigalionidae</t>
  </si>
  <si>
    <t>F</t>
    <phoneticPr fontId="2" type="noConversion"/>
  </si>
  <si>
    <t>Unknown</t>
    <phoneticPr fontId="2" type="noConversion"/>
  </si>
  <si>
    <t>Unknown</t>
    <phoneticPr fontId="2" type="noConversion"/>
  </si>
  <si>
    <t>FH</t>
    <phoneticPr fontId="2" type="noConversion"/>
  </si>
  <si>
    <t>Maldanidae</t>
    <phoneticPr fontId="2" type="noConversion"/>
  </si>
  <si>
    <t>Maldanidae</t>
    <phoneticPr fontId="2" type="noConversion"/>
  </si>
  <si>
    <t>Ampharetidae</t>
  </si>
  <si>
    <t>Ampharetidae</t>
    <phoneticPr fontId="2" type="noConversion"/>
  </si>
  <si>
    <t>Capitellidae</t>
    <phoneticPr fontId="2" type="noConversion"/>
  </si>
  <si>
    <t>Cirratulidae</t>
    <phoneticPr fontId="2" type="noConversion"/>
  </si>
  <si>
    <t>Hesionidae</t>
    <phoneticPr fontId="2" type="noConversion"/>
  </si>
  <si>
    <t>Lacydoniidae</t>
    <phoneticPr fontId="2" type="noConversion"/>
  </si>
  <si>
    <t>Lumbrineridae</t>
    <phoneticPr fontId="2" type="noConversion"/>
  </si>
  <si>
    <t>Maldanidae</t>
    <phoneticPr fontId="2" type="noConversion"/>
  </si>
  <si>
    <t>C</t>
    <phoneticPr fontId="2" type="noConversion"/>
  </si>
  <si>
    <t>C</t>
    <phoneticPr fontId="2" type="noConversion"/>
  </si>
  <si>
    <t>Opheliidae</t>
    <phoneticPr fontId="2" type="noConversion"/>
  </si>
  <si>
    <t>ellipsoid</t>
    <phoneticPr fontId="2" type="noConversion"/>
  </si>
  <si>
    <t>ellipsoid</t>
    <phoneticPr fontId="2" type="noConversion"/>
  </si>
  <si>
    <t>Sternaspidae</t>
    <phoneticPr fontId="2" type="noConversion"/>
  </si>
  <si>
    <t>C</t>
    <phoneticPr fontId="2" type="noConversion"/>
  </si>
  <si>
    <t>Syllidae</t>
    <phoneticPr fontId="2" type="noConversion"/>
  </si>
  <si>
    <t>GS2</t>
    <phoneticPr fontId="2" type="noConversion"/>
  </si>
  <si>
    <t>GS3</t>
  </si>
  <si>
    <t>OR1_1151</t>
    <phoneticPr fontId="2" type="noConversion"/>
  </si>
  <si>
    <t>GS3</t>
    <phoneticPr fontId="2" type="noConversion"/>
  </si>
  <si>
    <t>GS4</t>
  </si>
  <si>
    <t>Ampharetidae</t>
    <phoneticPr fontId="2" type="noConversion"/>
  </si>
  <si>
    <t>FT</t>
    <phoneticPr fontId="2" type="noConversion"/>
  </si>
  <si>
    <t>FT</t>
    <phoneticPr fontId="2" type="noConversion"/>
  </si>
  <si>
    <t>FT</t>
    <phoneticPr fontId="2" type="noConversion"/>
  </si>
  <si>
    <t>Hesionidae</t>
    <phoneticPr fontId="2" type="noConversion"/>
  </si>
  <si>
    <t>Hesionidae</t>
    <phoneticPr fontId="2" type="noConversion"/>
  </si>
  <si>
    <t>Hesionidae</t>
    <phoneticPr fontId="2" type="noConversion"/>
  </si>
  <si>
    <t>Nereidae</t>
    <phoneticPr fontId="2" type="noConversion"/>
  </si>
  <si>
    <t>GS4</t>
    <phoneticPr fontId="2" type="noConversion"/>
  </si>
  <si>
    <t>Paraonidae</t>
    <phoneticPr fontId="2" type="noConversion"/>
  </si>
  <si>
    <t>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</si>
</sst>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0" fillId="0" borderId="0" xfId="0" applyFill="1" applyAlignment="1"/>
    <xf numFmtId="0" fontId="4" fillId="3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zoomScale="85" zoomScaleNormal="85" workbookViewId="0">
      <selection activeCell="N15" sqref="N15"/>
    </sheetView>
  </sheetViews>
  <sheetFormatPr defaultRowHeight="16.2" x14ac:dyDescent="0.3"/>
  <cols>
    <col min="1" max="1" width="11" customWidth="1"/>
    <col min="8" max="8" width="12.21875" customWidth="1"/>
    <col min="9" max="9" width="14.88671875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t="s">
        <v>19</v>
      </c>
      <c r="B2" t="s">
        <v>20</v>
      </c>
      <c r="C2" t="s">
        <v>21</v>
      </c>
      <c r="D2" s="6">
        <v>3</v>
      </c>
      <c r="E2">
        <v>5</v>
      </c>
      <c r="F2" s="6">
        <v>2</v>
      </c>
      <c r="G2" s="6" t="s">
        <v>88</v>
      </c>
      <c r="H2" t="s">
        <v>22</v>
      </c>
      <c r="I2" t="s">
        <v>23</v>
      </c>
      <c r="K2" t="s">
        <v>24</v>
      </c>
      <c r="L2" s="3" t="s">
        <v>25</v>
      </c>
      <c r="M2">
        <v>1.0366666666666666</v>
      </c>
      <c r="N2">
        <v>4.3319999999999999</v>
      </c>
      <c r="Q2" s="3">
        <f>PI()*(M2^2)*N2/4</f>
        <v>3.6564243960092284</v>
      </c>
    </row>
    <row r="3" spans="1:18" x14ac:dyDescent="0.3">
      <c r="A3" t="s">
        <v>19</v>
      </c>
      <c r="B3" t="s">
        <v>20</v>
      </c>
      <c r="C3" t="s">
        <v>26</v>
      </c>
      <c r="D3" s="6">
        <v>1</v>
      </c>
      <c r="E3">
        <v>4</v>
      </c>
      <c r="F3" s="6">
        <v>2</v>
      </c>
      <c r="G3" s="6" t="s">
        <v>88</v>
      </c>
      <c r="H3" t="s">
        <v>22</v>
      </c>
      <c r="I3" t="s">
        <v>27</v>
      </c>
      <c r="K3" t="s">
        <v>24</v>
      </c>
      <c r="L3" s="3" t="s">
        <v>25</v>
      </c>
      <c r="M3">
        <v>0.35733333333333334</v>
      </c>
      <c r="N3">
        <v>1.788</v>
      </c>
      <c r="Q3" s="3">
        <f t="shared" ref="Q3:Q66" si="0">PI()*(M3^2)*N3/4</f>
        <v>0.17930997793047235</v>
      </c>
    </row>
    <row r="4" spans="1:18" x14ac:dyDescent="0.3">
      <c r="A4" t="s">
        <v>19</v>
      </c>
      <c r="B4" t="s">
        <v>20</v>
      </c>
      <c r="C4" t="s">
        <v>26</v>
      </c>
      <c r="D4" s="6">
        <v>1</v>
      </c>
      <c r="E4">
        <v>4</v>
      </c>
      <c r="F4" s="6">
        <v>2</v>
      </c>
      <c r="G4" s="6" t="s">
        <v>88</v>
      </c>
      <c r="H4" t="s">
        <v>22</v>
      </c>
      <c r="I4" t="s">
        <v>28</v>
      </c>
      <c r="K4" t="s">
        <v>24</v>
      </c>
      <c r="L4" s="3" t="s">
        <v>25</v>
      </c>
      <c r="M4">
        <v>0.19200000000000003</v>
      </c>
      <c r="N4">
        <v>1.8540000000000001</v>
      </c>
      <c r="Q4" s="3">
        <f t="shared" si="0"/>
        <v>5.3678709778226495E-2</v>
      </c>
    </row>
    <row r="5" spans="1:18" x14ac:dyDescent="0.3">
      <c r="A5" t="s">
        <v>18</v>
      </c>
      <c r="B5" t="s">
        <v>33</v>
      </c>
      <c r="C5" t="s">
        <v>32</v>
      </c>
      <c r="D5" s="6">
        <v>1</v>
      </c>
      <c r="E5">
        <v>8</v>
      </c>
      <c r="F5" s="6">
        <v>3</v>
      </c>
      <c r="G5" s="6" t="s">
        <v>88</v>
      </c>
      <c r="H5" t="s">
        <v>37</v>
      </c>
      <c r="I5" t="s">
        <v>30</v>
      </c>
      <c r="K5" t="s">
        <v>34</v>
      </c>
      <c r="L5" s="3" t="s">
        <v>25</v>
      </c>
      <c r="M5">
        <v>0.17966666666666667</v>
      </c>
      <c r="N5">
        <v>2.1589999999999998</v>
      </c>
      <c r="Q5" s="3">
        <f t="shared" si="0"/>
        <v>5.473656561883268E-2</v>
      </c>
    </row>
    <row r="6" spans="1:18" x14ac:dyDescent="0.3">
      <c r="A6" t="s">
        <v>18</v>
      </c>
      <c r="B6" t="s">
        <v>33</v>
      </c>
      <c r="C6" t="s">
        <v>32</v>
      </c>
      <c r="D6" s="6">
        <v>1</v>
      </c>
      <c r="E6">
        <v>8</v>
      </c>
      <c r="F6" s="6">
        <v>3</v>
      </c>
      <c r="G6" s="6" t="s">
        <v>88</v>
      </c>
      <c r="H6" t="s">
        <v>37</v>
      </c>
      <c r="I6" t="s">
        <v>30</v>
      </c>
      <c r="K6" t="s">
        <v>35</v>
      </c>
      <c r="L6" s="3" t="s">
        <v>36</v>
      </c>
      <c r="M6">
        <v>0.12866666666666668</v>
      </c>
      <c r="N6">
        <v>0.93700000000000006</v>
      </c>
      <c r="Q6" s="3">
        <f t="shared" si="0"/>
        <v>1.2183205568232396E-2</v>
      </c>
    </row>
    <row r="7" spans="1:18" x14ac:dyDescent="0.3">
      <c r="A7" t="s">
        <v>18</v>
      </c>
      <c r="B7" t="s">
        <v>33</v>
      </c>
      <c r="C7" t="s">
        <v>31</v>
      </c>
      <c r="D7" s="6">
        <v>1</v>
      </c>
      <c r="E7">
        <v>8</v>
      </c>
      <c r="F7" s="6">
        <v>3</v>
      </c>
      <c r="G7" s="6" t="s">
        <v>88</v>
      </c>
      <c r="H7" t="s">
        <v>40</v>
      </c>
      <c r="I7" t="s">
        <v>39</v>
      </c>
      <c r="K7" t="s">
        <v>35</v>
      </c>
      <c r="L7" s="3" t="s">
        <v>25</v>
      </c>
      <c r="M7">
        <v>0.18400000000000002</v>
      </c>
      <c r="N7">
        <v>3.5640000000000001</v>
      </c>
      <c r="Q7" s="3">
        <f t="shared" si="0"/>
        <v>9.4768328944023039E-2</v>
      </c>
    </row>
    <row r="8" spans="1:18" x14ac:dyDescent="0.3">
      <c r="A8" t="s">
        <v>18</v>
      </c>
      <c r="B8" t="s">
        <v>33</v>
      </c>
      <c r="C8" t="s">
        <v>31</v>
      </c>
      <c r="D8" s="6">
        <v>1</v>
      </c>
      <c r="E8">
        <v>8</v>
      </c>
      <c r="F8" s="6">
        <v>3</v>
      </c>
      <c r="G8" s="6" t="s">
        <v>88</v>
      </c>
      <c r="H8" t="s">
        <v>40</v>
      </c>
      <c r="I8" t="s">
        <v>39</v>
      </c>
      <c r="K8" t="s">
        <v>35</v>
      </c>
      <c r="L8" s="3" t="s">
        <v>41</v>
      </c>
      <c r="M8">
        <v>0.15300000000000002</v>
      </c>
      <c r="N8">
        <v>1.4319999999999999</v>
      </c>
      <c r="Q8" s="3">
        <f t="shared" si="0"/>
        <v>2.6327872189182283E-2</v>
      </c>
    </row>
    <row r="9" spans="1:18" x14ac:dyDescent="0.3">
      <c r="A9" t="s">
        <v>18</v>
      </c>
      <c r="B9" t="s">
        <v>33</v>
      </c>
      <c r="C9" t="s">
        <v>31</v>
      </c>
      <c r="D9" s="6">
        <v>1</v>
      </c>
      <c r="E9">
        <v>8</v>
      </c>
      <c r="F9" s="6">
        <v>3</v>
      </c>
      <c r="G9" s="6" t="s">
        <v>88</v>
      </c>
      <c r="H9" t="s">
        <v>40</v>
      </c>
      <c r="I9" t="s">
        <v>42</v>
      </c>
      <c r="K9" t="s">
        <v>35</v>
      </c>
      <c r="L9" s="3" t="s">
        <v>41</v>
      </c>
      <c r="M9">
        <v>0.17</v>
      </c>
      <c r="N9">
        <v>1.0249999999999999</v>
      </c>
      <c r="Q9" s="3">
        <f t="shared" si="0"/>
        <v>2.3265457095240916E-2</v>
      </c>
    </row>
    <row r="10" spans="1:18" x14ac:dyDescent="0.3">
      <c r="A10" t="s">
        <v>18</v>
      </c>
      <c r="B10" t="s">
        <v>33</v>
      </c>
      <c r="C10" t="s">
        <v>31</v>
      </c>
      <c r="D10" s="6">
        <v>1</v>
      </c>
      <c r="E10">
        <v>8</v>
      </c>
      <c r="F10" s="6">
        <v>3</v>
      </c>
      <c r="G10" s="6" t="s">
        <v>88</v>
      </c>
      <c r="H10" t="s">
        <v>40</v>
      </c>
      <c r="I10" t="s">
        <v>45</v>
      </c>
      <c r="K10" t="s">
        <v>24</v>
      </c>
      <c r="L10" s="3" t="s">
        <v>41</v>
      </c>
      <c r="M10">
        <v>0.20166666666666666</v>
      </c>
      <c r="N10">
        <v>5.0910000000000002</v>
      </c>
      <c r="Q10" s="3">
        <f t="shared" si="0"/>
        <v>0.16261523019985466</v>
      </c>
    </row>
    <row r="11" spans="1:18" x14ac:dyDescent="0.3">
      <c r="A11" t="s">
        <v>18</v>
      </c>
      <c r="B11" t="s">
        <v>33</v>
      </c>
      <c r="C11" t="s">
        <v>31</v>
      </c>
      <c r="D11" s="6">
        <v>1</v>
      </c>
      <c r="E11">
        <v>8</v>
      </c>
      <c r="F11" s="6">
        <v>3</v>
      </c>
      <c r="G11" s="6" t="s">
        <v>88</v>
      </c>
      <c r="H11" t="s">
        <v>40</v>
      </c>
      <c r="I11" t="s">
        <v>46</v>
      </c>
      <c r="K11" t="s">
        <v>43</v>
      </c>
      <c r="L11" s="3" t="s">
        <v>36</v>
      </c>
      <c r="M11">
        <v>0.17366666666666666</v>
      </c>
      <c r="N11">
        <v>2.9340000000000002</v>
      </c>
      <c r="Q11" s="3">
        <f t="shared" si="0"/>
        <v>6.9499699695869957E-2</v>
      </c>
    </row>
    <row r="12" spans="1:18" x14ac:dyDescent="0.3">
      <c r="A12" t="s">
        <v>18</v>
      </c>
      <c r="B12" t="s">
        <v>33</v>
      </c>
      <c r="C12" t="s">
        <v>31</v>
      </c>
      <c r="D12" s="6">
        <v>1</v>
      </c>
      <c r="E12">
        <v>8</v>
      </c>
      <c r="F12" s="6">
        <v>3</v>
      </c>
      <c r="G12" s="6" t="s">
        <v>88</v>
      </c>
      <c r="H12" t="s">
        <v>37</v>
      </c>
      <c r="I12" t="s">
        <v>46</v>
      </c>
      <c r="K12" t="s">
        <v>24</v>
      </c>
      <c r="L12" s="3" t="s">
        <v>44</v>
      </c>
      <c r="M12">
        <v>0.15033333333333335</v>
      </c>
      <c r="N12">
        <v>4.4539999999999997</v>
      </c>
      <c r="Q12" s="3">
        <f t="shared" si="0"/>
        <v>7.9058881971676931E-2</v>
      </c>
    </row>
    <row r="13" spans="1:18" x14ac:dyDescent="0.3">
      <c r="A13" t="s">
        <v>18</v>
      </c>
      <c r="B13" t="s">
        <v>33</v>
      </c>
      <c r="C13" t="s">
        <v>31</v>
      </c>
      <c r="D13" s="6">
        <v>1</v>
      </c>
      <c r="E13">
        <v>8</v>
      </c>
      <c r="F13" s="6">
        <v>3</v>
      </c>
      <c r="G13" s="6" t="s">
        <v>88</v>
      </c>
      <c r="H13" t="s">
        <v>40</v>
      </c>
      <c r="I13" t="s">
        <v>47</v>
      </c>
      <c r="K13" t="s">
        <v>24</v>
      </c>
      <c r="L13" s="3" t="s">
        <v>44</v>
      </c>
      <c r="M13">
        <v>0.10099999999999999</v>
      </c>
      <c r="N13">
        <v>1.548</v>
      </c>
      <c r="Q13" s="3">
        <f t="shared" si="0"/>
        <v>1.2402338637137288E-2</v>
      </c>
    </row>
    <row r="14" spans="1:18" x14ac:dyDescent="0.3">
      <c r="A14" t="s">
        <v>18</v>
      </c>
      <c r="B14" t="s">
        <v>33</v>
      </c>
      <c r="C14" t="s">
        <v>31</v>
      </c>
      <c r="D14" s="6">
        <v>1</v>
      </c>
      <c r="E14">
        <v>8</v>
      </c>
      <c r="F14" s="6">
        <v>3</v>
      </c>
      <c r="G14" s="6" t="s">
        <v>88</v>
      </c>
      <c r="H14" t="s">
        <v>37</v>
      </c>
      <c r="I14" t="s">
        <v>48</v>
      </c>
      <c r="K14" t="s">
        <v>35</v>
      </c>
      <c r="L14" s="3" t="s">
        <v>41</v>
      </c>
      <c r="M14">
        <v>0.18266666666666667</v>
      </c>
      <c r="N14">
        <v>2.5390000000000001</v>
      </c>
      <c r="Q14" s="3">
        <f t="shared" si="0"/>
        <v>6.6538221704960404E-2</v>
      </c>
    </row>
    <row r="15" spans="1:18" x14ac:dyDescent="0.3">
      <c r="A15" t="s">
        <v>18</v>
      </c>
      <c r="B15" t="s">
        <v>33</v>
      </c>
      <c r="C15" t="s">
        <v>31</v>
      </c>
      <c r="D15" s="6">
        <v>1</v>
      </c>
      <c r="E15">
        <v>8</v>
      </c>
      <c r="F15" s="6">
        <v>3</v>
      </c>
      <c r="G15" s="6" t="s">
        <v>88</v>
      </c>
      <c r="H15" t="s">
        <v>40</v>
      </c>
      <c r="I15" t="s">
        <v>49</v>
      </c>
      <c r="K15" t="s">
        <v>24</v>
      </c>
      <c r="L15" s="3" t="s">
        <v>41</v>
      </c>
      <c r="M15">
        <v>0.11966666666666666</v>
      </c>
      <c r="N15">
        <v>1.1850000000000001</v>
      </c>
      <c r="Q15" s="3">
        <f t="shared" si="0"/>
        <v>1.3327681925082158E-2</v>
      </c>
    </row>
    <row r="16" spans="1:18" x14ac:dyDescent="0.3">
      <c r="A16" t="s">
        <v>18</v>
      </c>
      <c r="B16" t="s">
        <v>33</v>
      </c>
      <c r="C16" t="s">
        <v>31</v>
      </c>
      <c r="D16" s="6">
        <v>1</v>
      </c>
      <c r="E16">
        <v>8</v>
      </c>
      <c r="F16" s="6">
        <v>3</v>
      </c>
      <c r="G16" s="6" t="s">
        <v>88</v>
      </c>
      <c r="H16" t="s">
        <v>37</v>
      </c>
      <c r="I16" t="s">
        <v>50</v>
      </c>
      <c r="K16" t="s">
        <v>35</v>
      </c>
      <c r="L16" s="3" t="s">
        <v>41</v>
      </c>
      <c r="M16">
        <v>1.5549999999999997</v>
      </c>
      <c r="N16">
        <v>13.081</v>
      </c>
      <c r="Q16" s="3">
        <f t="shared" si="0"/>
        <v>24.84228922655646</v>
      </c>
    </row>
    <row r="17" spans="1:18" x14ac:dyDescent="0.3">
      <c r="A17" t="s">
        <v>18</v>
      </c>
      <c r="B17" t="s">
        <v>33</v>
      </c>
      <c r="C17" t="s">
        <v>31</v>
      </c>
      <c r="D17" s="6">
        <v>1</v>
      </c>
      <c r="E17">
        <v>8</v>
      </c>
      <c r="F17" s="6">
        <v>3</v>
      </c>
      <c r="G17" s="6" t="s">
        <v>88</v>
      </c>
      <c r="H17" t="s">
        <v>40</v>
      </c>
      <c r="I17" t="s">
        <v>52</v>
      </c>
      <c r="K17" t="s">
        <v>24</v>
      </c>
      <c r="L17" s="3" t="s">
        <v>41</v>
      </c>
      <c r="M17">
        <v>0.24933333333333332</v>
      </c>
      <c r="N17">
        <v>1.006</v>
      </c>
      <c r="Q17" s="3">
        <f t="shared" si="0"/>
        <v>4.9118890499734114E-2</v>
      </c>
      <c r="R17" s="4"/>
    </row>
    <row r="18" spans="1:18" x14ac:dyDescent="0.3">
      <c r="A18" t="s">
        <v>18</v>
      </c>
      <c r="B18" t="s">
        <v>33</v>
      </c>
      <c r="C18" t="s">
        <v>31</v>
      </c>
      <c r="D18" s="6">
        <v>1</v>
      </c>
      <c r="E18">
        <v>8</v>
      </c>
      <c r="F18" s="6">
        <v>3</v>
      </c>
      <c r="G18" s="6" t="s">
        <v>88</v>
      </c>
      <c r="H18" t="s">
        <v>37</v>
      </c>
      <c r="I18" t="s">
        <v>53</v>
      </c>
      <c r="K18" t="s">
        <v>51</v>
      </c>
      <c r="L18" s="3" t="s">
        <v>44</v>
      </c>
      <c r="M18">
        <v>0.22466666666666665</v>
      </c>
      <c r="N18">
        <v>1.8819999999999999</v>
      </c>
      <c r="Q18" s="3">
        <f t="shared" si="0"/>
        <v>7.4608238099351618E-2</v>
      </c>
      <c r="R18" s="4"/>
    </row>
    <row r="19" spans="1:18" x14ac:dyDescent="0.3">
      <c r="A19" t="s">
        <v>18</v>
      </c>
      <c r="B19" t="s">
        <v>33</v>
      </c>
      <c r="C19" t="s">
        <v>32</v>
      </c>
      <c r="D19" s="6">
        <v>1</v>
      </c>
      <c r="E19">
        <v>9</v>
      </c>
      <c r="F19" s="6">
        <v>1</v>
      </c>
      <c r="G19" s="6" t="s">
        <v>88</v>
      </c>
      <c r="H19" t="s">
        <v>40</v>
      </c>
      <c r="I19" t="s">
        <v>30</v>
      </c>
      <c r="K19" t="s">
        <v>35</v>
      </c>
      <c r="L19" s="3" t="s">
        <v>44</v>
      </c>
      <c r="M19">
        <v>0.13300000000000001</v>
      </c>
      <c r="N19">
        <v>2.4740000000000002</v>
      </c>
      <c r="Q19" s="3">
        <f t="shared" si="0"/>
        <v>3.4371054669922893E-2</v>
      </c>
      <c r="R19" s="4"/>
    </row>
    <row r="20" spans="1:18" x14ac:dyDescent="0.3">
      <c r="A20" t="s">
        <v>18</v>
      </c>
      <c r="B20" t="s">
        <v>33</v>
      </c>
      <c r="C20" t="s">
        <v>32</v>
      </c>
      <c r="D20" s="6">
        <v>1</v>
      </c>
      <c r="E20">
        <v>9</v>
      </c>
      <c r="F20" s="6">
        <v>1</v>
      </c>
      <c r="G20" s="6" t="s">
        <v>88</v>
      </c>
      <c r="H20" t="s">
        <v>40</v>
      </c>
      <c r="I20" t="s">
        <v>30</v>
      </c>
      <c r="K20" t="s">
        <v>35</v>
      </c>
      <c r="L20" s="3" t="s">
        <v>44</v>
      </c>
      <c r="M20">
        <v>0.18300000000000002</v>
      </c>
      <c r="N20">
        <v>1.528</v>
      </c>
      <c r="Q20" s="3">
        <f t="shared" si="0"/>
        <v>4.0189760215658211E-2</v>
      </c>
    </row>
    <row r="21" spans="1:18" x14ac:dyDescent="0.3">
      <c r="A21" t="s">
        <v>18</v>
      </c>
      <c r="B21" t="s">
        <v>33</v>
      </c>
      <c r="C21" t="s">
        <v>31</v>
      </c>
      <c r="D21" s="6">
        <v>1</v>
      </c>
      <c r="E21">
        <v>9</v>
      </c>
      <c r="F21" s="6">
        <v>1</v>
      </c>
      <c r="G21" s="6" t="s">
        <v>88</v>
      </c>
      <c r="H21" t="s">
        <v>40</v>
      </c>
      <c r="I21" t="s">
        <v>27</v>
      </c>
      <c r="K21" t="s">
        <v>35</v>
      </c>
      <c r="L21" s="3" t="s">
        <v>41</v>
      </c>
      <c r="M21">
        <v>0.14233333333333334</v>
      </c>
      <c r="N21">
        <v>1.778</v>
      </c>
      <c r="Q21" s="3">
        <f t="shared" si="0"/>
        <v>2.8290125795913106E-2</v>
      </c>
      <c r="R21" s="4"/>
    </row>
    <row r="22" spans="1:18" x14ac:dyDescent="0.3">
      <c r="A22" t="s">
        <v>18</v>
      </c>
      <c r="B22" t="s">
        <v>33</v>
      </c>
      <c r="C22" t="s">
        <v>31</v>
      </c>
      <c r="D22" s="6">
        <v>1</v>
      </c>
      <c r="E22">
        <v>9</v>
      </c>
      <c r="F22" s="6">
        <v>1</v>
      </c>
      <c r="G22" s="6" t="s">
        <v>88</v>
      </c>
      <c r="H22" t="s">
        <v>37</v>
      </c>
      <c r="I22" t="s">
        <v>27</v>
      </c>
      <c r="K22" t="s">
        <v>54</v>
      </c>
      <c r="L22" s="3" t="s">
        <v>36</v>
      </c>
      <c r="M22">
        <v>0.15566666666666668</v>
      </c>
      <c r="N22">
        <v>1.5</v>
      </c>
      <c r="Q22" s="3">
        <f t="shared" si="0"/>
        <v>2.8547783342864352E-2</v>
      </c>
      <c r="R22" s="4"/>
    </row>
    <row r="23" spans="1:18" x14ac:dyDescent="0.3">
      <c r="A23" t="s">
        <v>18</v>
      </c>
      <c r="B23" t="s">
        <v>33</v>
      </c>
      <c r="C23" t="s">
        <v>31</v>
      </c>
      <c r="D23" s="6">
        <v>1</v>
      </c>
      <c r="E23">
        <v>9</v>
      </c>
      <c r="F23" s="6">
        <v>1</v>
      </c>
      <c r="G23" s="6" t="s">
        <v>88</v>
      </c>
      <c r="H23" t="s">
        <v>37</v>
      </c>
      <c r="I23" t="s">
        <v>27</v>
      </c>
      <c r="K23" t="s">
        <v>54</v>
      </c>
      <c r="L23" s="3" t="s">
        <v>36</v>
      </c>
      <c r="M23">
        <v>0.15833333333333333</v>
      </c>
      <c r="N23">
        <v>1.6279999999999999</v>
      </c>
      <c r="Q23" s="3">
        <f t="shared" si="0"/>
        <v>3.2054498875971352E-2</v>
      </c>
      <c r="R23" s="4"/>
    </row>
    <row r="24" spans="1:18" x14ac:dyDescent="0.3">
      <c r="A24" t="s">
        <v>18</v>
      </c>
      <c r="B24" t="s">
        <v>33</v>
      </c>
      <c r="C24" t="s">
        <v>31</v>
      </c>
      <c r="D24" s="6">
        <v>1</v>
      </c>
      <c r="E24">
        <v>9</v>
      </c>
      <c r="F24" s="6">
        <v>1</v>
      </c>
      <c r="G24" s="6" t="s">
        <v>88</v>
      </c>
      <c r="H24" t="s">
        <v>37</v>
      </c>
      <c r="I24" t="s">
        <v>39</v>
      </c>
      <c r="K24" t="s">
        <v>35</v>
      </c>
      <c r="L24" s="3" t="s">
        <v>36</v>
      </c>
      <c r="M24">
        <v>0.26400000000000001</v>
      </c>
      <c r="N24">
        <v>4.1280000000000001</v>
      </c>
      <c r="Q24" s="3">
        <f t="shared" si="0"/>
        <v>0.22596304771530126</v>
      </c>
    </row>
    <row r="25" spans="1:18" x14ac:dyDescent="0.3">
      <c r="A25" t="s">
        <v>18</v>
      </c>
      <c r="B25" t="s">
        <v>33</v>
      </c>
      <c r="C25" t="s">
        <v>31</v>
      </c>
      <c r="D25" s="6">
        <v>1</v>
      </c>
      <c r="E25">
        <v>9</v>
      </c>
      <c r="F25" s="6">
        <v>1</v>
      </c>
      <c r="G25" s="6" t="s">
        <v>88</v>
      </c>
      <c r="H25" t="s">
        <v>37</v>
      </c>
      <c r="I25" t="s">
        <v>39</v>
      </c>
      <c r="K25" t="s">
        <v>24</v>
      </c>
      <c r="L25" s="3" t="s">
        <v>36</v>
      </c>
      <c r="M25">
        <v>0.26166666666666666</v>
      </c>
      <c r="N25">
        <v>1.284</v>
      </c>
      <c r="Q25" s="3">
        <f t="shared" si="0"/>
        <v>6.9048096275515211E-2</v>
      </c>
      <c r="R25" s="4"/>
    </row>
    <row r="26" spans="1:18" x14ac:dyDescent="0.3">
      <c r="A26" t="s">
        <v>18</v>
      </c>
      <c r="B26" t="s">
        <v>33</v>
      </c>
      <c r="C26" t="s">
        <v>31</v>
      </c>
      <c r="D26" s="6">
        <v>1</v>
      </c>
      <c r="E26">
        <v>9</v>
      </c>
      <c r="F26" s="6">
        <v>1</v>
      </c>
      <c r="G26" s="6" t="s">
        <v>88</v>
      </c>
      <c r="H26" t="s">
        <v>37</v>
      </c>
      <c r="I26" t="s">
        <v>39</v>
      </c>
      <c r="K26" t="s">
        <v>43</v>
      </c>
      <c r="L26" s="3" t="s">
        <v>36</v>
      </c>
      <c r="M26">
        <v>0.37033333333333335</v>
      </c>
      <c r="N26">
        <v>3.504</v>
      </c>
      <c r="Q26" s="3">
        <f t="shared" si="0"/>
        <v>0.37743275514843644</v>
      </c>
      <c r="R26" s="4"/>
    </row>
    <row r="27" spans="1:18" x14ac:dyDescent="0.3">
      <c r="A27" t="s">
        <v>18</v>
      </c>
      <c r="B27" t="s">
        <v>33</v>
      </c>
      <c r="C27" t="s">
        <v>31</v>
      </c>
      <c r="D27" s="6">
        <v>1</v>
      </c>
      <c r="E27">
        <v>9</v>
      </c>
      <c r="F27" s="6">
        <v>1</v>
      </c>
      <c r="G27" s="6" t="s">
        <v>88</v>
      </c>
      <c r="H27" t="s">
        <v>37</v>
      </c>
      <c r="I27" t="s">
        <v>55</v>
      </c>
      <c r="K27" t="s">
        <v>43</v>
      </c>
      <c r="L27" s="3" t="s">
        <v>36</v>
      </c>
      <c r="M27">
        <v>0.6286666666666666</v>
      </c>
      <c r="N27">
        <v>10.666</v>
      </c>
      <c r="Q27" s="3">
        <f t="shared" si="0"/>
        <v>3.3107952853087035</v>
      </c>
      <c r="R27" s="4"/>
    </row>
    <row r="28" spans="1:18" x14ac:dyDescent="0.3">
      <c r="A28" t="s">
        <v>18</v>
      </c>
      <c r="B28" t="s">
        <v>33</v>
      </c>
      <c r="C28" t="s">
        <v>31</v>
      </c>
      <c r="D28" s="6">
        <v>1</v>
      </c>
      <c r="E28">
        <v>9</v>
      </c>
      <c r="F28" s="6">
        <v>1</v>
      </c>
      <c r="G28" s="6" t="s">
        <v>88</v>
      </c>
      <c r="H28" t="s">
        <v>37</v>
      </c>
      <c r="I28" t="s">
        <v>56</v>
      </c>
      <c r="K28" t="s">
        <v>43</v>
      </c>
      <c r="L28" s="3" t="s">
        <v>36</v>
      </c>
      <c r="M28">
        <v>0.12766666666666668</v>
      </c>
      <c r="N28">
        <v>6.125</v>
      </c>
      <c r="Q28" s="3">
        <f t="shared" si="0"/>
        <v>7.8406309560275098E-2</v>
      </c>
    </row>
    <row r="29" spans="1:18" x14ac:dyDescent="0.3">
      <c r="A29" t="s">
        <v>18</v>
      </c>
      <c r="B29" t="s">
        <v>33</v>
      </c>
      <c r="C29" t="s">
        <v>31</v>
      </c>
      <c r="D29" s="6">
        <v>1</v>
      </c>
      <c r="E29">
        <v>9</v>
      </c>
      <c r="F29" s="6">
        <v>1</v>
      </c>
      <c r="G29" s="6" t="s">
        <v>88</v>
      </c>
      <c r="H29" t="s">
        <v>37</v>
      </c>
      <c r="I29" t="s">
        <v>56</v>
      </c>
      <c r="K29" t="s">
        <v>43</v>
      </c>
      <c r="L29" s="3" t="s">
        <v>36</v>
      </c>
      <c r="M29">
        <v>0.13466666666666668</v>
      </c>
      <c r="N29">
        <v>1.419</v>
      </c>
      <c r="Q29" s="3">
        <f t="shared" si="0"/>
        <v>2.0211218519779292E-2</v>
      </c>
      <c r="R29" s="4"/>
    </row>
    <row r="30" spans="1:18" x14ac:dyDescent="0.3">
      <c r="A30" t="s">
        <v>18</v>
      </c>
      <c r="B30" t="s">
        <v>33</v>
      </c>
      <c r="C30" t="s">
        <v>31</v>
      </c>
      <c r="D30" s="6">
        <v>1</v>
      </c>
      <c r="E30">
        <v>9</v>
      </c>
      <c r="F30" s="6">
        <v>1</v>
      </c>
      <c r="G30" s="6" t="s">
        <v>88</v>
      </c>
      <c r="H30" t="s">
        <v>37</v>
      </c>
      <c r="I30" t="s">
        <v>45</v>
      </c>
      <c r="K30" t="s">
        <v>43</v>
      </c>
      <c r="L30" s="3" t="s">
        <v>36</v>
      </c>
      <c r="M30">
        <v>0.16366666666666665</v>
      </c>
      <c r="N30">
        <v>2.1880000000000002</v>
      </c>
      <c r="Q30" s="3">
        <f t="shared" si="0"/>
        <v>4.6031769921164915E-2</v>
      </c>
      <c r="R30" s="4"/>
    </row>
    <row r="31" spans="1:18" x14ac:dyDescent="0.3">
      <c r="A31" t="s">
        <v>18</v>
      </c>
      <c r="B31" t="s">
        <v>33</v>
      </c>
      <c r="C31" t="s">
        <v>31</v>
      </c>
      <c r="D31" s="6">
        <v>1</v>
      </c>
      <c r="E31">
        <v>9</v>
      </c>
      <c r="F31" s="6">
        <v>1</v>
      </c>
      <c r="G31" s="6" t="s">
        <v>88</v>
      </c>
      <c r="H31" t="s">
        <v>37</v>
      </c>
      <c r="I31" t="s">
        <v>47</v>
      </c>
      <c r="K31" t="s">
        <v>43</v>
      </c>
      <c r="L31" s="3" t="s">
        <v>36</v>
      </c>
      <c r="M31">
        <v>0.11399999999999999</v>
      </c>
      <c r="N31">
        <v>3.3010000000000002</v>
      </c>
      <c r="Q31" s="3">
        <f t="shared" si="0"/>
        <v>3.3693420988525194E-2</v>
      </c>
      <c r="R31" s="4"/>
    </row>
    <row r="32" spans="1:18" x14ac:dyDescent="0.3">
      <c r="A32" t="s">
        <v>18</v>
      </c>
      <c r="B32" t="s">
        <v>33</v>
      </c>
      <c r="C32" t="s">
        <v>31</v>
      </c>
      <c r="D32" s="6">
        <v>1</v>
      </c>
      <c r="E32">
        <v>9</v>
      </c>
      <c r="F32" s="6">
        <v>1</v>
      </c>
      <c r="G32" s="6" t="s">
        <v>88</v>
      </c>
      <c r="H32" t="s">
        <v>37</v>
      </c>
      <c r="I32" t="s">
        <v>47</v>
      </c>
      <c r="K32" t="s">
        <v>43</v>
      </c>
      <c r="L32" s="3" t="s">
        <v>36</v>
      </c>
      <c r="M32">
        <v>0.10766666666666667</v>
      </c>
      <c r="N32">
        <v>6.8109999999999999</v>
      </c>
      <c r="Q32" s="3">
        <f t="shared" si="0"/>
        <v>6.2010223531189811E-2</v>
      </c>
    </row>
    <row r="33" spans="1:18" x14ac:dyDescent="0.3">
      <c r="A33" t="s">
        <v>18</v>
      </c>
      <c r="B33" t="s">
        <v>33</v>
      </c>
      <c r="C33" t="s">
        <v>31</v>
      </c>
      <c r="D33" s="6">
        <v>1</v>
      </c>
      <c r="E33">
        <v>9</v>
      </c>
      <c r="F33" s="6">
        <v>1</v>
      </c>
      <c r="G33" s="6" t="s">
        <v>88</v>
      </c>
      <c r="H33" t="s">
        <v>37</v>
      </c>
      <c r="I33" t="s">
        <v>47</v>
      </c>
      <c r="K33" t="s">
        <v>43</v>
      </c>
      <c r="L33" s="3" t="s">
        <v>36</v>
      </c>
      <c r="M33">
        <v>9.2000000000000012E-2</v>
      </c>
      <c r="N33">
        <v>2.7669999999999999</v>
      </c>
      <c r="Q33" s="3">
        <f t="shared" si="0"/>
        <v>1.8393937022173942E-2</v>
      </c>
      <c r="R33" s="4"/>
    </row>
    <row r="34" spans="1:18" x14ac:dyDescent="0.3">
      <c r="A34" t="s">
        <v>18</v>
      </c>
      <c r="B34" t="s">
        <v>33</v>
      </c>
      <c r="C34" t="s">
        <v>31</v>
      </c>
      <c r="D34" s="6">
        <v>1</v>
      </c>
      <c r="E34">
        <v>9</v>
      </c>
      <c r="F34" s="6">
        <v>1</v>
      </c>
      <c r="G34" s="6" t="s">
        <v>88</v>
      </c>
      <c r="H34" t="s">
        <v>37</v>
      </c>
      <c r="I34" t="s">
        <v>47</v>
      </c>
      <c r="K34" t="s">
        <v>43</v>
      </c>
      <c r="L34" s="3" t="s">
        <v>36</v>
      </c>
      <c r="M34">
        <v>9.4666666666666677E-2</v>
      </c>
      <c r="N34">
        <v>3.0190000000000001</v>
      </c>
      <c r="Q34" s="3">
        <f t="shared" si="0"/>
        <v>2.1249424134669615E-2</v>
      </c>
      <c r="R34" s="4"/>
    </row>
    <row r="35" spans="1:18" x14ac:dyDescent="0.3">
      <c r="A35" t="s">
        <v>18</v>
      </c>
      <c r="B35" t="s">
        <v>33</v>
      </c>
      <c r="C35" t="s">
        <v>31</v>
      </c>
      <c r="D35" s="6">
        <v>1</v>
      </c>
      <c r="E35">
        <v>9</v>
      </c>
      <c r="F35" s="6">
        <v>1</v>
      </c>
      <c r="G35" s="6" t="s">
        <v>88</v>
      </c>
      <c r="H35" t="s">
        <v>37</v>
      </c>
      <c r="I35" t="s">
        <v>28</v>
      </c>
      <c r="K35" t="s">
        <v>43</v>
      </c>
      <c r="L35" s="3" t="s">
        <v>36</v>
      </c>
      <c r="M35">
        <v>0.29166666666666669</v>
      </c>
      <c r="N35">
        <v>2.2909999999999999</v>
      </c>
      <c r="Q35" s="3">
        <f t="shared" si="0"/>
        <v>0.15306946601533708</v>
      </c>
      <c r="R35" s="4"/>
    </row>
    <row r="36" spans="1:18" x14ac:dyDescent="0.3">
      <c r="A36" t="s">
        <v>18</v>
      </c>
      <c r="B36" t="s">
        <v>33</v>
      </c>
      <c r="C36" t="s">
        <v>31</v>
      </c>
      <c r="D36" s="6">
        <v>1</v>
      </c>
      <c r="E36">
        <v>9</v>
      </c>
      <c r="F36" s="6">
        <v>1</v>
      </c>
      <c r="G36" s="6" t="s">
        <v>88</v>
      </c>
      <c r="H36" t="s">
        <v>37</v>
      </c>
      <c r="I36" t="s">
        <v>53</v>
      </c>
      <c r="K36" t="s">
        <v>24</v>
      </c>
      <c r="L36" s="3" t="s">
        <v>36</v>
      </c>
      <c r="M36">
        <v>0.39599999999999996</v>
      </c>
      <c r="N36">
        <v>20.192</v>
      </c>
      <c r="Q36" s="3">
        <f t="shared" si="0"/>
        <v>2.4869072635178209</v>
      </c>
    </row>
    <row r="37" spans="1:18" x14ac:dyDescent="0.3">
      <c r="A37" t="s">
        <v>18</v>
      </c>
      <c r="B37" t="s">
        <v>33</v>
      </c>
      <c r="C37" t="s">
        <v>31</v>
      </c>
      <c r="D37" s="6">
        <v>1</v>
      </c>
      <c r="E37">
        <v>9</v>
      </c>
      <c r="F37" s="6">
        <v>1</v>
      </c>
      <c r="G37" s="6" t="s">
        <v>88</v>
      </c>
      <c r="H37" t="s">
        <v>37</v>
      </c>
      <c r="I37" t="s">
        <v>53</v>
      </c>
      <c r="K37" t="s">
        <v>24</v>
      </c>
      <c r="L37" s="3" t="s">
        <v>36</v>
      </c>
      <c r="M37">
        <v>0.24633333333333332</v>
      </c>
      <c r="N37">
        <v>11.209</v>
      </c>
      <c r="Q37" s="3">
        <f t="shared" si="0"/>
        <v>0.5341990580302941</v>
      </c>
      <c r="R37" s="4"/>
    </row>
    <row r="38" spans="1:18" x14ac:dyDescent="0.3">
      <c r="A38" t="s">
        <v>18</v>
      </c>
      <c r="B38" t="s">
        <v>33</v>
      </c>
      <c r="C38" t="s">
        <v>31</v>
      </c>
      <c r="D38" s="6">
        <v>1</v>
      </c>
      <c r="E38">
        <v>10</v>
      </c>
      <c r="F38" s="6">
        <v>2</v>
      </c>
      <c r="G38" s="6" t="s">
        <v>88</v>
      </c>
      <c r="H38" t="s">
        <v>37</v>
      </c>
      <c r="I38" t="s">
        <v>58</v>
      </c>
      <c r="K38" t="s">
        <v>35</v>
      </c>
      <c r="L38" s="3" t="s">
        <v>36</v>
      </c>
      <c r="M38">
        <v>0.46133333333333332</v>
      </c>
      <c r="N38">
        <v>5.8220000000000001</v>
      </c>
      <c r="Q38" s="3">
        <f t="shared" si="0"/>
        <v>0.97317681396181344</v>
      </c>
      <c r="R38" s="4"/>
    </row>
    <row r="39" spans="1:18" x14ac:dyDescent="0.3">
      <c r="A39" t="s">
        <v>18</v>
      </c>
      <c r="B39" t="s">
        <v>33</v>
      </c>
      <c r="C39" t="s">
        <v>31</v>
      </c>
      <c r="D39" s="6">
        <v>1</v>
      </c>
      <c r="E39">
        <v>10</v>
      </c>
      <c r="F39" s="6">
        <v>2</v>
      </c>
      <c r="G39" s="6" t="s">
        <v>88</v>
      </c>
      <c r="H39" t="s">
        <v>37</v>
      </c>
      <c r="I39" t="s">
        <v>58</v>
      </c>
      <c r="K39" t="s">
        <v>35</v>
      </c>
      <c r="L39" s="3" t="s">
        <v>36</v>
      </c>
      <c r="M39">
        <v>0.30866666666666664</v>
      </c>
      <c r="N39">
        <v>2.6960000000000002</v>
      </c>
      <c r="Q39" s="3">
        <f t="shared" si="0"/>
        <v>0.2017387070780805</v>
      </c>
      <c r="R39" s="4"/>
    </row>
    <row r="40" spans="1:18" x14ac:dyDescent="0.3">
      <c r="A40" t="s">
        <v>18</v>
      </c>
      <c r="B40" t="s">
        <v>33</v>
      </c>
      <c r="C40" t="s">
        <v>31</v>
      </c>
      <c r="D40" s="6">
        <v>1</v>
      </c>
      <c r="E40">
        <v>10</v>
      </c>
      <c r="F40" s="6">
        <v>2</v>
      </c>
      <c r="G40" s="6" t="s">
        <v>88</v>
      </c>
      <c r="H40" t="s">
        <v>37</v>
      </c>
      <c r="I40" t="s">
        <v>29</v>
      </c>
      <c r="K40" t="s">
        <v>35</v>
      </c>
      <c r="L40" s="3" t="s">
        <v>36</v>
      </c>
      <c r="M40">
        <v>0.28266666666666668</v>
      </c>
      <c r="N40">
        <v>1.5089999999999999</v>
      </c>
      <c r="Q40" s="3">
        <f t="shared" si="0"/>
        <v>9.4695276442851542E-2</v>
      </c>
    </row>
    <row r="41" spans="1:18" x14ac:dyDescent="0.3">
      <c r="A41" t="s">
        <v>18</v>
      </c>
      <c r="B41" t="s">
        <v>33</v>
      </c>
      <c r="C41" t="s">
        <v>31</v>
      </c>
      <c r="D41" s="6">
        <v>1</v>
      </c>
      <c r="E41">
        <v>10</v>
      </c>
      <c r="F41" s="6">
        <v>2</v>
      </c>
      <c r="G41" s="6" t="s">
        <v>88</v>
      </c>
      <c r="H41" t="s">
        <v>37</v>
      </c>
      <c r="I41" t="s">
        <v>29</v>
      </c>
      <c r="K41" t="s">
        <v>35</v>
      </c>
      <c r="L41" s="3" t="s">
        <v>36</v>
      </c>
      <c r="M41">
        <v>0.15166666666666664</v>
      </c>
      <c r="N41">
        <v>2.379</v>
      </c>
      <c r="Q41" s="3">
        <f t="shared" si="0"/>
        <v>4.2979821479481282E-2</v>
      </c>
      <c r="R41" s="4"/>
    </row>
    <row r="42" spans="1:18" x14ac:dyDescent="0.3">
      <c r="A42" t="s">
        <v>18</v>
      </c>
      <c r="B42" t="s">
        <v>33</v>
      </c>
      <c r="C42" t="s">
        <v>31</v>
      </c>
      <c r="D42" s="6">
        <v>1</v>
      </c>
      <c r="E42">
        <v>10</v>
      </c>
      <c r="F42" s="6">
        <v>2</v>
      </c>
      <c r="G42" s="6" t="s">
        <v>88</v>
      </c>
      <c r="H42" t="s">
        <v>37</v>
      </c>
      <c r="I42" t="s">
        <v>59</v>
      </c>
      <c r="K42" t="s">
        <v>35</v>
      </c>
      <c r="L42" s="3" t="s">
        <v>36</v>
      </c>
      <c r="M42">
        <v>0.21466666666666667</v>
      </c>
      <c r="N42">
        <v>4.0919999999999996</v>
      </c>
      <c r="Q42" s="3">
        <f t="shared" si="0"/>
        <v>0.14809988854523759</v>
      </c>
      <c r="R42" s="4"/>
    </row>
    <row r="43" spans="1:18" x14ac:dyDescent="0.3">
      <c r="A43" t="s">
        <v>18</v>
      </c>
      <c r="B43" t="s">
        <v>33</v>
      </c>
      <c r="C43" t="s">
        <v>31</v>
      </c>
      <c r="D43" s="6">
        <v>1</v>
      </c>
      <c r="E43">
        <v>10</v>
      </c>
      <c r="F43" s="6">
        <v>2</v>
      </c>
      <c r="G43" s="6" t="s">
        <v>88</v>
      </c>
      <c r="H43" t="s">
        <v>37</v>
      </c>
      <c r="I43" t="s">
        <v>59</v>
      </c>
      <c r="K43" t="s">
        <v>35</v>
      </c>
      <c r="L43" s="3" t="s">
        <v>36</v>
      </c>
      <c r="M43">
        <v>0.15433333333333335</v>
      </c>
      <c r="N43">
        <v>2.0430000000000001</v>
      </c>
      <c r="Q43" s="3">
        <f t="shared" si="0"/>
        <v>3.8218859287881914E-2</v>
      </c>
      <c r="R43" s="4"/>
    </row>
    <row r="44" spans="1:18" x14ac:dyDescent="0.3">
      <c r="A44" t="s">
        <v>18</v>
      </c>
      <c r="B44" t="s">
        <v>33</v>
      </c>
      <c r="C44" t="s">
        <v>31</v>
      </c>
      <c r="D44" s="6">
        <v>1</v>
      </c>
      <c r="E44">
        <v>10</v>
      </c>
      <c r="F44" s="6">
        <v>2</v>
      </c>
      <c r="G44" s="6" t="s">
        <v>88</v>
      </c>
      <c r="H44" t="s">
        <v>37</v>
      </c>
      <c r="I44" t="s">
        <v>59</v>
      </c>
      <c r="K44" t="s">
        <v>35</v>
      </c>
      <c r="L44" s="3" t="s">
        <v>36</v>
      </c>
      <c r="M44">
        <v>0.18533333333333335</v>
      </c>
      <c r="N44">
        <v>2.2240000000000002</v>
      </c>
      <c r="Q44" s="3">
        <f t="shared" si="0"/>
        <v>5.9997304325270534E-2</v>
      </c>
    </row>
    <row r="45" spans="1:18" x14ac:dyDescent="0.3">
      <c r="A45" t="s">
        <v>18</v>
      </c>
      <c r="B45" t="s">
        <v>33</v>
      </c>
      <c r="C45" t="s">
        <v>31</v>
      </c>
      <c r="D45" s="6">
        <v>1</v>
      </c>
      <c r="E45">
        <v>10</v>
      </c>
      <c r="F45" s="6">
        <v>2</v>
      </c>
      <c r="G45" s="6" t="s">
        <v>88</v>
      </c>
      <c r="H45" t="s">
        <v>37</v>
      </c>
      <c r="I45" t="s">
        <v>59</v>
      </c>
      <c r="K45" t="s">
        <v>35</v>
      </c>
      <c r="L45" s="3" t="s">
        <v>36</v>
      </c>
      <c r="M45">
        <v>0.15466666666666665</v>
      </c>
      <c r="N45">
        <v>1.6240000000000001</v>
      </c>
      <c r="Q45" s="3">
        <f t="shared" si="0"/>
        <v>3.0511907418954532E-2</v>
      </c>
      <c r="R45" s="4"/>
    </row>
    <row r="46" spans="1:18" x14ac:dyDescent="0.3">
      <c r="A46" t="s">
        <v>18</v>
      </c>
      <c r="B46" t="s">
        <v>33</v>
      </c>
      <c r="C46" t="s">
        <v>31</v>
      </c>
      <c r="D46" s="6">
        <v>1</v>
      </c>
      <c r="E46">
        <v>10</v>
      </c>
      <c r="F46" s="6">
        <v>2</v>
      </c>
      <c r="G46" s="6" t="s">
        <v>88</v>
      </c>
      <c r="H46" t="s">
        <v>37</v>
      </c>
      <c r="I46" t="s">
        <v>59</v>
      </c>
      <c r="K46" t="s">
        <v>35</v>
      </c>
      <c r="L46" s="3" t="s">
        <v>36</v>
      </c>
      <c r="M46">
        <v>0.16166666666666665</v>
      </c>
      <c r="N46">
        <v>2.226</v>
      </c>
      <c r="Q46" s="3">
        <f t="shared" si="0"/>
        <v>4.5693666658330745E-2</v>
      </c>
      <c r="R46" s="4"/>
    </row>
    <row r="47" spans="1:18" x14ac:dyDescent="0.3">
      <c r="A47" t="s">
        <v>18</v>
      </c>
      <c r="B47" t="s">
        <v>33</v>
      </c>
      <c r="C47" t="s">
        <v>31</v>
      </c>
      <c r="D47" s="6">
        <v>1</v>
      </c>
      <c r="E47">
        <v>10</v>
      </c>
      <c r="F47" s="6">
        <v>2</v>
      </c>
      <c r="G47" s="6" t="s">
        <v>88</v>
      </c>
      <c r="H47" t="s">
        <v>37</v>
      </c>
      <c r="I47" t="s">
        <v>59</v>
      </c>
      <c r="K47" t="s">
        <v>35</v>
      </c>
      <c r="L47" s="3" t="s">
        <v>36</v>
      </c>
      <c r="M47">
        <v>0.17433333333333334</v>
      </c>
      <c r="N47">
        <v>2.1560000000000001</v>
      </c>
      <c r="Q47" s="3">
        <f t="shared" si="0"/>
        <v>5.1463522183632003E-2</v>
      </c>
      <c r="R47" s="4"/>
    </row>
    <row r="48" spans="1:18" x14ac:dyDescent="0.3">
      <c r="A48" t="s">
        <v>18</v>
      </c>
      <c r="B48" t="s">
        <v>33</v>
      </c>
      <c r="C48" t="s">
        <v>31</v>
      </c>
      <c r="D48" s="6">
        <v>1</v>
      </c>
      <c r="E48">
        <v>10</v>
      </c>
      <c r="F48" s="6">
        <v>2</v>
      </c>
      <c r="G48" s="6" t="s">
        <v>88</v>
      </c>
      <c r="H48" t="s">
        <v>37</v>
      </c>
      <c r="I48" t="s">
        <v>59</v>
      </c>
      <c r="K48" t="s">
        <v>35</v>
      </c>
      <c r="L48" s="3" t="s">
        <v>36</v>
      </c>
      <c r="M48">
        <v>0.11166666666666665</v>
      </c>
      <c r="N48">
        <v>2.5369999999999999</v>
      </c>
      <c r="Q48" s="3">
        <f t="shared" si="0"/>
        <v>2.4846055627447312E-2</v>
      </c>
    </row>
    <row r="49" spans="1:18" x14ac:dyDescent="0.3">
      <c r="A49" t="s">
        <v>18</v>
      </c>
      <c r="B49" t="s">
        <v>33</v>
      </c>
      <c r="C49" t="s">
        <v>31</v>
      </c>
      <c r="D49" s="6">
        <v>1</v>
      </c>
      <c r="E49">
        <v>10</v>
      </c>
      <c r="F49" s="6">
        <v>2</v>
      </c>
      <c r="G49" s="6" t="s">
        <v>88</v>
      </c>
      <c r="H49" t="s">
        <v>37</v>
      </c>
      <c r="I49" t="s">
        <v>59</v>
      </c>
      <c r="K49" t="s">
        <v>35</v>
      </c>
      <c r="L49" s="3" t="s">
        <v>36</v>
      </c>
      <c r="M49">
        <v>0.16166666666666665</v>
      </c>
      <c r="N49">
        <v>1.9330000000000001</v>
      </c>
      <c r="Q49" s="3">
        <f t="shared" si="0"/>
        <v>3.9679181334480382E-2</v>
      </c>
      <c r="R49" s="4"/>
    </row>
    <row r="50" spans="1:18" x14ac:dyDescent="0.3">
      <c r="A50" t="s">
        <v>18</v>
      </c>
      <c r="B50" t="s">
        <v>33</v>
      </c>
      <c r="C50" t="s">
        <v>31</v>
      </c>
      <c r="D50" s="6">
        <v>1</v>
      </c>
      <c r="E50">
        <v>10</v>
      </c>
      <c r="F50" s="6">
        <v>2</v>
      </c>
      <c r="G50" s="6" t="s">
        <v>88</v>
      </c>
      <c r="H50" t="s">
        <v>37</v>
      </c>
      <c r="I50" t="s">
        <v>59</v>
      </c>
      <c r="K50" t="s">
        <v>35</v>
      </c>
      <c r="L50" s="3" t="s">
        <v>36</v>
      </c>
      <c r="M50">
        <v>8.533333333333333E-2</v>
      </c>
      <c r="N50">
        <v>1.5880000000000001</v>
      </c>
      <c r="Q50" s="3">
        <f t="shared" si="0"/>
        <v>9.0819226899808096E-3</v>
      </c>
      <c r="R50" s="4"/>
    </row>
    <row r="51" spans="1:18" x14ac:dyDescent="0.3">
      <c r="A51" t="s">
        <v>18</v>
      </c>
      <c r="B51" t="s">
        <v>33</v>
      </c>
      <c r="C51" t="s">
        <v>31</v>
      </c>
      <c r="D51" s="6">
        <v>1</v>
      </c>
      <c r="E51">
        <v>10</v>
      </c>
      <c r="F51" s="6">
        <v>2</v>
      </c>
      <c r="G51" s="6" t="s">
        <v>88</v>
      </c>
      <c r="H51" t="s">
        <v>37</v>
      </c>
      <c r="I51" t="s">
        <v>59</v>
      </c>
      <c r="K51" t="s">
        <v>35</v>
      </c>
      <c r="L51" s="3" t="s">
        <v>36</v>
      </c>
      <c r="M51">
        <v>0.153</v>
      </c>
      <c r="N51">
        <v>1.74</v>
      </c>
      <c r="Q51" s="3">
        <f t="shared" si="0"/>
        <v>3.1990570956129311E-2</v>
      </c>
      <c r="R51" s="4"/>
    </row>
    <row r="52" spans="1:18" x14ac:dyDescent="0.3">
      <c r="A52" t="s">
        <v>18</v>
      </c>
      <c r="B52" t="s">
        <v>33</v>
      </c>
      <c r="C52" t="s">
        <v>31</v>
      </c>
      <c r="D52" s="6">
        <v>1</v>
      </c>
      <c r="E52">
        <v>10</v>
      </c>
      <c r="F52" s="6">
        <v>2</v>
      </c>
      <c r="G52" s="6" t="s">
        <v>88</v>
      </c>
      <c r="H52" t="s">
        <v>37</v>
      </c>
      <c r="I52" t="s">
        <v>59</v>
      </c>
      <c r="K52" t="s">
        <v>35</v>
      </c>
      <c r="L52" s="3" t="s">
        <v>36</v>
      </c>
      <c r="M52">
        <v>9.0000000000000011E-2</v>
      </c>
      <c r="N52">
        <v>3.1469999999999998</v>
      </c>
      <c r="Q52" s="3">
        <f t="shared" si="0"/>
        <v>2.0020348963715337E-2</v>
      </c>
    </row>
    <row r="53" spans="1:18" x14ac:dyDescent="0.3">
      <c r="A53" t="s">
        <v>18</v>
      </c>
      <c r="B53" t="s">
        <v>33</v>
      </c>
      <c r="C53" t="s">
        <v>31</v>
      </c>
      <c r="D53" s="6">
        <v>1</v>
      </c>
      <c r="E53">
        <v>10</v>
      </c>
      <c r="F53" s="6">
        <v>2</v>
      </c>
      <c r="G53" s="6" t="s">
        <v>88</v>
      </c>
      <c r="H53" t="s">
        <v>37</v>
      </c>
      <c r="I53" t="s">
        <v>59</v>
      </c>
      <c r="K53" t="s">
        <v>35</v>
      </c>
      <c r="L53" s="3" t="s">
        <v>36</v>
      </c>
      <c r="M53">
        <v>0.11333333333333333</v>
      </c>
      <c r="N53">
        <v>2.5910000000000002</v>
      </c>
      <c r="Q53" s="3">
        <f t="shared" si="0"/>
        <v>2.6138015971282038E-2</v>
      </c>
      <c r="R53" s="4"/>
    </row>
    <row r="54" spans="1:18" x14ac:dyDescent="0.3">
      <c r="A54" t="s">
        <v>18</v>
      </c>
      <c r="B54" t="s">
        <v>33</v>
      </c>
      <c r="C54" t="s">
        <v>31</v>
      </c>
      <c r="D54" s="6">
        <v>1</v>
      </c>
      <c r="E54">
        <v>10</v>
      </c>
      <c r="F54" s="6">
        <v>2</v>
      </c>
      <c r="G54" s="6" t="s">
        <v>88</v>
      </c>
      <c r="H54" t="s">
        <v>37</v>
      </c>
      <c r="I54" t="s">
        <v>59</v>
      </c>
      <c r="K54" t="s">
        <v>35</v>
      </c>
      <c r="L54" s="3" t="s">
        <v>36</v>
      </c>
      <c r="M54">
        <v>0.19533333333333333</v>
      </c>
      <c r="N54">
        <v>3.9710000000000001</v>
      </c>
      <c r="Q54" s="3">
        <f t="shared" si="0"/>
        <v>0.11899877509203309</v>
      </c>
      <c r="R54" s="4"/>
    </row>
    <row r="55" spans="1:18" x14ac:dyDescent="0.3">
      <c r="A55" t="s">
        <v>18</v>
      </c>
      <c r="B55" t="s">
        <v>33</v>
      </c>
      <c r="C55" t="s">
        <v>31</v>
      </c>
      <c r="D55" s="6">
        <v>1</v>
      </c>
      <c r="E55">
        <v>10</v>
      </c>
      <c r="F55" s="6">
        <v>2</v>
      </c>
      <c r="G55" s="6" t="s">
        <v>88</v>
      </c>
      <c r="H55" t="s">
        <v>37</v>
      </c>
      <c r="I55" t="s">
        <v>59</v>
      </c>
      <c r="K55" t="s">
        <v>35</v>
      </c>
      <c r="L55" s="3" t="s">
        <v>36</v>
      </c>
      <c r="M55">
        <v>0.12566666666666668</v>
      </c>
      <c r="N55">
        <v>1.3680000000000001</v>
      </c>
      <c r="Q55" s="3">
        <f t="shared" si="0"/>
        <v>1.6967434045958428E-2</v>
      </c>
      <c r="R55" s="4"/>
    </row>
    <row r="56" spans="1:18" x14ac:dyDescent="0.3">
      <c r="A56" t="s">
        <v>18</v>
      </c>
      <c r="B56" t="s">
        <v>33</v>
      </c>
      <c r="C56" t="s">
        <v>31</v>
      </c>
      <c r="D56" s="6">
        <v>1</v>
      </c>
      <c r="E56">
        <v>10</v>
      </c>
      <c r="F56" s="6">
        <v>2</v>
      </c>
      <c r="G56" s="6" t="s">
        <v>88</v>
      </c>
      <c r="H56" t="s">
        <v>37</v>
      </c>
      <c r="I56" t="s">
        <v>59</v>
      </c>
      <c r="K56" t="s">
        <v>43</v>
      </c>
      <c r="L56" s="3" t="s">
        <v>36</v>
      </c>
      <c r="M56">
        <v>0.247</v>
      </c>
      <c r="N56">
        <v>5.7770000000000001</v>
      </c>
      <c r="Q56" s="3">
        <f t="shared" si="0"/>
        <v>0.27681279179348012</v>
      </c>
    </row>
    <row r="57" spans="1:18" x14ac:dyDescent="0.3">
      <c r="A57" t="s">
        <v>18</v>
      </c>
      <c r="B57" t="s">
        <v>33</v>
      </c>
      <c r="C57" t="s">
        <v>31</v>
      </c>
      <c r="D57" s="6">
        <v>1</v>
      </c>
      <c r="E57">
        <v>10</v>
      </c>
      <c r="F57" s="6">
        <v>2</v>
      </c>
      <c r="G57" s="6" t="s">
        <v>88</v>
      </c>
      <c r="H57" t="s">
        <v>37</v>
      </c>
      <c r="I57" t="s">
        <v>59</v>
      </c>
      <c r="K57" t="s">
        <v>43</v>
      </c>
      <c r="L57" s="3" t="s">
        <v>36</v>
      </c>
      <c r="M57">
        <v>0.13500000000000001</v>
      </c>
      <c r="N57">
        <v>3.9249999999999998</v>
      </c>
      <c r="Q57" s="3">
        <f t="shared" si="0"/>
        <v>5.6181984997080096E-2</v>
      </c>
      <c r="R57" s="4"/>
    </row>
    <row r="58" spans="1:18" x14ac:dyDescent="0.3">
      <c r="A58" t="s">
        <v>18</v>
      </c>
      <c r="B58" t="s">
        <v>33</v>
      </c>
      <c r="C58" t="s">
        <v>31</v>
      </c>
      <c r="D58" s="6">
        <v>1</v>
      </c>
      <c r="E58">
        <v>10</v>
      </c>
      <c r="F58" s="6">
        <v>2</v>
      </c>
      <c r="G58" s="6" t="s">
        <v>88</v>
      </c>
      <c r="H58" t="s">
        <v>37</v>
      </c>
      <c r="I58" t="s">
        <v>59</v>
      </c>
      <c r="K58" t="s">
        <v>43</v>
      </c>
      <c r="L58" s="3" t="s">
        <v>36</v>
      </c>
      <c r="M58">
        <v>0.223</v>
      </c>
      <c r="N58">
        <v>3.1589999999999998</v>
      </c>
      <c r="Q58" s="3">
        <f t="shared" si="0"/>
        <v>0.1233812691803222</v>
      </c>
      <c r="R58" s="4"/>
    </row>
    <row r="59" spans="1:18" x14ac:dyDescent="0.3">
      <c r="A59" t="s">
        <v>18</v>
      </c>
      <c r="B59" t="s">
        <v>33</v>
      </c>
      <c r="C59" t="s">
        <v>31</v>
      </c>
      <c r="D59" s="6">
        <v>1</v>
      </c>
      <c r="E59">
        <v>10</v>
      </c>
      <c r="F59" s="6">
        <v>2</v>
      </c>
      <c r="G59" s="6" t="s">
        <v>88</v>
      </c>
      <c r="H59" t="s">
        <v>37</v>
      </c>
      <c r="I59" t="s">
        <v>59</v>
      </c>
      <c r="K59" t="s">
        <v>43</v>
      </c>
      <c r="L59" s="3" t="s">
        <v>36</v>
      </c>
      <c r="M59">
        <v>0.12366666666666666</v>
      </c>
      <c r="N59">
        <v>3.68</v>
      </c>
      <c r="Q59" s="3">
        <f t="shared" si="0"/>
        <v>4.4202110897570271E-2</v>
      </c>
      <c r="R59" s="4"/>
    </row>
    <row r="60" spans="1:18" x14ac:dyDescent="0.3">
      <c r="A60" t="s">
        <v>18</v>
      </c>
      <c r="B60" t="s">
        <v>33</v>
      </c>
      <c r="C60" t="s">
        <v>31</v>
      </c>
      <c r="D60" s="6">
        <v>1</v>
      </c>
      <c r="E60">
        <v>10</v>
      </c>
      <c r="F60" s="6">
        <v>2</v>
      </c>
      <c r="G60" s="6" t="s">
        <v>88</v>
      </c>
      <c r="H60" t="s">
        <v>37</v>
      </c>
      <c r="I60" t="s">
        <v>59</v>
      </c>
      <c r="K60" t="s">
        <v>43</v>
      </c>
      <c r="L60" s="3" t="s">
        <v>36</v>
      </c>
      <c r="M60">
        <v>0.12833333333333333</v>
      </c>
      <c r="N60">
        <v>2.06</v>
      </c>
      <c r="Q60" s="3">
        <f t="shared" si="0"/>
        <v>2.6646247122816526E-2</v>
      </c>
    </row>
    <row r="61" spans="1:18" x14ac:dyDescent="0.3">
      <c r="A61" t="s">
        <v>18</v>
      </c>
      <c r="B61" t="s">
        <v>33</v>
      </c>
      <c r="C61" t="s">
        <v>31</v>
      </c>
      <c r="D61" s="6">
        <v>1</v>
      </c>
      <c r="E61">
        <v>10</v>
      </c>
      <c r="F61" s="6">
        <v>2</v>
      </c>
      <c r="G61" s="6" t="s">
        <v>88</v>
      </c>
      <c r="H61" t="s">
        <v>37</v>
      </c>
      <c r="I61" t="s">
        <v>59</v>
      </c>
      <c r="K61" t="s">
        <v>43</v>
      </c>
      <c r="L61" s="3" t="s">
        <v>36</v>
      </c>
      <c r="M61">
        <v>8.4000000000000005E-2</v>
      </c>
      <c r="N61">
        <v>2.0430000000000001</v>
      </c>
      <c r="Q61" s="3">
        <f t="shared" si="0"/>
        <v>1.1321834967824886E-2</v>
      </c>
      <c r="R61" s="4"/>
    </row>
    <row r="62" spans="1:18" x14ac:dyDescent="0.3">
      <c r="A62" t="s">
        <v>18</v>
      </c>
      <c r="B62" t="s">
        <v>33</v>
      </c>
      <c r="C62" t="s">
        <v>31</v>
      </c>
      <c r="D62" s="6">
        <v>1</v>
      </c>
      <c r="E62">
        <v>10</v>
      </c>
      <c r="F62" s="6">
        <v>2</v>
      </c>
      <c r="G62" s="6" t="s">
        <v>88</v>
      </c>
      <c r="H62" t="s">
        <v>37</v>
      </c>
      <c r="I62" t="s">
        <v>59</v>
      </c>
      <c r="K62" t="s">
        <v>43</v>
      </c>
      <c r="L62" s="3" t="s">
        <v>36</v>
      </c>
      <c r="M62">
        <v>0.25</v>
      </c>
      <c r="N62">
        <v>2.3210000000000002</v>
      </c>
      <c r="Q62" s="3">
        <f t="shared" si="0"/>
        <v>0.11393182107784235</v>
      </c>
      <c r="R62" s="4"/>
    </row>
    <row r="63" spans="1:18" x14ac:dyDescent="0.3">
      <c r="A63" t="s">
        <v>18</v>
      </c>
      <c r="B63" t="s">
        <v>33</v>
      </c>
      <c r="C63" t="s">
        <v>31</v>
      </c>
      <c r="D63" s="6">
        <v>1</v>
      </c>
      <c r="E63">
        <v>10</v>
      </c>
      <c r="F63" s="6">
        <v>2</v>
      </c>
      <c r="G63" s="6" t="s">
        <v>88</v>
      </c>
      <c r="H63" t="s">
        <v>37</v>
      </c>
      <c r="I63" t="s">
        <v>59</v>
      </c>
      <c r="K63" t="s">
        <v>43</v>
      </c>
      <c r="L63" s="3" t="s">
        <v>36</v>
      </c>
      <c r="M63">
        <v>0.13600000000000001</v>
      </c>
      <c r="N63">
        <v>1.657</v>
      </c>
      <c r="Q63" s="3">
        <f t="shared" si="0"/>
        <v>2.4070782380840084E-2</v>
      </c>
      <c r="R63" s="4"/>
    </row>
    <row r="64" spans="1:18" x14ac:dyDescent="0.3">
      <c r="A64" t="s">
        <v>18</v>
      </c>
      <c r="B64" t="s">
        <v>33</v>
      </c>
      <c r="C64" t="s">
        <v>31</v>
      </c>
      <c r="D64" s="6">
        <v>1</v>
      </c>
      <c r="E64">
        <v>10</v>
      </c>
      <c r="F64" s="6">
        <v>2</v>
      </c>
      <c r="G64" s="6" t="s">
        <v>88</v>
      </c>
      <c r="H64" t="s">
        <v>37</v>
      </c>
      <c r="I64" t="s">
        <v>59</v>
      </c>
      <c r="K64" t="s">
        <v>43</v>
      </c>
      <c r="L64" s="3" t="s">
        <v>36</v>
      </c>
      <c r="M64">
        <v>0.10933333333333334</v>
      </c>
      <c r="N64">
        <v>1.2729999999999999</v>
      </c>
      <c r="Q64" s="3">
        <f t="shared" si="0"/>
        <v>1.1951528817993412E-2</v>
      </c>
    </row>
    <row r="65" spans="1:18" x14ac:dyDescent="0.3">
      <c r="A65" t="s">
        <v>18</v>
      </c>
      <c r="B65" t="s">
        <v>33</v>
      </c>
      <c r="C65" t="s">
        <v>31</v>
      </c>
      <c r="D65" s="6">
        <v>1</v>
      </c>
      <c r="E65">
        <v>10</v>
      </c>
      <c r="F65" s="6">
        <v>2</v>
      </c>
      <c r="G65" s="6" t="s">
        <v>88</v>
      </c>
      <c r="H65" t="s">
        <v>37</v>
      </c>
      <c r="I65" t="s">
        <v>59</v>
      </c>
      <c r="K65" t="s">
        <v>43</v>
      </c>
      <c r="L65" s="3" t="s">
        <v>36</v>
      </c>
      <c r="M65">
        <v>0.11633333333333333</v>
      </c>
      <c r="N65">
        <v>3.448</v>
      </c>
      <c r="Q65" s="3">
        <f t="shared" si="0"/>
        <v>3.664928303350061E-2</v>
      </c>
      <c r="R65" s="4"/>
    </row>
    <row r="66" spans="1:18" x14ac:dyDescent="0.3">
      <c r="A66" t="s">
        <v>18</v>
      </c>
      <c r="B66" t="s">
        <v>33</v>
      </c>
      <c r="C66" t="s">
        <v>31</v>
      </c>
      <c r="D66" s="6">
        <v>1</v>
      </c>
      <c r="E66">
        <v>10</v>
      </c>
      <c r="F66" s="6">
        <v>2</v>
      </c>
      <c r="G66" s="6" t="s">
        <v>88</v>
      </c>
      <c r="H66" t="s">
        <v>37</v>
      </c>
      <c r="I66" t="s">
        <v>59</v>
      </c>
      <c r="K66" t="s">
        <v>43</v>
      </c>
      <c r="L66" s="3" t="s">
        <v>36</v>
      </c>
      <c r="M66">
        <v>0.10933333333333334</v>
      </c>
      <c r="N66">
        <v>2.355</v>
      </c>
      <c r="Q66" s="3">
        <f t="shared" si="0"/>
        <v>2.2109858889532197E-2</v>
      </c>
      <c r="R66" s="4"/>
    </row>
    <row r="67" spans="1:18" x14ac:dyDescent="0.3">
      <c r="A67" t="s">
        <v>18</v>
      </c>
      <c r="B67" t="s">
        <v>33</v>
      </c>
      <c r="C67" t="s">
        <v>31</v>
      </c>
      <c r="D67" s="6">
        <v>1</v>
      </c>
      <c r="E67">
        <v>10</v>
      </c>
      <c r="F67" s="6">
        <v>2</v>
      </c>
      <c r="G67" s="6" t="s">
        <v>88</v>
      </c>
      <c r="H67" t="s">
        <v>37</v>
      </c>
      <c r="I67" t="s">
        <v>59</v>
      </c>
      <c r="K67" t="s">
        <v>43</v>
      </c>
      <c r="L67" s="3" t="s">
        <v>36</v>
      </c>
      <c r="M67">
        <v>0.26666666666666666</v>
      </c>
      <c r="N67">
        <v>1.288</v>
      </c>
      <c r="Q67" s="3">
        <f t="shared" ref="Q67:Q128" si="1">PI()*(M67^2)*N67/4</f>
        <v>7.1935490450198286E-2</v>
      </c>
      <c r="R67" s="4"/>
    </row>
    <row r="68" spans="1:18" x14ac:dyDescent="0.3">
      <c r="A68" t="s">
        <v>18</v>
      </c>
      <c r="B68" t="s">
        <v>33</v>
      </c>
      <c r="C68" t="s">
        <v>31</v>
      </c>
      <c r="D68" s="6">
        <v>1</v>
      </c>
      <c r="E68">
        <v>10</v>
      </c>
      <c r="F68" s="6">
        <v>2</v>
      </c>
      <c r="G68" s="6" t="s">
        <v>88</v>
      </c>
      <c r="H68" t="s">
        <v>37</v>
      </c>
      <c r="I68" t="s">
        <v>59</v>
      </c>
      <c r="K68" t="s">
        <v>43</v>
      </c>
      <c r="L68" s="3" t="s">
        <v>36</v>
      </c>
      <c r="M68">
        <v>0.16300000000000001</v>
      </c>
      <c r="N68">
        <v>1.88</v>
      </c>
      <c r="Q68" s="3">
        <f t="shared" si="1"/>
        <v>3.9230418350216789E-2</v>
      </c>
    </row>
    <row r="69" spans="1:18" x14ac:dyDescent="0.3">
      <c r="A69" t="s">
        <v>18</v>
      </c>
      <c r="B69" t="s">
        <v>33</v>
      </c>
      <c r="C69" t="s">
        <v>31</v>
      </c>
      <c r="D69" s="6">
        <v>1</v>
      </c>
      <c r="E69">
        <v>10</v>
      </c>
      <c r="F69" s="6">
        <v>2</v>
      </c>
      <c r="G69" s="6" t="s">
        <v>88</v>
      </c>
      <c r="H69" t="s">
        <v>37</v>
      </c>
      <c r="I69" t="s">
        <v>59</v>
      </c>
      <c r="K69" t="s">
        <v>43</v>
      </c>
      <c r="L69" s="3" t="s">
        <v>36</v>
      </c>
      <c r="M69">
        <v>0.10933333333333334</v>
      </c>
      <c r="N69">
        <v>2.08</v>
      </c>
      <c r="Q69" s="3">
        <f t="shared" si="1"/>
        <v>1.9528028233642029E-2</v>
      </c>
      <c r="R69" s="4"/>
    </row>
    <row r="70" spans="1:18" x14ac:dyDescent="0.3">
      <c r="A70" t="s">
        <v>18</v>
      </c>
      <c r="B70" t="s">
        <v>33</v>
      </c>
      <c r="C70" t="s">
        <v>31</v>
      </c>
      <c r="D70" s="6">
        <v>1</v>
      </c>
      <c r="E70">
        <v>10</v>
      </c>
      <c r="F70" s="6">
        <v>2</v>
      </c>
      <c r="G70" s="6" t="s">
        <v>88</v>
      </c>
      <c r="H70" t="s">
        <v>37</v>
      </c>
      <c r="I70" t="s">
        <v>59</v>
      </c>
      <c r="K70" t="s">
        <v>43</v>
      </c>
      <c r="L70" s="3" t="s">
        <v>36</v>
      </c>
      <c r="M70">
        <v>0.15133333333333335</v>
      </c>
      <c r="N70">
        <v>1.581</v>
      </c>
      <c r="Q70" s="3">
        <f t="shared" si="1"/>
        <v>2.84374694584262E-2</v>
      </c>
      <c r="R70" s="4"/>
    </row>
    <row r="71" spans="1:18" x14ac:dyDescent="0.3">
      <c r="A71" t="s">
        <v>18</v>
      </c>
      <c r="B71" t="s">
        <v>33</v>
      </c>
      <c r="C71" t="s">
        <v>31</v>
      </c>
      <c r="D71" s="6">
        <v>1</v>
      </c>
      <c r="E71">
        <v>10</v>
      </c>
      <c r="F71" s="6">
        <v>2</v>
      </c>
      <c r="G71" s="6" t="s">
        <v>88</v>
      </c>
      <c r="H71" t="s">
        <v>37</v>
      </c>
      <c r="I71" t="s">
        <v>59</v>
      </c>
      <c r="K71" t="s">
        <v>24</v>
      </c>
      <c r="L71" s="3" t="s">
        <v>36</v>
      </c>
      <c r="M71">
        <v>0.13933333333333334</v>
      </c>
      <c r="N71">
        <v>2.8759999999999999</v>
      </c>
      <c r="Q71" s="3">
        <f t="shared" si="1"/>
        <v>4.3851940602820751E-2</v>
      </c>
      <c r="R71" s="4"/>
    </row>
    <row r="72" spans="1:18" x14ac:dyDescent="0.3">
      <c r="A72" t="s">
        <v>18</v>
      </c>
      <c r="B72" t="s">
        <v>33</v>
      </c>
      <c r="C72" t="s">
        <v>31</v>
      </c>
      <c r="D72" s="6">
        <v>1</v>
      </c>
      <c r="E72">
        <v>10</v>
      </c>
      <c r="F72" s="6">
        <v>2</v>
      </c>
      <c r="G72" s="6" t="s">
        <v>88</v>
      </c>
      <c r="H72" t="s">
        <v>37</v>
      </c>
      <c r="I72" t="s">
        <v>59</v>
      </c>
      <c r="K72" t="s">
        <v>43</v>
      </c>
      <c r="L72" s="3" t="s">
        <v>36</v>
      </c>
      <c r="M72">
        <v>0.10533333333333333</v>
      </c>
      <c r="N72">
        <v>1.671</v>
      </c>
      <c r="Q72" s="3">
        <f t="shared" si="1"/>
        <v>1.4561227495116029E-2</v>
      </c>
    </row>
    <row r="73" spans="1:18" x14ac:dyDescent="0.3">
      <c r="A73" t="s">
        <v>18</v>
      </c>
      <c r="B73" t="s">
        <v>33</v>
      </c>
      <c r="C73" t="s">
        <v>31</v>
      </c>
      <c r="D73" s="6">
        <v>1</v>
      </c>
      <c r="E73">
        <v>10</v>
      </c>
      <c r="F73" s="6">
        <v>2</v>
      </c>
      <c r="G73" s="6" t="s">
        <v>88</v>
      </c>
      <c r="H73" t="s">
        <v>37</v>
      </c>
      <c r="I73" t="s">
        <v>60</v>
      </c>
      <c r="K73" t="s">
        <v>35</v>
      </c>
      <c r="L73" s="3" t="s">
        <v>36</v>
      </c>
      <c r="M73">
        <v>0.36599999999999994</v>
      </c>
      <c r="N73">
        <v>4.8760000000000003</v>
      </c>
      <c r="Q73" s="3">
        <f t="shared" si="1"/>
        <v>0.51299809112971029</v>
      </c>
      <c r="R73" s="4"/>
    </row>
    <row r="74" spans="1:18" x14ac:dyDescent="0.3">
      <c r="A74" t="s">
        <v>18</v>
      </c>
      <c r="B74" t="s">
        <v>33</v>
      </c>
      <c r="C74" t="s">
        <v>31</v>
      </c>
      <c r="D74" s="6">
        <v>1</v>
      </c>
      <c r="E74">
        <v>10</v>
      </c>
      <c r="F74" s="6">
        <v>2</v>
      </c>
      <c r="G74" s="6" t="s">
        <v>88</v>
      </c>
      <c r="H74" t="s">
        <v>37</v>
      </c>
      <c r="I74" t="s">
        <v>60</v>
      </c>
      <c r="K74" t="s">
        <v>35</v>
      </c>
      <c r="L74" s="3" t="s">
        <v>36</v>
      </c>
      <c r="M74">
        <v>0.21533333333333335</v>
      </c>
      <c r="N74">
        <v>11.318</v>
      </c>
      <c r="Q74" s="3">
        <f t="shared" si="1"/>
        <v>0.41217542794068784</v>
      </c>
      <c r="R74" s="4"/>
    </row>
    <row r="75" spans="1:18" x14ac:dyDescent="0.3">
      <c r="A75" t="s">
        <v>18</v>
      </c>
      <c r="B75" t="s">
        <v>33</v>
      </c>
      <c r="C75" t="s">
        <v>31</v>
      </c>
      <c r="D75" s="6">
        <v>1</v>
      </c>
      <c r="E75">
        <v>10</v>
      </c>
      <c r="F75" s="6">
        <v>2</v>
      </c>
      <c r="G75" s="6" t="s">
        <v>88</v>
      </c>
      <c r="H75" t="s">
        <v>37</v>
      </c>
      <c r="I75" t="s">
        <v>60</v>
      </c>
      <c r="K75" t="s">
        <v>35</v>
      </c>
      <c r="L75" s="3" t="s">
        <v>36</v>
      </c>
      <c r="M75">
        <v>0.27233333333333337</v>
      </c>
      <c r="N75">
        <v>8.7620000000000005</v>
      </c>
      <c r="Q75" s="3">
        <f t="shared" si="1"/>
        <v>0.51038127657069465</v>
      </c>
      <c r="R75" s="4"/>
    </row>
    <row r="76" spans="1:18" x14ac:dyDescent="0.3">
      <c r="A76" t="s">
        <v>18</v>
      </c>
      <c r="B76" t="s">
        <v>33</v>
      </c>
      <c r="C76" t="s">
        <v>31</v>
      </c>
      <c r="D76" s="6">
        <v>1</v>
      </c>
      <c r="E76">
        <v>10</v>
      </c>
      <c r="F76" s="6">
        <v>2</v>
      </c>
      <c r="G76" s="6" t="s">
        <v>88</v>
      </c>
      <c r="H76" t="s">
        <v>37</v>
      </c>
      <c r="I76" t="s">
        <v>60</v>
      </c>
      <c r="K76" t="s">
        <v>43</v>
      </c>
      <c r="L76" s="3" t="s">
        <v>36</v>
      </c>
      <c r="M76">
        <v>0.18800000000000003</v>
      </c>
      <c r="N76">
        <v>3.3140000000000001</v>
      </c>
      <c r="Q76" s="3">
        <f t="shared" si="1"/>
        <v>9.1993699445113764E-2</v>
      </c>
    </row>
    <row r="77" spans="1:18" x14ac:dyDescent="0.3">
      <c r="A77" t="s">
        <v>18</v>
      </c>
      <c r="B77" t="s">
        <v>33</v>
      </c>
      <c r="C77" t="s">
        <v>31</v>
      </c>
      <c r="D77" s="6">
        <v>1</v>
      </c>
      <c r="E77">
        <v>10</v>
      </c>
      <c r="F77" s="6">
        <v>2</v>
      </c>
      <c r="G77" s="6" t="s">
        <v>88</v>
      </c>
      <c r="H77" t="s">
        <v>37</v>
      </c>
      <c r="I77" t="s">
        <v>60</v>
      </c>
      <c r="K77" t="s">
        <v>43</v>
      </c>
      <c r="L77" s="3" t="s">
        <v>36</v>
      </c>
      <c r="M77">
        <v>0.23133333333333331</v>
      </c>
      <c r="N77">
        <v>7.2670000000000003</v>
      </c>
      <c r="Q77" s="3">
        <f t="shared" si="1"/>
        <v>0.30543687874958003</v>
      </c>
      <c r="R77" s="4"/>
    </row>
    <row r="78" spans="1:18" x14ac:dyDescent="0.3">
      <c r="A78" t="s">
        <v>18</v>
      </c>
      <c r="B78" t="s">
        <v>33</v>
      </c>
      <c r="C78" t="s">
        <v>31</v>
      </c>
      <c r="D78" s="6">
        <v>1</v>
      </c>
      <c r="E78">
        <v>10</v>
      </c>
      <c r="F78" s="6">
        <v>2</v>
      </c>
      <c r="G78" s="6" t="s">
        <v>88</v>
      </c>
      <c r="H78" t="s">
        <v>37</v>
      </c>
      <c r="I78" t="s">
        <v>60</v>
      </c>
      <c r="K78" t="s">
        <v>43</v>
      </c>
      <c r="L78" s="3" t="s">
        <v>36</v>
      </c>
      <c r="M78">
        <v>0.19999999999999998</v>
      </c>
      <c r="N78">
        <v>1.377</v>
      </c>
      <c r="Q78" s="3">
        <f t="shared" si="1"/>
        <v>4.3259730839931447E-2</v>
      </c>
      <c r="R78" s="4"/>
    </row>
    <row r="79" spans="1:18" x14ac:dyDescent="0.3">
      <c r="A79" t="s">
        <v>18</v>
      </c>
      <c r="B79" t="s">
        <v>33</v>
      </c>
      <c r="C79" t="s">
        <v>31</v>
      </c>
      <c r="D79" s="6">
        <v>1</v>
      </c>
      <c r="E79">
        <v>10</v>
      </c>
      <c r="F79" s="6">
        <v>2</v>
      </c>
      <c r="G79" s="6" t="s">
        <v>88</v>
      </c>
      <c r="H79" t="s">
        <v>37</v>
      </c>
      <c r="I79" t="s">
        <v>60</v>
      </c>
      <c r="K79" t="s">
        <v>43</v>
      </c>
      <c r="L79" s="3" t="s">
        <v>36</v>
      </c>
      <c r="M79">
        <v>0.24199999999999999</v>
      </c>
      <c r="N79">
        <v>2.23</v>
      </c>
      <c r="Q79" s="3">
        <f t="shared" si="1"/>
        <v>0.1025712094318942</v>
      </c>
      <c r="R79" s="4"/>
    </row>
    <row r="80" spans="1:18" x14ac:dyDescent="0.3">
      <c r="A80" t="s">
        <v>18</v>
      </c>
      <c r="B80" t="s">
        <v>33</v>
      </c>
      <c r="C80" t="s">
        <v>31</v>
      </c>
      <c r="D80" s="6">
        <v>1</v>
      </c>
      <c r="E80">
        <v>10</v>
      </c>
      <c r="F80" s="6">
        <v>2</v>
      </c>
      <c r="G80" s="6" t="s">
        <v>88</v>
      </c>
      <c r="H80" t="s">
        <v>37</v>
      </c>
      <c r="I80" t="s">
        <v>60</v>
      </c>
      <c r="K80" t="s">
        <v>43</v>
      </c>
      <c r="L80" s="3" t="s">
        <v>36</v>
      </c>
      <c r="M80">
        <v>0.15066666666666664</v>
      </c>
      <c r="N80">
        <v>4.4550000000000001</v>
      </c>
      <c r="Q80" s="3">
        <f t="shared" si="1"/>
        <v>7.9427693255502349E-2</v>
      </c>
    </row>
    <row r="81" spans="1:18" x14ac:dyDescent="0.3">
      <c r="A81" t="s">
        <v>18</v>
      </c>
      <c r="B81" t="s">
        <v>33</v>
      </c>
      <c r="C81" t="s">
        <v>31</v>
      </c>
      <c r="D81" s="6">
        <v>1</v>
      </c>
      <c r="E81">
        <v>10</v>
      </c>
      <c r="F81" s="6">
        <v>2</v>
      </c>
      <c r="G81" s="6" t="s">
        <v>88</v>
      </c>
      <c r="H81" t="s">
        <v>37</v>
      </c>
      <c r="I81" t="s">
        <v>60</v>
      </c>
      <c r="K81" t="s">
        <v>43</v>
      </c>
      <c r="L81" s="3" t="s">
        <v>36</v>
      </c>
      <c r="M81">
        <v>0.17400000000000002</v>
      </c>
      <c r="N81">
        <v>1.6870000000000001</v>
      </c>
      <c r="Q81" s="3">
        <f t="shared" si="1"/>
        <v>4.0114691859200677E-2</v>
      </c>
      <c r="R81" s="4"/>
    </row>
    <row r="82" spans="1:18" x14ac:dyDescent="0.3">
      <c r="A82" t="s">
        <v>18</v>
      </c>
      <c r="B82" t="s">
        <v>33</v>
      </c>
      <c r="C82" t="s">
        <v>31</v>
      </c>
      <c r="D82" s="6">
        <v>1</v>
      </c>
      <c r="E82">
        <v>10</v>
      </c>
      <c r="F82" s="6">
        <v>2</v>
      </c>
      <c r="G82" s="6" t="s">
        <v>88</v>
      </c>
      <c r="H82" t="s">
        <v>37</v>
      </c>
      <c r="I82" t="s">
        <v>60</v>
      </c>
      <c r="K82" t="s">
        <v>43</v>
      </c>
      <c r="L82" s="3" t="s">
        <v>36</v>
      </c>
      <c r="M82">
        <v>9.1666666666666674E-2</v>
      </c>
      <c r="N82">
        <v>1.2310000000000001</v>
      </c>
      <c r="Q82" s="3">
        <f t="shared" si="1"/>
        <v>8.1240167941814823E-3</v>
      </c>
      <c r="R82" s="4"/>
    </row>
    <row r="83" spans="1:18" x14ac:dyDescent="0.3">
      <c r="A83" t="s">
        <v>18</v>
      </c>
      <c r="B83" t="s">
        <v>33</v>
      </c>
      <c r="C83" t="s">
        <v>31</v>
      </c>
      <c r="D83" s="6">
        <v>1</v>
      </c>
      <c r="E83">
        <v>10</v>
      </c>
      <c r="F83" s="6">
        <v>2</v>
      </c>
      <c r="G83" s="6" t="s">
        <v>88</v>
      </c>
      <c r="H83" t="s">
        <v>37</v>
      </c>
      <c r="I83" t="s">
        <v>60</v>
      </c>
      <c r="K83" t="s">
        <v>43</v>
      </c>
      <c r="L83" s="3" t="s">
        <v>36</v>
      </c>
      <c r="M83">
        <v>8.666666666666667E-2</v>
      </c>
      <c r="N83">
        <v>1.53</v>
      </c>
      <c r="Q83" s="3">
        <f t="shared" si="1"/>
        <v>9.0257956937634769E-3</v>
      </c>
      <c r="R83" s="4"/>
    </row>
    <row r="84" spans="1:18" x14ac:dyDescent="0.3">
      <c r="A84" t="s">
        <v>18</v>
      </c>
      <c r="B84" t="s">
        <v>33</v>
      </c>
      <c r="C84" t="s">
        <v>31</v>
      </c>
      <c r="D84" s="6">
        <v>1</v>
      </c>
      <c r="E84">
        <v>10</v>
      </c>
      <c r="F84" s="6">
        <v>2</v>
      </c>
      <c r="G84" s="6" t="s">
        <v>88</v>
      </c>
      <c r="H84" t="s">
        <v>37</v>
      </c>
      <c r="I84" t="s">
        <v>60</v>
      </c>
      <c r="K84" t="s">
        <v>43</v>
      </c>
      <c r="L84" s="3" t="s">
        <v>36</v>
      </c>
      <c r="M84">
        <v>0.159</v>
      </c>
      <c r="N84">
        <v>1.9239999999999999</v>
      </c>
      <c r="Q84" s="3">
        <f t="shared" si="1"/>
        <v>3.8202272464069112E-2</v>
      </c>
    </row>
    <row r="85" spans="1:18" x14ac:dyDescent="0.3">
      <c r="A85" t="s">
        <v>18</v>
      </c>
      <c r="B85" t="s">
        <v>33</v>
      </c>
      <c r="C85" t="s">
        <v>31</v>
      </c>
      <c r="D85" s="6">
        <v>1</v>
      </c>
      <c r="E85">
        <v>10</v>
      </c>
      <c r="F85" s="6">
        <v>2</v>
      </c>
      <c r="G85" s="6" t="s">
        <v>88</v>
      </c>
      <c r="H85" t="s">
        <v>37</v>
      </c>
      <c r="I85" t="s">
        <v>60</v>
      </c>
      <c r="K85" t="s">
        <v>43</v>
      </c>
      <c r="L85" s="3" t="s">
        <v>36</v>
      </c>
      <c r="M85">
        <v>9.633333333333334E-2</v>
      </c>
      <c r="N85">
        <v>0.60499999999999998</v>
      </c>
      <c r="Q85" s="3">
        <f t="shared" si="1"/>
        <v>4.4095922447885067E-3</v>
      </c>
      <c r="R85" s="4"/>
    </row>
    <row r="86" spans="1:18" x14ac:dyDescent="0.3">
      <c r="A86" t="s">
        <v>18</v>
      </c>
      <c r="B86" t="s">
        <v>33</v>
      </c>
      <c r="C86" t="s">
        <v>31</v>
      </c>
      <c r="D86" s="6">
        <v>1</v>
      </c>
      <c r="E86">
        <v>10</v>
      </c>
      <c r="F86" s="6">
        <v>2</v>
      </c>
      <c r="G86" s="6" t="s">
        <v>88</v>
      </c>
      <c r="H86" t="s">
        <v>37</v>
      </c>
      <c r="I86" t="s">
        <v>60</v>
      </c>
      <c r="K86" t="s">
        <v>35</v>
      </c>
      <c r="L86" s="3" t="s">
        <v>36</v>
      </c>
      <c r="M86">
        <v>7.8E-2</v>
      </c>
      <c r="N86">
        <v>2.6549999999999998</v>
      </c>
      <c r="Q86" s="3">
        <f t="shared" si="1"/>
        <v>1.2686552241322249E-2</v>
      </c>
      <c r="R86" s="4"/>
    </row>
    <row r="87" spans="1:18" x14ac:dyDescent="0.3">
      <c r="A87" t="s">
        <v>18</v>
      </c>
      <c r="B87" t="s">
        <v>33</v>
      </c>
      <c r="C87" t="s">
        <v>31</v>
      </c>
      <c r="D87" s="6">
        <v>1</v>
      </c>
      <c r="E87">
        <v>10</v>
      </c>
      <c r="F87" s="6">
        <v>2</v>
      </c>
      <c r="G87" s="6" t="s">
        <v>88</v>
      </c>
      <c r="H87" t="s">
        <v>37</v>
      </c>
      <c r="I87" t="s">
        <v>60</v>
      </c>
      <c r="K87" t="s">
        <v>43</v>
      </c>
      <c r="L87" s="3" t="s">
        <v>36</v>
      </c>
      <c r="M87">
        <v>0.16666666666666666</v>
      </c>
      <c r="N87">
        <v>1.7949999999999999</v>
      </c>
      <c r="Q87" s="3">
        <f t="shared" si="1"/>
        <v>3.9160825091622768E-2</v>
      </c>
      <c r="R87" s="4"/>
    </row>
    <row r="88" spans="1:18" x14ac:dyDescent="0.3">
      <c r="A88" t="s">
        <v>18</v>
      </c>
      <c r="B88" t="s">
        <v>33</v>
      </c>
      <c r="C88" t="s">
        <v>31</v>
      </c>
      <c r="D88" s="6">
        <v>1</v>
      </c>
      <c r="E88">
        <v>10</v>
      </c>
      <c r="F88" s="6">
        <v>2</v>
      </c>
      <c r="G88" s="6" t="s">
        <v>88</v>
      </c>
      <c r="H88" t="s">
        <v>37</v>
      </c>
      <c r="I88" t="s">
        <v>60</v>
      </c>
      <c r="K88" t="s">
        <v>43</v>
      </c>
      <c r="L88" s="3" t="s">
        <v>36</v>
      </c>
      <c r="M88">
        <v>0.121</v>
      </c>
      <c r="N88">
        <v>2.8069999999999999</v>
      </c>
      <c r="Q88" s="3">
        <f t="shared" si="1"/>
        <v>3.2277733730417826E-2</v>
      </c>
    </row>
    <row r="89" spans="1:18" x14ac:dyDescent="0.3">
      <c r="A89" t="s">
        <v>18</v>
      </c>
      <c r="B89" t="s">
        <v>33</v>
      </c>
      <c r="C89" t="s">
        <v>31</v>
      </c>
      <c r="D89" s="6">
        <v>1</v>
      </c>
      <c r="E89">
        <v>10</v>
      </c>
      <c r="F89" s="6">
        <v>2</v>
      </c>
      <c r="G89" s="6" t="s">
        <v>88</v>
      </c>
      <c r="H89" t="s">
        <v>37</v>
      </c>
      <c r="I89" t="s">
        <v>60</v>
      </c>
      <c r="K89" t="s">
        <v>43</v>
      </c>
      <c r="L89" s="3" t="s">
        <v>36</v>
      </c>
      <c r="M89">
        <v>0.14700000000000002</v>
      </c>
      <c r="N89">
        <v>0.53500000000000003</v>
      </c>
      <c r="Q89" s="3">
        <f t="shared" si="1"/>
        <v>9.079842868377673E-3</v>
      </c>
      <c r="R89" s="4"/>
    </row>
    <row r="90" spans="1:18" x14ac:dyDescent="0.3">
      <c r="A90" t="s">
        <v>18</v>
      </c>
      <c r="B90" t="s">
        <v>33</v>
      </c>
      <c r="C90" t="s">
        <v>31</v>
      </c>
      <c r="D90" s="6">
        <v>1</v>
      </c>
      <c r="E90">
        <v>10</v>
      </c>
      <c r="F90" s="6">
        <v>2</v>
      </c>
      <c r="G90" s="6" t="s">
        <v>88</v>
      </c>
      <c r="H90" t="s">
        <v>37</v>
      </c>
      <c r="I90" t="s">
        <v>60</v>
      </c>
      <c r="K90" t="s">
        <v>35</v>
      </c>
      <c r="L90" s="3" t="s">
        <v>36</v>
      </c>
      <c r="M90">
        <v>0.14499999999999999</v>
      </c>
      <c r="N90">
        <v>2.8149999999999999</v>
      </c>
      <c r="Q90" s="3">
        <f t="shared" si="1"/>
        <v>4.6484084824989245E-2</v>
      </c>
      <c r="R90" s="4"/>
    </row>
    <row r="91" spans="1:18" x14ac:dyDescent="0.3">
      <c r="A91" t="s">
        <v>18</v>
      </c>
      <c r="B91" t="s">
        <v>33</v>
      </c>
      <c r="C91" t="s">
        <v>31</v>
      </c>
      <c r="D91" s="6">
        <v>1</v>
      </c>
      <c r="E91">
        <v>10</v>
      </c>
      <c r="F91" s="6">
        <v>2</v>
      </c>
      <c r="G91" s="6" t="s">
        <v>88</v>
      </c>
      <c r="H91" t="s">
        <v>37</v>
      </c>
      <c r="I91" t="s">
        <v>61</v>
      </c>
      <c r="K91" t="s">
        <v>35</v>
      </c>
      <c r="L91" s="3" t="s">
        <v>36</v>
      </c>
      <c r="M91">
        <v>0.19266666666666668</v>
      </c>
      <c r="N91">
        <v>0.71599999999999997</v>
      </c>
      <c r="Q91" s="3">
        <f t="shared" si="1"/>
        <v>2.0874499486073193E-2</v>
      </c>
      <c r="R91" s="4"/>
    </row>
    <row r="92" spans="1:18" x14ac:dyDescent="0.3">
      <c r="A92" t="s">
        <v>18</v>
      </c>
      <c r="B92" t="s">
        <v>33</v>
      </c>
      <c r="C92" t="s">
        <v>31</v>
      </c>
      <c r="D92" s="6">
        <v>1</v>
      </c>
      <c r="E92">
        <v>10</v>
      </c>
      <c r="F92" s="6">
        <v>2</v>
      </c>
      <c r="G92" s="6" t="s">
        <v>88</v>
      </c>
      <c r="H92" t="s">
        <v>37</v>
      </c>
      <c r="I92" t="s">
        <v>62</v>
      </c>
      <c r="K92" t="s">
        <v>35</v>
      </c>
      <c r="L92" s="3" t="s">
        <v>36</v>
      </c>
      <c r="M92">
        <v>0.18800000000000003</v>
      </c>
      <c r="N92">
        <v>3.57</v>
      </c>
      <c r="Q92" s="3">
        <f t="shared" si="1"/>
        <v>9.9100032293016324E-2</v>
      </c>
    </row>
    <row r="93" spans="1:18" x14ac:dyDescent="0.3">
      <c r="A93" t="s">
        <v>18</v>
      </c>
      <c r="B93" t="s">
        <v>33</v>
      </c>
      <c r="C93" t="s">
        <v>31</v>
      </c>
      <c r="D93" s="6">
        <v>1</v>
      </c>
      <c r="E93">
        <v>10</v>
      </c>
      <c r="F93" s="6">
        <v>2</v>
      </c>
      <c r="G93" s="6" t="s">
        <v>88</v>
      </c>
      <c r="H93" t="s">
        <v>37</v>
      </c>
      <c r="I93" t="s">
        <v>63</v>
      </c>
      <c r="K93" t="s">
        <v>35</v>
      </c>
      <c r="L93" s="3" t="s">
        <v>36</v>
      </c>
      <c r="M93">
        <v>0.19066666666666668</v>
      </c>
      <c r="N93">
        <v>4.37</v>
      </c>
      <c r="Q93" s="3">
        <f t="shared" si="1"/>
        <v>0.12477307160761604</v>
      </c>
      <c r="R93" s="4"/>
    </row>
    <row r="94" spans="1:18" x14ac:dyDescent="0.3">
      <c r="A94" t="s">
        <v>18</v>
      </c>
      <c r="B94" t="s">
        <v>33</v>
      </c>
      <c r="C94" t="s">
        <v>31</v>
      </c>
      <c r="D94" s="6">
        <v>1</v>
      </c>
      <c r="E94">
        <v>10</v>
      </c>
      <c r="F94" s="6">
        <v>2</v>
      </c>
      <c r="G94" s="6" t="s">
        <v>88</v>
      </c>
      <c r="H94" t="s">
        <v>37</v>
      </c>
      <c r="I94" t="s">
        <v>63</v>
      </c>
      <c r="K94" t="s">
        <v>35</v>
      </c>
      <c r="L94" s="3" t="s">
        <v>36</v>
      </c>
      <c r="M94">
        <v>0.1466666666666667</v>
      </c>
      <c r="N94">
        <v>3.7989999999999999</v>
      </c>
      <c r="Q94" s="3">
        <f t="shared" si="1"/>
        <v>6.4183296418200128E-2</v>
      </c>
      <c r="R94" s="4"/>
    </row>
    <row r="95" spans="1:18" x14ac:dyDescent="0.3">
      <c r="A95" t="s">
        <v>18</v>
      </c>
      <c r="B95" t="s">
        <v>33</v>
      </c>
      <c r="C95" t="s">
        <v>31</v>
      </c>
      <c r="D95" s="6">
        <v>1</v>
      </c>
      <c r="E95">
        <v>10</v>
      </c>
      <c r="F95" s="6">
        <v>2</v>
      </c>
      <c r="G95" s="6" t="s">
        <v>88</v>
      </c>
      <c r="H95" t="s">
        <v>37</v>
      </c>
      <c r="I95" t="s">
        <v>63</v>
      </c>
      <c r="K95" t="s">
        <v>35</v>
      </c>
      <c r="L95" s="3" t="s">
        <v>36</v>
      </c>
      <c r="M95">
        <v>0.12133333333333333</v>
      </c>
      <c r="N95">
        <v>1.556</v>
      </c>
      <c r="Q95" s="3">
        <f t="shared" si="1"/>
        <v>1.7991183447720323E-2</v>
      </c>
      <c r="R95" s="4"/>
    </row>
    <row r="96" spans="1:18" x14ac:dyDescent="0.3">
      <c r="A96" t="s">
        <v>18</v>
      </c>
      <c r="B96" t="s">
        <v>33</v>
      </c>
      <c r="C96" t="s">
        <v>31</v>
      </c>
      <c r="D96" s="6">
        <v>1</v>
      </c>
      <c r="E96">
        <v>10</v>
      </c>
      <c r="F96" s="6">
        <v>2</v>
      </c>
      <c r="G96" s="6" t="s">
        <v>88</v>
      </c>
      <c r="H96" t="s">
        <v>37</v>
      </c>
      <c r="I96" t="s">
        <v>56</v>
      </c>
      <c r="K96" t="s">
        <v>35</v>
      </c>
      <c r="L96" s="3" t="s">
        <v>36</v>
      </c>
      <c r="M96">
        <v>0.309</v>
      </c>
      <c r="N96">
        <v>7.5129999999999999</v>
      </c>
      <c r="Q96" s="3">
        <f t="shared" si="1"/>
        <v>0.5634043931216498</v>
      </c>
    </row>
    <row r="97" spans="1:18" x14ac:dyDescent="0.3">
      <c r="A97" t="s">
        <v>18</v>
      </c>
      <c r="B97" t="s">
        <v>33</v>
      </c>
      <c r="C97" t="s">
        <v>31</v>
      </c>
      <c r="D97" s="6">
        <v>1</v>
      </c>
      <c r="E97">
        <v>10</v>
      </c>
      <c r="F97" s="6">
        <v>2</v>
      </c>
      <c r="G97" s="6" t="s">
        <v>88</v>
      </c>
      <c r="H97" t="s">
        <v>37</v>
      </c>
      <c r="I97" t="s">
        <v>64</v>
      </c>
      <c r="K97" t="s">
        <v>35</v>
      </c>
      <c r="L97" s="3" t="s">
        <v>36</v>
      </c>
      <c r="M97">
        <v>0.26300000000000001</v>
      </c>
      <c r="N97">
        <v>4.5949999999999998</v>
      </c>
      <c r="Q97" s="3">
        <f t="shared" si="1"/>
        <v>0.2496243195667551</v>
      </c>
      <c r="R97" s="4"/>
    </row>
    <row r="98" spans="1:18" x14ac:dyDescent="0.3">
      <c r="A98" t="s">
        <v>18</v>
      </c>
      <c r="B98" t="s">
        <v>33</v>
      </c>
      <c r="C98" t="s">
        <v>31</v>
      </c>
      <c r="D98" s="6">
        <v>1</v>
      </c>
      <c r="E98">
        <v>10</v>
      </c>
      <c r="F98" s="6">
        <v>2</v>
      </c>
      <c r="G98" s="6" t="s">
        <v>88</v>
      </c>
      <c r="H98" t="s">
        <v>37</v>
      </c>
      <c r="I98" t="s">
        <v>64</v>
      </c>
      <c r="K98" t="s">
        <v>35</v>
      </c>
      <c r="L98" s="3" t="s">
        <v>36</v>
      </c>
      <c r="M98">
        <v>0.20433333333333334</v>
      </c>
      <c r="N98">
        <v>14.831</v>
      </c>
      <c r="Q98" s="3">
        <f t="shared" si="1"/>
        <v>0.48633861746549001</v>
      </c>
      <c r="R98" s="4"/>
    </row>
    <row r="99" spans="1:18" x14ac:dyDescent="0.3">
      <c r="A99" t="s">
        <v>18</v>
      </c>
      <c r="B99" t="s">
        <v>33</v>
      </c>
      <c r="C99" t="s">
        <v>31</v>
      </c>
      <c r="D99" s="6">
        <v>1</v>
      </c>
      <c r="E99">
        <v>10</v>
      </c>
      <c r="F99" s="6">
        <v>2</v>
      </c>
      <c r="G99" s="6" t="s">
        <v>88</v>
      </c>
      <c r="H99" t="s">
        <v>37</v>
      </c>
      <c r="I99" t="s">
        <v>56</v>
      </c>
      <c r="K99" t="s">
        <v>24</v>
      </c>
      <c r="L99" s="3" t="s">
        <v>36</v>
      </c>
      <c r="M99">
        <v>0.19499999999999998</v>
      </c>
      <c r="N99">
        <v>3.0270000000000001</v>
      </c>
      <c r="Q99" s="3">
        <f t="shared" si="1"/>
        <v>9.0400644148969964E-2</v>
      </c>
      <c r="R99" s="4"/>
    </row>
    <row r="100" spans="1:18" x14ac:dyDescent="0.3">
      <c r="A100" t="s">
        <v>18</v>
      </c>
      <c r="B100" t="s">
        <v>33</v>
      </c>
      <c r="C100" t="s">
        <v>31</v>
      </c>
      <c r="D100" s="6">
        <v>1</v>
      </c>
      <c r="E100">
        <v>10</v>
      </c>
      <c r="F100" s="6">
        <v>2</v>
      </c>
      <c r="G100" s="6" t="s">
        <v>88</v>
      </c>
      <c r="H100" t="s">
        <v>37</v>
      </c>
      <c r="I100" t="s">
        <v>46</v>
      </c>
      <c r="K100" t="s">
        <v>65</v>
      </c>
      <c r="L100" s="3" t="s">
        <v>36</v>
      </c>
      <c r="M100">
        <v>0.14300000000000002</v>
      </c>
      <c r="N100">
        <v>2.423</v>
      </c>
      <c r="Q100" s="3">
        <f t="shared" si="1"/>
        <v>3.8914850865950847E-2</v>
      </c>
    </row>
    <row r="101" spans="1:18" x14ac:dyDescent="0.3">
      <c r="A101" t="s">
        <v>18</v>
      </c>
      <c r="B101" t="s">
        <v>33</v>
      </c>
      <c r="C101" t="s">
        <v>31</v>
      </c>
      <c r="D101" s="6">
        <v>1</v>
      </c>
      <c r="E101">
        <v>10</v>
      </c>
      <c r="F101" s="6">
        <v>2</v>
      </c>
      <c r="G101" s="6" t="s">
        <v>88</v>
      </c>
      <c r="H101" t="s">
        <v>37</v>
      </c>
      <c r="I101" t="s">
        <v>46</v>
      </c>
      <c r="K101" t="s">
        <v>66</v>
      </c>
      <c r="L101" s="3" t="s">
        <v>36</v>
      </c>
      <c r="M101">
        <v>0.13800000000000001</v>
      </c>
      <c r="N101">
        <v>2.0129999999999999</v>
      </c>
      <c r="Q101" s="3">
        <f t="shared" si="1"/>
        <v>3.0108687841590643E-2</v>
      </c>
      <c r="R101" s="4"/>
    </row>
    <row r="102" spans="1:18" x14ac:dyDescent="0.3">
      <c r="A102" t="s">
        <v>18</v>
      </c>
      <c r="B102" t="s">
        <v>33</v>
      </c>
      <c r="C102" t="s">
        <v>31</v>
      </c>
      <c r="D102" s="6">
        <v>1</v>
      </c>
      <c r="E102">
        <v>10</v>
      </c>
      <c r="F102" s="6">
        <v>2</v>
      </c>
      <c r="G102" s="6" t="s">
        <v>88</v>
      </c>
      <c r="H102" t="s">
        <v>37</v>
      </c>
      <c r="I102" t="s">
        <v>67</v>
      </c>
      <c r="K102" t="s">
        <v>66</v>
      </c>
      <c r="L102" s="3" t="s">
        <v>36</v>
      </c>
      <c r="M102">
        <v>0.13066666666666668</v>
      </c>
      <c r="N102">
        <v>1.9319999999999999</v>
      </c>
      <c r="Q102" s="3">
        <f t="shared" si="1"/>
        <v>2.5907566885638916E-2</v>
      </c>
      <c r="R102" s="4"/>
    </row>
    <row r="103" spans="1:18" x14ac:dyDescent="0.3">
      <c r="A103" t="s">
        <v>18</v>
      </c>
      <c r="B103" t="s">
        <v>33</v>
      </c>
      <c r="C103" t="s">
        <v>31</v>
      </c>
      <c r="D103" s="6">
        <v>1</v>
      </c>
      <c r="E103">
        <v>10</v>
      </c>
      <c r="F103" s="6">
        <v>2</v>
      </c>
      <c r="G103" s="6" t="s">
        <v>88</v>
      </c>
      <c r="H103" t="s">
        <v>37</v>
      </c>
      <c r="I103" t="s">
        <v>67</v>
      </c>
      <c r="K103" t="s">
        <v>65</v>
      </c>
      <c r="L103" s="3" t="s">
        <v>36</v>
      </c>
      <c r="M103">
        <v>9.7333333333333341E-2</v>
      </c>
      <c r="N103">
        <v>1.522</v>
      </c>
      <c r="Q103" s="3">
        <f t="shared" si="1"/>
        <v>1.1324726629329589E-2</v>
      </c>
      <c r="R103" s="4"/>
    </row>
    <row r="104" spans="1:18" x14ac:dyDescent="0.3">
      <c r="A104" t="s">
        <v>18</v>
      </c>
      <c r="B104" t="s">
        <v>33</v>
      </c>
      <c r="C104" t="s">
        <v>31</v>
      </c>
      <c r="D104" s="6">
        <v>1</v>
      </c>
      <c r="E104">
        <v>10</v>
      </c>
      <c r="F104" s="6">
        <v>2</v>
      </c>
      <c r="G104" s="6" t="s">
        <v>88</v>
      </c>
      <c r="H104" t="s">
        <v>37</v>
      </c>
      <c r="I104" t="s">
        <v>47</v>
      </c>
      <c r="K104" t="s">
        <v>66</v>
      </c>
      <c r="L104" s="3" t="s">
        <v>36</v>
      </c>
      <c r="M104">
        <v>0.126</v>
      </c>
      <c r="N104">
        <v>7.4340000000000002</v>
      </c>
      <c r="Q104" s="3">
        <f t="shared" si="1"/>
        <v>9.2694406553755715E-2</v>
      </c>
    </row>
    <row r="105" spans="1:18" x14ac:dyDescent="0.3">
      <c r="A105" t="s">
        <v>18</v>
      </c>
      <c r="B105" t="s">
        <v>33</v>
      </c>
      <c r="C105" t="s">
        <v>31</v>
      </c>
      <c r="D105" s="6">
        <v>1</v>
      </c>
      <c r="E105">
        <v>10</v>
      </c>
      <c r="F105" s="6">
        <v>2</v>
      </c>
      <c r="G105" s="6" t="s">
        <v>88</v>
      </c>
      <c r="H105" t="s">
        <v>37</v>
      </c>
      <c r="I105" t="s">
        <v>47</v>
      </c>
      <c r="K105" t="s">
        <v>35</v>
      </c>
      <c r="L105" s="3" t="s">
        <v>36</v>
      </c>
      <c r="M105">
        <v>0.14866666666666664</v>
      </c>
      <c r="N105">
        <v>3.4540000000000002</v>
      </c>
      <c r="Q105" s="3">
        <f t="shared" si="1"/>
        <v>5.9956934859671865E-2</v>
      </c>
      <c r="R105" s="4"/>
    </row>
    <row r="106" spans="1:18" x14ac:dyDescent="0.3">
      <c r="A106" t="s">
        <v>18</v>
      </c>
      <c r="B106" t="s">
        <v>33</v>
      </c>
      <c r="C106" t="s">
        <v>31</v>
      </c>
      <c r="D106" s="6">
        <v>1</v>
      </c>
      <c r="E106">
        <v>10</v>
      </c>
      <c r="F106" s="6">
        <v>2</v>
      </c>
      <c r="G106" s="6" t="s">
        <v>88</v>
      </c>
      <c r="H106" t="s">
        <v>37</v>
      </c>
      <c r="I106" t="s">
        <v>47</v>
      </c>
      <c r="K106" t="s">
        <v>35</v>
      </c>
      <c r="L106" s="3" t="s">
        <v>36</v>
      </c>
      <c r="M106">
        <v>0.17033333333333334</v>
      </c>
      <c r="N106">
        <v>3.0019999999999998</v>
      </c>
      <c r="Q106" s="3">
        <f t="shared" si="1"/>
        <v>6.8406892153462698E-2</v>
      </c>
      <c r="R106" s="4"/>
    </row>
    <row r="107" spans="1:18" x14ac:dyDescent="0.3">
      <c r="A107" t="s">
        <v>18</v>
      </c>
      <c r="B107" t="s">
        <v>33</v>
      </c>
      <c r="C107" t="s">
        <v>31</v>
      </c>
      <c r="D107" s="6">
        <v>1</v>
      </c>
      <c r="E107">
        <v>10</v>
      </c>
      <c r="F107" s="6">
        <v>2</v>
      </c>
      <c r="G107" s="6" t="s">
        <v>88</v>
      </c>
      <c r="H107" t="s">
        <v>37</v>
      </c>
      <c r="I107" t="s">
        <v>47</v>
      </c>
      <c r="K107" t="s">
        <v>35</v>
      </c>
      <c r="L107" s="3" t="s">
        <v>36</v>
      </c>
      <c r="M107">
        <v>0.11633333333333333</v>
      </c>
      <c r="N107">
        <v>1.6279999999999999</v>
      </c>
      <c r="Q107" s="3">
        <f t="shared" si="1"/>
        <v>1.730424384528393E-2</v>
      </c>
      <c r="R107" s="4"/>
    </row>
    <row r="108" spans="1:18" x14ac:dyDescent="0.3">
      <c r="A108" t="s">
        <v>18</v>
      </c>
      <c r="B108" t="s">
        <v>33</v>
      </c>
      <c r="C108" t="s">
        <v>31</v>
      </c>
      <c r="D108" s="6">
        <v>1</v>
      </c>
      <c r="E108">
        <v>10</v>
      </c>
      <c r="F108" s="6">
        <v>2</v>
      </c>
      <c r="G108" s="6" t="s">
        <v>88</v>
      </c>
      <c r="H108" t="s">
        <v>37</v>
      </c>
      <c r="I108" t="s">
        <v>47</v>
      </c>
      <c r="K108" t="s">
        <v>35</v>
      </c>
      <c r="L108" s="3" t="s">
        <v>36</v>
      </c>
      <c r="M108">
        <v>0.13766666666666669</v>
      </c>
      <c r="N108">
        <v>2.4209999999999998</v>
      </c>
      <c r="Q108" s="3">
        <f t="shared" si="1"/>
        <v>3.6036471840453096E-2</v>
      </c>
      <c r="R108" s="4"/>
    </row>
    <row r="109" spans="1:18" x14ac:dyDescent="0.3">
      <c r="A109" t="s">
        <v>18</v>
      </c>
      <c r="B109" t="s">
        <v>33</v>
      </c>
      <c r="C109" t="s">
        <v>31</v>
      </c>
      <c r="D109" s="6">
        <v>1</v>
      </c>
      <c r="E109">
        <v>10</v>
      </c>
      <c r="F109" s="6">
        <v>2</v>
      </c>
      <c r="G109" s="6" t="s">
        <v>88</v>
      </c>
      <c r="H109" t="s">
        <v>37</v>
      </c>
      <c r="I109" t="s">
        <v>47</v>
      </c>
      <c r="K109" t="s">
        <v>35</v>
      </c>
      <c r="L109" s="3" t="s">
        <v>36</v>
      </c>
      <c r="M109">
        <v>0.22233333333333336</v>
      </c>
      <c r="N109">
        <v>2.1819999999999999</v>
      </c>
      <c r="Q109" s="3">
        <f t="shared" si="1"/>
        <v>8.4713726407924142E-2</v>
      </c>
      <c r="R109" s="4"/>
    </row>
    <row r="110" spans="1:18" x14ac:dyDescent="0.3">
      <c r="A110" t="s">
        <v>18</v>
      </c>
      <c r="B110" t="s">
        <v>33</v>
      </c>
      <c r="C110" t="s">
        <v>31</v>
      </c>
      <c r="D110" s="6">
        <v>1</v>
      </c>
      <c r="E110">
        <v>10</v>
      </c>
      <c r="F110" s="6">
        <v>2</v>
      </c>
      <c r="G110" s="6" t="s">
        <v>88</v>
      </c>
      <c r="H110" t="s">
        <v>37</v>
      </c>
      <c r="I110" t="s">
        <v>47</v>
      </c>
      <c r="K110" t="s">
        <v>35</v>
      </c>
      <c r="L110" s="3" t="s">
        <v>36</v>
      </c>
      <c r="M110">
        <v>0.18266666666666667</v>
      </c>
      <c r="N110">
        <v>2.552</v>
      </c>
      <c r="Q110" s="3">
        <f t="shared" si="1"/>
        <v>6.6878905786159487E-2</v>
      </c>
      <c r="R110" s="4"/>
    </row>
    <row r="111" spans="1:18" x14ac:dyDescent="0.3">
      <c r="A111" t="s">
        <v>18</v>
      </c>
      <c r="B111" t="s">
        <v>33</v>
      </c>
      <c r="C111" t="s">
        <v>31</v>
      </c>
      <c r="D111" s="6">
        <v>1</v>
      </c>
      <c r="E111">
        <v>10</v>
      </c>
      <c r="F111" s="6">
        <v>2</v>
      </c>
      <c r="G111" s="6" t="s">
        <v>88</v>
      </c>
      <c r="H111" t="s">
        <v>37</v>
      </c>
      <c r="I111" t="s">
        <v>47</v>
      </c>
      <c r="K111" t="s">
        <v>35</v>
      </c>
      <c r="L111" s="3" t="s">
        <v>36</v>
      </c>
      <c r="M111">
        <v>0.129</v>
      </c>
      <c r="N111">
        <v>1.5740000000000001</v>
      </c>
      <c r="Q111" s="3">
        <f t="shared" si="1"/>
        <v>2.0571882257590577E-2</v>
      </c>
      <c r="R111" s="4"/>
    </row>
    <row r="112" spans="1:18" x14ac:dyDescent="0.3">
      <c r="A112" t="s">
        <v>18</v>
      </c>
      <c r="B112" t="s">
        <v>33</v>
      </c>
      <c r="C112" t="s">
        <v>31</v>
      </c>
      <c r="D112" s="6">
        <v>1</v>
      </c>
      <c r="E112">
        <v>10</v>
      </c>
      <c r="F112" s="6">
        <v>2</v>
      </c>
      <c r="G112" s="6" t="s">
        <v>88</v>
      </c>
      <c r="H112" t="s">
        <v>37</v>
      </c>
      <c r="I112" t="s">
        <v>47</v>
      </c>
      <c r="K112" t="s">
        <v>35</v>
      </c>
      <c r="L112" s="3" t="s">
        <v>36</v>
      </c>
      <c r="M112">
        <v>0.11066666666666665</v>
      </c>
      <c r="N112">
        <v>2.0880000000000001</v>
      </c>
      <c r="Q112" s="3">
        <f t="shared" si="1"/>
        <v>2.0084176701658314E-2</v>
      </c>
      <c r="R112" s="4"/>
    </row>
    <row r="113" spans="1:18" x14ac:dyDescent="0.3">
      <c r="A113" t="s">
        <v>18</v>
      </c>
      <c r="B113" t="s">
        <v>33</v>
      </c>
      <c r="C113" t="s">
        <v>31</v>
      </c>
      <c r="D113" s="6">
        <v>1</v>
      </c>
      <c r="E113">
        <v>10</v>
      </c>
      <c r="F113" s="6">
        <v>2</v>
      </c>
      <c r="G113" s="6" t="s">
        <v>88</v>
      </c>
      <c r="H113" t="s">
        <v>37</v>
      </c>
      <c r="I113" t="s">
        <v>47</v>
      </c>
      <c r="K113" t="s">
        <v>35</v>
      </c>
      <c r="L113" s="3" t="s">
        <v>36</v>
      </c>
      <c r="M113">
        <v>0.10466666666666667</v>
      </c>
      <c r="N113">
        <v>2.8959999999999999</v>
      </c>
      <c r="Q113" s="3">
        <f t="shared" si="1"/>
        <v>2.4917543528210843E-2</v>
      </c>
      <c r="R113" s="4"/>
    </row>
    <row r="114" spans="1:18" x14ac:dyDescent="0.3">
      <c r="A114" t="s">
        <v>18</v>
      </c>
      <c r="B114" t="s">
        <v>33</v>
      </c>
      <c r="C114" t="s">
        <v>31</v>
      </c>
      <c r="D114" s="6">
        <v>1</v>
      </c>
      <c r="E114">
        <v>10</v>
      </c>
      <c r="F114" s="6">
        <v>2</v>
      </c>
      <c r="G114" s="6" t="s">
        <v>88</v>
      </c>
      <c r="H114" t="s">
        <v>37</v>
      </c>
      <c r="I114" t="s">
        <v>47</v>
      </c>
      <c r="K114" t="s">
        <v>35</v>
      </c>
      <c r="L114" s="3" t="s">
        <v>36</v>
      </c>
      <c r="M114">
        <v>8.7333333333333332E-2</v>
      </c>
      <c r="N114">
        <v>4.3979999999999997</v>
      </c>
      <c r="Q114" s="3">
        <f t="shared" si="1"/>
        <v>2.6345423220140329E-2</v>
      </c>
      <c r="R114" s="4"/>
    </row>
    <row r="115" spans="1:18" x14ac:dyDescent="0.3">
      <c r="A115" t="s">
        <v>18</v>
      </c>
      <c r="B115" t="s">
        <v>33</v>
      </c>
      <c r="C115" t="s">
        <v>31</v>
      </c>
      <c r="D115" s="6">
        <v>1</v>
      </c>
      <c r="E115">
        <v>10</v>
      </c>
      <c r="F115" s="6">
        <v>2</v>
      </c>
      <c r="G115" s="6" t="s">
        <v>88</v>
      </c>
      <c r="H115" t="s">
        <v>37</v>
      </c>
      <c r="I115" t="s">
        <v>47</v>
      </c>
      <c r="K115" t="s">
        <v>35</v>
      </c>
      <c r="L115" s="3" t="s">
        <v>36</v>
      </c>
      <c r="M115">
        <v>0.11566666666666665</v>
      </c>
      <c r="N115">
        <v>2.9119999999999999</v>
      </c>
      <c r="Q115" s="3">
        <f t="shared" si="1"/>
        <v>3.059832774593288E-2</v>
      </c>
      <c r="R115" s="4"/>
    </row>
    <row r="116" spans="1:18" x14ac:dyDescent="0.3">
      <c r="A116" t="s">
        <v>18</v>
      </c>
      <c r="B116" t="s">
        <v>33</v>
      </c>
      <c r="C116" t="s">
        <v>31</v>
      </c>
      <c r="D116" s="6">
        <v>1</v>
      </c>
      <c r="E116">
        <v>10</v>
      </c>
      <c r="F116" s="6">
        <v>2</v>
      </c>
      <c r="G116" s="6" t="s">
        <v>88</v>
      </c>
      <c r="H116" t="s">
        <v>37</v>
      </c>
      <c r="I116" t="s">
        <v>47</v>
      </c>
      <c r="K116" t="s">
        <v>35</v>
      </c>
      <c r="L116" s="3" t="s">
        <v>36</v>
      </c>
      <c r="M116">
        <v>0.11299999999999999</v>
      </c>
      <c r="N116">
        <v>2.3610000000000002</v>
      </c>
      <c r="Q116" s="3">
        <f t="shared" si="1"/>
        <v>2.3677876739424376E-2</v>
      </c>
      <c r="R116" s="4"/>
    </row>
    <row r="117" spans="1:18" x14ac:dyDescent="0.3">
      <c r="A117" t="s">
        <v>18</v>
      </c>
      <c r="B117" t="s">
        <v>33</v>
      </c>
      <c r="C117" t="s">
        <v>31</v>
      </c>
      <c r="D117" s="6">
        <v>1</v>
      </c>
      <c r="E117">
        <v>10</v>
      </c>
      <c r="F117" s="6">
        <v>2</v>
      </c>
      <c r="G117" s="6" t="s">
        <v>88</v>
      </c>
      <c r="H117" t="s">
        <v>37</v>
      </c>
      <c r="I117" t="s">
        <v>47</v>
      </c>
      <c r="K117" t="s">
        <v>35</v>
      </c>
      <c r="L117" s="3" t="s">
        <v>36</v>
      </c>
      <c r="M117">
        <v>9.7666666666666666E-2</v>
      </c>
      <c r="N117">
        <v>2.0289999999999999</v>
      </c>
      <c r="Q117" s="3">
        <f t="shared" si="1"/>
        <v>1.5200737513330087E-2</v>
      </c>
      <c r="R117" s="4"/>
    </row>
    <row r="118" spans="1:18" x14ac:dyDescent="0.3">
      <c r="A118" t="s">
        <v>18</v>
      </c>
      <c r="B118" t="s">
        <v>33</v>
      </c>
      <c r="C118" t="s">
        <v>31</v>
      </c>
      <c r="D118" s="6">
        <v>1</v>
      </c>
      <c r="E118">
        <v>10</v>
      </c>
      <c r="F118" s="6">
        <v>2</v>
      </c>
      <c r="G118" s="6" t="s">
        <v>88</v>
      </c>
      <c r="H118" t="s">
        <v>37</v>
      </c>
      <c r="I118" t="s">
        <v>47</v>
      </c>
      <c r="K118" t="s">
        <v>35</v>
      </c>
      <c r="L118" s="3" t="s">
        <v>36</v>
      </c>
      <c r="M118">
        <v>9.3000000000000013E-2</v>
      </c>
      <c r="N118">
        <v>3.7629999999999999</v>
      </c>
      <c r="Q118" s="3">
        <f t="shared" si="1"/>
        <v>2.5561715495389912E-2</v>
      </c>
    </row>
    <row r="119" spans="1:18" x14ac:dyDescent="0.3">
      <c r="A119" t="s">
        <v>18</v>
      </c>
      <c r="B119" t="s">
        <v>33</v>
      </c>
      <c r="C119" t="s">
        <v>31</v>
      </c>
      <c r="D119" s="6">
        <v>1</v>
      </c>
      <c r="E119">
        <v>10</v>
      </c>
      <c r="F119" s="6">
        <v>2</v>
      </c>
      <c r="G119" s="6" t="s">
        <v>88</v>
      </c>
      <c r="H119" t="s">
        <v>37</v>
      </c>
      <c r="I119" t="s">
        <v>47</v>
      </c>
      <c r="K119" t="s">
        <v>35</v>
      </c>
      <c r="L119" s="3" t="s">
        <v>36</v>
      </c>
      <c r="M119">
        <v>0.11633333333333333</v>
      </c>
      <c r="N119">
        <v>2.3180000000000001</v>
      </c>
      <c r="Q119" s="3">
        <f t="shared" si="1"/>
        <v>2.4638352108948495E-2</v>
      </c>
      <c r="R119" s="4"/>
    </row>
    <row r="120" spans="1:18" x14ac:dyDescent="0.3">
      <c r="A120" t="s">
        <v>18</v>
      </c>
      <c r="B120" t="s">
        <v>33</v>
      </c>
      <c r="C120" t="s">
        <v>31</v>
      </c>
      <c r="D120" s="6">
        <v>1</v>
      </c>
      <c r="E120">
        <v>10</v>
      </c>
      <c r="F120" s="6">
        <v>2</v>
      </c>
      <c r="G120" s="6" t="s">
        <v>88</v>
      </c>
      <c r="H120" t="s">
        <v>37</v>
      </c>
      <c r="I120" t="s">
        <v>47</v>
      </c>
      <c r="K120" t="s">
        <v>35</v>
      </c>
      <c r="L120" s="3" t="s">
        <v>36</v>
      </c>
      <c r="M120">
        <v>0.126</v>
      </c>
      <c r="N120">
        <v>2.2799999999999998</v>
      </c>
      <c r="Q120" s="3">
        <f t="shared" si="1"/>
        <v>2.8429277231983185E-2</v>
      </c>
      <c r="R120" s="4"/>
    </row>
    <row r="121" spans="1:18" x14ac:dyDescent="0.3">
      <c r="A121" t="s">
        <v>18</v>
      </c>
      <c r="B121" t="s">
        <v>33</v>
      </c>
      <c r="C121" t="s">
        <v>31</v>
      </c>
      <c r="D121" s="6">
        <v>1</v>
      </c>
      <c r="E121">
        <v>10</v>
      </c>
      <c r="F121" s="6">
        <v>2</v>
      </c>
      <c r="G121" s="6" t="s">
        <v>88</v>
      </c>
      <c r="H121" t="s">
        <v>37</v>
      </c>
      <c r="I121" t="s">
        <v>47</v>
      </c>
      <c r="K121" t="s">
        <v>24</v>
      </c>
      <c r="L121" s="3" t="s">
        <v>36</v>
      </c>
      <c r="M121">
        <v>0.12466666666666666</v>
      </c>
      <c r="N121">
        <v>2.3860000000000001</v>
      </c>
      <c r="Q121" s="3">
        <f t="shared" si="1"/>
        <v>2.9124670162118688E-2</v>
      </c>
      <c r="R121" s="4"/>
    </row>
    <row r="122" spans="1:18" x14ac:dyDescent="0.3">
      <c r="A122" t="s">
        <v>18</v>
      </c>
      <c r="B122" t="s">
        <v>33</v>
      </c>
      <c r="C122" t="s">
        <v>31</v>
      </c>
      <c r="D122" s="6">
        <v>1</v>
      </c>
      <c r="E122">
        <v>10</v>
      </c>
      <c r="F122" s="6">
        <v>2</v>
      </c>
      <c r="G122" s="6" t="s">
        <v>88</v>
      </c>
      <c r="H122" t="s">
        <v>37</v>
      </c>
      <c r="I122" t="s">
        <v>23</v>
      </c>
      <c r="K122" t="s">
        <v>35</v>
      </c>
      <c r="L122" s="3" t="s">
        <v>36</v>
      </c>
      <c r="M122">
        <v>0.33666666666666667</v>
      </c>
      <c r="N122">
        <v>9.99</v>
      </c>
      <c r="Q122" s="3">
        <f t="shared" si="1"/>
        <v>0.88931497979472796</v>
      </c>
      <c r="R122" s="4"/>
    </row>
    <row r="123" spans="1:18" x14ac:dyDescent="0.3">
      <c r="A123" t="s">
        <v>18</v>
      </c>
      <c r="B123" t="s">
        <v>33</v>
      </c>
      <c r="C123" t="s">
        <v>31</v>
      </c>
      <c r="D123" s="6">
        <v>1</v>
      </c>
      <c r="E123">
        <v>10</v>
      </c>
      <c r="F123" s="6">
        <v>2</v>
      </c>
      <c r="G123" s="6" t="s">
        <v>88</v>
      </c>
      <c r="H123" t="s">
        <v>37</v>
      </c>
      <c r="I123" t="s">
        <v>23</v>
      </c>
      <c r="K123" t="s">
        <v>35</v>
      </c>
      <c r="L123" s="3" t="s">
        <v>36</v>
      </c>
      <c r="M123">
        <v>0.15633333333333332</v>
      </c>
      <c r="N123">
        <v>3.2189999999999999</v>
      </c>
      <c r="Q123" s="3">
        <f t="shared" si="1"/>
        <v>6.1789407964885967E-2</v>
      </c>
      <c r="R123" s="4"/>
    </row>
    <row r="124" spans="1:18" x14ac:dyDescent="0.3">
      <c r="A124" t="s">
        <v>18</v>
      </c>
      <c r="B124" t="s">
        <v>33</v>
      </c>
      <c r="C124" t="s">
        <v>31</v>
      </c>
      <c r="D124" s="6">
        <v>1</v>
      </c>
      <c r="E124">
        <v>10</v>
      </c>
      <c r="F124" s="6">
        <v>2</v>
      </c>
      <c r="G124" s="6" t="s">
        <v>88</v>
      </c>
      <c r="H124" t="s">
        <v>37</v>
      </c>
      <c r="I124" t="s">
        <v>23</v>
      </c>
      <c r="K124" t="s">
        <v>35</v>
      </c>
      <c r="L124" s="3" t="s">
        <v>36</v>
      </c>
      <c r="M124">
        <v>0.10766666666666667</v>
      </c>
      <c r="N124">
        <v>2.1880000000000002</v>
      </c>
      <c r="Q124" s="3">
        <f t="shared" si="1"/>
        <v>1.9920477035126019E-2</v>
      </c>
      <c r="R124" s="4"/>
    </row>
    <row r="125" spans="1:18" x14ac:dyDescent="0.3">
      <c r="A125" t="s">
        <v>18</v>
      </c>
      <c r="B125" t="s">
        <v>33</v>
      </c>
      <c r="C125" t="s">
        <v>31</v>
      </c>
      <c r="D125" s="6">
        <v>1</v>
      </c>
      <c r="E125">
        <v>10</v>
      </c>
      <c r="F125" s="6">
        <v>2</v>
      </c>
      <c r="G125" s="6" t="s">
        <v>88</v>
      </c>
      <c r="H125" t="s">
        <v>37</v>
      </c>
      <c r="I125" t="s">
        <v>23</v>
      </c>
      <c r="K125" t="s">
        <v>35</v>
      </c>
      <c r="L125" s="3" t="s">
        <v>36</v>
      </c>
      <c r="M125">
        <v>0.17400000000000002</v>
      </c>
      <c r="N125">
        <v>0.86399999999999999</v>
      </c>
      <c r="Q125" s="3">
        <f t="shared" si="1"/>
        <v>2.0544809582898272E-2</v>
      </c>
      <c r="R125" s="4"/>
    </row>
    <row r="126" spans="1:18" x14ac:dyDescent="0.3">
      <c r="A126" t="s">
        <v>18</v>
      </c>
      <c r="B126" t="s">
        <v>33</v>
      </c>
      <c r="C126" t="s">
        <v>31</v>
      </c>
      <c r="D126" s="6">
        <v>1</v>
      </c>
      <c r="E126">
        <v>10</v>
      </c>
      <c r="F126" s="6">
        <v>2</v>
      </c>
      <c r="G126" s="6" t="s">
        <v>88</v>
      </c>
      <c r="H126" t="s">
        <v>37</v>
      </c>
      <c r="I126" t="s">
        <v>23</v>
      </c>
      <c r="K126" t="s">
        <v>35</v>
      </c>
      <c r="L126" s="3" t="s">
        <v>36</v>
      </c>
      <c r="M126">
        <v>0.13</v>
      </c>
      <c r="N126">
        <v>1.6359999999999999</v>
      </c>
      <c r="Q126" s="3">
        <f t="shared" si="1"/>
        <v>2.1715002580878013E-2</v>
      </c>
      <c r="R126" s="4"/>
    </row>
    <row r="127" spans="1:18" x14ac:dyDescent="0.3">
      <c r="A127" t="s">
        <v>18</v>
      </c>
      <c r="B127" t="s">
        <v>33</v>
      </c>
      <c r="C127" t="s">
        <v>31</v>
      </c>
      <c r="D127" s="6">
        <v>1</v>
      </c>
      <c r="E127">
        <v>10</v>
      </c>
      <c r="F127" s="6">
        <v>2</v>
      </c>
      <c r="G127" s="6" t="s">
        <v>88</v>
      </c>
      <c r="H127" t="s">
        <v>37</v>
      </c>
      <c r="I127" t="s">
        <v>23</v>
      </c>
      <c r="K127" t="s">
        <v>35</v>
      </c>
      <c r="L127" s="3" t="s">
        <v>36</v>
      </c>
      <c r="M127">
        <v>0.15366666666666665</v>
      </c>
      <c r="N127">
        <v>1.2310000000000001</v>
      </c>
      <c r="Q127" s="3">
        <f t="shared" si="1"/>
        <v>2.2830071710627991E-2</v>
      </c>
      <c r="R127" s="4"/>
    </row>
    <row r="128" spans="1:18" x14ac:dyDescent="0.3">
      <c r="A128" t="s">
        <v>18</v>
      </c>
      <c r="B128" t="s">
        <v>33</v>
      </c>
      <c r="C128" t="s">
        <v>31</v>
      </c>
      <c r="D128" s="6">
        <v>1</v>
      </c>
      <c r="E128">
        <v>10</v>
      </c>
      <c r="F128" s="6">
        <v>2</v>
      </c>
      <c r="G128" s="6" t="s">
        <v>88</v>
      </c>
      <c r="H128" t="s">
        <v>37</v>
      </c>
      <c r="I128" t="s">
        <v>23</v>
      </c>
      <c r="K128" t="s">
        <v>35</v>
      </c>
      <c r="L128" s="3" t="s">
        <v>36</v>
      </c>
      <c r="M128">
        <v>0.13866666666666669</v>
      </c>
      <c r="N128">
        <v>1.611</v>
      </c>
      <c r="Q128" s="3">
        <f t="shared" si="1"/>
        <v>2.4329297757118683E-2</v>
      </c>
    </row>
    <row r="129" spans="1:18" x14ac:dyDescent="0.3">
      <c r="A129" t="s">
        <v>18</v>
      </c>
      <c r="B129" t="s">
        <v>33</v>
      </c>
      <c r="C129" t="s">
        <v>31</v>
      </c>
      <c r="D129" s="6">
        <v>1</v>
      </c>
      <c r="E129">
        <v>10</v>
      </c>
      <c r="F129" s="6">
        <v>2</v>
      </c>
      <c r="G129" s="6" t="s">
        <v>88</v>
      </c>
      <c r="H129" t="s">
        <v>37</v>
      </c>
      <c r="I129" t="s">
        <v>70</v>
      </c>
      <c r="K129" t="s">
        <v>65</v>
      </c>
      <c r="L129" s="5" t="s">
        <v>68</v>
      </c>
      <c r="M129">
        <v>1.5766666666666669</v>
      </c>
      <c r="N129">
        <v>4.0199999999999996</v>
      </c>
      <c r="O129">
        <f>N129/2</f>
        <v>2.0099999999999998</v>
      </c>
      <c r="P129">
        <f>M129/2</f>
        <v>0.78833333333333344</v>
      </c>
      <c r="Q129">
        <f t="shared" ref="Q129:Q130" si="2">4/3*PI()*O129*P129^2</f>
        <v>5.2324422941404878</v>
      </c>
      <c r="R129" s="4"/>
    </row>
    <row r="130" spans="1:18" x14ac:dyDescent="0.3">
      <c r="A130" t="s">
        <v>18</v>
      </c>
      <c r="B130" t="s">
        <v>33</v>
      </c>
      <c r="C130" t="s">
        <v>31</v>
      </c>
      <c r="D130" s="6">
        <v>1</v>
      </c>
      <c r="E130">
        <v>10</v>
      </c>
      <c r="F130" s="6">
        <v>2</v>
      </c>
      <c r="G130" s="6" t="s">
        <v>88</v>
      </c>
      <c r="H130" t="s">
        <v>37</v>
      </c>
      <c r="I130" t="s">
        <v>70</v>
      </c>
      <c r="K130" t="s">
        <v>65</v>
      </c>
      <c r="L130" s="5" t="s">
        <v>69</v>
      </c>
      <c r="M130">
        <v>1.204</v>
      </c>
      <c r="N130">
        <v>2.4780000000000002</v>
      </c>
      <c r="O130">
        <f>N130/2</f>
        <v>1.2390000000000001</v>
      </c>
      <c r="P130">
        <f>M130/2</f>
        <v>0.60199999999999998</v>
      </c>
      <c r="Q130">
        <f t="shared" si="2"/>
        <v>1.8808445291401295</v>
      </c>
      <c r="R130" s="4"/>
    </row>
    <row r="131" spans="1:18" x14ac:dyDescent="0.3">
      <c r="A131" t="s">
        <v>18</v>
      </c>
      <c r="B131" t="s">
        <v>33</v>
      </c>
      <c r="C131" t="s">
        <v>31</v>
      </c>
      <c r="D131" s="6">
        <v>1</v>
      </c>
      <c r="E131">
        <v>10</v>
      </c>
      <c r="F131" s="6">
        <v>2</v>
      </c>
      <c r="G131" s="6" t="s">
        <v>88</v>
      </c>
      <c r="H131" t="s">
        <v>37</v>
      </c>
      <c r="I131" t="s">
        <v>72</v>
      </c>
      <c r="K131" t="s">
        <v>65</v>
      </c>
      <c r="L131" s="5" t="s">
        <v>41</v>
      </c>
      <c r="M131">
        <v>0.11033333333333334</v>
      </c>
      <c r="N131">
        <v>1.5509999999999999</v>
      </c>
      <c r="Q131" s="3">
        <f t="shared" ref="Q131:Q174" si="3">PI()*(M131^2)*N131/4</f>
        <v>1.4829112409684568E-2</v>
      </c>
      <c r="R131" s="4"/>
    </row>
    <row r="132" spans="1:18" x14ac:dyDescent="0.3">
      <c r="A132" t="s">
        <v>18</v>
      </c>
      <c r="B132" t="s">
        <v>33</v>
      </c>
      <c r="C132" t="s">
        <v>31</v>
      </c>
      <c r="D132" s="6">
        <v>1</v>
      </c>
      <c r="E132">
        <v>10</v>
      </c>
      <c r="F132" s="6">
        <v>2</v>
      </c>
      <c r="G132" s="6" t="s">
        <v>88</v>
      </c>
      <c r="H132" t="s">
        <v>37</v>
      </c>
      <c r="I132" t="s">
        <v>72</v>
      </c>
      <c r="K132" t="s">
        <v>71</v>
      </c>
      <c r="L132" s="5" t="s">
        <v>44</v>
      </c>
      <c r="M132">
        <v>0.13700000000000001</v>
      </c>
      <c r="N132">
        <v>1.377</v>
      </c>
      <c r="Q132" s="3">
        <f t="shared" si="3"/>
        <v>2.0298547203366841E-2</v>
      </c>
    </row>
    <row r="133" spans="1:18" x14ac:dyDescent="0.3">
      <c r="A133" t="s">
        <v>18</v>
      </c>
      <c r="B133" t="s">
        <v>33</v>
      </c>
      <c r="C133" t="s">
        <v>31</v>
      </c>
      <c r="D133" s="6">
        <v>1</v>
      </c>
      <c r="E133">
        <v>10</v>
      </c>
      <c r="F133" s="6">
        <v>2</v>
      </c>
      <c r="G133" s="6" t="s">
        <v>88</v>
      </c>
      <c r="H133" t="s">
        <v>37</v>
      </c>
      <c r="I133" t="s">
        <v>72</v>
      </c>
      <c r="K133" t="s">
        <v>71</v>
      </c>
      <c r="L133" s="5" t="s">
        <v>44</v>
      </c>
      <c r="M133">
        <v>0.14733333333333334</v>
      </c>
      <c r="N133">
        <v>1.5980000000000001</v>
      </c>
      <c r="Q133" s="3">
        <f t="shared" si="3"/>
        <v>2.7243862868530956E-2</v>
      </c>
      <c r="R133" s="4"/>
    </row>
    <row r="134" spans="1:18" x14ac:dyDescent="0.3">
      <c r="A134" t="s">
        <v>18</v>
      </c>
      <c r="B134" t="s">
        <v>33</v>
      </c>
      <c r="C134" t="s">
        <v>31</v>
      </c>
      <c r="D134" s="6">
        <v>1</v>
      </c>
      <c r="E134">
        <v>10</v>
      </c>
      <c r="F134" s="6">
        <v>2</v>
      </c>
      <c r="G134" s="6" t="s">
        <v>88</v>
      </c>
      <c r="H134" t="s">
        <v>37</v>
      </c>
      <c r="I134" t="s">
        <v>72</v>
      </c>
      <c r="K134" t="s">
        <v>71</v>
      </c>
      <c r="L134" s="5" t="s">
        <v>44</v>
      </c>
      <c r="M134">
        <v>0.12433333333333334</v>
      </c>
      <c r="N134">
        <v>1.4139999999999999</v>
      </c>
      <c r="Q134" s="3">
        <f t="shared" si="3"/>
        <v>1.7167792084500842E-2</v>
      </c>
      <c r="R134" s="4"/>
    </row>
    <row r="135" spans="1:18" x14ac:dyDescent="0.3">
      <c r="A135" t="s">
        <v>18</v>
      </c>
      <c r="B135" t="s">
        <v>33</v>
      </c>
      <c r="C135" t="s">
        <v>31</v>
      </c>
      <c r="D135" s="6">
        <v>1</v>
      </c>
      <c r="E135">
        <v>10</v>
      </c>
      <c r="F135" s="6">
        <v>2</v>
      </c>
      <c r="G135" s="6" t="s">
        <v>88</v>
      </c>
      <c r="H135" t="s">
        <v>37</v>
      </c>
      <c r="I135" t="s">
        <v>72</v>
      </c>
      <c r="K135" t="s">
        <v>65</v>
      </c>
      <c r="L135" s="5" t="s">
        <v>41</v>
      </c>
      <c r="M135">
        <v>0.18100000000000002</v>
      </c>
      <c r="N135">
        <v>1.861</v>
      </c>
      <c r="Q135" s="3">
        <f t="shared" si="3"/>
        <v>4.7884328799009744E-2</v>
      </c>
      <c r="R135" s="4"/>
    </row>
    <row r="136" spans="1:18" x14ac:dyDescent="0.3">
      <c r="A136" t="s">
        <v>18</v>
      </c>
      <c r="B136" t="s">
        <v>33</v>
      </c>
      <c r="C136" t="s">
        <v>31</v>
      </c>
      <c r="D136" s="6">
        <v>1</v>
      </c>
      <c r="E136">
        <v>10</v>
      </c>
      <c r="F136" s="6">
        <v>2</v>
      </c>
      <c r="G136" s="6" t="s">
        <v>88</v>
      </c>
      <c r="H136" t="s">
        <v>37</v>
      </c>
      <c r="I136" t="s">
        <v>53</v>
      </c>
      <c r="K136" t="s">
        <v>24</v>
      </c>
      <c r="L136" s="5" t="s">
        <v>41</v>
      </c>
      <c r="M136">
        <v>0.158</v>
      </c>
      <c r="N136">
        <v>3.7890000000000001</v>
      </c>
      <c r="Q136" s="3">
        <f t="shared" si="3"/>
        <v>7.4289709576743218E-2</v>
      </c>
    </row>
    <row r="137" spans="1:18" x14ac:dyDescent="0.3">
      <c r="A137" t="s">
        <v>18</v>
      </c>
      <c r="B137" t="s">
        <v>33</v>
      </c>
      <c r="C137" t="s">
        <v>31</v>
      </c>
      <c r="D137" s="6">
        <v>1</v>
      </c>
      <c r="E137">
        <v>10</v>
      </c>
      <c r="F137" s="6">
        <v>2</v>
      </c>
      <c r="G137" s="6" t="s">
        <v>88</v>
      </c>
      <c r="H137" t="s">
        <v>37</v>
      </c>
      <c r="I137" t="s">
        <v>53</v>
      </c>
      <c r="K137" t="s">
        <v>43</v>
      </c>
      <c r="L137" s="5" t="s">
        <v>41</v>
      </c>
      <c r="M137">
        <v>0.23599999999999999</v>
      </c>
      <c r="N137">
        <v>5.0529999999999999</v>
      </c>
      <c r="Q137" s="3">
        <f t="shared" si="3"/>
        <v>0.22103608795667634</v>
      </c>
      <c r="R137" s="4"/>
    </row>
    <row r="138" spans="1:18" x14ac:dyDescent="0.3">
      <c r="A138" t="s">
        <v>18</v>
      </c>
      <c r="B138" t="s">
        <v>33</v>
      </c>
      <c r="C138" t="s">
        <v>31</v>
      </c>
      <c r="D138" s="6">
        <v>1</v>
      </c>
      <c r="E138">
        <v>10</v>
      </c>
      <c r="F138" s="6">
        <v>2</v>
      </c>
      <c r="G138" s="6" t="s">
        <v>88</v>
      </c>
      <c r="H138" t="s">
        <v>37</v>
      </c>
      <c r="I138" t="s">
        <v>53</v>
      </c>
      <c r="K138" t="s">
        <v>43</v>
      </c>
      <c r="L138" s="5" t="s">
        <v>41</v>
      </c>
      <c r="M138">
        <v>0.21533333333333335</v>
      </c>
      <c r="N138">
        <v>2.452</v>
      </c>
      <c r="Q138" s="3">
        <f t="shared" si="3"/>
        <v>8.9296178592557576E-2</v>
      </c>
      <c r="R138" s="4"/>
    </row>
    <row r="139" spans="1:18" x14ac:dyDescent="0.3">
      <c r="A139" t="s">
        <v>18</v>
      </c>
      <c r="B139" t="s">
        <v>33</v>
      </c>
      <c r="C139" t="s">
        <v>31</v>
      </c>
      <c r="D139" s="6">
        <v>1</v>
      </c>
      <c r="E139">
        <v>10</v>
      </c>
      <c r="F139" s="6">
        <v>2</v>
      </c>
      <c r="G139" s="6" t="s">
        <v>88</v>
      </c>
      <c r="H139" t="s">
        <v>37</v>
      </c>
      <c r="I139" t="s">
        <v>53</v>
      </c>
      <c r="K139" t="s">
        <v>43</v>
      </c>
      <c r="L139" s="5" t="s">
        <v>41</v>
      </c>
      <c r="M139">
        <v>0.29066666666666668</v>
      </c>
      <c r="N139">
        <v>1.619</v>
      </c>
      <c r="Q139" s="3">
        <f t="shared" si="3"/>
        <v>0.10743039945192755</v>
      </c>
      <c r="R139" s="4"/>
    </row>
    <row r="140" spans="1:18" x14ac:dyDescent="0.3">
      <c r="A140" t="s">
        <v>18</v>
      </c>
      <c r="B140" t="s">
        <v>33</v>
      </c>
      <c r="C140" t="s">
        <v>31</v>
      </c>
      <c r="D140" s="6">
        <v>1</v>
      </c>
      <c r="E140">
        <v>10</v>
      </c>
      <c r="F140" s="6">
        <v>2</v>
      </c>
      <c r="G140" s="6" t="s">
        <v>88</v>
      </c>
      <c r="H140" t="s">
        <v>37</v>
      </c>
      <c r="I140" t="s">
        <v>53</v>
      </c>
      <c r="K140" t="s">
        <v>24</v>
      </c>
      <c r="L140" s="5" t="s">
        <v>41</v>
      </c>
      <c r="M140">
        <v>9.6666666666666665E-2</v>
      </c>
      <c r="N140">
        <v>1.3089999999999999</v>
      </c>
      <c r="Q140" s="3">
        <f t="shared" si="3"/>
        <v>9.6068943415687259E-3</v>
      </c>
      <c r="R140" s="4"/>
    </row>
    <row r="141" spans="1:18" x14ac:dyDescent="0.3">
      <c r="A141" t="s">
        <v>75</v>
      </c>
      <c r="B141" t="s">
        <v>33</v>
      </c>
      <c r="C141" t="s">
        <v>73</v>
      </c>
      <c r="D141" s="6">
        <v>1</v>
      </c>
      <c r="E141">
        <v>3</v>
      </c>
      <c r="F141" s="6">
        <v>1</v>
      </c>
      <c r="G141" s="6" t="s">
        <v>88</v>
      </c>
      <c r="H141" t="s">
        <v>37</v>
      </c>
      <c r="I141" t="s">
        <v>30</v>
      </c>
      <c r="K141" t="s">
        <v>24</v>
      </c>
      <c r="L141" s="5" t="s">
        <v>41</v>
      </c>
      <c r="M141">
        <v>0.20466666666666666</v>
      </c>
      <c r="N141">
        <v>3.9769999999999999</v>
      </c>
      <c r="Q141" s="3">
        <f t="shared" si="3"/>
        <v>0.13083974986828326</v>
      </c>
      <c r="R141" s="4"/>
    </row>
    <row r="142" spans="1:18" x14ac:dyDescent="0.3">
      <c r="A142" t="s">
        <v>75</v>
      </c>
      <c r="B142" t="s">
        <v>33</v>
      </c>
      <c r="C142" t="s">
        <v>73</v>
      </c>
      <c r="D142" s="6">
        <v>1</v>
      </c>
      <c r="E142">
        <v>3</v>
      </c>
      <c r="F142" s="6">
        <v>1</v>
      </c>
      <c r="G142" s="6" t="s">
        <v>88</v>
      </c>
      <c r="H142" t="s">
        <v>37</v>
      </c>
      <c r="I142" t="s">
        <v>27</v>
      </c>
      <c r="K142" t="s">
        <v>35</v>
      </c>
      <c r="L142" s="5" t="s">
        <v>41</v>
      </c>
      <c r="M142">
        <v>9.3333333333333338E-2</v>
      </c>
      <c r="N142">
        <v>3.1059999999999999</v>
      </c>
      <c r="Q142" s="3">
        <f t="shared" si="3"/>
        <v>2.1250291214242E-2</v>
      </c>
      <c r="R142" s="4"/>
    </row>
    <row r="143" spans="1:18" x14ac:dyDescent="0.3">
      <c r="A143" t="s">
        <v>18</v>
      </c>
      <c r="B143" t="s">
        <v>33</v>
      </c>
      <c r="C143" t="s">
        <v>38</v>
      </c>
      <c r="D143" s="6">
        <v>1</v>
      </c>
      <c r="E143">
        <v>3</v>
      </c>
      <c r="F143" s="6">
        <v>1</v>
      </c>
      <c r="G143" s="6" t="s">
        <v>88</v>
      </c>
      <c r="H143" t="s">
        <v>37</v>
      </c>
      <c r="I143" t="s">
        <v>53</v>
      </c>
      <c r="K143" t="s">
        <v>24</v>
      </c>
      <c r="L143" s="5" t="s">
        <v>41</v>
      </c>
      <c r="M143">
        <v>0.15633333333333335</v>
      </c>
      <c r="N143">
        <v>3.879</v>
      </c>
      <c r="Q143" s="3">
        <f t="shared" si="3"/>
        <v>7.4458252095617516E-2</v>
      </c>
      <c r="R143" s="4"/>
    </row>
    <row r="144" spans="1:18" x14ac:dyDescent="0.3">
      <c r="A144" t="s">
        <v>18</v>
      </c>
      <c r="B144" t="s">
        <v>33</v>
      </c>
      <c r="C144" t="s">
        <v>38</v>
      </c>
      <c r="D144" s="6">
        <v>1</v>
      </c>
      <c r="E144">
        <v>3</v>
      </c>
      <c r="F144" s="6">
        <v>1</v>
      </c>
      <c r="G144" s="6" t="s">
        <v>88</v>
      </c>
      <c r="H144" t="s">
        <v>37</v>
      </c>
      <c r="I144" t="s">
        <v>53</v>
      </c>
      <c r="K144" t="s">
        <v>43</v>
      </c>
      <c r="L144" s="5" t="s">
        <v>41</v>
      </c>
      <c r="M144">
        <v>0.13100000000000001</v>
      </c>
      <c r="N144">
        <v>5.24</v>
      </c>
      <c r="Q144" s="3">
        <f t="shared" si="3"/>
        <v>7.0625861702013334E-2</v>
      </c>
      <c r="R144" s="4"/>
    </row>
    <row r="145" spans="1:18" x14ac:dyDescent="0.3">
      <c r="A145" t="s">
        <v>18</v>
      </c>
      <c r="B145" t="s">
        <v>33</v>
      </c>
      <c r="C145" t="s">
        <v>38</v>
      </c>
      <c r="D145" s="6">
        <v>1</v>
      </c>
      <c r="E145">
        <v>3</v>
      </c>
      <c r="F145" s="6">
        <v>1</v>
      </c>
      <c r="G145" s="6" t="s">
        <v>88</v>
      </c>
      <c r="H145" t="s">
        <v>37</v>
      </c>
      <c r="I145" t="s">
        <v>53</v>
      </c>
      <c r="K145" t="s">
        <v>43</v>
      </c>
      <c r="L145" s="5" t="s">
        <v>41</v>
      </c>
      <c r="M145">
        <v>0.13833333333333334</v>
      </c>
      <c r="N145">
        <v>3.0680000000000001</v>
      </c>
      <c r="Q145" s="3">
        <f t="shared" si="3"/>
        <v>4.6110403287152567E-2</v>
      </c>
      <c r="R145" s="4"/>
    </row>
    <row r="146" spans="1:18" x14ac:dyDescent="0.3">
      <c r="A146" t="s">
        <v>18</v>
      </c>
      <c r="B146" t="s">
        <v>33</v>
      </c>
      <c r="C146" t="s">
        <v>38</v>
      </c>
      <c r="D146" s="6">
        <v>1</v>
      </c>
      <c r="E146">
        <v>3</v>
      </c>
      <c r="F146" s="6">
        <v>1</v>
      </c>
      <c r="G146" s="6" t="s">
        <v>88</v>
      </c>
      <c r="H146" t="s">
        <v>37</v>
      </c>
      <c r="I146" t="s">
        <v>53</v>
      </c>
      <c r="K146" t="s">
        <v>43</v>
      </c>
      <c r="L146" s="5" t="s">
        <v>41</v>
      </c>
      <c r="M146">
        <v>0.16366666666666665</v>
      </c>
      <c r="N146">
        <v>1.018</v>
      </c>
      <c r="Q146" s="3">
        <f t="shared" si="3"/>
        <v>2.1416975219262283E-2</v>
      </c>
      <c r="R146" s="4"/>
    </row>
    <row r="147" spans="1:18" x14ac:dyDescent="0.3">
      <c r="A147" t="s">
        <v>18</v>
      </c>
      <c r="B147" t="s">
        <v>33</v>
      </c>
      <c r="C147" t="s">
        <v>38</v>
      </c>
      <c r="D147" s="6">
        <v>1</v>
      </c>
      <c r="E147">
        <v>3</v>
      </c>
      <c r="F147" s="6">
        <v>1</v>
      </c>
      <c r="G147" s="6" t="s">
        <v>88</v>
      </c>
      <c r="H147" t="s">
        <v>37</v>
      </c>
      <c r="I147" t="s">
        <v>53</v>
      </c>
      <c r="K147" t="s">
        <v>43</v>
      </c>
      <c r="L147" s="5" t="s">
        <v>41</v>
      </c>
      <c r="M147">
        <v>0.11266666666666665</v>
      </c>
      <c r="N147">
        <v>0.81499999999999995</v>
      </c>
      <c r="Q147" s="3">
        <f t="shared" si="3"/>
        <v>8.1252808488922346E-3</v>
      </c>
      <c r="R147" s="4"/>
    </row>
    <row r="148" spans="1:18" x14ac:dyDescent="0.3">
      <c r="A148" t="s">
        <v>18</v>
      </c>
      <c r="B148" t="s">
        <v>33</v>
      </c>
      <c r="C148" t="s">
        <v>38</v>
      </c>
      <c r="D148" s="6">
        <v>1</v>
      </c>
      <c r="E148">
        <v>4</v>
      </c>
      <c r="F148" s="6">
        <v>3</v>
      </c>
      <c r="G148" s="6" t="s">
        <v>88</v>
      </c>
      <c r="H148" t="s">
        <v>40</v>
      </c>
      <c r="I148" t="s">
        <v>27</v>
      </c>
      <c r="K148" t="s">
        <v>43</v>
      </c>
      <c r="L148" s="5" t="s">
        <v>41</v>
      </c>
      <c r="M148">
        <v>0.51366666666666672</v>
      </c>
      <c r="N148">
        <v>2.5739999999999998</v>
      </c>
      <c r="Q148" s="3">
        <f t="shared" si="3"/>
        <v>0.53341004747167742</v>
      </c>
      <c r="R148" s="4"/>
    </row>
    <row r="149" spans="1:18" x14ac:dyDescent="0.3">
      <c r="A149" t="s">
        <v>18</v>
      </c>
      <c r="B149" t="s">
        <v>33</v>
      </c>
      <c r="C149" t="s">
        <v>76</v>
      </c>
      <c r="D149" s="6">
        <v>1</v>
      </c>
      <c r="E149">
        <v>1</v>
      </c>
      <c r="F149" s="6">
        <v>1</v>
      </c>
      <c r="G149" s="6" t="s">
        <v>88</v>
      </c>
      <c r="H149" t="s">
        <v>40</v>
      </c>
      <c r="I149" t="s">
        <v>53</v>
      </c>
      <c r="K149" t="s">
        <v>24</v>
      </c>
      <c r="L149" s="5" t="s">
        <v>41</v>
      </c>
      <c r="M149">
        <v>0.22233333333333336</v>
      </c>
      <c r="N149">
        <v>1.2769999999999999</v>
      </c>
      <c r="Q149" s="3">
        <f t="shared" si="3"/>
        <v>4.9578106609953765E-2</v>
      </c>
      <c r="R149" s="4"/>
    </row>
    <row r="150" spans="1:18" x14ac:dyDescent="0.3">
      <c r="A150" t="s">
        <v>18</v>
      </c>
      <c r="B150" t="s">
        <v>33</v>
      </c>
      <c r="C150" t="s">
        <v>76</v>
      </c>
      <c r="D150" s="6">
        <v>1</v>
      </c>
      <c r="E150">
        <v>11</v>
      </c>
      <c r="F150" s="6">
        <v>2</v>
      </c>
      <c r="G150" s="6" t="s">
        <v>88</v>
      </c>
      <c r="H150" t="s">
        <v>40</v>
      </c>
      <c r="I150" t="s">
        <v>78</v>
      </c>
      <c r="K150" t="s">
        <v>80</v>
      </c>
      <c r="L150" s="5" t="s">
        <v>41</v>
      </c>
      <c r="M150">
        <v>0.26833333333333331</v>
      </c>
      <c r="N150">
        <v>1.2829999999999999</v>
      </c>
      <c r="Q150" s="3">
        <f t="shared" si="3"/>
        <v>7.2554739813790542E-2</v>
      </c>
      <c r="R150" s="4"/>
    </row>
    <row r="151" spans="1:18" x14ac:dyDescent="0.3">
      <c r="A151" t="s">
        <v>18</v>
      </c>
      <c r="B151" t="s">
        <v>33</v>
      </c>
      <c r="C151" t="s">
        <v>76</v>
      </c>
      <c r="D151" s="6">
        <v>1</v>
      </c>
      <c r="E151">
        <v>11</v>
      </c>
      <c r="F151" s="6">
        <v>2</v>
      </c>
      <c r="G151" s="6" t="s">
        <v>88</v>
      </c>
      <c r="H151" t="s">
        <v>40</v>
      </c>
      <c r="I151" t="s">
        <v>57</v>
      </c>
      <c r="K151" t="s">
        <v>79</v>
      </c>
      <c r="L151" s="5" t="s">
        <v>41</v>
      </c>
      <c r="M151">
        <v>0.27333333333333332</v>
      </c>
      <c r="N151">
        <v>2.1</v>
      </c>
      <c r="Q151" s="3">
        <f t="shared" si="3"/>
        <v>0.12322373584930364</v>
      </c>
      <c r="R151" s="4"/>
    </row>
    <row r="152" spans="1:18" x14ac:dyDescent="0.3">
      <c r="A152" t="s">
        <v>18</v>
      </c>
      <c r="B152" t="s">
        <v>33</v>
      </c>
      <c r="C152" t="s">
        <v>76</v>
      </c>
      <c r="D152" s="6">
        <v>1</v>
      </c>
      <c r="E152">
        <v>11</v>
      </c>
      <c r="F152" s="6">
        <v>2</v>
      </c>
      <c r="G152" s="6" t="s">
        <v>88</v>
      </c>
      <c r="H152" t="s">
        <v>40</v>
      </c>
      <c r="I152" t="s">
        <v>27</v>
      </c>
      <c r="K152" t="s">
        <v>79</v>
      </c>
      <c r="L152" s="5" t="s">
        <v>41</v>
      </c>
      <c r="M152">
        <v>0.41666666666666669</v>
      </c>
      <c r="N152">
        <v>12.582000000000001</v>
      </c>
      <c r="Q152" s="3">
        <f t="shared" si="3"/>
        <v>1.7156041131713013</v>
      </c>
      <c r="R152" s="4"/>
    </row>
    <row r="153" spans="1:18" x14ac:dyDescent="0.3">
      <c r="A153" t="s">
        <v>18</v>
      </c>
      <c r="B153" t="s">
        <v>33</v>
      </c>
      <c r="C153" t="s">
        <v>76</v>
      </c>
      <c r="D153" s="6">
        <v>1</v>
      </c>
      <c r="E153">
        <v>11</v>
      </c>
      <c r="F153" s="6">
        <v>2</v>
      </c>
      <c r="G153" s="6" t="s">
        <v>88</v>
      </c>
      <c r="H153" t="s">
        <v>40</v>
      </c>
      <c r="I153" t="s">
        <v>27</v>
      </c>
      <c r="K153" t="s">
        <v>81</v>
      </c>
      <c r="L153" s="5" t="s">
        <v>41</v>
      </c>
      <c r="M153">
        <v>0.25499999999999995</v>
      </c>
      <c r="N153">
        <v>3.4609999999999999</v>
      </c>
      <c r="Q153" s="3">
        <f t="shared" si="3"/>
        <v>0.17675505440479483</v>
      </c>
      <c r="R153" s="4"/>
    </row>
    <row r="154" spans="1:18" x14ac:dyDescent="0.3">
      <c r="A154" t="s">
        <v>18</v>
      </c>
      <c r="B154" t="s">
        <v>33</v>
      </c>
      <c r="C154" t="s">
        <v>76</v>
      </c>
      <c r="D154" s="6">
        <v>1</v>
      </c>
      <c r="E154">
        <v>11</v>
      </c>
      <c r="F154" s="6">
        <v>2</v>
      </c>
      <c r="G154" s="6" t="s">
        <v>88</v>
      </c>
      <c r="H154" t="s">
        <v>40</v>
      </c>
      <c r="I154" t="s">
        <v>27</v>
      </c>
      <c r="K154" t="s">
        <v>24</v>
      </c>
      <c r="L154" s="5" t="s">
        <v>41</v>
      </c>
      <c r="M154">
        <v>0.29366666666666669</v>
      </c>
      <c r="N154">
        <v>2.35</v>
      </c>
      <c r="Q154" s="3">
        <f t="shared" si="3"/>
        <v>0.1591721384629676</v>
      </c>
      <c r="R154" s="4"/>
    </row>
    <row r="155" spans="1:18" x14ac:dyDescent="0.3">
      <c r="A155" t="s">
        <v>18</v>
      </c>
      <c r="B155" t="s">
        <v>33</v>
      </c>
      <c r="C155" t="s">
        <v>74</v>
      </c>
      <c r="D155" s="6">
        <v>1</v>
      </c>
      <c r="E155">
        <v>11</v>
      </c>
      <c r="F155" s="6">
        <v>2</v>
      </c>
      <c r="G155" s="6" t="s">
        <v>88</v>
      </c>
      <c r="H155" t="s">
        <v>40</v>
      </c>
      <c r="I155" t="s">
        <v>82</v>
      </c>
      <c r="K155" t="s">
        <v>24</v>
      </c>
      <c r="L155" s="5" t="s">
        <v>41</v>
      </c>
      <c r="M155">
        <v>0.54066666666666663</v>
      </c>
      <c r="N155">
        <v>4.5090000000000003</v>
      </c>
      <c r="Q155" s="3">
        <f t="shared" si="3"/>
        <v>1.0352120223175778</v>
      </c>
      <c r="R155" s="4"/>
    </row>
    <row r="156" spans="1:18" x14ac:dyDescent="0.3">
      <c r="A156" t="s">
        <v>18</v>
      </c>
      <c r="B156" t="s">
        <v>33</v>
      </c>
      <c r="C156" t="s">
        <v>74</v>
      </c>
      <c r="D156" s="6">
        <v>1</v>
      </c>
      <c r="E156">
        <v>11</v>
      </c>
      <c r="F156" s="6">
        <v>2</v>
      </c>
      <c r="G156" s="6" t="s">
        <v>88</v>
      </c>
      <c r="H156" t="s">
        <v>40</v>
      </c>
      <c r="I156" t="s">
        <v>82</v>
      </c>
      <c r="K156" t="s">
        <v>43</v>
      </c>
      <c r="L156" s="5" t="s">
        <v>41</v>
      </c>
      <c r="M156">
        <v>0.35133333333333333</v>
      </c>
      <c r="N156">
        <v>1.0589999999999999</v>
      </c>
      <c r="Q156" s="3">
        <f t="shared" si="3"/>
        <v>0.10266550642978679</v>
      </c>
      <c r="R156" s="4"/>
    </row>
    <row r="157" spans="1:18" x14ac:dyDescent="0.3">
      <c r="A157" t="s">
        <v>18</v>
      </c>
      <c r="B157" t="s">
        <v>33</v>
      </c>
      <c r="C157" t="s">
        <v>74</v>
      </c>
      <c r="D157" s="6">
        <v>1</v>
      </c>
      <c r="E157">
        <v>11</v>
      </c>
      <c r="F157" s="6">
        <v>2</v>
      </c>
      <c r="G157" s="6" t="s">
        <v>88</v>
      </c>
      <c r="H157" t="s">
        <v>40</v>
      </c>
      <c r="I157" t="s">
        <v>83</v>
      </c>
      <c r="K157" t="s">
        <v>35</v>
      </c>
      <c r="L157" s="5" t="s">
        <v>41</v>
      </c>
      <c r="M157">
        <v>0.23766666666666669</v>
      </c>
      <c r="N157">
        <v>1.6890000000000001</v>
      </c>
      <c r="Q157" s="3">
        <f t="shared" si="3"/>
        <v>7.4930060145525057E-2</v>
      </c>
      <c r="R157" s="4"/>
    </row>
    <row r="158" spans="1:18" x14ac:dyDescent="0.3">
      <c r="A158" t="s">
        <v>18</v>
      </c>
      <c r="B158" t="s">
        <v>33</v>
      </c>
      <c r="C158" t="s">
        <v>74</v>
      </c>
      <c r="D158" s="6">
        <v>1</v>
      </c>
      <c r="E158">
        <v>11</v>
      </c>
      <c r="F158" s="6">
        <v>2</v>
      </c>
      <c r="G158" s="6" t="s">
        <v>88</v>
      </c>
      <c r="H158" t="s">
        <v>40</v>
      </c>
      <c r="I158" t="s">
        <v>84</v>
      </c>
      <c r="K158" t="s">
        <v>24</v>
      </c>
      <c r="L158" s="5" t="s">
        <v>41</v>
      </c>
      <c r="M158">
        <v>0.16966666666666666</v>
      </c>
      <c r="N158">
        <v>1.667</v>
      </c>
      <c r="Q158" s="3">
        <f t="shared" si="3"/>
        <v>3.7689340355460836E-2</v>
      </c>
      <c r="R158" s="4"/>
    </row>
    <row r="159" spans="1:18" x14ac:dyDescent="0.3">
      <c r="A159" t="s">
        <v>18</v>
      </c>
      <c r="B159" t="s">
        <v>33</v>
      </c>
      <c r="C159" t="s">
        <v>74</v>
      </c>
      <c r="D159" s="6">
        <v>1</v>
      </c>
      <c r="E159">
        <v>11</v>
      </c>
      <c r="F159" s="6">
        <v>2</v>
      </c>
      <c r="G159" s="6" t="s">
        <v>88</v>
      </c>
      <c r="H159" t="s">
        <v>40</v>
      </c>
      <c r="I159" t="s">
        <v>85</v>
      </c>
      <c r="K159" t="s">
        <v>65</v>
      </c>
      <c r="L159" s="5" t="s">
        <v>41</v>
      </c>
      <c r="M159">
        <v>0.14633333333333334</v>
      </c>
      <c r="N159">
        <v>1.9850000000000001</v>
      </c>
      <c r="Q159" s="3">
        <f t="shared" si="3"/>
        <v>3.3383888678279725E-2</v>
      </c>
      <c r="R159" s="4"/>
    </row>
    <row r="160" spans="1:18" x14ac:dyDescent="0.3">
      <c r="A160" t="s">
        <v>18</v>
      </c>
      <c r="B160" t="s">
        <v>33</v>
      </c>
      <c r="C160" t="s">
        <v>74</v>
      </c>
      <c r="D160" s="6">
        <v>1</v>
      </c>
      <c r="E160">
        <v>11</v>
      </c>
      <c r="F160" s="6">
        <v>2</v>
      </c>
      <c r="G160" s="6" t="s">
        <v>88</v>
      </c>
      <c r="H160" t="s">
        <v>40</v>
      </c>
      <c r="I160" t="s">
        <v>47</v>
      </c>
      <c r="K160" t="s">
        <v>35</v>
      </c>
      <c r="L160" s="5" t="s">
        <v>41</v>
      </c>
      <c r="M160">
        <v>0.34099999999999997</v>
      </c>
      <c r="N160">
        <v>5.4980000000000002</v>
      </c>
      <c r="Q160" s="3">
        <f t="shared" si="3"/>
        <v>0.50211520734142667</v>
      </c>
      <c r="R160" s="4"/>
    </row>
    <row r="161" spans="1:18" x14ac:dyDescent="0.3">
      <c r="A161" t="s">
        <v>18</v>
      </c>
      <c r="B161" t="s">
        <v>33</v>
      </c>
      <c r="C161" t="s">
        <v>74</v>
      </c>
      <c r="D161" s="6">
        <v>1</v>
      </c>
      <c r="E161">
        <v>11</v>
      </c>
      <c r="F161" s="6">
        <v>2</v>
      </c>
      <c r="G161" s="6" t="s">
        <v>88</v>
      </c>
      <c r="H161" t="s">
        <v>40</v>
      </c>
      <c r="I161" t="s">
        <v>47</v>
      </c>
      <c r="K161" t="s">
        <v>35</v>
      </c>
      <c r="L161" s="5" t="s">
        <v>41</v>
      </c>
      <c r="M161">
        <v>0.19533333333333333</v>
      </c>
      <c r="N161">
        <v>3.1280000000000001</v>
      </c>
      <c r="Q161" s="3">
        <f t="shared" si="3"/>
        <v>9.3736632709110937E-2</v>
      </c>
      <c r="R161" s="4"/>
    </row>
    <row r="162" spans="1:18" x14ac:dyDescent="0.3">
      <c r="A162" t="s">
        <v>18</v>
      </c>
      <c r="B162" t="s">
        <v>33</v>
      </c>
      <c r="C162" t="s">
        <v>74</v>
      </c>
      <c r="D162" s="6">
        <v>1</v>
      </c>
      <c r="E162">
        <v>11</v>
      </c>
      <c r="F162" s="6">
        <v>2</v>
      </c>
      <c r="G162" s="6" t="s">
        <v>88</v>
      </c>
      <c r="H162" t="s">
        <v>40</v>
      </c>
      <c r="I162" t="s">
        <v>47</v>
      </c>
      <c r="K162" t="s">
        <v>24</v>
      </c>
      <c r="L162" s="5" t="s">
        <v>41</v>
      </c>
      <c r="M162">
        <v>0.219</v>
      </c>
      <c r="N162">
        <v>1.8049999999999999</v>
      </c>
      <c r="Q162" s="3">
        <f t="shared" si="3"/>
        <v>6.7991608773042556E-2</v>
      </c>
    </row>
    <row r="163" spans="1:18" x14ac:dyDescent="0.3">
      <c r="A163" t="s">
        <v>18</v>
      </c>
      <c r="B163" t="s">
        <v>33</v>
      </c>
      <c r="C163" t="s">
        <v>74</v>
      </c>
      <c r="D163" s="6">
        <v>1</v>
      </c>
      <c r="E163">
        <v>11</v>
      </c>
      <c r="F163" s="6">
        <v>2</v>
      </c>
      <c r="G163" s="6" t="s">
        <v>88</v>
      </c>
      <c r="H163" t="s">
        <v>40</v>
      </c>
      <c r="I163" t="s">
        <v>48</v>
      </c>
      <c r="K163" t="s">
        <v>24</v>
      </c>
      <c r="L163" s="5" t="s">
        <v>41</v>
      </c>
      <c r="M163">
        <v>0.19066666666666668</v>
      </c>
      <c r="N163">
        <v>1.5009999999999999</v>
      </c>
      <c r="Q163" s="3">
        <f t="shared" si="3"/>
        <v>4.2856837639137682E-2</v>
      </c>
      <c r="R163" s="4"/>
    </row>
    <row r="164" spans="1:18" x14ac:dyDescent="0.3">
      <c r="A164" t="s">
        <v>18</v>
      </c>
      <c r="B164" t="s">
        <v>33</v>
      </c>
      <c r="C164" t="s">
        <v>74</v>
      </c>
      <c r="D164" s="6">
        <v>1</v>
      </c>
      <c r="E164">
        <v>11</v>
      </c>
      <c r="F164" s="6">
        <v>2</v>
      </c>
      <c r="G164" s="6" t="s">
        <v>88</v>
      </c>
      <c r="H164" t="s">
        <v>40</v>
      </c>
      <c r="I164" t="s">
        <v>23</v>
      </c>
      <c r="K164" t="s">
        <v>24</v>
      </c>
      <c r="L164" s="5" t="s">
        <v>41</v>
      </c>
      <c r="M164">
        <v>0.47799999999999998</v>
      </c>
      <c r="N164">
        <v>6.7430000000000003</v>
      </c>
      <c r="Q164" s="3">
        <f t="shared" si="3"/>
        <v>1.2100375128707324</v>
      </c>
      <c r="R164" s="4"/>
    </row>
    <row r="165" spans="1:18" x14ac:dyDescent="0.3">
      <c r="A165" t="s">
        <v>18</v>
      </c>
      <c r="B165" t="s">
        <v>33</v>
      </c>
      <c r="C165" t="s">
        <v>74</v>
      </c>
      <c r="D165" s="6">
        <v>1</v>
      </c>
      <c r="E165">
        <v>11</v>
      </c>
      <c r="F165" s="6">
        <v>2</v>
      </c>
      <c r="G165" s="6" t="s">
        <v>88</v>
      </c>
      <c r="H165" t="s">
        <v>40</v>
      </c>
      <c r="I165" t="s">
        <v>23</v>
      </c>
      <c r="K165" t="s">
        <v>24</v>
      </c>
      <c r="L165" s="5" t="s">
        <v>41</v>
      </c>
      <c r="M165">
        <v>0.46133333333333332</v>
      </c>
      <c r="N165">
        <v>3.915</v>
      </c>
      <c r="Q165" s="3">
        <f t="shared" si="3"/>
        <v>0.6544120966438508</v>
      </c>
      <c r="R165" s="4"/>
    </row>
    <row r="166" spans="1:18" x14ac:dyDescent="0.3">
      <c r="A166" t="s">
        <v>18</v>
      </c>
      <c r="B166" t="s">
        <v>33</v>
      </c>
      <c r="C166" t="s">
        <v>86</v>
      </c>
      <c r="D166" s="6">
        <v>1</v>
      </c>
      <c r="E166">
        <v>8</v>
      </c>
      <c r="F166" s="6">
        <v>1</v>
      </c>
      <c r="G166" s="6" t="s">
        <v>88</v>
      </c>
      <c r="H166" t="s">
        <v>40</v>
      </c>
      <c r="I166" t="s">
        <v>53</v>
      </c>
      <c r="K166" t="s">
        <v>24</v>
      </c>
      <c r="L166" s="5" t="s">
        <v>41</v>
      </c>
      <c r="M166">
        <v>0.51600000000000001</v>
      </c>
      <c r="N166">
        <v>4.2210000000000001</v>
      </c>
      <c r="Q166" s="3">
        <f t="shared" si="3"/>
        <v>0.88268274469417873</v>
      </c>
    </row>
    <row r="167" spans="1:18" x14ac:dyDescent="0.3">
      <c r="A167" t="s">
        <v>18</v>
      </c>
      <c r="B167" t="s">
        <v>33</v>
      </c>
      <c r="C167" t="s">
        <v>86</v>
      </c>
      <c r="D167" s="6">
        <v>1</v>
      </c>
      <c r="E167">
        <v>9</v>
      </c>
      <c r="F167" s="6">
        <v>2</v>
      </c>
      <c r="G167" s="6" t="s">
        <v>88</v>
      </c>
      <c r="H167" t="s">
        <v>40</v>
      </c>
      <c r="I167" t="s">
        <v>27</v>
      </c>
      <c r="K167" t="s">
        <v>24</v>
      </c>
      <c r="L167" s="5" t="s">
        <v>41</v>
      </c>
      <c r="M167">
        <v>0.20233333333333334</v>
      </c>
      <c r="N167">
        <v>3.9129999999999998</v>
      </c>
      <c r="Q167" s="3">
        <f t="shared" si="3"/>
        <v>0.12581563155719069</v>
      </c>
      <c r="R167" s="4"/>
    </row>
    <row r="168" spans="1:18" x14ac:dyDescent="0.3">
      <c r="A168" t="s">
        <v>18</v>
      </c>
      <c r="B168" t="s">
        <v>33</v>
      </c>
      <c r="C168" t="s">
        <v>86</v>
      </c>
      <c r="D168" s="6">
        <v>1</v>
      </c>
      <c r="E168">
        <v>9</v>
      </c>
      <c r="F168" s="6">
        <v>2</v>
      </c>
      <c r="G168" s="6" t="s">
        <v>88</v>
      </c>
      <c r="H168" t="s">
        <v>40</v>
      </c>
      <c r="I168" t="s">
        <v>27</v>
      </c>
      <c r="K168" t="s">
        <v>24</v>
      </c>
      <c r="L168" s="5" t="s">
        <v>41</v>
      </c>
      <c r="M168">
        <v>0.10099999999999999</v>
      </c>
      <c r="N168">
        <v>3.367</v>
      </c>
      <c r="Q168" s="3">
        <f t="shared" si="3"/>
        <v>2.6975887720440083E-2</v>
      </c>
    </row>
    <row r="169" spans="1:18" x14ac:dyDescent="0.3">
      <c r="A169" t="s">
        <v>18</v>
      </c>
      <c r="B169" t="s">
        <v>33</v>
      </c>
      <c r="C169" t="s">
        <v>86</v>
      </c>
      <c r="D169" s="6">
        <v>1</v>
      </c>
      <c r="E169">
        <v>9</v>
      </c>
      <c r="F169" s="6">
        <v>2</v>
      </c>
      <c r="G169" s="6" t="s">
        <v>88</v>
      </c>
      <c r="H169" t="s">
        <v>40</v>
      </c>
      <c r="I169" t="s">
        <v>27</v>
      </c>
      <c r="K169" t="s">
        <v>24</v>
      </c>
      <c r="L169" s="5" t="s">
        <v>41</v>
      </c>
      <c r="M169">
        <v>0.10433333333333333</v>
      </c>
      <c r="N169">
        <v>4.5739999999999998</v>
      </c>
      <c r="Q169" s="3">
        <f t="shared" si="3"/>
        <v>3.9104992532450249E-2</v>
      </c>
    </row>
    <row r="170" spans="1:18" x14ac:dyDescent="0.3">
      <c r="A170" t="s">
        <v>18</v>
      </c>
      <c r="B170" t="s">
        <v>33</v>
      </c>
      <c r="C170" t="s">
        <v>86</v>
      </c>
      <c r="D170" s="6">
        <v>1</v>
      </c>
      <c r="E170">
        <v>9</v>
      </c>
      <c r="F170" s="6">
        <v>2</v>
      </c>
      <c r="G170" s="6" t="s">
        <v>88</v>
      </c>
      <c r="H170" t="s">
        <v>40</v>
      </c>
      <c r="I170" t="s">
        <v>27</v>
      </c>
      <c r="K170" t="s">
        <v>24</v>
      </c>
      <c r="L170" s="5" t="s">
        <v>41</v>
      </c>
      <c r="M170">
        <v>0.10433333333333333</v>
      </c>
      <c r="N170">
        <v>4.34</v>
      </c>
      <c r="Q170" s="3">
        <f t="shared" si="3"/>
        <v>3.7104431043033244E-2</v>
      </c>
    </row>
    <row r="171" spans="1:18" x14ac:dyDescent="0.3">
      <c r="A171" t="s">
        <v>18</v>
      </c>
      <c r="B171" t="s">
        <v>33</v>
      </c>
      <c r="C171" t="s">
        <v>86</v>
      </c>
      <c r="D171" s="6">
        <v>1</v>
      </c>
      <c r="E171">
        <v>9</v>
      </c>
      <c r="F171" s="6">
        <v>2</v>
      </c>
      <c r="G171" s="6" t="s">
        <v>88</v>
      </c>
      <c r="H171" t="s">
        <v>40</v>
      </c>
      <c r="I171" t="s">
        <v>27</v>
      </c>
      <c r="K171" t="s">
        <v>24</v>
      </c>
      <c r="L171" s="5" t="s">
        <v>41</v>
      </c>
      <c r="M171">
        <v>0.25866666666666666</v>
      </c>
      <c r="N171">
        <v>2.8220000000000001</v>
      </c>
      <c r="Q171" s="3">
        <f t="shared" si="3"/>
        <v>0.14829544919726506</v>
      </c>
    </row>
    <row r="172" spans="1:18" x14ac:dyDescent="0.3">
      <c r="A172" t="s">
        <v>18</v>
      </c>
      <c r="B172" t="s">
        <v>33</v>
      </c>
      <c r="C172" t="s">
        <v>86</v>
      </c>
      <c r="D172" s="6">
        <v>1</v>
      </c>
      <c r="E172">
        <v>9</v>
      </c>
      <c r="F172" s="6">
        <v>2</v>
      </c>
      <c r="G172" s="6" t="s">
        <v>88</v>
      </c>
      <c r="H172" t="s">
        <v>40</v>
      </c>
      <c r="I172" t="s">
        <v>27</v>
      </c>
      <c r="K172" t="s">
        <v>24</v>
      </c>
      <c r="L172" s="5" t="s">
        <v>41</v>
      </c>
      <c r="M172">
        <v>0.27899999999999997</v>
      </c>
      <c r="N172">
        <v>2.1139999999999999</v>
      </c>
      <c r="Q172" s="3">
        <f t="shared" si="3"/>
        <v>0.12924188121586186</v>
      </c>
    </row>
    <row r="173" spans="1:18" x14ac:dyDescent="0.3">
      <c r="A173" t="s">
        <v>18</v>
      </c>
      <c r="B173" t="s">
        <v>33</v>
      </c>
      <c r="C173" t="s">
        <v>77</v>
      </c>
      <c r="D173" s="6">
        <v>1</v>
      </c>
      <c r="E173">
        <v>9</v>
      </c>
      <c r="F173" s="6">
        <v>2</v>
      </c>
      <c r="G173" s="6" t="s">
        <v>88</v>
      </c>
      <c r="H173" t="s">
        <v>40</v>
      </c>
      <c r="I173" t="s">
        <v>47</v>
      </c>
      <c r="K173" t="s">
        <v>66</v>
      </c>
      <c r="L173" s="5" t="s">
        <v>41</v>
      </c>
      <c r="M173">
        <v>0.23900000000000002</v>
      </c>
      <c r="N173">
        <v>10.250999999999999</v>
      </c>
      <c r="Q173" s="3">
        <f t="shared" si="3"/>
        <v>0.45988782976560438</v>
      </c>
    </row>
    <row r="174" spans="1:18" x14ac:dyDescent="0.3">
      <c r="A174" t="s">
        <v>18</v>
      </c>
      <c r="B174" t="s">
        <v>33</v>
      </c>
      <c r="C174" t="s">
        <v>77</v>
      </c>
      <c r="D174" s="6">
        <v>1</v>
      </c>
      <c r="E174">
        <v>9</v>
      </c>
      <c r="F174" s="6">
        <v>2</v>
      </c>
      <c r="G174" s="6" t="s">
        <v>88</v>
      </c>
      <c r="H174" t="s">
        <v>40</v>
      </c>
      <c r="I174" t="s">
        <v>87</v>
      </c>
      <c r="K174" t="s">
        <v>35</v>
      </c>
      <c r="L174" s="5" t="s">
        <v>41</v>
      </c>
      <c r="M174">
        <v>0.13533333333333333</v>
      </c>
      <c r="N174">
        <v>2.8010000000000002</v>
      </c>
      <c r="Q174" s="3">
        <f t="shared" si="3"/>
        <v>4.0291417616072314E-2</v>
      </c>
    </row>
    <row r="175" spans="1:18" x14ac:dyDescent="0.3">
      <c r="A175" t="s">
        <v>18</v>
      </c>
      <c r="B175" t="s">
        <v>33</v>
      </c>
      <c r="C175" t="s">
        <v>77</v>
      </c>
      <c r="D175" s="6">
        <v>1</v>
      </c>
      <c r="E175">
        <v>9</v>
      </c>
      <c r="F175" s="6">
        <v>2</v>
      </c>
      <c r="G175" s="6" t="s">
        <v>88</v>
      </c>
      <c r="H175" t="s">
        <v>40</v>
      </c>
      <c r="I175" t="s">
        <v>70</v>
      </c>
      <c r="K175" t="s">
        <v>65</v>
      </c>
      <c r="L175" s="5" t="s">
        <v>68</v>
      </c>
      <c r="M175">
        <v>1.829</v>
      </c>
      <c r="N175">
        <v>3.67</v>
      </c>
      <c r="O175">
        <f>N175/2</f>
        <v>1.835</v>
      </c>
      <c r="P175">
        <f>M175/2</f>
        <v>0.91449999999999998</v>
      </c>
      <c r="Q175">
        <f t="shared" ref="Q175" si="4">4/3*PI()*O175*P175^2</f>
        <v>6.4282402164701082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</dc:creator>
  <cp:lastModifiedBy>Chih-Lin Wei</cp:lastModifiedBy>
  <dcterms:created xsi:type="dcterms:W3CDTF">2017-03-27T07:45:04Z</dcterms:created>
  <dcterms:modified xsi:type="dcterms:W3CDTF">2017-06-21T09:21:43Z</dcterms:modified>
</cp:coreProperties>
</file>