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4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12" i="1"/>
  <c r="P14" i="1"/>
  <c r="P16" i="1"/>
  <c r="P17" i="1"/>
  <c r="P22" i="1"/>
  <c r="P23" i="1"/>
  <c r="P24" i="1"/>
  <c r="N4" i="1"/>
  <c r="N8" i="1"/>
  <c r="P8" i="1" s="1"/>
  <c r="N9" i="1"/>
  <c r="P9" i="1" s="1"/>
  <c r="N10" i="1"/>
  <c r="P10" i="1" s="1"/>
  <c r="N11" i="1"/>
  <c r="P11" i="1" s="1"/>
  <c r="N12" i="1"/>
  <c r="N14" i="1"/>
  <c r="N16" i="1"/>
  <c r="N17" i="1"/>
  <c r="N18" i="1"/>
  <c r="P18" i="1" s="1"/>
  <c r="N19" i="1"/>
  <c r="P19" i="1" s="1"/>
  <c r="N20" i="1"/>
  <c r="P20" i="1" s="1"/>
  <c r="N21" i="1"/>
  <c r="P21" i="1" s="1"/>
  <c r="N22" i="1"/>
  <c r="N23" i="1"/>
  <c r="N24" i="1"/>
  <c r="N25" i="1"/>
  <c r="P25" i="1" s="1"/>
  <c r="N26" i="1"/>
  <c r="P26" i="1" s="1"/>
  <c r="N28" i="1"/>
  <c r="P28" i="1" s="1"/>
  <c r="N2" i="1"/>
  <c r="P2" i="1" s="1"/>
</calcChain>
</file>

<file path=xl/sharedStrings.xml><?xml version="1.0" encoding="utf-8"?>
<sst xmlns="http://schemas.openxmlformats.org/spreadsheetml/2006/main" count="164" uniqueCount="53">
  <si>
    <t>Region</t>
    <phoneticPr fontId="2" type="noConversion"/>
  </si>
  <si>
    <t>Date</t>
    <phoneticPr fontId="2" type="noConversion"/>
  </si>
  <si>
    <t>Habitat</t>
    <phoneticPr fontId="2" type="noConversion"/>
  </si>
  <si>
    <t>Cruise</t>
    <phoneticPr fontId="2" type="noConversion"/>
  </si>
  <si>
    <t>Station</t>
    <phoneticPr fontId="2" type="noConversion"/>
  </si>
  <si>
    <t>Deployment</t>
    <phoneticPr fontId="2" type="noConversion"/>
  </si>
  <si>
    <t>Longitude</t>
    <phoneticPr fontId="2" type="noConversion"/>
  </si>
  <si>
    <t>Latitude</t>
    <phoneticPr fontId="2" type="noConversion"/>
  </si>
  <si>
    <t>Depth</t>
    <phoneticPr fontId="2" type="noConversion"/>
  </si>
  <si>
    <t>Corer</t>
    <phoneticPr fontId="2" type="noConversion"/>
  </si>
  <si>
    <t>Area</t>
    <phoneticPr fontId="2" type="noConversion"/>
  </si>
  <si>
    <t>Sieve</t>
    <phoneticPr fontId="2" type="noConversion"/>
  </si>
  <si>
    <t>Gaoping</t>
    <phoneticPr fontId="2" type="noConversion"/>
  </si>
  <si>
    <t>Slope</t>
    <phoneticPr fontId="2" type="noConversion"/>
  </si>
  <si>
    <t>OR1_1242</t>
    <phoneticPr fontId="2" type="noConversion"/>
  </si>
  <si>
    <t>S1</t>
  </si>
  <si>
    <t>Multicorer</t>
    <phoneticPr fontId="2" type="noConversion"/>
  </si>
  <si>
    <t>S2</t>
  </si>
  <si>
    <t>Canyon</t>
  </si>
  <si>
    <t>GC1</t>
  </si>
  <si>
    <t>S3</t>
  </si>
  <si>
    <t>S5</t>
  </si>
  <si>
    <t>GS1</t>
  </si>
  <si>
    <t>S6</t>
  </si>
  <si>
    <t>Lander</t>
    <phoneticPr fontId="2" type="noConversion"/>
  </si>
  <si>
    <t>S7</t>
  </si>
  <si>
    <t>Pearl River</t>
    <phoneticPr fontId="2" type="noConversion"/>
  </si>
  <si>
    <t>LGD_2006</t>
    <phoneticPr fontId="2" type="noConversion"/>
  </si>
  <si>
    <t>L1</t>
    <phoneticPr fontId="2" type="noConversion"/>
  </si>
  <si>
    <t>Boxcorer</t>
    <phoneticPr fontId="2" type="noConversion"/>
  </si>
  <si>
    <t>K1</t>
    <phoneticPr fontId="2" type="noConversion"/>
  </si>
  <si>
    <t>LGD_2006</t>
  </si>
  <si>
    <t>J1</t>
    <phoneticPr fontId="2" type="noConversion"/>
  </si>
  <si>
    <t>H1</t>
    <phoneticPr fontId="2" type="noConversion"/>
  </si>
  <si>
    <t>G1</t>
    <phoneticPr fontId="2" type="noConversion"/>
  </si>
  <si>
    <t>A1</t>
    <phoneticPr fontId="2" type="noConversion"/>
  </si>
  <si>
    <t>C1</t>
    <phoneticPr fontId="2" type="noConversion"/>
  </si>
  <si>
    <t>E1</t>
    <phoneticPr fontId="2" type="noConversion"/>
  </si>
  <si>
    <t>ZHJ3</t>
    <phoneticPr fontId="2" type="noConversion"/>
  </si>
  <si>
    <t>ZHJ4</t>
    <phoneticPr fontId="2" type="noConversion"/>
  </si>
  <si>
    <t>N1</t>
    <phoneticPr fontId="2" type="noConversion"/>
  </si>
  <si>
    <t>Shipek</t>
    <phoneticPr fontId="2" type="noConversion"/>
  </si>
  <si>
    <t>P4</t>
    <phoneticPr fontId="2" type="noConversion"/>
  </si>
  <si>
    <t>Microplastics</t>
    <phoneticPr fontId="2" type="noConversion"/>
  </si>
  <si>
    <t>Subcore area</t>
    <phoneticPr fontId="2" type="noConversion"/>
  </si>
  <si>
    <t>Subcore depth</t>
    <phoneticPr fontId="2" type="noConversion"/>
  </si>
  <si>
    <t>cm</t>
    <phoneticPr fontId="2" type="noConversion"/>
  </si>
  <si>
    <t>no. of samples</t>
    <phoneticPr fontId="2" type="noConversion"/>
  </si>
  <si>
    <t>cm^2</t>
    <phoneticPr fontId="2" type="noConversion"/>
  </si>
  <si>
    <t>Subcore volume</t>
    <phoneticPr fontId="2" type="noConversion"/>
  </si>
  <si>
    <t>cm^3</t>
    <phoneticPr fontId="2" type="noConversion"/>
  </si>
  <si>
    <t>Sampling process:</t>
    <phoneticPr fontId="2" type="noConversion"/>
  </si>
  <si>
    <t>After the retrival of box core and multilpe core samples, a plastic syringe is used for subcoring the top 5 cms of the surface sediment.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</si>
</sst>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;@"/>
  </numFmts>
  <fonts count="4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M34" sqref="M34"/>
    </sheetView>
  </sheetViews>
  <sheetFormatPr defaultRowHeight="16.5" x14ac:dyDescent="0.25"/>
  <cols>
    <col min="2" max="2" width="11.375" customWidth="1"/>
    <col min="13" max="13" width="11.25" customWidth="1"/>
    <col min="14" max="14" width="11.75" customWidth="1"/>
    <col min="15" max="15" width="12.125" customWidth="1"/>
    <col min="16" max="16" width="13.375" customWidth="1"/>
    <col min="17" max="17" width="13.625" customWidth="1"/>
  </cols>
  <sheetData>
    <row r="1" spans="1:19" ht="17.2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9" t="s">
        <v>43</v>
      </c>
      <c r="N1" s="9" t="s">
        <v>44</v>
      </c>
      <c r="O1" s="9" t="s">
        <v>45</v>
      </c>
      <c r="P1" s="9" t="s">
        <v>49</v>
      </c>
      <c r="Q1" s="9"/>
      <c r="R1" s="9"/>
      <c r="S1" s="9"/>
    </row>
    <row r="2" spans="1:19" x14ac:dyDescent="0.25">
      <c r="A2" s="6" t="s">
        <v>12</v>
      </c>
      <c r="B2" s="7">
        <v>43753</v>
      </c>
      <c r="C2" s="6" t="s">
        <v>13</v>
      </c>
      <c r="D2" s="8" t="s">
        <v>14</v>
      </c>
      <c r="E2" s="8" t="s">
        <v>15</v>
      </c>
      <c r="F2" s="6">
        <v>1</v>
      </c>
      <c r="G2" s="6">
        <v>120.21616666666667</v>
      </c>
      <c r="H2" s="6">
        <v>22.553000000000001</v>
      </c>
      <c r="I2" s="6">
        <v>89</v>
      </c>
      <c r="J2" s="6" t="s">
        <v>16</v>
      </c>
      <c r="K2" s="6">
        <v>8.659014603750001E-3</v>
      </c>
      <c r="L2" s="6">
        <v>297</v>
      </c>
      <c r="M2" s="6">
        <v>3</v>
      </c>
      <c r="N2" s="9">
        <f>PI()*1.4*1.4</f>
        <v>6.1575216010359943</v>
      </c>
      <c r="O2" s="6">
        <v>5</v>
      </c>
      <c r="P2" s="9">
        <f>N2*O2</f>
        <v>30.787608005179973</v>
      </c>
      <c r="Q2" s="9"/>
      <c r="R2" s="9"/>
    </row>
    <row r="3" spans="1:19" x14ac:dyDescent="0.25">
      <c r="A3" s="6" t="s">
        <v>12</v>
      </c>
      <c r="B3" s="7">
        <v>43753</v>
      </c>
      <c r="C3" s="6" t="s">
        <v>13</v>
      </c>
      <c r="D3" s="8" t="s">
        <v>14</v>
      </c>
      <c r="E3" s="8" t="s">
        <v>15</v>
      </c>
      <c r="F3" s="6">
        <v>2</v>
      </c>
      <c r="G3" s="6">
        <v>120.21616666666667</v>
      </c>
      <c r="H3" s="6">
        <v>22.553833333333333</v>
      </c>
      <c r="I3" s="6">
        <v>88</v>
      </c>
      <c r="J3" s="6" t="s">
        <v>16</v>
      </c>
      <c r="K3" s="6">
        <v>8.659014603750001E-3</v>
      </c>
      <c r="L3" s="6">
        <v>297</v>
      </c>
      <c r="M3" s="9"/>
      <c r="N3" s="9"/>
      <c r="O3" s="9"/>
      <c r="P3" s="9"/>
      <c r="Q3" s="9"/>
      <c r="R3" s="9"/>
    </row>
    <row r="4" spans="1:19" x14ac:dyDescent="0.25">
      <c r="A4" s="6" t="s">
        <v>12</v>
      </c>
      <c r="B4" s="7">
        <v>43753</v>
      </c>
      <c r="C4" s="6" t="s">
        <v>13</v>
      </c>
      <c r="D4" s="8" t="s">
        <v>14</v>
      </c>
      <c r="E4" s="8" t="s">
        <v>17</v>
      </c>
      <c r="F4" s="6">
        <v>2</v>
      </c>
      <c r="G4" s="6">
        <v>120.30216666666666</v>
      </c>
      <c r="H4" s="6">
        <v>22.456</v>
      </c>
      <c r="I4" s="6">
        <v>34</v>
      </c>
      <c r="J4" s="6" t="s">
        <v>16</v>
      </c>
      <c r="K4" s="6">
        <v>8.659014603750001E-3</v>
      </c>
      <c r="L4" s="6">
        <v>297</v>
      </c>
      <c r="M4" s="6">
        <v>3</v>
      </c>
      <c r="N4" s="9">
        <f t="shared" ref="N3:N29" si="0">PI()*1.4*1.4</f>
        <v>6.1575216010359943</v>
      </c>
      <c r="O4" s="6">
        <v>5</v>
      </c>
      <c r="P4" s="9">
        <f t="shared" ref="P3:P29" si="1">N4*O4</f>
        <v>30.787608005179973</v>
      </c>
      <c r="Q4" s="9"/>
      <c r="R4" s="9"/>
    </row>
    <row r="5" spans="1:19" x14ac:dyDescent="0.25">
      <c r="A5" s="6" t="s">
        <v>12</v>
      </c>
      <c r="B5" s="7">
        <v>43753</v>
      </c>
      <c r="C5" s="6" t="s">
        <v>13</v>
      </c>
      <c r="D5" s="8" t="s">
        <v>14</v>
      </c>
      <c r="E5" s="8" t="s">
        <v>17</v>
      </c>
      <c r="F5" s="6">
        <v>3</v>
      </c>
      <c r="G5" s="6">
        <v>120.30200000000001</v>
      </c>
      <c r="H5" s="6">
        <v>22.454666666666668</v>
      </c>
      <c r="I5" s="6">
        <v>35</v>
      </c>
      <c r="J5" s="6" t="s">
        <v>16</v>
      </c>
      <c r="K5" s="6">
        <v>8.659014603750001E-3</v>
      </c>
      <c r="L5" s="6">
        <v>297</v>
      </c>
      <c r="M5" s="9"/>
      <c r="N5" s="9"/>
      <c r="O5" s="9"/>
      <c r="P5" s="9"/>
      <c r="Q5" s="9"/>
      <c r="R5" s="9"/>
    </row>
    <row r="6" spans="1:19" x14ac:dyDescent="0.25">
      <c r="A6" s="6" t="s">
        <v>12</v>
      </c>
      <c r="B6" s="7">
        <v>43751</v>
      </c>
      <c r="C6" s="6" t="s">
        <v>13</v>
      </c>
      <c r="D6" s="8" t="s">
        <v>14</v>
      </c>
      <c r="E6" s="8" t="s">
        <v>17</v>
      </c>
      <c r="F6" s="6">
        <v>6</v>
      </c>
      <c r="G6" s="6">
        <v>120.30155000000001</v>
      </c>
      <c r="H6" s="6">
        <v>22.455933333333334</v>
      </c>
      <c r="I6" s="6">
        <v>35</v>
      </c>
      <c r="J6" s="6" t="s">
        <v>16</v>
      </c>
      <c r="K6" s="6">
        <v>8.659014603750001E-3</v>
      </c>
      <c r="L6" s="6">
        <v>297</v>
      </c>
      <c r="M6" s="9"/>
      <c r="N6" s="9"/>
      <c r="O6" s="9"/>
      <c r="P6" s="9"/>
      <c r="Q6" s="9"/>
      <c r="R6" s="9"/>
    </row>
    <row r="7" spans="1:19" x14ac:dyDescent="0.25">
      <c r="A7" s="6" t="s">
        <v>12</v>
      </c>
      <c r="B7" s="7">
        <v>43755</v>
      </c>
      <c r="C7" s="6" t="s">
        <v>18</v>
      </c>
      <c r="D7" s="8" t="s">
        <v>14</v>
      </c>
      <c r="E7" s="8" t="s">
        <v>19</v>
      </c>
      <c r="F7" s="6">
        <v>1</v>
      </c>
      <c r="G7" s="6">
        <v>120.41</v>
      </c>
      <c r="H7" s="6">
        <v>22.416166666666665</v>
      </c>
      <c r="I7" s="6">
        <v>302</v>
      </c>
      <c r="J7" s="6" t="s">
        <v>16</v>
      </c>
      <c r="K7" s="6">
        <v>8.659014603750001E-3</v>
      </c>
      <c r="L7" s="6">
        <v>297</v>
      </c>
      <c r="M7" s="9"/>
      <c r="N7" s="9"/>
      <c r="O7" s="9"/>
      <c r="P7" s="9"/>
      <c r="Q7" s="9"/>
      <c r="R7" s="9"/>
    </row>
    <row r="8" spans="1:19" x14ac:dyDescent="0.25">
      <c r="A8" s="6" t="s">
        <v>12</v>
      </c>
      <c r="B8" s="7">
        <v>43756</v>
      </c>
      <c r="C8" s="6" t="s">
        <v>13</v>
      </c>
      <c r="D8" s="8" t="s">
        <v>14</v>
      </c>
      <c r="E8" s="8" t="s">
        <v>20</v>
      </c>
      <c r="F8" s="6">
        <v>1</v>
      </c>
      <c r="G8" s="6">
        <v>120.46366666666667</v>
      </c>
      <c r="H8" s="6">
        <v>22.366166666666668</v>
      </c>
      <c r="I8" s="6">
        <v>32</v>
      </c>
      <c r="J8" s="6" t="s">
        <v>16</v>
      </c>
      <c r="K8" s="6">
        <v>8.659014603750001E-3</v>
      </c>
      <c r="L8" s="6">
        <v>297</v>
      </c>
      <c r="M8" s="6">
        <v>3</v>
      </c>
      <c r="N8" s="9">
        <f t="shared" si="0"/>
        <v>6.1575216010359943</v>
      </c>
      <c r="O8" s="6">
        <v>5</v>
      </c>
      <c r="P8" s="9">
        <f t="shared" si="1"/>
        <v>30.787608005179973</v>
      </c>
      <c r="Q8" s="9"/>
      <c r="R8" s="9"/>
    </row>
    <row r="9" spans="1:19" x14ac:dyDescent="0.25">
      <c r="A9" s="6" t="s">
        <v>12</v>
      </c>
      <c r="B9" s="7">
        <v>43757</v>
      </c>
      <c r="C9" s="6" t="s">
        <v>18</v>
      </c>
      <c r="D9" s="8" t="s">
        <v>14</v>
      </c>
      <c r="E9" s="8" t="s">
        <v>19</v>
      </c>
      <c r="F9" s="6">
        <v>2</v>
      </c>
      <c r="G9" s="6">
        <v>120.40966666666667</v>
      </c>
      <c r="H9" s="6">
        <v>22.416833333333333</v>
      </c>
      <c r="I9" s="6">
        <v>304</v>
      </c>
      <c r="J9" s="6" t="s">
        <v>16</v>
      </c>
      <c r="K9" s="6">
        <v>8.659014603750001E-3</v>
      </c>
      <c r="L9" s="6">
        <v>297</v>
      </c>
      <c r="M9" s="6">
        <v>3</v>
      </c>
      <c r="N9" s="9">
        <f t="shared" si="0"/>
        <v>6.1575216010359943</v>
      </c>
      <c r="O9" s="6">
        <v>5</v>
      </c>
      <c r="P9" s="9">
        <f t="shared" si="1"/>
        <v>30.787608005179973</v>
      </c>
      <c r="Q9" s="9"/>
      <c r="R9" s="9"/>
    </row>
    <row r="10" spans="1:19" x14ac:dyDescent="0.25">
      <c r="A10" s="6" t="s">
        <v>12</v>
      </c>
      <c r="B10" s="7">
        <v>43757</v>
      </c>
      <c r="C10" s="6" t="s">
        <v>13</v>
      </c>
      <c r="D10" s="8" t="s">
        <v>14</v>
      </c>
      <c r="E10" s="8" t="s">
        <v>21</v>
      </c>
      <c r="F10" s="6">
        <v>1</v>
      </c>
      <c r="G10" s="6">
        <v>120.40525</v>
      </c>
      <c r="H10" s="6">
        <v>22.325316666666666</v>
      </c>
      <c r="I10" s="6">
        <v>93</v>
      </c>
      <c r="J10" s="6" t="s">
        <v>16</v>
      </c>
      <c r="K10" s="6">
        <v>8.659014603750001E-3</v>
      </c>
      <c r="L10" s="6">
        <v>297</v>
      </c>
      <c r="M10" s="6">
        <v>3</v>
      </c>
      <c r="N10" s="9">
        <f t="shared" si="0"/>
        <v>6.1575216010359943</v>
      </c>
      <c r="O10" s="6">
        <v>5</v>
      </c>
      <c r="P10" s="9">
        <f t="shared" si="1"/>
        <v>30.787608005179973</v>
      </c>
      <c r="Q10" s="9"/>
      <c r="R10" s="9"/>
    </row>
    <row r="11" spans="1:19" x14ac:dyDescent="0.25">
      <c r="A11" s="6" t="s">
        <v>12</v>
      </c>
      <c r="B11" s="7">
        <v>43757</v>
      </c>
      <c r="C11" s="6" t="s">
        <v>13</v>
      </c>
      <c r="D11" s="8" t="s">
        <v>14</v>
      </c>
      <c r="E11" s="8" t="s">
        <v>22</v>
      </c>
      <c r="F11" s="6">
        <v>2</v>
      </c>
      <c r="G11" s="6">
        <v>120.37933333333334</v>
      </c>
      <c r="H11" s="6">
        <v>22.254000000000001</v>
      </c>
      <c r="I11" s="6">
        <v>264</v>
      </c>
      <c r="J11" s="6" t="s">
        <v>16</v>
      </c>
      <c r="K11" s="6">
        <v>8.659014603750001E-3</v>
      </c>
      <c r="L11" s="6">
        <v>297</v>
      </c>
      <c r="M11" s="6">
        <v>3</v>
      </c>
      <c r="N11" s="9">
        <f t="shared" si="0"/>
        <v>6.1575216010359943</v>
      </c>
      <c r="O11" s="6">
        <v>5</v>
      </c>
      <c r="P11" s="9">
        <f t="shared" si="1"/>
        <v>30.787608005179973</v>
      </c>
      <c r="Q11" s="9"/>
      <c r="R11" s="9"/>
    </row>
    <row r="12" spans="1:19" x14ac:dyDescent="0.25">
      <c r="A12" s="6" t="s">
        <v>12</v>
      </c>
      <c r="B12" s="7">
        <v>43758</v>
      </c>
      <c r="C12" s="6" t="s">
        <v>13</v>
      </c>
      <c r="D12" s="8" t="s">
        <v>14</v>
      </c>
      <c r="E12" s="8" t="s">
        <v>23</v>
      </c>
      <c r="F12" s="6">
        <v>1</v>
      </c>
      <c r="G12" s="6">
        <v>120.51016666666666</v>
      </c>
      <c r="H12" s="6">
        <v>22.303666666666668</v>
      </c>
      <c r="I12" s="6">
        <v>36</v>
      </c>
      <c r="J12" s="6" t="s">
        <v>16</v>
      </c>
      <c r="K12" s="6">
        <v>8.659014603750001E-3</v>
      </c>
      <c r="L12" s="6">
        <v>297</v>
      </c>
      <c r="M12" s="6">
        <v>3</v>
      </c>
      <c r="N12" s="9">
        <f t="shared" si="0"/>
        <v>6.1575216010359943</v>
      </c>
      <c r="O12" s="6">
        <v>5</v>
      </c>
      <c r="P12" s="9">
        <f t="shared" si="1"/>
        <v>30.787608005179973</v>
      </c>
      <c r="Q12" s="9"/>
      <c r="R12" s="9"/>
    </row>
    <row r="13" spans="1:19" x14ac:dyDescent="0.25">
      <c r="A13" s="6" t="s">
        <v>12</v>
      </c>
      <c r="B13" s="7">
        <v>43758</v>
      </c>
      <c r="C13" s="6" t="s">
        <v>13</v>
      </c>
      <c r="D13" s="8" t="s">
        <v>14</v>
      </c>
      <c r="E13" s="8" t="s">
        <v>23</v>
      </c>
      <c r="F13" s="6" t="s">
        <v>24</v>
      </c>
      <c r="G13" s="6">
        <v>120.51233333333333</v>
      </c>
      <c r="H13" s="6">
        <v>22.305</v>
      </c>
      <c r="I13" s="6">
        <v>35</v>
      </c>
      <c r="J13" s="6" t="s">
        <v>24</v>
      </c>
      <c r="K13" s="6">
        <v>0.09</v>
      </c>
      <c r="L13" s="6">
        <v>297</v>
      </c>
      <c r="M13" s="9"/>
      <c r="N13" s="9"/>
      <c r="O13" s="9"/>
      <c r="P13" s="9"/>
      <c r="Q13" s="9"/>
      <c r="R13" s="9"/>
    </row>
    <row r="14" spans="1:19" x14ac:dyDescent="0.25">
      <c r="A14" s="6" t="s">
        <v>12</v>
      </c>
      <c r="B14" s="7">
        <v>43759</v>
      </c>
      <c r="C14" s="6" t="s">
        <v>13</v>
      </c>
      <c r="D14" s="8" t="s">
        <v>14</v>
      </c>
      <c r="E14" s="8" t="s">
        <v>25</v>
      </c>
      <c r="F14" s="6">
        <v>2</v>
      </c>
      <c r="G14" s="6">
        <v>120.56726666666667</v>
      </c>
      <c r="H14" s="6">
        <v>22.291683333333335</v>
      </c>
      <c r="I14" s="6">
        <v>35</v>
      </c>
      <c r="J14" s="6" t="s">
        <v>16</v>
      </c>
      <c r="K14" s="6">
        <v>8.659014603750001E-3</v>
      </c>
      <c r="L14" s="6">
        <v>297</v>
      </c>
      <c r="M14" s="6">
        <v>3</v>
      </c>
      <c r="N14" s="9">
        <f t="shared" si="0"/>
        <v>6.1575216010359943</v>
      </c>
      <c r="O14" s="6">
        <v>5</v>
      </c>
      <c r="P14" s="9">
        <f t="shared" si="1"/>
        <v>30.787608005179973</v>
      </c>
      <c r="Q14" s="9"/>
      <c r="R14" s="9"/>
    </row>
    <row r="15" spans="1:19" x14ac:dyDescent="0.25">
      <c r="A15" s="6" t="s">
        <v>12</v>
      </c>
      <c r="B15" s="7">
        <v>43759</v>
      </c>
      <c r="C15" s="6" t="s">
        <v>13</v>
      </c>
      <c r="D15" s="8" t="s">
        <v>14</v>
      </c>
      <c r="E15" s="8" t="s">
        <v>25</v>
      </c>
      <c r="F15" s="6" t="s">
        <v>24</v>
      </c>
      <c r="G15" s="6">
        <v>120.57158333333334</v>
      </c>
      <c r="H15" s="6">
        <v>22.286999999999999</v>
      </c>
      <c r="I15" s="6">
        <v>37</v>
      </c>
      <c r="J15" s="6" t="s">
        <v>24</v>
      </c>
      <c r="K15" s="6">
        <v>0.09</v>
      </c>
      <c r="L15" s="6">
        <v>297</v>
      </c>
      <c r="M15" s="9"/>
      <c r="N15" s="9"/>
      <c r="O15" s="9"/>
      <c r="P15" s="9"/>
      <c r="Q15" s="9"/>
      <c r="R15" s="9"/>
    </row>
    <row r="16" spans="1:19" x14ac:dyDescent="0.25">
      <c r="A16" s="6" t="s">
        <v>26</v>
      </c>
      <c r="B16" s="7">
        <v>44034</v>
      </c>
      <c r="C16" s="6" t="s">
        <v>13</v>
      </c>
      <c r="D16" s="8" t="s">
        <v>27</v>
      </c>
      <c r="E16" s="8" t="s">
        <v>28</v>
      </c>
      <c r="F16" s="6">
        <v>1</v>
      </c>
      <c r="G16" s="6">
        <v>116.50228</v>
      </c>
      <c r="H16" s="6">
        <v>22.39752</v>
      </c>
      <c r="I16" s="6">
        <v>44</v>
      </c>
      <c r="J16" s="6" t="s">
        <v>29</v>
      </c>
      <c r="K16" s="6"/>
      <c r="L16" s="6">
        <v>297</v>
      </c>
      <c r="M16" s="6">
        <v>3</v>
      </c>
      <c r="N16" s="9">
        <f t="shared" si="0"/>
        <v>6.1575216010359943</v>
      </c>
      <c r="O16" s="6">
        <v>5</v>
      </c>
      <c r="P16" s="9">
        <f t="shared" si="1"/>
        <v>30.787608005179973</v>
      </c>
      <c r="Q16" s="9"/>
      <c r="R16" s="9"/>
    </row>
    <row r="17" spans="1:18" x14ac:dyDescent="0.25">
      <c r="A17" s="6" t="s">
        <v>26</v>
      </c>
      <c r="B17" s="7">
        <v>44036</v>
      </c>
      <c r="C17" s="6" t="s">
        <v>13</v>
      </c>
      <c r="D17" s="8" t="s">
        <v>27</v>
      </c>
      <c r="E17" s="8" t="s">
        <v>30</v>
      </c>
      <c r="F17" s="6">
        <v>1</v>
      </c>
      <c r="G17" s="6">
        <v>116.18438999999999</v>
      </c>
      <c r="H17" s="6">
        <v>22.256340000000002</v>
      </c>
      <c r="I17" s="6">
        <v>51</v>
      </c>
      <c r="J17" s="6" t="s">
        <v>29</v>
      </c>
      <c r="K17" s="6"/>
      <c r="L17" s="6">
        <v>297</v>
      </c>
      <c r="M17" s="6">
        <v>3</v>
      </c>
      <c r="N17" s="9">
        <f t="shared" si="0"/>
        <v>6.1575216010359943</v>
      </c>
      <c r="O17" s="6">
        <v>5</v>
      </c>
      <c r="P17" s="9">
        <f t="shared" si="1"/>
        <v>30.787608005179973</v>
      </c>
      <c r="Q17" s="9"/>
      <c r="R17" s="9"/>
    </row>
    <row r="18" spans="1:18" x14ac:dyDescent="0.25">
      <c r="A18" s="6" t="s">
        <v>26</v>
      </c>
      <c r="B18" s="7">
        <v>44036</v>
      </c>
      <c r="C18" s="6" t="s">
        <v>13</v>
      </c>
      <c r="D18" s="8" t="s">
        <v>31</v>
      </c>
      <c r="E18" s="8" t="s">
        <v>32</v>
      </c>
      <c r="F18" s="6">
        <v>1</v>
      </c>
      <c r="G18" s="6">
        <v>115.87372999999999</v>
      </c>
      <c r="H18" s="6">
        <v>22.116679999999999</v>
      </c>
      <c r="I18" s="6">
        <v>74</v>
      </c>
      <c r="J18" s="6" t="s">
        <v>29</v>
      </c>
      <c r="K18" s="6"/>
      <c r="L18" s="6">
        <v>297</v>
      </c>
      <c r="M18" s="6">
        <v>3</v>
      </c>
      <c r="N18" s="9">
        <f t="shared" si="0"/>
        <v>6.1575216010359943</v>
      </c>
      <c r="O18" s="6">
        <v>5</v>
      </c>
      <c r="P18" s="9">
        <f t="shared" si="1"/>
        <v>30.787608005179973</v>
      </c>
      <c r="Q18" s="9"/>
      <c r="R18" s="9"/>
    </row>
    <row r="19" spans="1:18" x14ac:dyDescent="0.25">
      <c r="A19" s="6" t="s">
        <v>26</v>
      </c>
      <c r="B19" s="7">
        <v>44036</v>
      </c>
      <c r="C19" s="6" t="s">
        <v>13</v>
      </c>
      <c r="D19" s="8" t="s">
        <v>31</v>
      </c>
      <c r="E19" s="8" t="s">
        <v>33</v>
      </c>
      <c r="F19" s="6">
        <v>1</v>
      </c>
      <c r="G19" s="6">
        <v>115.5793</v>
      </c>
      <c r="H19" s="6">
        <v>21.981570000000001</v>
      </c>
      <c r="I19" s="6">
        <v>85</v>
      </c>
      <c r="J19" s="6" t="s">
        <v>29</v>
      </c>
      <c r="K19" s="6"/>
      <c r="L19" s="6">
        <v>297</v>
      </c>
      <c r="M19" s="6">
        <v>3</v>
      </c>
      <c r="N19" s="9">
        <f t="shared" si="0"/>
        <v>6.1575216010359943</v>
      </c>
      <c r="O19" s="6">
        <v>5</v>
      </c>
      <c r="P19" s="9">
        <f t="shared" si="1"/>
        <v>30.787608005179973</v>
      </c>
      <c r="Q19" s="9"/>
      <c r="R19" s="9"/>
    </row>
    <row r="20" spans="1:18" x14ac:dyDescent="0.25">
      <c r="A20" s="6" t="s">
        <v>26</v>
      </c>
      <c r="B20" s="7">
        <v>44036</v>
      </c>
      <c r="C20" s="6" t="s">
        <v>13</v>
      </c>
      <c r="D20" s="8" t="s">
        <v>31</v>
      </c>
      <c r="E20" s="8" t="s">
        <v>34</v>
      </c>
      <c r="F20" s="6">
        <v>1</v>
      </c>
      <c r="G20" s="6">
        <v>115.14888999999999</v>
      </c>
      <c r="H20" s="6">
        <v>21.791419999999999</v>
      </c>
      <c r="I20" s="6">
        <v>86</v>
      </c>
      <c r="J20" s="6" t="s">
        <v>29</v>
      </c>
      <c r="K20" s="6"/>
      <c r="L20" s="6">
        <v>297</v>
      </c>
      <c r="M20" s="6">
        <v>3</v>
      </c>
      <c r="N20" s="9">
        <f t="shared" si="0"/>
        <v>6.1575216010359943</v>
      </c>
      <c r="O20" s="6">
        <v>5</v>
      </c>
      <c r="P20" s="9">
        <f t="shared" si="1"/>
        <v>30.787608005179973</v>
      </c>
      <c r="Q20" s="9"/>
      <c r="R20" s="9"/>
    </row>
    <row r="21" spans="1:18" x14ac:dyDescent="0.25">
      <c r="A21" s="6" t="s">
        <v>26</v>
      </c>
      <c r="B21" s="7">
        <v>44037</v>
      </c>
      <c r="C21" s="6" t="s">
        <v>13</v>
      </c>
      <c r="D21" s="8" t="s">
        <v>31</v>
      </c>
      <c r="E21" s="8" t="s">
        <v>35</v>
      </c>
      <c r="F21" s="6">
        <v>1</v>
      </c>
      <c r="G21" s="6">
        <v>112.68007</v>
      </c>
      <c r="H21" s="6">
        <v>21.038309999999999</v>
      </c>
      <c r="I21" s="6">
        <v>52</v>
      </c>
      <c r="J21" s="6" t="s">
        <v>29</v>
      </c>
      <c r="K21" s="6"/>
      <c r="L21" s="6">
        <v>297</v>
      </c>
      <c r="M21" s="6">
        <v>3</v>
      </c>
      <c r="N21" s="9">
        <f t="shared" si="0"/>
        <v>6.1575216010359943</v>
      </c>
      <c r="O21" s="6">
        <v>5</v>
      </c>
      <c r="P21" s="9">
        <f t="shared" si="1"/>
        <v>30.787608005179973</v>
      </c>
      <c r="Q21" s="9"/>
      <c r="R21" s="9"/>
    </row>
    <row r="22" spans="1:18" x14ac:dyDescent="0.25">
      <c r="A22" s="6" t="s">
        <v>26</v>
      </c>
      <c r="B22" s="7">
        <v>44037</v>
      </c>
      <c r="C22" s="6" t="s">
        <v>13</v>
      </c>
      <c r="D22" s="8" t="s">
        <v>31</v>
      </c>
      <c r="E22" s="8" t="s">
        <v>36</v>
      </c>
      <c r="F22" s="6">
        <v>1</v>
      </c>
      <c r="G22" s="6">
        <v>113.33987</v>
      </c>
      <c r="H22" s="6">
        <v>21.184239999999999</v>
      </c>
      <c r="I22" s="6">
        <v>58</v>
      </c>
      <c r="J22" s="6" t="s">
        <v>29</v>
      </c>
      <c r="K22" s="6"/>
      <c r="L22" s="6">
        <v>297</v>
      </c>
      <c r="M22" s="6">
        <v>3</v>
      </c>
      <c r="N22" s="9">
        <f t="shared" si="0"/>
        <v>6.1575216010359943</v>
      </c>
      <c r="O22" s="6">
        <v>5</v>
      </c>
      <c r="P22" s="9">
        <f t="shared" si="1"/>
        <v>30.787608005179973</v>
      </c>
      <c r="Q22" s="9"/>
      <c r="R22" s="9"/>
    </row>
    <row r="23" spans="1:18" x14ac:dyDescent="0.25">
      <c r="A23" s="6" t="s">
        <v>26</v>
      </c>
      <c r="B23" s="7">
        <v>44038</v>
      </c>
      <c r="C23" s="6" t="s">
        <v>13</v>
      </c>
      <c r="D23" s="8" t="s">
        <v>31</v>
      </c>
      <c r="E23" s="8" t="s">
        <v>37</v>
      </c>
      <c r="F23" s="6">
        <v>1</v>
      </c>
      <c r="G23" s="6">
        <v>113.94490999999999</v>
      </c>
      <c r="H23" s="6">
        <v>21.307960000000001</v>
      </c>
      <c r="I23" s="6">
        <v>69</v>
      </c>
      <c r="J23" s="6" t="s">
        <v>29</v>
      </c>
      <c r="K23" s="6"/>
      <c r="L23" s="6">
        <v>297</v>
      </c>
      <c r="M23" s="6">
        <v>3</v>
      </c>
      <c r="N23" s="9">
        <f t="shared" si="0"/>
        <v>6.1575216010359943</v>
      </c>
      <c r="O23" s="6">
        <v>5</v>
      </c>
      <c r="P23" s="9">
        <f t="shared" si="1"/>
        <v>30.787608005179973</v>
      </c>
      <c r="Q23" s="9"/>
      <c r="R23" s="9"/>
    </row>
    <row r="24" spans="1:18" x14ac:dyDescent="0.25">
      <c r="A24" s="6" t="s">
        <v>26</v>
      </c>
      <c r="B24" s="7">
        <v>44038</v>
      </c>
      <c r="C24" s="6" t="s">
        <v>13</v>
      </c>
      <c r="D24" s="8" t="s">
        <v>31</v>
      </c>
      <c r="E24" s="8" t="s">
        <v>38</v>
      </c>
      <c r="F24" s="6">
        <v>1</v>
      </c>
      <c r="G24" s="6">
        <v>114.55741999999999</v>
      </c>
      <c r="H24" s="6">
        <v>21.533280000000001</v>
      </c>
      <c r="I24" s="6">
        <v>73</v>
      </c>
      <c r="J24" s="6" t="s">
        <v>29</v>
      </c>
      <c r="K24" s="6"/>
      <c r="L24" s="6">
        <v>297</v>
      </c>
      <c r="M24" s="6">
        <v>3</v>
      </c>
      <c r="N24" s="9">
        <f t="shared" si="0"/>
        <v>6.1575216010359943</v>
      </c>
      <c r="O24" s="6">
        <v>5</v>
      </c>
      <c r="P24" s="9">
        <f t="shared" si="1"/>
        <v>30.787608005179973</v>
      </c>
      <c r="Q24" s="9"/>
      <c r="R24" s="9"/>
    </row>
    <row r="25" spans="1:18" x14ac:dyDescent="0.25">
      <c r="A25" s="6" t="s">
        <v>26</v>
      </c>
      <c r="B25" s="7">
        <v>44038</v>
      </c>
      <c r="C25" s="6" t="s">
        <v>13</v>
      </c>
      <c r="D25" s="8" t="s">
        <v>31</v>
      </c>
      <c r="E25" s="8" t="s">
        <v>39</v>
      </c>
      <c r="F25" s="6">
        <v>1</v>
      </c>
      <c r="G25" s="6">
        <v>114.84858</v>
      </c>
      <c r="H25" s="6">
        <v>21.661629999999999</v>
      </c>
      <c r="I25" s="6">
        <v>80</v>
      </c>
      <c r="J25" s="6" t="s">
        <v>29</v>
      </c>
      <c r="K25" s="6"/>
      <c r="L25" s="6">
        <v>297</v>
      </c>
      <c r="M25" s="6">
        <v>3</v>
      </c>
      <c r="N25" s="9">
        <f t="shared" si="0"/>
        <v>6.1575216010359943</v>
      </c>
      <c r="O25" s="6">
        <v>5</v>
      </c>
      <c r="P25" s="9">
        <f t="shared" si="1"/>
        <v>30.787608005179973</v>
      </c>
      <c r="Q25" s="9"/>
      <c r="R25" s="9"/>
    </row>
    <row r="26" spans="1:18" x14ac:dyDescent="0.25">
      <c r="A26" s="6" t="s">
        <v>26</v>
      </c>
      <c r="B26" s="7">
        <v>44040</v>
      </c>
      <c r="C26" s="6" t="s">
        <v>13</v>
      </c>
      <c r="D26" s="8" t="s">
        <v>31</v>
      </c>
      <c r="E26" s="8" t="s">
        <v>40</v>
      </c>
      <c r="F26" s="6">
        <v>2</v>
      </c>
      <c r="G26" s="6">
        <v>117.19423</v>
      </c>
      <c r="H26" s="6">
        <v>22.67183</v>
      </c>
      <c r="I26" s="6">
        <v>41</v>
      </c>
      <c r="J26" s="6" t="s">
        <v>41</v>
      </c>
      <c r="K26" s="6"/>
      <c r="L26" s="6">
        <v>297</v>
      </c>
      <c r="M26" s="6">
        <v>3</v>
      </c>
      <c r="N26" s="9">
        <f t="shared" si="0"/>
        <v>6.1575216010359943</v>
      </c>
      <c r="O26" s="6">
        <v>5</v>
      </c>
      <c r="P26" s="9">
        <f t="shared" si="1"/>
        <v>30.787608005179973</v>
      </c>
      <c r="Q26" s="9"/>
      <c r="R26" s="9"/>
    </row>
    <row r="27" spans="1:18" x14ac:dyDescent="0.25">
      <c r="A27" s="6" t="s">
        <v>26</v>
      </c>
      <c r="B27" s="7">
        <v>44040</v>
      </c>
      <c r="C27" s="6" t="s">
        <v>13</v>
      </c>
      <c r="D27" s="8" t="s">
        <v>31</v>
      </c>
      <c r="E27" s="8" t="s">
        <v>40</v>
      </c>
      <c r="F27" s="6">
        <v>4</v>
      </c>
      <c r="G27" s="6">
        <v>117.19423</v>
      </c>
      <c r="H27" s="6">
        <v>22.67183</v>
      </c>
      <c r="I27" s="6">
        <v>41</v>
      </c>
      <c r="J27" s="6" t="s">
        <v>41</v>
      </c>
      <c r="K27" s="6"/>
      <c r="L27" s="6">
        <v>297</v>
      </c>
      <c r="M27" s="9"/>
      <c r="N27" s="9"/>
      <c r="O27" s="9"/>
      <c r="P27" s="9"/>
      <c r="Q27" s="9"/>
      <c r="R27" s="9"/>
    </row>
    <row r="28" spans="1:18" x14ac:dyDescent="0.25">
      <c r="A28" s="6" t="s">
        <v>26</v>
      </c>
      <c r="B28" s="7">
        <v>44040</v>
      </c>
      <c r="C28" s="6" t="s">
        <v>13</v>
      </c>
      <c r="D28" s="8" t="s">
        <v>31</v>
      </c>
      <c r="E28" s="8" t="s">
        <v>42</v>
      </c>
      <c r="F28" s="6">
        <v>2</v>
      </c>
      <c r="G28" s="6">
        <v>118.71456999999999</v>
      </c>
      <c r="H28" s="6">
        <v>22.715630000000001</v>
      </c>
      <c r="I28" s="6">
        <v>34</v>
      </c>
      <c r="J28" s="6" t="s">
        <v>41</v>
      </c>
      <c r="K28" s="6"/>
      <c r="L28" s="6">
        <v>297</v>
      </c>
      <c r="M28" s="6">
        <v>3</v>
      </c>
      <c r="N28" s="9">
        <f t="shared" si="0"/>
        <v>6.1575216010359943</v>
      </c>
      <c r="O28" s="6">
        <v>5</v>
      </c>
      <c r="P28" s="9">
        <f t="shared" si="1"/>
        <v>30.787608005179973</v>
      </c>
      <c r="Q28" s="9"/>
      <c r="R28" s="9"/>
    </row>
    <row r="29" spans="1:18" x14ac:dyDescent="0.25">
      <c r="A29" s="6" t="s">
        <v>26</v>
      </c>
      <c r="B29" s="7">
        <v>44040</v>
      </c>
      <c r="C29" s="6" t="s">
        <v>13</v>
      </c>
      <c r="D29" s="8" t="s">
        <v>31</v>
      </c>
      <c r="E29" s="8" t="s">
        <v>42</v>
      </c>
      <c r="F29" s="6">
        <v>3</v>
      </c>
      <c r="G29" s="6">
        <v>118.71434000000001</v>
      </c>
      <c r="H29" s="6">
        <v>22.715630000000001</v>
      </c>
      <c r="I29" s="6">
        <v>34</v>
      </c>
      <c r="J29" s="6" t="s">
        <v>41</v>
      </c>
      <c r="K29" s="6"/>
      <c r="L29" s="6">
        <v>297</v>
      </c>
      <c r="M29" s="9"/>
      <c r="N29" s="9"/>
      <c r="O29" s="9"/>
      <c r="P29" s="9"/>
      <c r="Q29" s="9"/>
      <c r="R29" s="9"/>
    </row>
    <row r="30" spans="1:18" x14ac:dyDescent="0.25">
      <c r="M30" s="9" t="s">
        <v>47</v>
      </c>
      <c r="N30" s="9" t="s">
        <v>48</v>
      </c>
      <c r="O30" s="9" t="s">
        <v>46</v>
      </c>
      <c r="P30" s="9" t="s">
        <v>50</v>
      </c>
      <c r="Q30" s="9"/>
      <c r="R30" s="9"/>
    </row>
    <row r="31" spans="1:18" x14ac:dyDescent="0.25">
      <c r="M31" s="9"/>
      <c r="N31" s="9"/>
      <c r="O31" s="9"/>
      <c r="P31" s="9"/>
      <c r="Q31" s="9"/>
      <c r="R31" s="9"/>
    </row>
    <row r="32" spans="1:18" x14ac:dyDescent="0.25">
      <c r="M32" t="s">
        <v>51</v>
      </c>
    </row>
    <row r="33" spans="13:13" x14ac:dyDescent="0.25">
      <c r="M33" t="s">
        <v>52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Chih-Lin Wei</dc:creator>
  <cp:lastModifiedBy>user</cp:lastModifiedBy>
  <dcterms:created xsi:type="dcterms:W3CDTF">2020-08-06T05:55:23Z</dcterms:created>
  <dcterms:modified xsi:type="dcterms:W3CDTF">2020-08-06T06:24:22Z</dcterms:modified>
</cp:coreProperties>
</file>