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 BOOK\Desktop\"/>
    </mc:Choice>
  </mc:AlternateContent>
  <xr:revisionPtr revIDLastSave="0" documentId="13_ncr:1_{0FA234F6-1D45-4389-9FB7-07A734A3CA1C}" xr6:coauthVersionLast="47" xr6:coauthVersionMax="47" xr10:uidLastSave="{00000000-0000-0000-0000-000000000000}"/>
  <bookViews>
    <workbookView xWindow="-20610" yWindow="-120" windowWidth="20730" windowHeight="11160" activeTab="2" xr2:uid="{00000000-000D-0000-FFFF-FFFF00000000}"/>
  </bookViews>
  <sheets>
    <sheet name="工作表1" sheetId="4" r:id="rId1"/>
    <sheet name="工作表2" sheetId="5" r:id="rId2"/>
    <sheet name="Environmental data" sheetId="1" r:id="rId3"/>
    <sheet name="Description" sheetId="2" r:id="rId4"/>
    <sheet name="工作表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Yushih</author>
  </authors>
  <commentList>
    <comment ref="I29" authorId="0" shapeId="0" xr:uid="{1D1AB516-3D2E-4EC4-AC3D-80BBE0F0B674}">
      <text>
        <r>
          <rPr>
            <b/>
            <sz val="9"/>
            <color indexed="81"/>
            <rFont val="Tahoma"/>
            <family val="2"/>
          </rPr>
          <t>Yushih:</t>
        </r>
        <r>
          <rPr>
            <sz val="9"/>
            <color indexed="81"/>
            <rFont val="Tahoma"/>
            <family val="2"/>
          </rPr>
          <t xml:space="preserve">
表層0-1 cm和1-10 cm其他深度的C/N值差異大; 
1-10 cm平均為7.0 +/- 1.4</t>
        </r>
      </text>
    </comment>
  </commentList>
</comments>
</file>

<file path=xl/sharedStrings.xml><?xml version="1.0" encoding="utf-8"?>
<sst xmlns="http://schemas.openxmlformats.org/spreadsheetml/2006/main" count="215" uniqueCount="74">
  <si>
    <t>Cruise</t>
  </si>
  <si>
    <t>Station</t>
  </si>
  <si>
    <t>Deployment</t>
  </si>
  <si>
    <t>Tube</t>
  </si>
  <si>
    <t>Section</t>
  </si>
  <si>
    <t>Sand</t>
  </si>
  <si>
    <t>Silt</t>
  </si>
  <si>
    <t>Clay</t>
  </si>
  <si>
    <t>GC1</t>
  </si>
  <si>
    <t>GS1</t>
  </si>
  <si>
    <t>0-1</t>
  </si>
  <si>
    <t>Sed_height_in_corer</t>
    <phoneticPr fontId="1" type="noConversion"/>
  </si>
  <si>
    <t>WW</t>
    <phoneticPr fontId="1" type="noConversion"/>
  </si>
  <si>
    <t>DW</t>
    <phoneticPr fontId="1" type="noConversion"/>
  </si>
  <si>
    <t>TOC</t>
    <phoneticPr fontId="1" type="noConversion"/>
  </si>
  <si>
    <t>TN</t>
    <phoneticPr fontId="1" type="noConversion"/>
  </si>
  <si>
    <t>CN</t>
    <phoneticPr fontId="1" type="noConversion"/>
  </si>
  <si>
    <t>Variable</t>
  </si>
  <si>
    <t>Unit</t>
  </si>
  <si>
    <t>Description</t>
  </si>
  <si>
    <t>cm</t>
    <phoneticPr fontId="1" type="noConversion"/>
  </si>
  <si>
    <t>%</t>
    <phoneticPr fontId="1" type="noConversion"/>
  </si>
  <si>
    <t>g</t>
    <phoneticPr fontId="1" type="noConversion"/>
  </si>
  <si>
    <t>WC</t>
    <phoneticPr fontId="1" type="noConversion"/>
  </si>
  <si>
    <t>Water content</t>
    <phoneticPr fontId="1" type="noConversion"/>
  </si>
  <si>
    <t>Total Organic Carbon Content</t>
    <phoneticPr fontId="1" type="noConversion"/>
  </si>
  <si>
    <t>Total Nitrogen</t>
    <phoneticPr fontId="1" type="noConversion"/>
  </si>
  <si>
    <t>C/N ratio</t>
    <phoneticPr fontId="1" type="noConversion"/>
  </si>
  <si>
    <t>Dry Weight</t>
    <phoneticPr fontId="1" type="noConversion"/>
  </si>
  <si>
    <t>Wet Weight</t>
    <phoneticPr fontId="1" type="noConversion"/>
  </si>
  <si>
    <t>WC</t>
    <phoneticPr fontId="1" type="noConversion"/>
  </si>
  <si>
    <t>OR1_1219</t>
  </si>
  <si>
    <t>S3</t>
  </si>
  <si>
    <t>S4</t>
  </si>
  <si>
    <t>S5</t>
  </si>
  <si>
    <t>S6</t>
  </si>
  <si>
    <t>S7</t>
  </si>
  <si>
    <t>G1</t>
  </si>
  <si>
    <t>OR3_2077</t>
    <phoneticPr fontId="1" type="noConversion"/>
  </si>
  <si>
    <t>Chla</t>
  </si>
  <si>
    <t>TNd15</t>
  </si>
  <si>
    <t>TNd15</t>
    <phoneticPr fontId="1" type="noConversion"/>
  </si>
  <si>
    <t>TOCd13</t>
  </si>
  <si>
    <t>TOCd13</t>
    <phoneticPr fontId="1" type="noConversion"/>
  </si>
  <si>
    <t>ng/gdry</t>
  </si>
  <si>
    <t>H1</t>
  </si>
  <si>
    <t>Porosity</t>
  </si>
  <si>
    <t>Porosity</t>
    <phoneticPr fontId="1" type="noConversion"/>
  </si>
  <si>
    <t>J1</t>
  </si>
  <si>
    <t>K1</t>
  </si>
  <si>
    <t>L1</t>
  </si>
  <si>
    <t>N1</t>
  </si>
  <si>
    <t>P1</t>
  </si>
  <si>
    <t>0-1.5</t>
    <phoneticPr fontId="1" type="noConversion"/>
  </si>
  <si>
    <t>OR1_1242</t>
    <phoneticPr fontId="1" type="noConversion"/>
  </si>
  <si>
    <t>S1</t>
  </si>
  <si>
    <t>S2</t>
  </si>
  <si>
    <t>A1</t>
  </si>
  <si>
    <t>C1</t>
  </si>
  <si>
    <t>E1</t>
  </si>
  <si>
    <t>ZHJ3</t>
  </si>
  <si>
    <t>ZHJ4</t>
  </si>
  <si>
    <t>P4</t>
  </si>
  <si>
    <t>LGD_2006</t>
    <phoneticPr fontId="1" type="noConversion"/>
  </si>
  <si>
    <t>Median grain size</t>
  </si>
  <si>
    <t>d50</t>
  </si>
  <si>
    <t>µm</t>
  </si>
  <si>
    <t>The reported values reflect the variations in pheophytin a rather than chlorophyll a; values determined without acidification</t>
  </si>
  <si>
    <t>Chla*</t>
  </si>
  <si>
    <t>Pheo a</t>
  </si>
  <si>
    <t>Chl a determined by the acidification method</t>
  </si>
  <si>
    <t>Pheo a determined by the acidification method</t>
  </si>
  <si>
    <t>Chl 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</si>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</sst>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_);[Red]\(0.00\)"/>
    <numFmt numFmtId="165" formatCode="0.0_);[Red]\(0.0\)"/>
    <numFmt numFmtId="166" formatCode="0.000"/>
    <numFmt numFmtId="167" formatCode="0.0"/>
    <numFmt numFmtId="170" formatCode="0.0;[Red]0.0"/>
    <numFmt numFmtId="172" formatCode="0.00;[Red]0.00"/>
    <numFmt numFmtId="173" formatCode="0.00_ ;\-0.00\ "/>
  </numFmts>
  <fonts count="30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1"/>
      <charset val="136"/>
      <scheme val="minor"/>
    </font>
    <font>
      <sz val="12"/>
      <name val="Calibri"/>
      <family val="2"/>
      <charset val="136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charset val="136"/>
      <scheme val="minor"/>
    </font>
    <font>
      <sz val="18"/>
      <color theme="3"/>
      <name val="Cambria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12"/>
      <color rgb="FF0000FF"/>
      <name val="Calibri"/>
      <family val="2"/>
      <charset val="136"/>
      <scheme val="minor"/>
    </font>
    <font>
      <b/>
      <sz val="12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9" borderId="9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7" fontId="5" fillId="0" borderId="0" xfId="0" applyNumberFormat="1" applyFont="1" applyFill="1" applyBorder="1" applyAlignment="1">
      <alignment horizontal="center" vertical="center"/>
    </xf>
    <xf numFmtId="167" fontId="25" fillId="0" borderId="0" xfId="0" applyNumberFormat="1" applyFont="1" applyFill="1" applyBorder="1" applyAlignment="1">
      <alignment horizontal="center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3" fillId="3" borderId="0" xfId="6" applyNumberFormat="1" applyAlignment="1">
      <alignment horizontal="center" vertical="center"/>
    </xf>
    <xf numFmtId="170" fontId="4" fillId="0" borderId="1" xfId="0" applyNumberFormat="1" applyFont="1" applyFill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13" fillId="3" borderId="0" xfId="6" applyNumberFormat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165" fontId="27" fillId="0" borderId="0" xfId="0" applyNumberFormat="1" applyFont="1" applyFill="1" applyBorder="1" applyAlignment="1">
      <alignment horizontal="center" vertical="center"/>
    </xf>
    <xf numFmtId="170" fontId="27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70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>
      <alignment vertical="center"/>
    </xf>
    <xf numFmtId="167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3" fillId="3" borderId="0" xfId="6" applyNumberFormat="1" applyAlignment="1">
      <alignment horizontal="center" vertical="center"/>
    </xf>
    <xf numFmtId="2" fontId="26" fillId="0" borderId="1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166" fontId="26" fillId="0" borderId="1" xfId="0" applyNumberFormat="1" applyFont="1" applyFill="1" applyBorder="1" applyAlignment="1">
      <alignment horizontal="center" vertical="center"/>
    </xf>
    <xf numFmtId="166" fontId="27" fillId="0" borderId="0" xfId="0" applyNumberFormat="1" applyFont="1" applyAlignment="1">
      <alignment horizontal="center" vertical="center"/>
    </xf>
    <xf numFmtId="166" fontId="27" fillId="0" borderId="0" xfId="0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172" fontId="27" fillId="0" borderId="0" xfId="0" applyNumberFormat="1" applyFont="1" applyAlignment="1">
      <alignment horizontal="center" vertical="center"/>
    </xf>
    <xf numFmtId="2" fontId="27" fillId="0" borderId="0" xfId="6" applyNumberFormat="1" applyFont="1" applyFill="1" applyAlignment="1">
      <alignment horizontal="center" vertical="center"/>
    </xf>
    <xf numFmtId="1" fontId="27" fillId="0" borderId="0" xfId="0" applyNumberFormat="1" applyFont="1" applyFill="1" applyAlignment="1">
      <alignment horizontal="center" vertical="center"/>
    </xf>
    <xf numFmtId="173" fontId="26" fillId="0" borderId="1" xfId="0" applyNumberFormat="1" applyFont="1" applyFill="1" applyBorder="1" applyAlignment="1">
      <alignment horizontal="center" vertical="center"/>
    </xf>
    <xf numFmtId="173" fontId="27" fillId="0" borderId="0" xfId="0" applyNumberFormat="1" applyFont="1" applyAlignment="1">
      <alignment horizontal="center" vertical="center"/>
    </xf>
    <xf numFmtId="173" fontId="25" fillId="0" borderId="0" xfId="0" applyNumberFormat="1" applyFont="1" applyFill="1" applyAlignment="1">
      <alignment horizontal="center" vertical="center"/>
    </xf>
    <xf numFmtId="173" fontId="25" fillId="0" borderId="0" xfId="0" applyNumberFormat="1" applyFont="1" applyAlignment="1">
      <alignment horizontal="center" vertical="center"/>
    </xf>
    <xf numFmtId="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1" fontId="27" fillId="0" borderId="0" xfId="0" applyNumberFormat="1" applyFont="1" applyAlignment="1">
      <alignment horizontal="center" vertical="center"/>
    </xf>
    <xf numFmtId="1" fontId="26" fillId="0" borderId="1" xfId="0" applyNumberFormat="1" applyFont="1" applyFill="1" applyBorder="1" applyAlignment="1">
      <alignment horizontal="center" vertical="center"/>
    </xf>
    <xf numFmtId="172" fontId="27" fillId="0" borderId="0" xfId="6" applyNumberFormat="1" applyFont="1" applyFill="1" applyAlignment="1">
      <alignment horizontal="center" vertical="center"/>
    </xf>
    <xf numFmtId="166" fontId="27" fillId="0" borderId="0" xfId="6" applyNumberFormat="1" applyFont="1" applyFill="1" applyAlignment="1">
      <alignment horizontal="center" vertical="center"/>
    </xf>
    <xf numFmtId="167" fontId="21" fillId="0" borderId="0" xfId="0" applyNumberFormat="1" applyFont="1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8D13-D0C3-474A-87FE-AE979777995B}">
  <dimension ref="A1"/>
  <sheetViews>
    <sheetView workbookViewId="0"/>
  </sheetViews>
  <sheetFormatPr defaultRowHeight="15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5916-B38A-470E-8E12-9DCB07B13436}">
  <dimension ref="A1"/>
  <sheetViews>
    <sheetView workbookViewId="0"/>
  </sheetViews>
  <sheetFormatPr defaultRowHeight="15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topLeftCell="J1" workbookViewId="0">
      <pane ySplit="1" topLeftCell="A2" activePane="bottomLeft" state="frozen"/>
      <selection pane="bottomLeft" activeCell="Y12" sqref="Y12"/>
    </sheetView>
  </sheetViews>
  <sheetFormatPr defaultRowHeight="15.5"/>
  <cols>
    <col min="1" max="1" width="11.08203125" style="1" customWidth="1"/>
    <col min="2" max="2" width="9" style="1" customWidth="1"/>
    <col min="3" max="3" width="11.25" style="1" customWidth="1"/>
    <col min="4" max="4" width="8.6640625" style="2" customWidth="1"/>
    <col min="5" max="5" width="9" style="20" customWidth="1"/>
    <col min="6" max="8" width="8.6640625" style="18" customWidth="1"/>
    <col min="9" max="9" width="8.6640625" style="32" customWidth="1"/>
    <col min="10" max="10" width="10" style="27" customWidth="1"/>
    <col min="11" max="11" width="10" style="33" customWidth="1"/>
    <col min="12" max="12" width="8.6640625" style="24" customWidth="1"/>
    <col min="13" max="13" width="8.6640625" style="44" customWidth="1"/>
    <col min="14" max="14" width="8.6640625" style="30" customWidth="1"/>
    <col min="15" max="15" width="8.6640625" style="44" customWidth="1"/>
    <col min="16" max="16" width="9" style="24" customWidth="1"/>
    <col min="17" max="18" width="8.6640625" style="14" customWidth="1"/>
    <col min="19" max="19" width="8.6640625" style="54" customWidth="1"/>
    <col min="20" max="20" width="8.6640625" style="24" customWidth="1"/>
    <col min="21" max="21" width="10.4140625" customWidth="1"/>
    <col min="22" max="22" width="8.33203125" style="59" customWidth="1"/>
    <col min="23" max="23" width="8.6640625" style="40" customWidth="1"/>
    <col min="24" max="25" width="8.6640625" style="52" customWidth="1"/>
    <col min="26" max="26" width="8.6640625" style="43"/>
    <col min="27" max="27" width="8.6640625" style="24"/>
  </cols>
  <sheetData>
    <row r="1" spans="1:27" s="16" customFormat="1" ht="16" thickBot="1">
      <c r="A1" s="17" t="s">
        <v>0</v>
      </c>
      <c r="B1" s="17" t="s">
        <v>1</v>
      </c>
      <c r="C1" s="17" t="s">
        <v>2</v>
      </c>
      <c r="D1" s="10" t="s">
        <v>4</v>
      </c>
      <c r="E1" s="38" t="s">
        <v>65</v>
      </c>
      <c r="F1" s="19" t="s">
        <v>7</v>
      </c>
      <c r="G1" s="19" t="s">
        <v>6</v>
      </c>
      <c r="H1" s="19" t="s">
        <v>5</v>
      </c>
      <c r="I1" s="31" t="s">
        <v>16</v>
      </c>
      <c r="J1" s="26" t="s">
        <v>16</v>
      </c>
      <c r="K1" s="42" t="s">
        <v>14</v>
      </c>
      <c r="L1" s="23" t="s">
        <v>14</v>
      </c>
      <c r="M1" s="45" t="s">
        <v>15</v>
      </c>
      <c r="N1" s="29" t="s">
        <v>15</v>
      </c>
      <c r="O1" s="42" t="s">
        <v>23</v>
      </c>
      <c r="P1" s="23" t="s">
        <v>30</v>
      </c>
      <c r="Q1" s="15" t="s">
        <v>12</v>
      </c>
      <c r="R1" s="15" t="s">
        <v>13</v>
      </c>
      <c r="S1" s="53" t="s">
        <v>43</v>
      </c>
      <c r="T1" s="23" t="s">
        <v>43</v>
      </c>
      <c r="U1" s="11" t="s">
        <v>41</v>
      </c>
      <c r="V1" s="39" t="s">
        <v>68</v>
      </c>
      <c r="W1" s="39" t="s">
        <v>68</v>
      </c>
      <c r="X1" s="60" t="s">
        <v>72</v>
      </c>
      <c r="Y1" s="60" t="s">
        <v>69</v>
      </c>
      <c r="Z1" s="42" t="s">
        <v>47</v>
      </c>
      <c r="AA1" s="23" t="s">
        <v>47</v>
      </c>
    </row>
    <row r="2" spans="1:27">
      <c r="A2" s="13" t="s">
        <v>31</v>
      </c>
      <c r="B2" s="1" t="s">
        <v>8</v>
      </c>
      <c r="D2" s="2" t="s">
        <v>10</v>
      </c>
      <c r="E2" s="63" t="s">
        <v>73</v>
      </c>
      <c r="F2" s="63" t="s">
        <v>73</v>
      </c>
      <c r="G2" s="63" t="s">
        <v>73</v>
      </c>
      <c r="H2" s="63" t="s">
        <v>73</v>
      </c>
      <c r="I2" s="32">
        <v>5.8038608985323492</v>
      </c>
      <c r="J2" s="27">
        <f>L2/N2</f>
        <v>4.9747379130277256</v>
      </c>
      <c r="K2" s="50">
        <v>0.41692659357797635</v>
      </c>
      <c r="L2" s="24">
        <v>0.41692659357797601</v>
      </c>
      <c r="M2" s="46">
        <v>8.3808755529841822E-2</v>
      </c>
      <c r="N2" s="30">
        <v>8.3808755529841794E-2</v>
      </c>
      <c r="O2" s="44">
        <v>0.39806092278071931</v>
      </c>
      <c r="S2" s="54">
        <v>-24.295992569247367</v>
      </c>
      <c r="V2" s="59">
        <v>761.17012763945093</v>
      </c>
      <c r="X2" s="52" t="s">
        <v>73</v>
      </c>
      <c r="Y2" s="52" t="s">
        <v>73</v>
      </c>
      <c r="Z2" s="43">
        <v>0.6318877561296864</v>
      </c>
    </row>
    <row r="3" spans="1:27">
      <c r="A3" s="13" t="s">
        <v>31</v>
      </c>
      <c r="B3" s="1" t="s">
        <v>32</v>
      </c>
      <c r="D3" s="2" t="s">
        <v>10</v>
      </c>
      <c r="E3" s="21">
        <v>8.8675049999999995</v>
      </c>
      <c r="F3" s="18">
        <v>23.6</v>
      </c>
      <c r="G3" s="18">
        <v>74.400000000000006</v>
      </c>
      <c r="H3" s="18">
        <v>2</v>
      </c>
      <c r="I3" s="32">
        <v>6.4197628309212726</v>
      </c>
      <c r="J3" s="27">
        <f t="shared" ref="J3:J8" si="0">L3/N3</f>
        <v>5.2232156734426063</v>
      </c>
      <c r="K3" s="50">
        <v>0.4709272039224171</v>
      </c>
      <c r="L3" s="25">
        <v>0.44701237209556899</v>
      </c>
      <c r="M3" s="62">
        <v>8.5581833116407463E-2</v>
      </c>
      <c r="N3" s="30">
        <v>8.5581833116407463E-2</v>
      </c>
      <c r="O3" s="44">
        <v>0.42469441210710124</v>
      </c>
      <c r="S3" s="54">
        <v>-24.507772978147791</v>
      </c>
      <c r="T3" s="25">
        <v>-24.460147718729996</v>
      </c>
      <c r="V3" s="59">
        <v>1245.6145355349613</v>
      </c>
      <c r="W3" s="41">
        <v>749.61238138781744</v>
      </c>
      <c r="X3" s="52" t="s">
        <v>73</v>
      </c>
      <c r="Y3" s="52" t="s">
        <v>73</v>
      </c>
      <c r="Z3" s="51">
        <v>0.65708788164748733</v>
      </c>
      <c r="AA3" s="25">
        <v>0.65708788164748733</v>
      </c>
    </row>
    <row r="4" spans="1:27">
      <c r="A4" s="13" t="s">
        <v>31</v>
      </c>
      <c r="B4" s="1" t="s">
        <v>33</v>
      </c>
      <c r="D4" s="2" t="s">
        <v>10</v>
      </c>
      <c r="E4" s="21">
        <v>5.4594649999999998</v>
      </c>
      <c r="F4" s="18">
        <v>34.799999999999997</v>
      </c>
      <c r="G4" s="18">
        <v>65.099999999999994</v>
      </c>
      <c r="H4" s="18">
        <v>0.1</v>
      </c>
      <c r="I4" s="32">
        <v>6.03206170286506</v>
      </c>
      <c r="J4" s="27">
        <f t="shared" si="0"/>
        <v>5.2914809825406417</v>
      </c>
      <c r="K4" s="50">
        <v>0.51381228411782665</v>
      </c>
      <c r="L4" s="25">
        <v>0.52585103975857239</v>
      </c>
      <c r="M4" s="62">
        <v>9.937691196351825E-2</v>
      </c>
      <c r="N4" s="30">
        <v>9.937691196351825E-2</v>
      </c>
      <c r="O4" s="44">
        <v>0.50027225701061784</v>
      </c>
      <c r="S4" s="54">
        <v>-24.555398237565587</v>
      </c>
      <c r="T4" s="25">
        <v>-24.756032309155458</v>
      </c>
      <c r="V4" s="59">
        <v>747.67094586803239</v>
      </c>
      <c r="W4" s="41">
        <v>399.47883603380706</v>
      </c>
      <c r="X4" s="52" t="s">
        <v>73</v>
      </c>
      <c r="Y4" s="52" t="s">
        <v>73</v>
      </c>
      <c r="Z4" s="51">
        <v>0.72211239737022725</v>
      </c>
      <c r="AA4" s="25">
        <v>0.72211239737022725</v>
      </c>
    </row>
    <row r="5" spans="1:27">
      <c r="A5" s="13" t="s">
        <v>31</v>
      </c>
      <c r="B5" s="1" t="s">
        <v>34</v>
      </c>
      <c r="D5" s="2" t="s">
        <v>10</v>
      </c>
      <c r="E5" s="21">
        <v>4.9831900000000005</v>
      </c>
      <c r="F5" s="18">
        <v>34.799999999999997</v>
      </c>
      <c r="G5" s="18">
        <v>65.099999999999994</v>
      </c>
      <c r="H5" s="18">
        <v>0.1</v>
      </c>
      <c r="I5" s="32">
        <v>5.8413842688256485</v>
      </c>
      <c r="J5" s="27">
        <f t="shared" si="0"/>
        <v>5.321898551418176</v>
      </c>
      <c r="K5" s="50">
        <v>0.49025555801455101</v>
      </c>
      <c r="L5" s="25">
        <v>0.52109886879684642</v>
      </c>
      <c r="M5" s="62">
        <v>9.7915971858949541E-2</v>
      </c>
      <c r="N5" s="30">
        <v>9.7915971858949541E-2</v>
      </c>
      <c r="O5" s="44">
        <v>0.48890898705255131</v>
      </c>
      <c r="S5" s="54">
        <v>-24.209861780938589</v>
      </c>
      <c r="T5" s="25">
        <v>-24.543576364660463</v>
      </c>
      <c r="V5" s="59">
        <v>885.58523271873014</v>
      </c>
      <c r="W5" s="41">
        <v>579.5543586653622</v>
      </c>
      <c r="X5" s="52" t="s">
        <v>73</v>
      </c>
      <c r="Y5" s="52" t="s">
        <v>73</v>
      </c>
      <c r="Z5" s="51">
        <v>0.7128985974804477</v>
      </c>
      <c r="AA5" s="25">
        <v>0.7128985974804477</v>
      </c>
    </row>
    <row r="6" spans="1:27">
      <c r="A6" s="13" t="s">
        <v>31</v>
      </c>
      <c r="B6" s="1" t="s">
        <v>35</v>
      </c>
      <c r="D6" s="2" t="s">
        <v>10</v>
      </c>
      <c r="E6" s="21">
        <v>9.2997150000000008</v>
      </c>
      <c r="F6" s="18">
        <v>22.4</v>
      </c>
      <c r="G6" s="18">
        <v>73.900000000000006</v>
      </c>
      <c r="H6" s="18">
        <v>3.8</v>
      </c>
      <c r="I6" s="32">
        <v>6.0179188860674957</v>
      </c>
      <c r="J6" s="27">
        <f t="shared" si="0"/>
        <v>5.2997492146772016</v>
      </c>
      <c r="K6" s="50">
        <v>0.4423758404053299</v>
      </c>
      <c r="L6" s="25">
        <v>0.45451391087643556</v>
      </c>
      <c r="M6" s="62">
        <v>8.576139973146242E-2</v>
      </c>
      <c r="N6" s="30">
        <v>8.576139973146242E-2</v>
      </c>
      <c r="O6" s="44">
        <v>0.45510030280090852</v>
      </c>
      <c r="S6" s="54">
        <v>-24.515879405282735</v>
      </c>
      <c r="T6" s="25">
        <v>-24.714486870088866</v>
      </c>
      <c r="V6" s="59">
        <v>673.16491890906286</v>
      </c>
      <c r="W6" s="41">
        <v>408.35368825081281</v>
      </c>
      <c r="X6" s="52" t="s">
        <v>73</v>
      </c>
      <c r="Y6" s="52" t="s">
        <v>73</v>
      </c>
      <c r="Z6" s="51">
        <v>0.68434042514965887</v>
      </c>
      <c r="AA6" s="25">
        <v>0.68434042514965887</v>
      </c>
    </row>
    <row r="7" spans="1:27">
      <c r="A7" s="13" t="s">
        <v>31</v>
      </c>
      <c r="B7" s="1" t="s">
        <v>36</v>
      </c>
      <c r="D7" s="2" t="s">
        <v>10</v>
      </c>
      <c r="E7" s="21">
        <v>8.10839</v>
      </c>
      <c r="F7" s="18">
        <v>24</v>
      </c>
      <c r="G7" s="18">
        <v>73.099999999999994</v>
      </c>
      <c r="H7" s="18">
        <v>3</v>
      </c>
      <c r="I7" s="32">
        <v>5.3677596809714272</v>
      </c>
      <c r="J7" s="27">
        <f t="shared" si="0"/>
        <v>4.6515232236906652</v>
      </c>
      <c r="K7" s="50">
        <v>0.41670125948110825</v>
      </c>
      <c r="L7" s="25">
        <v>0.42128280409736979</v>
      </c>
      <c r="M7" s="62">
        <v>9.0568784425655455E-2</v>
      </c>
      <c r="N7" s="30">
        <v>9.0568784425655455E-2</v>
      </c>
      <c r="O7" s="44">
        <v>0.43871577646074972</v>
      </c>
      <c r="S7" s="54">
        <v>-24.645582239441843</v>
      </c>
      <c r="T7" s="25">
        <v>-24.789809088884397</v>
      </c>
      <c r="V7" s="59">
        <v>949.9928379897691</v>
      </c>
      <c r="W7" s="41">
        <v>620.84454369360151</v>
      </c>
      <c r="X7" s="52" t="s">
        <v>73</v>
      </c>
      <c r="Y7" s="52" t="s">
        <v>73</v>
      </c>
      <c r="Z7" s="51">
        <v>0.66984838416761061</v>
      </c>
      <c r="AA7" s="25">
        <v>0.66984838416761061</v>
      </c>
    </row>
    <row r="8" spans="1:27">
      <c r="A8" s="13" t="s">
        <v>31</v>
      </c>
      <c r="B8" s="1" t="s">
        <v>9</v>
      </c>
      <c r="D8" s="2" t="s">
        <v>10</v>
      </c>
      <c r="E8" s="21">
        <v>7.4768749999999997</v>
      </c>
      <c r="F8" s="18">
        <v>27.4</v>
      </c>
      <c r="G8" s="18">
        <v>72.099999999999994</v>
      </c>
      <c r="H8" s="18">
        <v>0.5</v>
      </c>
      <c r="I8" s="32">
        <v>5.8697017438645069</v>
      </c>
      <c r="J8" s="27">
        <f t="shared" si="0"/>
        <v>5.0311729233124343</v>
      </c>
      <c r="K8" s="50">
        <v>0.48979070819947401</v>
      </c>
      <c r="L8" s="24">
        <v>0.48979070819947401</v>
      </c>
      <c r="M8" s="47">
        <v>9.7351197357972055E-2</v>
      </c>
      <c r="N8" s="30">
        <v>9.7351197357972055E-2</v>
      </c>
      <c r="O8" s="44">
        <v>0.38395667130205652</v>
      </c>
      <c r="S8" s="54">
        <v>-24.391243088082966</v>
      </c>
      <c r="V8" s="59">
        <v>551.82245584571933</v>
      </c>
      <c r="X8" s="52" t="s">
        <v>73</v>
      </c>
      <c r="Y8" s="52" t="s">
        <v>73</v>
      </c>
      <c r="Z8" s="43">
        <v>0.61800462971571934</v>
      </c>
    </row>
    <row r="9" spans="1:27">
      <c r="A9" s="1" t="s">
        <v>38</v>
      </c>
      <c r="B9" s="1" t="s">
        <v>37</v>
      </c>
      <c r="D9" s="2" t="s">
        <v>10</v>
      </c>
      <c r="E9" s="21">
        <v>16.106999999999999</v>
      </c>
      <c r="F9" s="22">
        <v>13.1</v>
      </c>
      <c r="G9" s="22">
        <v>78.900000000000006</v>
      </c>
      <c r="H9" s="22">
        <v>7.9999999999999947</v>
      </c>
      <c r="I9" s="32">
        <v>7.7935726100953389</v>
      </c>
      <c r="J9" s="28">
        <v>7.6944704899925123</v>
      </c>
      <c r="K9" s="61">
        <v>0.9290700089761692</v>
      </c>
      <c r="L9" s="25">
        <v>0.91613469182533425</v>
      </c>
      <c r="M9" s="62">
        <v>0.13908452583430381</v>
      </c>
      <c r="N9" s="30">
        <v>0.13908452583430381</v>
      </c>
      <c r="O9" s="49">
        <v>0.4910754594181756</v>
      </c>
      <c r="P9" s="24">
        <v>0.4910754594181756</v>
      </c>
      <c r="S9" s="54">
        <v>-21.305849204999809</v>
      </c>
      <c r="T9" s="25">
        <v>-21.286420434980908</v>
      </c>
      <c r="U9">
        <v>6.0327452153474983</v>
      </c>
      <c r="V9" s="59">
        <v>372.01615568707649</v>
      </c>
      <c r="W9" s="41">
        <v>323.87111223954349</v>
      </c>
      <c r="X9" s="52" t="s">
        <v>73</v>
      </c>
      <c r="Y9" s="52" t="s">
        <v>73</v>
      </c>
      <c r="Z9" s="51">
        <v>0.71395392775114042</v>
      </c>
      <c r="AA9" s="25">
        <v>0.70643186895844723</v>
      </c>
    </row>
    <row r="10" spans="1:27">
      <c r="A10" s="13" t="s">
        <v>38</v>
      </c>
      <c r="B10" s="1" t="s">
        <v>45</v>
      </c>
      <c r="D10" s="2" t="s">
        <v>10</v>
      </c>
      <c r="E10" s="21">
        <v>32.441899999999997</v>
      </c>
      <c r="F10" s="22">
        <v>6.47</v>
      </c>
      <c r="G10" s="22">
        <v>72.53</v>
      </c>
      <c r="H10" s="22">
        <v>21</v>
      </c>
      <c r="I10" s="32">
        <v>6.8411869769522369</v>
      </c>
      <c r="J10" s="28">
        <v>7.0244928024947377</v>
      </c>
      <c r="K10" s="61">
        <v>0.61050946867691946</v>
      </c>
      <c r="L10" s="25">
        <v>0.6249497843587396</v>
      </c>
      <c r="M10" s="62">
        <v>0.10415442820242926</v>
      </c>
      <c r="N10" s="30">
        <v>0.10415442820242926</v>
      </c>
      <c r="O10" s="49">
        <v>0.36062262072835444</v>
      </c>
      <c r="P10" s="24">
        <v>0.36062262072835444</v>
      </c>
      <c r="S10" s="54">
        <v>-21.259007645261434</v>
      </c>
      <c r="T10" s="25">
        <v>-21.251208311422658</v>
      </c>
      <c r="U10">
        <v>5.8371555111746778</v>
      </c>
      <c r="V10" s="59">
        <v>266.1361941968978</v>
      </c>
      <c r="W10" s="41">
        <v>210.61630861383404</v>
      </c>
      <c r="X10" s="52" t="s">
        <v>73</v>
      </c>
      <c r="Y10" s="52" t="s">
        <v>73</v>
      </c>
      <c r="Z10" s="51">
        <v>0.59348126406387791</v>
      </c>
      <c r="AA10" s="25">
        <v>0.60453752054910348</v>
      </c>
    </row>
    <row r="11" spans="1:27">
      <c r="A11" s="13" t="s">
        <v>38</v>
      </c>
      <c r="B11" s="1" t="s">
        <v>48</v>
      </c>
      <c r="D11" s="2" t="s">
        <v>10</v>
      </c>
      <c r="E11" s="21">
        <v>77.824600000000004</v>
      </c>
      <c r="F11" s="22">
        <v>2.1</v>
      </c>
      <c r="G11" s="22">
        <v>33.199999999999996</v>
      </c>
      <c r="H11" s="22">
        <v>64.700000000000017</v>
      </c>
      <c r="I11" s="32">
        <v>5.1751311939377764</v>
      </c>
      <c r="J11" s="28">
        <v>5.2356770827411196</v>
      </c>
      <c r="K11" s="61">
        <v>0.32912756384734421</v>
      </c>
      <c r="L11" s="25">
        <v>0.34162105726746178</v>
      </c>
      <c r="M11" s="62">
        <v>7.432376872285501E-2</v>
      </c>
      <c r="N11" s="30">
        <v>7.432376872285501E-2</v>
      </c>
      <c r="O11" s="49">
        <v>0.39415102163657489</v>
      </c>
      <c r="P11" s="24">
        <v>0.39415102163657489</v>
      </c>
      <c r="S11" s="54">
        <v>-21.050460240442021</v>
      </c>
      <c r="T11" s="25">
        <v>-21.072162734602088</v>
      </c>
      <c r="U11">
        <v>6.5657808926536445</v>
      </c>
      <c r="V11" s="59">
        <v>201.71786869845286</v>
      </c>
      <c r="W11" s="41">
        <v>209.75153807811057</v>
      </c>
      <c r="X11" s="52" t="s">
        <v>73</v>
      </c>
      <c r="Y11" s="52" t="s">
        <v>73</v>
      </c>
      <c r="Z11" s="51">
        <v>0.6271931394856729</v>
      </c>
      <c r="AA11" s="25">
        <v>0.62412509656494464</v>
      </c>
    </row>
    <row r="12" spans="1:27">
      <c r="A12" s="13" t="s">
        <v>38</v>
      </c>
      <c r="B12" s="1" t="s">
        <v>49</v>
      </c>
      <c r="D12" s="2" t="s">
        <v>10</v>
      </c>
      <c r="E12" s="21">
        <v>165.309</v>
      </c>
      <c r="F12" s="22">
        <v>0.43</v>
      </c>
      <c r="G12" s="22">
        <v>4.42</v>
      </c>
      <c r="H12" s="22">
        <v>95.149999999999991</v>
      </c>
      <c r="I12" s="32">
        <v>5.4514357592497458</v>
      </c>
      <c r="J12" s="28">
        <v>5.4358342307075844</v>
      </c>
      <c r="K12" s="61">
        <v>0.11250735598628414</v>
      </c>
      <c r="L12" s="25">
        <v>0.11218992401712928</v>
      </c>
      <c r="M12" s="62">
        <v>2.4079058590710314E-2</v>
      </c>
      <c r="N12" s="30">
        <v>2.4079058590710314E-2</v>
      </c>
      <c r="O12" s="49">
        <v>0.22790166668972606</v>
      </c>
      <c r="P12" s="24">
        <v>0.22790166668972606</v>
      </c>
      <c r="S12" s="54">
        <v>-20.667953780870803</v>
      </c>
      <c r="T12" s="25">
        <v>-20.664901867629542</v>
      </c>
      <c r="U12">
        <v>5.7758993950326403</v>
      </c>
      <c r="V12" s="59">
        <v>159.33319612275793</v>
      </c>
      <c r="W12" s="41">
        <v>141.98208334914855</v>
      </c>
      <c r="X12" s="52" t="s">
        <v>73</v>
      </c>
      <c r="Y12" s="52" t="s">
        <v>73</v>
      </c>
      <c r="Z12" s="51">
        <v>0.43305032713145453</v>
      </c>
      <c r="AA12" s="25">
        <v>0.4256809002173218</v>
      </c>
    </row>
    <row r="13" spans="1:27">
      <c r="A13" s="13" t="s">
        <v>38</v>
      </c>
      <c r="B13" s="1" t="s">
        <v>50</v>
      </c>
      <c r="D13" s="2" t="s">
        <v>10</v>
      </c>
      <c r="E13" s="21">
        <v>209.727</v>
      </c>
      <c r="F13" s="22">
        <v>0.71</v>
      </c>
      <c r="G13" s="22">
        <v>3.09</v>
      </c>
      <c r="H13" s="22">
        <v>96.2</v>
      </c>
      <c r="I13" s="32">
        <v>4.6261777472143342</v>
      </c>
      <c r="J13" s="28">
        <v>4.8469393795926159</v>
      </c>
      <c r="K13" s="61">
        <v>8.3471193774049851E-2</v>
      </c>
      <c r="L13" s="25">
        <v>8.6299583947142877E-2</v>
      </c>
      <c r="M13" s="62">
        <v>2.0945263777168759E-2</v>
      </c>
      <c r="N13" s="30">
        <v>2.0945263777168759E-2</v>
      </c>
      <c r="O13" s="49">
        <v>0.18211544373860325</v>
      </c>
      <c r="P13" s="24">
        <v>0.18211544373860325</v>
      </c>
      <c r="S13" s="54">
        <v>-20.885656925413997</v>
      </c>
      <c r="T13" s="25">
        <v>-20.872771069506456</v>
      </c>
      <c r="U13">
        <v>6.8677627985468455</v>
      </c>
      <c r="V13" s="59">
        <v>187.09138576511305</v>
      </c>
      <c r="W13" s="41">
        <v>117.57789474405395</v>
      </c>
      <c r="X13" s="52" t="s">
        <v>73</v>
      </c>
      <c r="Y13" s="52" t="s">
        <v>73</v>
      </c>
      <c r="Z13" s="51">
        <v>0.36557767596937218</v>
      </c>
      <c r="AA13" s="25">
        <v>0.37310541194198005</v>
      </c>
    </row>
    <row r="14" spans="1:27">
      <c r="A14" s="13" t="s">
        <v>38</v>
      </c>
      <c r="B14" s="1" t="s">
        <v>51</v>
      </c>
      <c r="D14" s="2" t="s">
        <v>53</v>
      </c>
      <c r="E14" s="21">
        <v>597.83500000000004</v>
      </c>
      <c r="F14" s="22">
        <v>0</v>
      </c>
      <c r="G14" s="22">
        <v>0</v>
      </c>
      <c r="H14" s="22">
        <v>100</v>
      </c>
      <c r="I14" s="32">
        <v>5.2265694600623549</v>
      </c>
      <c r="J14" s="28">
        <v>5.4823498779426139</v>
      </c>
      <c r="K14" s="61">
        <v>2.6481598688400096E-2</v>
      </c>
      <c r="L14" s="25">
        <v>2.6950585799093197E-2</v>
      </c>
      <c r="M14" s="62">
        <v>5.9141509574835958E-3</v>
      </c>
      <c r="N14" s="30">
        <v>5.9141509574835958E-3</v>
      </c>
      <c r="O14" s="49">
        <v>0.14666030895834015</v>
      </c>
      <c r="P14" s="24">
        <v>0.14666030895834015</v>
      </c>
      <c r="S14" s="54">
        <v>-21.806317419860669</v>
      </c>
      <c r="T14" s="25">
        <v>-22.010456505553819</v>
      </c>
      <c r="U14">
        <v>9.2159139173249294</v>
      </c>
      <c r="V14" s="59">
        <v>38.039216528923255</v>
      </c>
      <c r="W14" s="41">
        <v>36.089511136602731</v>
      </c>
      <c r="X14" s="52" t="s">
        <v>73</v>
      </c>
      <c r="Y14" s="52" t="s">
        <v>73</v>
      </c>
      <c r="Z14" s="51">
        <v>0.30789034128000314</v>
      </c>
      <c r="AA14" s="25">
        <v>0.30661588679675184</v>
      </c>
    </row>
    <row r="15" spans="1:27">
      <c r="A15" s="13" t="s">
        <v>38</v>
      </c>
      <c r="B15" s="1" t="s">
        <v>52</v>
      </c>
      <c r="D15" s="2" t="s">
        <v>10</v>
      </c>
      <c r="E15" s="21">
        <v>592.60400000000004</v>
      </c>
      <c r="F15" s="22">
        <v>0</v>
      </c>
      <c r="G15" s="22">
        <v>0</v>
      </c>
      <c r="H15" s="22">
        <v>100</v>
      </c>
      <c r="I15" s="32">
        <v>12.034671653903338</v>
      </c>
      <c r="J15" s="28">
        <v>12.082808200458716</v>
      </c>
      <c r="K15" s="61">
        <v>1.7111554603293975E-2</v>
      </c>
      <c r="L15" s="25">
        <v>1.7364965334769489E-2</v>
      </c>
      <c r="M15" s="62">
        <v>1.6590574208108619E-3</v>
      </c>
      <c r="N15" s="30">
        <v>1.6590574208108619E-3</v>
      </c>
      <c r="O15" s="49">
        <v>0.13638590376421017</v>
      </c>
      <c r="P15" s="24">
        <v>0.13638590376421017</v>
      </c>
      <c r="S15" s="54">
        <v>-23.643569191099012</v>
      </c>
      <c r="T15" s="25">
        <v>-23.802946882587019</v>
      </c>
      <c r="U15">
        <v>12.859578159071891</v>
      </c>
      <c r="V15" s="59">
        <v>128.39417200949649</v>
      </c>
      <c r="W15" s="41">
        <v>120.35692376654146</v>
      </c>
      <c r="X15" s="52" t="s">
        <v>73</v>
      </c>
      <c r="Y15" s="52" t="s">
        <v>73</v>
      </c>
      <c r="Z15" s="51">
        <v>0.29008614056684889</v>
      </c>
      <c r="AA15" s="25">
        <v>0.29661315922803905</v>
      </c>
    </row>
    <row r="16" spans="1:27">
      <c r="A16" s="1" t="s">
        <v>54</v>
      </c>
      <c r="B16" s="1" t="s">
        <v>55</v>
      </c>
      <c r="D16" s="2" t="s">
        <v>10</v>
      </c>
      <c r="E16" s="21">
        <v>11.184900000000001</v>
      </c>
      <c r="F16" s="22">
        <v>16.2</v>
      </c>
      <c r="G16" s="22">
        <v>78.7</v>
      </c>
      <c r="H16" s="22">
        <v>5.0999999999999979</v>
      </c>
      <c r="I16" s="32">
        <v>5.8164731884799732</v>
      </c>
      <c r="J16" s="27">
        <v>6.1300173328770171</v>
      </c>
      <c r="K16" s="50">
        <v>0.41846422937809863</v>
      </c>
      <c r="L16" s="24">
        <v>0.43799246096298255</v>
      </c>
      <c r="M16" s="47">
        <v>8.3935445378605075E-2</v>
      </c>
      <c r="O16" s="49">
        <v>0.45380274572559598</v>
      </c>
      <c r="S16" s="54">
        <v>-23.63748582984751</v>
      </c>
      <c r="T16" s="24">
        <v>-23.753274576742474</v>
      </c>
      <c r="V16" s="59">
        <v>338.3577103082709</v>
      </c>
      <c r="W16" s="40">
        <v>236.30352901799151</v>
      </c>
      <c r="X16" s="52">
        <v>22.029140654282337</v>
      </c>
      <c r="Y16" s="52">
        <v>2233.3357255815822</v>
      </c>
      <c r="Z16" s="43">
        <v>0.68320876719030377</v>
      </c>
      <c r="AA16" s="24">
        <v>0.6283686597206285</v>
      </c>
    </row>
    <row r="17" spans="1:27">
      <c r="A17" s="13" t="s">
        <v>54</v>
      </c>
      <c r="B17" s="1" t="s">
        <v>56</v>
      </c>
      <c r="D17" s="2" t="s">
        <v>10</v>
      </c>
      <c r="E17" s="21">
        <v>8.26722</v>
      </c>
      <c r="F17" s="22">
        <v>20.8</v>
      </c>
      <c r="G17" s="22">
        <v>78.600000000000009</v>
      </c>
      <c r="H17" s="22">
        <v>0.59999999999999076</v>
      </c>
      <c r="I17" s="32">
        <v>5.7389270185125962</v>
      </c>
      <c r="J17" s="27">
        <v>5.2045863846586684</v>
      </c>
      <c r="K17" s="50">
        <v>0.38716725023961407</v>
      </c>
      <c r="L17" s="24">
        <v>0.32161899652480813</v>
      </c>
      <c r="M17" s="47">
        <v>7.8707243326579052E-2</v>
      </c>
      <c r="O17" s="49">
        <v>0.45682831407515251</v>
      </c>
      <c r="S17" s="54">
        <v>-23.716154066708501</v>
      </c>
      <c r="T17" s="24">
        <v>-23.853599586042421</v>
      </c>
      <c r="V17" s="59">
        <v>164.80978517106402</v>
      </c>
      <c r="W17" s="40">
        <v>158.40785427254076</v>
      </c>
      <c r="X17" s="52">
        <v>129.56808586665329</v>
      </c>
      <c r="Y17" s="52">
        <v>258.30638107986488</v>
      </c>
      <c r="Z17" s="43">
        <v>0.68584329321066884</v>
      </c>
      <c r="AA17" s="24">
        <v>0.5974781915902686</v>
      </c>
    </row>
    <row r="18" spans="1:27">
      <c r="A18" s="13" t="s">
        <v>54</v>
      </c>
      <c r="B18" s="1" t="s">
        <v>32</v>
      </c>
      <c r="D18" s="2" t="s">
        <v>10</v>
      </c>
      <c r="E18" s="21">
        <v>6.6195300000000001</v>
      </c>
      <c r="F18" s="22">
        <v>27.8</v>
      </c>
      <c r="G18" s="22">
        <v>72.100000000000009</v>
      </c>
      <c r="H18" s="22">
        <v>9.9999999999990763E-2</v>
      </c>
      <c r="I18" s="32">
        <v>5.946791512636513</v>
      </c>
      <c r="J18" s="27">
        <v>6.0622855324627594</v>
      </c>
      <c r="K18" s="50">
        <v>0.50451628969419193</v>
      </c>
      <c r="L18" s="24">
        <v>0.49792141616905489</v>
      </c>
      <c r="M18" s="46">
        <v>9.8978135810851742E-2</v>
      </c>
      <c r="O18" s="49">
        <v>0.60571047661370969</v>
      </c>
      <c r="S18" s="54">
        <v>-24.25517226822852</v>
      </c>
      <c r="T18" s="24">
        <v>-24.556457924285201</v>
      </c>
      <c r="V18" s="59">
        <v>395.71842644590714</v>
      </c>
      <c r="W18" s="40">
        <v>114.19141020435468</v>
      </c>
      <c r="X18" s="52">
        <v>225.57772194967194</v>
      </c>
      <c r="Y18" s="52">
        <v>1217.5576538882638</v>
      </c>
      <c r="Z18" s="43">
        <v>0.79950311034976251</v>
      </c>
      <c r="AA18" s="24">
        <v>0.72690201422109124</v>
      </c>
    </row>
    <row r="19" spans="1:27">
      <c r="A19" s="13" t="s">
        <v>54</v>
      </c>
      <c r="B19" s="1" t="s">
        <v>34</v>
      </c>
      <c r="D19" s="2" t="s">
        <v>10</v>
      </c>
      <c r="E19" s="21">
        <v>11.1366</v>
      </c>
      <c r="F19" s="22">
        <v>17.2</v>
      </c>
      <c r="G19" s="22">
        <v>81.399999999999991</v>
      </c>
      <c r="H19" s="22">
        <v>1.4000000000000092</v>
      </c>
      <c r="I19" s="32">
        <v>6.4251583920948319</v>
      </c>
      <c r="J19" s="27">
        <v>6.2260498240560933</v>
      </c>
      <c r="K19" s="50">
        <v>0.50244392213382671</v>
      </c>
      <c r="L19" s="24">
        <v>0.53255946956474398</v>
      </c>
      <c r="M19" s="46">
        <v>9.1232704324302361E-2</v>
      </c>
      <c r="O19" s="49">
        <v>0.52096019324643938</v>
      </c>
      <c r="S19" s="54">
        <v>-23.567628239659303</v>
      </c>
      <c r="T19" s="24">
        <v>-23.368386010644752</v>
      </c>
      <c r="V19" s="59">
        <v>401.4526346861702</v>
      </c>
      <c r="W19" s="40">
        <v>274.10547472208935</v>
      </c>
      <c r="X19" s="52">
        <v>27.77322248548813</v>
      </c>
      <c r="Y19" s="52">
        <v>2641.5875853346324</v>
      </c>
      <c r="Z19" s="43">
        <v>0.73841852833156074</v>
      </c>
      <c r="AA19" s="24">
        <v>0.70868858507432853</v>
      </c>
    </row>
    <row r="20" spans="1:27">
      <c r="A20" s="13" t="s">
        <v>54</v>
      </c>
      <c r="B20" s="1" t="s">
        <v>35</v>
      </c>
      <c r="D20" s="2" t="s">
        <v>10</v>
      </c>
      <c r="E20" s="21">
        <v>5.8272700000000004</v>
      </c>
      <c r="F20" s="22">
        <v>31.2</v>
      </c>
      <c r="G20" s="22">
        <v>68.5</v>
      </c>
      <c r="H20" s="22">
        <v>0.30000000000000071</v>
      </c>
      <c r="I20" s="32">
        <v>4.9553756614271895</v>
      </c>
      <c r="J20" s="27">
        <v>5.0998591156145556</v>
      </c>
      <c r="K20" s="50">
        <v>0.3952246800630641</v>
      </c>
      <c r="L20" s="24">
        <v>0.40121122129165115</v>
      </c>
      <c r="M20" s="46">
        <v>9.3049546911802727E-2</v>
      </c>
      <c r="O20" s="49">
        <v>0.4988898861542822</v>
      </c>
      <c r="S20" s="54">
        <v>-23.767887010658622</v>
      </c>
      <c r="T20" s="24">
        <v>-23.948153789290831</v>
      </c>
      <c r="V20" s="59">
        <v>175.06204825171773</v>
      </c>
      <c r="W20" s="40">
        <v>126.30187148071006</v>
      </c>
      <c r="X20" s="52">
        <v>88.045563155204363</v>
      </c>
      <c r="Y20" s="52">
        <v>624.94125375304247</v>
      </c>
      <c r="Z20" s="43">
        <v>0.72100145451052267</v>
      </c>
      <c r="AA20" s="24">
        <v>0.63614897930286063</v>
      </c>
    </row>
    <row r="21" spans="1:27">
      <c r="A21" s="13" t="s">
        <v>54</v>
      </c>
      <c r="B21" s="1" t="s">
        <v>36</v>
      </c>
      <c r="D21" s="2" t="s">
        <v>10</v>
      </c>
      <c r="E21" s="21">
        <v>9.1835299999999993</v>
      </c>
      <c r="F21" s="22">
        <v>20.3</v>
      </c>
      <c r="G21" s="22">
        <v>77.600000000000009</v>
      </c>
      <c r="H21" s="22">
        <v>2.0999999999999908</v>
      </c>
      <c r="I21" s="32">
        <v>5.5205342883153765</v>
      </c>
      <c r="J21" s="27">
        <v>4.9890084351347079</v>
      </c>
      <c r="K21" s="50">
        <v>0.47381270849285517</v>
      </c>
      <c r="L21" s="24">
        <v>0.43733454329768628</v>
      </c>
      <c r="M21" s="46">
        <v>0.10013188296134085</v>
      </c>
      <c r="O21" s="49">
        <v>0.54836871349195038</v>
      </c>
      <c r="S21" s="54">
        <v>-24.359129226456158</v>
      </c>
      <c r="T21" s="24">
        <v>-24.494341217876414</v>
      </c>
      <c r="V21" s="59">
        <v>478.07797680555217</v>
      </c>
      <c r="W21" s="40">
        <v>166.17886381613536</v>
      </c>
      <c r="X21" s="52">
        <v>243.68858767680189</v>
      </c>
      <c r="Y21" s="52">
        <v>1666.1386318104069</v>
      </c>
      <c r="Z21" s="43">
        <v>0.75913752670696255</v>
      </c>
      <c r="AA21" s="24">
        <v>0.67193552942162371</v>
      </c>
    </row>
    <row r="22" spans="1:27">
      <c r="A22" s="13" t="s">
        <v>54</v>
      </c>
      <c r="B22" s="1" t="s">
        <v>8</v>
      </c>
      <c r="D22" s="2" t="s">
        <v>10</v>
      </c>
      <c r="E22" s="21">
        <v>14.417</v>
      </c>
      <c r="F22" s="22">
        <v>14.4</v>
      </c>
      <c r="G22" s="22">
        <v>80.199999999999989</v>
      </c>
      <c r="H22" s="22">
        <v>5.400000000000011</v>
      </c>
      <c r="I22" s="32">
        <v>5.8126898156034583</v>
      </c>
      <c r="J22" s="27">
        <v>5.8853795991083304</v>
      </c>
      <c r="K22" s="50">
        <v>0.30411508379980451</v>
      </c>
      <c r="L22" s="24">
        <v>0.36163535259714896</v>
      </c>
      <c r="M22" s="46">
        <v>6.1039027086453507E-2</v>
      </c>
      <c r="O22" s="49">
        <v>0.41375794179935671</v>
      </c>
      <c r="S22" s="54">
        <v>-24.588446046075944</v>
      </c>
      <c r="T22" s="24">
        <v>-24.217607299824206</v>
      </c>
      <c r="V22" s="59">
        <v>57.251589061197471</v>
      </c>
      <c r="W22" s="40">
        <v>247.26372345824862</v>
      </c>
      <c r="X22" s="52">
        <v>20.312130442796295</v>
      </c>
      <c r="Y22" s="52">
        <v>268.63499878978126</v>
      </c>
      <c r="Z22" s="43">
        <v>0.64689611158735905</v>
      </c>
      <c r="AA22" s="24">
        <v>0.66829032284996615</v>
      </c>
    </row>
    <row r="23" spans="1:27">
      <c r="A23" s="13" t="s">
        <v>54</v>
      </c>
      <c r="B23" s="1" t="s">
        <v>9</v>
      </c>
      <c r="D23" s="2" t="s">
        <v>10</v>
      </c>
      <c r="E23" s="21">
        <v>7.0584800000000003</v>
      </c>
      <c r="F23" s="22">
        <v>26.9</v>
      </c>
      <c r="G23" s="22">
        <v>72.300000000000011</v>
      </c>
      <c r="H23" s="22">
        <v>0.79999999999999005</v>
      </c>
      <c r="I23" s="32">
        <v>4.9882408454059517</v>
      </c>
      <c r="J23" s="27">
        <v>5.229963341595667</v>
      </c>
      <c r="K23" s="50">
        <v>0.39416591800062362</v>
      </c>
      <c r="L23" s="24">
        <v>0.40543164563467499</v>
      </c>
      <c r="M23" s="46">
        <v>9.2188860145137996E-2</v>
      </c>
      <c r="O23" s="49">
        <v>0.4811818742716118</v>
      </c>
      <c r="S23" s="54">
        <v>-24.117582176456647</v>
      </c>
      <c r="T23" s="24">
        <v>-24.18790600114005</v>
      </c>
      <c r="V23" s="59">
        <v>576.54046596813009</v>
      </c>
      <c r="W23" s="40">
        <v>385.25711689347969</v>
      </c>
      <c r="X23" s="52">
        <v>9.2462267703584367</v>
      </c>
      <c r="Y23" s="52">
        <v>4000.0428481170998</v>
      </c>
      <c r="Z23" s="43">
        <v>0.70652517507706258</v>
      </c>
      <c r="AA23" s="24">
        <v>0.66031616673197668</v>
      </c>
    </row>
    <row r="24" spans="1:27" s="37" customFormat="1">
      <c r="A24" s="34" t="s">
        <v>63</v>
      </c>
      <c r="B24" s="34" t="s">
        <v>50</v>
      </c>
      <c r="C24" s="34"/>
      <c r="D24" s="2" t="s">
        <v>10</v>
      </c>
      <c r="E24" s="21">
        <v>234.14</v>
      </c>
      <c r="F24" s="22">
        <v>0</v>
      </c>
      <c r="G24" s="22">
        <v>0</v>
      </c>
      <c r="H24" s="22">
        <v>100</v>
      </c>
      <c r="I24" s="32">
        <v>4.8135075394592661</v>
      </c>
      <c r="J24" s="35"/>
      <c r="K24" s="43">
        <v>8.0724970202518162E-2</v>
      </c>
      <c r="M24" s="47">
        <v>1.9565593515932799E-2</v>
      </c>
      <c r="O24" s="48">
        <v>0.24683711820443596</v>
      </c>
      <c r="Q24" s="36"/>
      <c r="R24" s="36"/>
      <c r="S24" s="55">
        <v>-21.572882043693337</v>
      </c>
      <c r="V24" s="57">
        <v>646.19649404443498</v>
      </c>
      <c r="X24" s="52">
        <v>221.28260880531741</v>
      </c>
      <c r="Y24" s="52">
        <v>1738.5565297692017</v>
      </c>
      <c r="Z24" s="48">
        <v>0.45903668846167961</v>
      </c>
    </row>
    <row r="25" spans="1:27" s="37" customFormat="1">
      <c r="A25" s="34" t="s">
        <v>63</v>
      </c>
      <c r="B25" s="34" t="s">
        <v>49</v>
      </c>
      <c r="C25" s="34"/>
      <c r="D25" s="2" t="s">
        <v>10</v>
      </c>
      <c r="E25" s="21">
        <v>156.05099999999999</v>
      </c>
      <c r="F25" s="22">
        <v>0</v>
      </c>
      <c r="G25" s="22">
        <v>0</v>
      </c>
      <c r="H25" s="22">
        <v>100</v>
      </c>
      <c r="I25" s="32">
        <v>5.1382331895128468</v>
      </c>
      <c r="J25" s="35"/>
      <c r="K25" s="43">
        <v>0.15429072556813694</v>
      </c>
      <c r="M25" s="47">
        <v>3.5032634732022748E-2</v>
      </c>
      <c r="O25" s="48">
        <v>0.30579740921639414</v>
      </c>
      <c r="Q25" s="36"/>
      <c r="R25" s="36"/>
      <c r="S25" s="55">
        <v>-21.436597089212444</v>
      </c>
      <c r="V25" s="57">
        <v>1447.3362297067922</v>
      </c>
      <c r="X25" s="52">
        <v>649.11670859374283</v>
      </c>
      <c r="Y25" s="52">
        <v>2836.8132660797155</v>
      </c>
      <c r="Z25" s="48">
        <v>0.53282534338505916</v>
      </c>
    </row>
    <row r="26" spans="1:27" s="37" customFormat="1">
      <c r="A26" s="34" t="s">
        <v>63</v>
      </c>
      <c r="B26" s="34" t="s">
        <v>48</v>
      </c>
      <c r="C26" s="34"/>
      <c r="D26" s="2" t="s">
        <v>10</v>
      </c>
      <c r="E26" s="21">
        <v>73.853899999999996</v>
      </c>
      <c r="F26" s="22">
        <v>2.67</v>
      </c>
      <c r="G26" s="22">
        <v>35.229999999999997</v>
      </c>
      <c r="H26" s="22">
        <v>62.1</v>
      </c>
      <c r="I26" s="32">
        <v>4.678177809940463</v>
      </c>
      <c r="J26" s="35"/>
      <c r="K26" s="43">
        <v>0.27599215762585605</v>
      </c>
      <c r="M26" s="47">
        <v>6.8828262551139871E-2</v>
      </c>
      <c r="O26" s="48">
        <v>0.37677239570527016</v>
      </c>
      <c r="Q26" s="36"/>
      <c r="R26" s="36"/>
      <c r="S26" s="55">
        <v>-21.690611031125606</v>
      </c>
      <c r="V26" s="57">
        <v>850.18914431159692</v>
      </c>
      <c r="X26" s="52">
        <v>91.330630790321891</v>
      </c>
      <c r="Y26" s="52">
        <v>3693.7651666034667</v>
      </c>
      <c r="Z26" s="48">
        <v>0.61017812199345012</v>
      </c>
    </row>
    <row r="27" spans="1:27" s="37" customFormat="1">
      <c r="A27" s="34" t="s">
        <v>63</v>
      </c>
      <c r="B27" s="34" t="s">
        <v>45</v>
      </c>
      <c r="C27" s="34"/>
      <c r="D27" s="2" t="s">
        <v>10</v>
      </c>
      <c r="E27" s="21">
        <v>18.606400000000001</v>
      </c>
      <c r="F27" s="22">
        <v>9.01</v>
      </c>
      <c r="G27" s="22">
        <v>78.089999999999989</v>
      </c>
      <c r="H27" s="22">
        <v>12.900000000000006</v>
      </c>
      <c r="I27" s="32">
        <v>5.9242507564330378</v>
      </c>
      <c r="J27" s="35"/>
      <c r="K27" s="43">
        <v>0.56655568005193924</v>
      </c>
      <c r="M27" s="47">
        <v>0.11157218927803053</v>
      </c>
      <c r="O27" s="48">
        <v>0.50391574399135819</v>
      </c>
      <c r="Q27" s="36"/>
      <c r="R27" s="36"/>
      <c r="S27" s="55">
        <v>-21.319068008470861</v>
      </c>
      <c r="V27" s="57">
        <v>899.46505531323396</v>
      </c>
      <c r="X27" s="52">
        <v>56.203868837393543</v>
      </c>
      <c r="Y27" s="52">
        <v>4202.2112661331157</v>
      </c>
      <c r="Z27" s="48">
        <v>0.72452009463053801</v>
      </c>
    </row>
    <row r="28" spans="1:27" s="37" customFormat="1">
      <c r="A28" s="34" t="s">
        <v>63</v>
      </c>
      <c r="B28" s="34" t="s">
        <v>37</v>
      </c>
      <c r="C28" s="34"/>
      <c r="D28" s="2" t="s">
        <v>10</v>
      </c>
      <c r="E28" s="21">
        <v>11.7165</v>
      </c>
      <c r="F28" s="22">
        <v>11.3</v>
      </c>
      <c r="G28" s="22">
        <v>86.2</v>
      </c>
      <c r="H28" s="22">
        <v>2.5</v>
      </c>
      <c r="I28" s="32">
        <v>4.9866061057779127</v>
      </c>
      <c r="J28" s="35"/>
      <c r="K28" s="43">
        <v>0.57636851263451683</v>
      </c>
      <c r="M28" s="47">
        <v>0.13484721214049791</v>
      </c>
      <c r="O28" s="48">
        <v>0.57515305045387366</v>
      </c>
      <c r="Q28" s="36"/>
      <c r="R28" s="36"/>
      <c r="S28" s="55">
        <v>-21.667467870310674</v>
      </c>
      <c r="V28" s="57">
        <v>1237.7579457577451</v>
      </c>
      <c r="X28" s="52">
        <v>56.823667716755722</v>
      </c>
      <c r="Y28" s="52">
        <v>5918.6246637963186</v>
      </c>
      <c r="Z28" s="48">
        <v>0.77803273940818507</v>
      </c>
    </row>
    <row r="29" spans="1:27">
      <c r="A29" s="13" t="s">
        <v>63</v>
      </c>
      <c r="B29" s="1" t="s">
        <v>57</v>
      </c>
      <c r="D29" s="2" t="s">
        <v>10</v>
      </c>
      <c r="E29" s="21">
        <v>186.38</v>
      </c>
      <c r="F29" s="22">
        <v>0.73</v>
      </c>
      <c r="G29" s="22">
        <v>7.1300000000000008</v>
      </c>
      <c r="H29" s="22">
        <v>91.41</v>
      </c>
      <c r="I29" s="33">
        <v>15.101946516012971</v>
      </c>
      <c r="K29" s="44">
        <v>0.22498481466971273</v>
      </c>
      <c r="M29" s="46">
        <v>1.7380692184481981E-2</v>
      </c>
      <c r="O29" s="49">
        <v>0.21008792225821357</v>
      </c>
      <c r="S29" s="56">
        <v>-22.196334857848466</v>
      </c>
      <c r="V29" s="58">
        <v>667.30278358605949</v>
      </c>
      <c r="X29" s="52">
        <v>127.17276531411125</v>
      </c>
      <c r="Y29" s="52">
        <v>2520.4507219891311</v>
      </c>
      <c r="Z29" s="49">
        <v>0.40780085651399212</v>
      </c>
    </row>
    <row r="30" spans="1:27" s="37" customFormat="1">
      <c r="A30" s="34" t="s">
        <v>63</v>
      </c>
      <c r="B30" s="34" t="s">
        <v>58</v>
      </c>
      <c r="C30" s="34"/>
      <c r="D30" s="2" t="s">
        <v>10</v>
      </c>
      <c r="E30" s="21">
        <v>20.936900000000001</v>
      </c>
      <c r="F30" s="22">
        <v>8.7100000000000009</v>
      </c>
      <c r="G30" s="22">
        <v>65.889999999999986</v>
      </c>
      <c r="H30" s="22">
        <v>25.400000000000006</v>
      </c>
      <c r="I30" s="32">
        <v>4.4186678551647169</v>
      </c>
      <c r="J30" s="35"/>
      <c r="K30" s="43">
        <v>0.21651821797159801</v>
      </c>
      <c r="M30" s="47">
        <v>5.7167588946129229E-2</v>
      </c>
      <c r="O30" s="48">
        <v>0.43856407549161919</v>
      </c>
      <c r="Q30" s="36"/>
      <c r="R30" s="36"/>
      <c r="S30" s="55">
        <v>-22.436750854703487</v>
      </c>
      <c r="V30" s="57">
        <v>1030.0197717417707</v>
      </c>
      <c r="X30" s="52">
        <v>597.32678270996291</v>
      </c>
      <c r="Y30" s="52">
        <v>1049.0034536055377</v>
      </c>
      <c r="Z30" s="48">
        <v>0.6691492554019518</v>
      </c>
    </row>
    <row r="31" spans="1:27" s="37" customFormat="1">
      <c r="A31" s="34" t="s">
        <v>63</v>
      </c>
      <c r="B31" s="34" t="s">
        <v>59</v>
      </c>
      <c r="C31" s="34"/>
      <c r="D31" s="2" t="s">
        <v>10</v>
      </c>
      <c r="E31" s="21">
        <v>11.954599999999999</v>
      </c>
      <c r="F31" s="22">
        <v>13.2</v>
      </c>
      <c r="G31" s="22">
        <v>71.899999999999991</v>
      </c>
      <c r="H31" s="22">
        <v>14.900000000000006</v>
      </c>
      <c r="I31" s="32">
        <v>6.3810374772722369</v>
      </c>
      <c r="J31" s="35"/>
      <c r="K31" s="43">
        <v>0.43677911902405625</v>
      </c>
      <c r="M31" s="47">
        <v>7.9857803793879634E-2</v>
      </c>
      <c r="O31" s="48">
        <v>0.55646282140375269</v>
      </c>
      <c r="Q31" s="36"/>
      <c r="R31" s="36"/>
      <c r="S31" s="55">
        <v>-21.974617543842236</v>
      </c>
      <c r="V31" s="57">
        <v>881.02977904833301</v>
      </c>
      <c r="X31" s="52">
        <v>76.742842764941045</v>
      </c>
      <c r="Y31" s="52">
        <v>3958.3090131021236</v>
      </c>
      <c r="Z31" s="48">
        <v>0.76461505013244147</v>
      </c>
    </row>
    <row r="32" spans="1:27" s="37" customFormat="1">
      <c r="A32" s="34" t="s">
        <v>63</v>
      </c>
      <c r="B32" s="34" t="s">
        <v>60</v>
      </c>
      <c r="C32" s="34"/>
      <c r="D32" s="2" t="s">
        <v>10</v>
      </c>
      <c r="E32" s="21">
        <v>19.9133</v>
      </c>
      <c r="F32" s="22">
        <v>5.01</v>
      </c>
      <c r="G32" s="22">
        <v>77.589999999999989</v>
      </c>
      <c r="H32" s="22">
        <v>17.400000000000006</v>
      </c>
      <c r="I32" s="32">
        <v>6.2905987013388565</v>
      </c>
      <c r="J32" s="35"/>
      <c r="K32" s="43">
        <v>0.65005245779410015</v>
      </c>
      <c r="M32" s="47">
        <v>0.12055999279237194</v>
      </c>
      <c r="O32" s="48">
        <v>0.62988135694270542</v>
      </c>
      <c r="Q32" s="36"/>
      <c r="R32" s="36"/>
      <c r="S32" s="55">
        <v>-21.578984355088004</v>
      </c>
      <c r="V32" s="57">
        <v>1586.8100015042698</v>
      </c>
      <c r="X32" s="52">
        <v>159.52121736703242</v>
      </c>
      <c r="Y32" s="52">
        <v>6991.1497221454392</v>
      </c>
      <c r="Z32" s="48">
        <v>0.81503122254639704</v>
      </c>
    </row>
    <row r="33" spans="1:26" s="37" customFormat="1">
      <c r="A33" s="34" t="s">
        <v>63</v>
      </c>
      <c r="B33" s="34" t="s">
        <v>61</v>
      </c>
      <c r="C33" s="34"/>
      <c r="D33" s="2" t="s">
        <v>10</v>
      </c>
      <c r="E33" s="21">
        <v>12.235799999999999</v>
      </c>
      <c r="F33" s="22">
        <v>11.1</v>
      </c>
      <c r="G33" s="22">
        <v>82.2</v>
      </c>
      <c r="H33" s="22">
        <v>6.7000000000000028</v>
      </c>
      <c r="I33" s="32">
        <v>6.0626597485686036</v>
      </c>
      <c r="J33" s="35"/>
      <c r="K33" s="43">
        <v>0.66421927399955716</v>
      </c>
      <c r="M33" s="47">
        <v>0.12781889772319421</v>
      </c>
      <c r="O33" s="48">
        <v>0.59389466328937046</v>
      </c>
      <c r="Q33" s="36"/>
      <c r="R33" s="36"/>
      <c r="S33" s="55">
        <v>-21.49050083986533</v>
      </c>
      <c r="V33" s="57">
        <v>1230.2176783249345</v>
      </c>
      <c r="X33" s="52">
        <v>77.681081627769316</v>
      </c>
      <c r="Y33" s="52">
        <v>5734.9703268456915</v>
      </c>
      <c r="Z33" s="48">
        <v>0.79107557233746428</v>
      </c>
    </row>
    <row r="34" spans="1:26" s="37" customFormat="1">
      <c r="A34" s="34" t="s">
        <v>63</v>
      </c>
      <c r="B34" s="34" t="s">
        <v>51</v>
      </c>
      <c r="C34" s="34"/>
      <c r="D34" s="2" t="s">
        <v>10</v>
      </c>
      <c r="E34" s="21">
        <v>458.68900000000002</v>
      </c>
      <c r="F34" s="22">
        <v>0.32</v>
      </c>
      <c r="G34" s="22">
        <v>4.08</v>
      </c>
      <c r="H34" s="22">
        <v>95.600000000000009</v>
      </c>
      <c r="I34" s="32">
        <v>2.4335094184543258</v>
      </c>
      <c r="J34" s="35"/>
      <c r="K34" s="43">
        <v>2.2949872540625509E-2</v>
      </c>
      <c r="M34" s="47">
        <v>1.1002567359859577E-2</v>
      </c>
      <c r="O34" s="48">
        <v>0.19887465128374848</v>
      </c>
      <c r="Q34" s="36"/>
      <c r="R34" s="36"/>
      <c r="S34" s="55">
        <v>-22.209556532536908</v>
      </c>
      <c r="V34" s="57">
        <v>417.1088583615894</v>
      </c>
      <c r="X34" s="52">
        <v>204.59013102149538</v>
      </c>
      <c r="Y34" s="52">
        <v>679.97658373450236</v>
      </c>
      <c r="Z34" s="48">
        <v>0.39126185027058136</v>
      </c>
    </row>
    <row r="35" spans="1:26">
      <c r="A35" s="13" t="s">
        <v>63</v>
      </c>
      <c r="B35" s="1" t="s">
        <v>51</v>
      </c>
      <c r="D35" s="2" t="s">
        <v>10</v>
      </c>
      <c r="E35" s="21"/>
      <c r="F35" s="22"/>
      <c r="G35" s="22"/>
      <c r="H35" s="22"/>
      <c r="K35" s="44"/>
      <c r="M35" s="46"/>
      <c r="O35" s="49"/>
      <c r="S35" s="56"/>
      <c r="V35" s="58"/>
      <c r="Z35" s="49"/>
    </row>
    <row r="36" spans="1:26">
      <c r="A36" s="13" t="s">
        <v>63</v>
      </c>
      <c r="B36" s="1" t="s">
        <v>62</v>
      </c>
      <c r="D36" s="2" t="s">
        <v>10</v>
      </c>
      <c r="E36" s="21">
        <v>616.35</v>
      </c>
      <c r="F36" s="22">
        <v>0.4</v>
      </c>
      <c r="G36" s="22">
        <v>6.68</v>
      </c>
      <c r="H36" s="22">
        <v>92.919999999999987</v>
      </c>
      <c r="I36" s="32">
        <v>1.2251987461162079</v>
      </c>
      <c r="K36" s="44">
        <v>1.1943642337441242E-2</v>
      </c>
      <c r="M36" s="46">
        <v>1.1373052280580616E-2</v>
      </c>
      <c r="O36" s="49">
        <v>0.18969991889699936</v>
      </c>
      <c r="S36" s="56">
        <v>-21.914565471963137</v>
      </c>
      <c r="V36" s="58">
        <v>327.21048938044601</v>
      </c>
      <c r="X36" s="52">
        <v>183.54721023333167</v>
      </c>
      <c r="Y36" s="52">
        <v>358.36941127804391</v>
      </c>
      <c r="Z36" s="49">
        <v>0.37739270160197469</v>
      </c>
    </row>
    <row r="37" spans="1:26">
      <c r="A37" s="13" t="s">
        <v>63</v>
      </c>
      <c r="B37" s="1" t="s">
        <v>62</v>
      </c>
      <c r="D37" s="2" t="s">
        <v>10</v>
      </c>
      <c r="E37" s="21"/>
      <c r="F37" s="22"/>
      <c r="G37" s="22"/>
      <c r="H37" s="22"/>
      <c r="K37" s="44"/>
      <c r="Z37" s="49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opLeftCell="A10" workbookViewId="0">
      <selection activeCell="C23" sqref="C23"/>
    </sheetView>
  </sheetViews>
  <sheetFormatPr defaultRowHeight="15.5"/>
  <cols>
    <col min="1" max="1" width="16.9140625" style="4" customWidth="1"/>
    <col min="2" max="2" width="9" style="9"/>
    <col min="3" max="3" width="24.25" style="3" customWidth="1"/>
  </cols>
  <sheetData>
    <row r="1" spans="1:3">
      <c r="A1" s="7" t="s">
        <v>17</v>
      </c>
      <c r="B1" s="8" t="s">
        <v>18</v>
      </c>
      <c r="C1" s="8" t="s">
        <v>19</v>
      </c>
    </row>
    <row r="2" spans="1:3">
      <c r="A2" s="4" t="s">
        <v>0</v>
      </c>
    </row>
    <row r="3" spans="1:3">
      <c r="A3" s="4" t="s">
        <v>1</v>
      </c>
    </row>
    <row r="4" spans="1:3">
      <c r="A4" s="4" t="s">
        <v>2</v>
      </c>
    </row>
    <row r="5" spans="1:3">
      <c r="A5" s="5" t="s">
        <v>3</v>
      </c>
    </row>
    <row r="6" spans="1:3">
      <c r="A6" s="5" t="s">
        <v>11</v>
      </c>
      <c r="B6" s="9" t="s">
        <v>20</v>
      </c>
    </row>
    <row r="7" spans="1:3">
      <c r="A7" s="6" t="s">
        <v>4</v>
      </c>
      <c r="B7" s="9" t="s">
        <v>20</v>
      </c>
    </row>
    <row r="8" spans="1:3" s="12" customFormat="1">
      <c r="A8" s="6" t="s">
        <v>65</v>
      </c>
      <c r="B8" s="9" t="s">
        <v>66</v>
      </c>
      <c r="C8" s="6" t="s">
        <v>64</v>
      </c>
    </row>
    <row r="9" spans="1:3">
      <c r="A9" s="6" t="s">
        <v>7</v>
      </c>
      <c r="B9" s="9" t="s">
        <v>21</v>
      </c>
    </row>
    <row r="10" spans="1:3">
      <c r="A10" s="6" t="s">
        <v>6</v>
      </c>
      <c r="B10" s="9" t="s">
        <v>21</v>
      </c>
    </row>
    <row r="11" spans="1:3">
      <c r="A11" s="6" t="s">
        <v>5</v>
      </c>
      <c r="B11" s="9" t="s">
        <v>21</v>
      </c>
    </row>
    <row r="12" spans="1:3">
      <c r="A12" s="6" t="s">
        <v>16</v>
      </c>
      <c r="C12" s="3" t="s">
        <v>27</v>
      </c>
    </row>
    <row r="13" spans="1:3">
      <c r="A13" s="6" t="s">
        <v>14</v>
      </c>
      <c r="B13" s="9" t="s">
        <v>21</v>
      </c>
      <c r="C13" s="3" t="s">
        <v>25</v>
      </c>
    </row>
    <row r="14" spans="1:3">
      <c r="A14" s="6" t="s">
        <v>15</v>
      </c>
      <c r="B14" s="9" t="s">
        <v>21</v>
      </c>
      <c r="C14" s="3" t="s">
        <v>26</v>
      </c>
    </row>
    <row r="15" spans="1:3" s="12" customFormat="1">
      <c r="A15" s="6" t="s">
        <v>23</v>
      </c>
      <c r="B15" s="9"/>
      <c r="C15" s="3" t="s">
        <v>24</v>
      </c>
    </row>
    <row r="16" spans="1:3">
      <c r="A16" s="6" t="s">
        <v>12</v>
      </c>
      <c r="B16" s="9" t="s">
        <v>22</v>
      </c>
      <c r="C16" s="3" t="s">
        <v>29</v>
      </c>
    </row>
    <row r="17" spans="1:3">
      <c r="A17" s="6" t="s">
        <v>13</v>
      </c>
      <c r="B17" s="9" t="s">
        <v>22</v>
      </c>
      <c r="C17" s="3" t="s">
        <v>28</v>
      </c>
    </row>
    <row r="18" spans="1:3">
      <c r="A18" s="4" t="s">
        <v>42</v>
      </c>
    </row>
    <row r="19" spans="1:3">
      <c r="A19" s="4" t="s">
        <v>40</v>
      </c>
    </row>
    <row r="20" spans="1:3">
      <c r="A20" s="4" t="s">
        <v>68</v>
      </c>
      <c r="B20" s="9" t="s">
        <v>44</v>
      </c>
      <c r="C20" s="3" t="s">
        <v>67</v>
      </c>
    </row>
    <row r="21" spans="1:3" s="12" customFormat="1">
      <c r="A21" s="4" t="s">
        <v>39</v>
      </c>
      <c r="B21" s="9" t="s">
        <v>44</v>
      </c>
      <c r="C21" s="3" t="s">
        <v>70</v>
      </c>
    </row>
    <row r="22" spans="1:3" s="12" customFormat="1">
      <c r="A22" s="4" t="s">
        <v>69</v>
      </c>
      <c r="B22" s="9" t="s">
        <v>44</v>
      </c>
      <c r="C22" s="3" t="s">
        <v>71</v>
      </c>
    </row>
    <row r="23" spans="1:3">
      <c r="A23" s="4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工作表2</vt:lpstr>
      <vt:lpstr>Environmental data</vt:lpstr>
      <vt:lpstr>Description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Yushih</cp:lastModifiedBy>
  <dcterms:created xsi:type="dcterms:W3CDTF">2016-01-07T06:04:21Z</dcterms:created>
  <dcterms:modified xsi:type="dcterms:W3CDTF">2021-06-20T15:57:17Z</dcterms:modified>
</cp:coreProperties>
</file>