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1"/>
  </bookViews>
  <sheets>
    <sheet name="Hoja1" sheetId="1" r:id="rId1"/>
    <sheet name="Hoja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2" l="1"/>
  <c r="C32" i="2"/>
  <c r="C36" i="2"/>
  <c r="C40" i="2"/>
  <c r="C44" i="2"/>
  <c r="C66" i="2"/>
  <c r="C62" i="2"/>
  <c r="C58" i="2"/>
  <c r="C54" i="2"/>
  <c r="E50" i="2"/>
  <c r="G51" i="2"/>
  <c r="G50" i="2"/>
  <c r="C50" i="2"/>
  <c r="G49" i="2"/>
  <c r="G48" i="2"/>
  <c r="G47" i="2"/>
  <c r="E28" i="2"/>
  <c r="G29" i="2"/>
  <c r="G28" i="2"/>
  <c r="G27" i="2"/>
  <c r="G26" i="2"/>
  <c r="G25" i="2"/>
  <c r="C22" i="2"/>
  <c r="C18" i="2"/>
  <c r="C14" i="2"/>
  <c r="C10" i="2"/>
  <c r="E6" i="2"/>
  <c r="G7" i="2"/>
  <c r="G6" i="2"/>
  <c r="C6" i="2"/>
  <c r="G5" i="2"/>
  <c r="G4" i="2"/>
  <c r="G3" i="2"/>
  <c r="E12" i="1"/>
  <c r="C20" i="1"/>
  <c r="G11" i="1"/>
  <c r="C16" i="1"/>
  <c r="G10" i="1"/>
  <c r="C28" i="1"/>
  <c r="G13" i="1"/>
  <c r="C24" i="1"/>
  <c r="G12" i="1"/>
  <c r="C12" i="1"/>
  <c r="G9" i="1"/>
</calcChain>
</file>

<file path=xl/sharedStrings.xml><?xml version="1.0" encoding="utf-8"?>
<sst xmlns="http://schemas.openxmlformats.org/spreadsheetml/2006/main" count="47" uniqueCount="9">
  <si>
    <t>Procesos</t>
  </si>
  <si>
    <t>Media</t>
  </si>
  <si>
    <t>Tiempo Paralelo</t>
  </si>
  <si>
    <t>Tiempo Secuencial</t>
  </si>
  <si>
    <t>Ganancia(Ts/Tp)</t>
  </si>
  <si>
    <t>Tamaño Ventana = 256</t>
  </si>
  <si>
    <t>Tamaño Ventana = 512</t>
  </si>
  <si>
    <t>Tamaño Ventana = 1024</t>
  </si>
  <si>
    <t xml:space="preserve">Tiempo Paralelo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</si>
</sst>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3" fillId="0" borderId="1" xfId="0" applyNumberFormat="1" applyFont="1" applyBorder="1"/>
    <xf numFmtId="0" fontId="0" fillId="0" borderId="2" xfId="0" applyNumberFormat="1" applyBorder="1"/>
    <xf numFmtId="0" fontId="3" fillId="0" borderId="2" xfId="0" applyNumberFormat="1" applyFont="1" applyBorder="1"/>
    <xf numFmtId="0" fontId="0" fillId="0" borderId="3" xfId="0" applyNumberFormat="1" applyBorder="1"/>
    <xf numFmtId="0" fontId="3" fillId="0" borderId="3" xfId="0" applyNumberFormat="1" applyFont="1" applyBorder="1"/>
    <xf numFmtId="0" fontId="0" fillId="0" borderId="4" xfId="0" applyNumberFormat="1" applyBorder="1"/>
    <xf numFmtId="0" fontId="0" fillId="2" borderId="4" xfId="0" applyNumberFormat="1" applyFill="1" applyBorder="1"/>
    <xf numFmtId="0" fontId="3" fillId="2" borderId="4" xfId="0" applyNumberFormat="1" applyFont="1" applyFill="1" applyBorder="1"/>
    <xf numFmtId="0" fontId="0" fillId="2" borderId="5" xfId="0" applyNumberFormat="1" applyFill="1" applyBorder="1"/>
    <xf numFmtId="0" fontId="0" fillId="0" borderId="4" xfId="0" applyNumberFormat="1" applyFill="1" applyBorder="1"/>
    <xf numFmtId="0" fontId="0" fillId="0" borderId="5" xfId="0" applyNumberFormat="1" applyBorder="1"/>
  </cellXfs>
  <cellStyles count="7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Tiempo Paralelo ATCGRID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Tiempo Paralelo</c:v>
                </c:pt>
              </c:strCache>
            </c:strRef>
          </c:tx>
          <c:marker>
            <c:symbol val="none"/>
          </c:marker>
          <c:xVal>
            <c:numRef>
              <c:f>(Hoja1!$B$12,Hoja1!$B$16,Hoja1!$B$20,Hoja1!$B$24,Hoja1!$B$28)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(Hoja1!$C$12,Hoja1!$C$16,Hoja1!$C$20,Hoja1!$C$24,Hoja1!$C$28)</c:f>
              <c:numCache>
                <c:formatCode>General</c:formatCode>
                <c:ptCount val="5"/>
                <c:pt idx="0">
                  <c:v>1.42654533435901</c:v>
                </c:pt>
                <c:pt idx="1">
                  <c:v>0.683005665739377</c:v>
                </c:pt>
                <c:pt idx="2">
                  <c:v>0.530261998375256</c:v>
                </c:pt>
                <c:pt idx="3">
                  <c:v>0.406429000198841</c:v>
                </c:pt>
                <c:pt idx="4">
                  <c:v>0.356969666977723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88904"/>
        <c:axId val="2141031432"/>
      </c:scatterChart>
      <c:valAx>
        <c:axId val="213978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Procesos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1031432"/>
        <c:crosses val="autoZero"/>
        <c:crossBetween val="midCat"/>
      </c:valAx>
      <c:valAx>
        <c:axId val="2141031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788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Hoja1!$G$8</c:f>
              <c:strCache>
                <c:ptCount val="1"/>
                <c:pt idx="0">
                  <c:v>Ganancia(Ts/Tp)</c:v>
                </c:pt>
              </c:strCache>
            </c:strRef>
          </c:tx>
          <c:marker>
            <c:symbol val="none"/>
          </c:marker>
          <c:xVal>
            <c:numRef>
              <c:f>Hoja1!$F$9:$F$13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Hoja1!$G$9:$G$13</c:f>
              <c:numCache>
                <c:formatCode>General</c:formatCode>
                <c:ptCount val="5"/>
                <c:pt idx="0">
                  <c:v>1.660056601751167</c:v>
                </c:pt>
                <c:pt idx="1">
                  <c:v>3.467242101771441</c:v>
                </c:pt>
                <c:pt idx="2">
                  <c:v>4.465992296744048</c:v>
                </c:pt>
                <c:pt idx="3">
                  <c:v>5.826715118363631</c:v>
                </c:pt>
                <c:pt idx="4">
                  <c:v>6.634025854493076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66552"/>
        <c:axId val="2139871960"/>
      </c:scatterChart>
      <c:valAx>
        <c:axId val="2139866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Procesos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871960"/>
        <c:crosses val="autoZero"/>
        <c:crossBetween val="midCat"/>
      </c:valAx>
      <c:valAx>
        <c:axId val="2139871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Ganancia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866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Tiempo Paralelo ATCGRID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Tamaño Ventana = 256</c:v>
                </c:pt>
              </c:strCache>
            </c:strRef>
          </c:tx>
          <c:marker>
            <c:symbol val="none"/>
          </c:marker>
          <c:xVal>
            <c:numRef>
              <c:f>(Hoja2!$B$6,Hoja2!$B$10,Hoja2!$B$14,Hoja2!$B$18,Hoja2!$B$22)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(Hoja2!$C$6,Hoja2!$C$10,Hoja2!$C$14,Hoja2!$C$18,Hoja2!$C$22)</c:f>
              <c:numCache>
                <c:formatCode>General</c:formatCode>
                <c:ptCount val="5"/>
                <c:pt idx="0">
                  <c:v>1.399876332531367</c:v>
                </c:pt>
                <c:pt idx="1">
                  <c:v>0.654136999199787</c:v>
                </c:pt>
                <c:pt idx="2">
                  <c:v>0.529418000330527</c:v>
                </c:pt>
                <c:pt idx="3">
                  <c:v>0.399809665977954</c:v>
                </c:pt>
                <c:pt idx="4">
                  <c:v>0.3229236677289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Hoja2!$A$23</c:f>
              <c:strCache>
                <c:ptCount val="1"/>
                <c:pt idx="0">
                  <c:v>Tamaño Ventana = 512</c:v>
                </c:pt>
              </c:strCache>
            </c:strRef>
          </c:tx>
          <c:marker>
            <c:symbol val="none"/>
          </c:marker>
          <c:xVal>
            <c:numRef>
              <c:f>(Hoja2!$B$28,Hoja2!$B$32,Hoja2!$B$36,Hoja2!$B$40,Hoja2!$B$44)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(Hoja2!$C$28,Hoja2!$C$32,Hoja2!$C$36,Hoja2!$C$40,Hoja2!$C$44)</c:f>
              <c:numCache>
                <c:formatCode>General</c:formatCode>
                <c:ptCount val="5"/>
                <c:pt idx="0">
                  <c:v>5.508966332922376</c:v>
                </c:pt>
                <c:pt idx="1">
                  <c:v>2.61464366689324</c:v>
                </c:pt>
                <c:pt idx="2">
                  <c:v>2.051545999944206</c:v>
                </c:pt>
                <c:pt idx="3">
                  <c:v>1.530953666816153</c:v>
                </c:pt>
                <c:pt idx="4">
                  <c:v>1.291901333878433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Hoja2!$A$45</c:f>
              <c:strCache>
                <c:ptCount val="1"/>
                <c:pt idx="0">
                  <c:v>Tamaño Ventana = 1024</c:v>
                </c:pt>
              </c:strCache>
            </c:strRef>
          </c:tx>
          <c:marker>
            <c:symbol val="none"/>
          </c:marker>
          <c:xVal>
            <c:numRef>
              <c:f>(Hoja2!$B$50,Hoja2!$B$54,Hoja2!$B$58,Hoja2!$B$62,Hoja2!$B$66)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xVal>
          <c:yVal>
            <c:numRef>
              <c:f>(Hoja2!$C$50,Hoja2!$C$54,Hoja2!$C$58,Hoja2!$C$62,Hoja2!$C$66)</c:f>
              <c:numCache>
                <c:formatCode>General</c:formatCode>
                <c:ptCount val="5"/>
                <c:pt idx="0">
                  <c:v>21.38322466736034</c:v>
                </c:pt>
                <c:pt idx="1">
                  <c:v>10.49939766650397</c:v>
                </c:pt>
                <c:pt idx="2">
                  <c:v>8.396617000301674</c:v>
                </c:pt>
                <c:pt idx="3">
                  <c:v>6.138638666520514</c:v>
                </c:pt>
                <c:pt idx="4">
                  <c:v>5.10470633457104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24024"/>
        <c:axId val="-2118527192"/>
      </c:scatterChart>
      <c:valAx>
        <c:axId val="-211852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Procesos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527192"/>
        <c:crosses val="autoZero"/>
        <c:crossBetween val="midCat"/>
      </c:valAx>
      <c:valAx>
        <c:axId val="-2118527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524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29</xdr:row>
      <xdr:rowOff>120650</xdr:rowOff>
    </xdr:from>
    <xdr:to>
      <xdr:col>5</xdr:col>
      <xdr:colOff>546100</xdr:colOff>
      <xdr:row>44</xdr:row>
      <xdr:rowOff>6350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29</xdr:row>
      <xdr:rowOff>120650</xdr:rowOff>
    </xdr:from>
    <xdr:to>
      <xdr:col>11</xdr:col>
      <xdr:colOff>723900</xdr:colOff>
      <xdr:row>44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38</xdr:row>
      <xdr:rowOff>165100</xdr:rowOff>
    </xdr:from>
    <xdr:to>
      <xdr:col>15</xdr:col>
      <xdr:colOff>63500</xdr:colOff>
      <xdr:row>52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9"/>
  <sheetViews>
    <sheetView topLeftCell="A11" workbookViewId="0">
      <selection activeCell="E29" sqref="E29:J36"/>
    </sheetView>
  </sheetViews>
  <sheetFormatPr baseColWidth="10" defaultRowHeight="15" x14ac:dyDescent="0"/>
  <cols>
    <col min="1" max="2" width="10.83203125" style="1"/>
    <col min="3" max="3" width="20" style="1" bestFit="1" customWidth="1"/>
    <col min="4" max="5" width="16.33203125" style="1" bestFit="1" customWidth="1"/>
    <col min="6" max="7" width="14.5" style="1" bestFit="1" customWidth="1"/>
    <col min="8" max="16384" width="10.83203125" style="1"/>
  </cols>
  <sheetData>
    <row r="7" spans="1:7" ht="16" thickBot="1"/>
    <row r="8" spans="1:7" ht="17" thickTop="1" thickBot="1">
      <c r="A8"/>
      <c r="B8" s="11" t="s">
        <v>0</v>
      </c>
      <c r="C8" s="9" t="s">
        <v>2</v>
      </c>
      <c r="D8"/>
      <c r="E8" s="8" t="s">
        <v>3</v>
      </c>
      <c r="F8" s="8" t="s">
        <v>0</v>
      </c>
      <c r="G8" s="12" t="s">
        <v>4</v>
      </c>
    </row>
    <row r="9" spans="1:7" ht="16" thickTop="1">
      <c r="A9"/>
      <c r="B9" s="6">
        <v>2</v>
      </c>
      <c r="C9" s="6">
        <v>1.4392830021679399</v>
      </c>
      <c r="E9" s="1">
        <v>2.343445</v>
      </c>
      <c r="F9" s="6">
        <v>2</v>
      </c>
      <c r="G9" s="6">
        <f>E12/C12</f>
        <v>1.6600566017511669</v>
      </c>
    </row>
    <row r="10" spans="1:7">
      <c r="A10"/>
      <c r="B10" s="2">
        <v>2</v>
      </c>
      <c r="C10" s="2">
        <v>1.3251550011336799</v>
      </c>
      <c r="E10" s="1">
        <v>2.391111</v>
      </c>
      <c r="F10" s="2">
        <v>3</v>
      </c>
      <c r="G10" s="2">
        <f>E12/C16</f>
        <v>3.4672421017714408</v>
      </c>
    </row>
    <row r="11" spans="1:7" ht="16" thickBot="1">
      <c r="A11"/>
      <c r="B11" s="4">
        <v>2</v>
      </c>
      <c r="C11" s="4">
        <v>1.5151979997754099</v>
      </c>
      <c r="E11" s="1">
        <v>2.369882</v>
      </c>
      <c r="F11" s="3">
        <v>4</v>
      </c>
      <c r="G11" s="2">
        <f>E12/C20</f>
        <v>4.465992296744048</v>
      </c>
    </row>
    <row r="12" spans="1:7" ht="17" thickTop="1" thickBot="1">
      <c r="A12" s="9" t="s">
        <v>1</v>
      </c>
      <c r="B12" s="9">
        <v>2</v>
      </c>
      <c r="C12" s="11">
        <f>AVERAGE(C9:C11)</f>
        <v>1.4265453343590098</v>
      </c>
      <c r="D12" s="8" t="s">
        <v>1</v>
      </c>
      <c r="E12" s="13">
        <f>AVERAGE(E9:E11)</f>
        <v>2.3681459999999999</v>
      </c>
      <c r="F12" s="3">
        <v>5</v>
      </c>
      <c r="G12" s="2">
        <f>E12/C24</f>
        <v>5.826715118363631</v>
      </c>
    </row>
    <row r="13" spans="1:7" ht="16" thickTop="1">
      <c r="A13"/>
      <c r="B13" s="6">
        <v>3</v>
      </c>
      <c r="C13" s="6">
        <v>0.66199199855327595</v>
      </c>
      <c r="F13" s="3">
        <v>6</v>
      </c>
      <c r="G13" s="2">
        <f>E12/C28</f>
        <v>6.6340258544930757</v>
      </c>
    </row>
    <row r="14" spans="1:7">
      <c r="A14"/>
      <c r="B14" s="2">
        <v>3</v>
      </c>
      <c r="C14" s="2">
        <v>0.72563399747014001</v>
      </c>
    </row>
    <row r="15" spans="1:7" ht="16" thickBot="1">
      <c r="A15"/>
      <c r="B15" s="4">
        <v>3</v>
      </c>
      <c r="C15" s="4">
        <v>0.66139100119471494</v>
      </c>
    </row>
    <row r="16" spans="1:7" ht="17" thickTop="1" thickBot="1">
      <c r="A16" s="9" t="s">
        <v>1</v>
      </c>
      <c r="B16" s="9">
        <v>3</v>
      </c>
      <c r="C16" s="9">
        <f>AVERAGE(C13:C15)</f>
        <v>0.68300566573937704</v>
      </c>
    </row>
    <row r="17" spans="1:3" ht="16" thickTop="1">
      <c r="A17"/>
      <c r="B17" s="7">
        <v>4</v>
      </c>
      <c r="C17" s="6">
        <v>0.50993099808692899</v>
      </c>
    </row>
    <row r="18" spans="1:3">
      <c r="A18"/>
      <c r="B18" s="3">
        <v>4</v>
      </c>
      <c r="C18" s="2">
        <v>0.51378599926829305</v>
      </c>
    </row>
    <row r="19" spans="1:3" ht="16" thickBot="1">
      <c r="A19"/>
      <c r="B19" s="5">
        <v>4</v>
      </c>
      <c r="C19" s="4">
        <v>0.56706899777054698</v>
      </c>
    </row>
    <row r="20" spans="1:3" ht="17" thickTop="1" thickBot="1">
      <c r="A20" s="9" t="s">
        <v>1</v>
      </c>
      <c r="B20" s="10">
        <v>4</v>
      </c>
      <c r="C20" s="9">
        <f>AVERAGE(C17:C19)</f>
        <v>0.53026199837525634</v>
      </c>
    </row>
    <row r="21" spans="1:3" ht="16" thickTop="1">
      <c r="A21"/>
      <c r="B21" s="7">
        <v>5</v>
      </c>
      <c r="C21" s="6">
        <v>0.41805500164628001</v>
      </c>
    </row>
    <row r="22" spans="1:3">
      <c r="A22"/>
      <c r="B22" s="3">
        <v>5</v>
      </c>
      <c r="C22" s="2">
        <v>0.41782600060105302</v>
      </c>
    </row>
    <row r="23" spans="1:3" ht="16" thickBot="1">
      <c r="A23"/>
      <c r="B23" s="5">
        <v>5</v>
      </c>
      <c r="C23" s="4">
        <v>0.38340599834918898</v>
      </c>
    </row>
    <row r="24" spans="1:3" ht="17" thickTop="1" thickBot="1">
      <c r="A24" s="9" t="s">
        <v>1</v>
      </c>
      <c r="B24" s="10">
        <v>5</v>
      </c>
      <c r="C24" s="9">
        <f>AVERAGE(C21:C23)</f>
        <v>0.40642900019884065</v>
      </c>
    </row>
    <row r="25" spans="1:3" ht="16" thickTop="1">
      <c r="A25"/>
      <c r="B25" s="7">
        <v>6</v>
      </c>
      <c r="C25" s="6">
        <v>0.32881399989128102</v>
      </c>
    </row>
    <row r="26" spans="1:3">
      <c r="A26"/>
      <c r="B26" s="3">
        <v>6</v>
      </c>
      <c r="C26" s="2">
        <v>0.32224199920892699</v>
      </c>
    </row>
    <row r="27" spans="1:3" ht="16" thickBot="1">
      <c r="A27"/>
      <c r="B27" s="5">
        <v>6</v>
      </c>
      <c r="C27" s="4">
        <v>0.41985300183296198</v>
      </c>
    </row>
    <row r="28" spans="1:3" ht="17" thickTop="1" thickBot="1">
      <c r="A28" s="9" t="s">
        <v>1</v>
      </c>
      <c r="B28" s="10">
        <v>6</v>
      </c>
      <c r="C28" s="9">
        <f>AVERAGE(C25:C27)</f>
        <v>0.35696966697772337</v>
      </c>
    </row>
    <row r="29" spans="1:3" ht="16" thickTop="1"/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topLeftCell="A37" workbookViewId="0">
      <selection activeCell="L58" sqref="L58"/>
    </sheetView>
  </sheetViews>
  <sheetFormatPr baseColWidth="10" defaultRowHeight="15" x14ac:dyDescent="0"/>
  <cols>
    <col min="1" max="2" width="10.83203125" style="1"/>
    <col min="3" max="3" width="14.5" style="1" bestFit="1" customWidth="1"/>
    <col min="4" max="4" width="10.83203125" style="1"/>
    <col min="5" max="5" width="16.33203125" style="1" bestFit="1" customWidth="1"/>
    <col min="6" max="6" width="10.83203125" style="1"/>
    <col min="7" max="7" width="14.5" style="1" bestFit="1" customWidth="1"/>
    <col min="8" max="16384" width="10.83203125" style="1"/>
  </cols>
  <sheetData>
    <row r="1" spans="1:7" ht="16" thickBot="1">
      <c r="A1" s="1" t="s">
        <v>5</v>
      </c>
    </row>
    <row r="2" spans="1:7" ht="17" thickTop="1" thickBot="1">
      <c r="B2" s="11" t="s">
        <v>0</v>
      </c>
      <c r="C2" s="9" t="s">
        <v>8</v>
      </c>
      <c r="E2" s="8" t="s">
        <v>3</v>
      </c>
      <c r="F2" s="8" t="s">
        <v>0</v>
      </c>
      <c r="G2" s="12" t="s">
        <v>4</v>
      </c>
    </row>
    <row r="3" spans="1:7" ht="16" thickTop="1">
      <c r="B3" s="6">
        <v>2</v>
      </c>
      <c r="C3" s="6">
        <v>1.3737949989736</v>
      </c>
      <c r="E3" s="1">
        <v>2.343445</v>
      </c>
      <c r="F3" s="6">
        <v>2</v>
      </c>
      <c r="G3" s="6">
        <f>E6/C6</f>
        <v>1.6916822900475297</v>
      </c>
    </row>
    <row r="4" spans="1:7">
      <c r="B4" s="2">
        <v>2</v>
      </c>
      <c r="C4" s="2">
        <v>1.3262050002813299</v>
      </c>
      <c r="E4" s="1">
        <v>2.391111</v>
      </c>
      <c r="F4" s="2">
        <v>3</v>
      </c>
      <c r="G4" s="2">
        <f>E6/C10</f>
        <v>3.6202599805499123</v>
      </c>
    </row>
    <row r="5" spans="1:7" ht="16" thickBot="1">
      <c r="B5" s="4">
        <v>2</v>
      </c>
      <c r="C5" s="4">
        <v>1.49962899833917</v>
      </c>
      <c r="E5" s="1">
        <v>2.369882</v>
      </c>
      <c r="F5" s="3">
        <v>4</v>
      </c>
      <c r="G5" s="2">
        <f>E6/C14</f>
        <v>4.473111980555089</v>
      </c>
    </row>
    <row r="6" spans="1:7" ht="17" thickTop="1" thickBot="1">
      <c r="A6" s="9" t="s">
        <v>1</v>
      </c>
      <c r="B6" s="9">
        <v>2</v>
      </c>
      <c r="C6" s="11">
        <f>AVERAGE(C3:C5)</f>
        <v>1.3998763325313668</v>
      </c>
      <c r="D6" s="8" t="s">
        <v>1</v>
      </c>
      <c r="E6" s="13">
        <f>AVERAGE(E3:E5)</f>
        <v>2.3681459999999999</v>
      </c>
      <c r="F6" s="3">
        <v>5</v>
      </c>
      <c r="G6" s="2">
        <f>E6/C18</f>
        <v>5.9231834583273439</v>
      </c>
    </row>
    <row r="7" spans="1:7" ht="16" thickTop="1">
      <c r="B7" s="6">
        <v>3</v>
      </c>
      <c r="C7" s="6">
        <v>0.65245699882507302</v>
      </c>
      <c r="F7" s="3">
        <v>6</v>
      </c>
      <c r="G7" s="2">
        <f>E6/C22</f>
        <v>7.333454424864569</v>
      </c>
    </row>
    <row r="8" spans="1:7">
      <c r="B8" s="2">
        <v>3</v>
      </c>
      <c r="C8" s="2">
        <v>0.65703499689698197</v>
      </c>
    </row>
    <row r="9" spans="1:7" ht="16" thickBot="1">
      <c r="B9" s="4">
        <v>3</v>
      </c>
      <c r="C9" s="4">
        <v>0.652919001877307</v>
      </c>
    </row>
    <row r="10" spans="1:7" ht="17" thickTop="1" thickBot="1">
      <c r="A10" s="9" t="s">
        <v>1</v>
      </c>
      <c r="B10" s="9">
        <v>3</v>
      </c>
      <c r="C10" s="9">
        <f>AVERAGE(C7:C9)</f>
        <v>0.65413699919978729</v>
      </c>
    </row>
    <row r="11" spans="1:7" ht="16" thickTop="1">
      <c r="B11" s="7">
        <v>4</v>
      </c>
      <c r="C11" s="6">
        <v>0.51578000187873796</v>
      </c>
    </row>
    <row r="12" spans="1:7">
      <c r="B12" s="3">
        <v>4</v>
      </c>
      <c r="C12" s="2">
        <v>0.56296100094914403</v>
      </c>
    </row>
    <row r="13" spans="1:7" ht="16" thickBot="1">
      <c r="B13" s="5">
        <v>4</v>
      </c>
      <c r="C13" s="4">
        <v>0.50951299816369999</v>
      </c>
    </row>
    <row r="14" spans="1:7" ht="17" thickTop="1" thickBot="1">
      <c r="A14" s="9" t="s">
        <v>1</v>
      </c>
      <c r="B14" s="10">
        <v>4</v>
      </c>
      <c r="C14" s="9">
        <f>AVERAGE(C11:C13)</f>
        <v>0.52941800033052733</v>
      </c>
    </row>
    <row r="15" spans="1:7" ht="16" thickTop="1">
      <c r="B15" s="7">
        <v>5</v>
      </c>
      <c r="C15" s="6">
        <v>0.418976999819278</v>
      </c>
    </row>
    <row r="16" spans="1:7">
      <c r="B16" s="3">
        <v>5</v>
      </c>
      <c r="C16" s="2">
        <v>0.38520899787545199</v>
      </c>
    </row>
    <row r="17" spans="1:7" ht="16" thickBot="1">
      <c r="B17" s="5">
        <v>5</v>
      </c>
      <c r="C17" s="4">
        <v>0.395243000239133</v>
      </c>
    </row>
    <row r="18" spans="1:7" ht="17" thickTop="1" thickBot="1">
      <c r="A18" s="9" t="s">
        <v>1</v>
      </c>
      <c r="B18" s="10">
        <v>5</v>
      </c>
      <c r="C18" s="9">
        <f>AVERAGE(C15:C17)</f>
        <v>0.39980966597795436</v>
      </c>
    </row>
    <row r="19" spans="1:7" ht="16" thickTop="1">
      <c r="B19" s="7">
        <v>6</v>
      </c>
      <c r="C19" s="6">
        <v>0.32526900246739299</v>
      </c>
    </row>
    <row r="20" spans="1:7">
      <c r="B20" s="3">
        <v>6</v>
      </c>
      <c r="C20" s="2">
        <v>0.32089200243353799</v>
      </c>
    </row>
    <row r="21" spans="1:7" ht="16" thickBot="1">
      <c r="B21" s="5">
        <v>6</v>
      </c>
      <c r="C21" s="4">
        <v>0.32260999828577003</v>
      </c>
    </row>
    <row r="22" spans="1:7" ht="17" thickTop="1" thickBot="1">
      <c r="A22" s="9" t="s">
        <v>1</v>
      </c>
      <c r="B22" s="10">
        <v>6</v>
      </c>
      <c r="C22" s="9">
        <f>AVERAGE(C19:C21)</f>
        <v>0.3229236677289003</v>
      </c>
    </row>
    <row r="23" spans="1:7" ht="17" thickTop="1" thickBot="1">
      <c r="A23" s="1" t="s">
        <v>6</v>
      </c>
    </row>
    <row r="24" spans="1:7" ht="17" thickTop="1" thickBot="1">
      <c r="B24" s="11" t="s">
        <v>0</v>
      </c>
      <c r="C24" s="9" t="s">
        <v>2</v>
      </c>
      <c r="E24" s="8" t="s">
        <v>3</v>
      </c>
      <c r="F24" s="8" t="s">
        <v>0</v>
      </c>
      <c r="G24" s="12" t="s">
        <v>4</v>
      </c>
    </row>
    <row r="25" spans="1:7" ht="16" thickTop="1">
      <c r="B25" s="6">
        <v>2</v>
      </c>
      <c r="C25" s="6">
        <v>5.2742379978299097</v>
      </c>
      <c r="E25" s="1">
        <v>10.893939</v>
      </c>
      <c r="F25" s="6">
        <v>2</v>
      </c>
      <c r="G25" s="6">
        <f>E28/C28</f>
        <v>1.846850035344012</v>
      </c>
    </row>
    <row r="26" spans="1:7">
      <c r="B26" s="2">
        <v>2</v>
      </c>
      <c r="C26" s="2">
        <v>5.5482580028474304</v>
      </c>
      <c r="E26" s="1">
        <v>10.004868</v>
      </c>
      <c r="F26" s="2">
        <v>3</v>
      </c>
      <c r="G26" s="2">
        <f>E28/C32</f>
        <v>3.8912509553379588</v>
      </c>
    </row>
    <row r="27" spans="1:7" ht="16" thickBot="1">
      <c r="B27" s="4">
        <v>2</v>
      </c>
      <c r="C27" s="4">
        <v>5.7044029980897903</v>
      </c>
      <c r="E27" s="1">
        <v>9.6238969999999906</v>
      </c>
      <c r="F27" s="3">
        <v>4</v>
      </c>
      <c r="G27" s="2">
        <f>E28/C36</f>
        <v>4.9593012620449946</v>
      </c>
    </row>
    <row r="28" spans="1:7" ht="17" thickTop="1" thickBot="1">
      <c r="A28" s="9" t="s">
        <v>1</v>
      </c>
      <c r="B28" s="9">
        <v>2</v>
      </c>
      <c r="C28" s="11">
        <f>AVERAGE(C25:C27)</f>
        <v>5.5089663329223768</v>
      </c>
      <c r="D28" s="8" t="s">
        <v>1</v>
      </c>
      <c r="E28" s="13">
        <f>AVERAGE(E25:E27)</f>
        <v>10.174234666666663</v>
      </c>
      <c r="F28" s="3">
        <v>5</v>
      </c>
      <c r="G28" s="2">
        <f>E28/C40</f>
        <v>6.6456842471434827</v>
      </c>
    </row>
    <row r="29" spans="1:7" ht="16" thickTop="1">
      <c r="B29" s="6">
        <v>3</v>
      </c>
      <c r="C29" s="6">
        <v>2.61091000214219</v>
      </c>
      <c r="F29" s="3">
        <v>6</v>
      </c>
      <c r="G29" s="2">
        <f>E28/C44</f>
        <v>7.875396053754713</v>
      </c>
    </row>
    <row r="30" spans="1:7">
      <c r="B30" s="2">
        <v>3</v>
      </c>
      <c r="C30" s="2">
        <v>2.6164749972522201</v>
      </c>
    </row>
    <row r="31" spans="1:7" ht="16" thickBot="1">
      <c r="B31" s="4">
        <v>3</v>
      </c>
      <c r="C31" s="4">
        <v>2.6165460012853101</v>
      </c>
    </row>
    <row r="32" spans="1:7" ht="17" thickTop="1" thickBot="1">
      <c r="A32" s="9" t="s">
        <v>1</v>
      </c>
      <c r="B32" s="9">
        <v>3</v>
      </c>
      <c r="C32" s="9">
        <f>AVERAGE(C29:C31)</f>
        <v>2.6146436668932398</v>
      </c>
    </row>
    <row r="33" spans="1:7" ht="16" thickTop="1">
      <c r="B33" s="7">
        <v>4</v>
      </c>
      <c r="C33" s="6">
        <v>2.0414710007607901</v>
      </c>
    </row>
    <row r="34" spans="1:7">
      <c r="B34" s="3">
        <v>4</v>
      </c>
      <c r="C34" s="2">
        <v>2.0676770024001598</v>
      </c>
    </row>
    <row r="35" spans="1:7" ht="16" thickBot="1">
      <c r="B35" s="5">
        <v>4</v>
      </c>
      <c r="C35" s="4">
        <v>2.04548999667167</v>
      </c>
    </row>
    <row r="36" spans="1:7" ht="17" thickTop="1" thickBot="1">
      <c r="A36" s="9" t="s">
        <v>1</v>
      </c>
      <c r="B36" s="10">
        <v>4</v>
      </c>
      <c r="C36" s="9">
        <f>AVERAGE(C33:C35)</f>
        <v>2.0515459999442065</v>
      </c>
    </row>
    <row r="37" spans="1:7" ht="16" thickTop="1">
      <c r="B37" s="7">
        <v>5</v>
      </c>
      <c r="C37" s="6">
        <v>1.5308540016412699</v>
      </c>
    </row>
    <row r="38" spans="1:7">
      <c r="B38" s="3">
        <v>5</v>
      </c>
      <c r="C38" s="2">
        <v>1.5253049992024901</v>
      </c>
    </row>
    <row r="39" spans="1:7" ht="16" thickBot="1">
      <c r="B39" s="5">
        <v>5</v>
      </c>
      <c r="C39" s="4">
        <v>1.5367019996047</v>
      </c>
    </row>
    <row r="40" spans="1:7" ht="17" thickTop="1" thickBot="1">
      <c r="A40" s="9" t="s">
        <v>1</v>
      </c>
      <c r="B40" s="10">
        <v>5</v>
      </c>
      <c r="C40" s="9">
        <f>AVERAGE(C37:C39)</f>
        <v>1.5309536668161534</v>
      </c>
    </row>
    <row r="41" spans="1:7" ht="16" thickTop="1">
      <c r="B41" s="7">
        <v>6</v>
      </c>
      <c r="C41" s="6">
        <v>1.3795850016176701</v>
      </c>
    </row>
    <row r="42" spans="1:7">
      <c r="B42" s="3">
        <v>6</v>
      </c>
      <c r="C42" s="2">
        <v>1.2639800012111599</v>
      </c>
    </row>
    <row r="43" spans="1:7" ht="16" thickBot="1">
      <c r="B43" s="5">
        <v>6</v>
      </c>
      <c r="C43" s="4">
        <v>1.2321389988064699</v>
      </c>
    </row>
    <row r="44" spans="1:7" ht="17" thickTop="1" thickBot="1">
      <c r="A44" s="9" t="s">
        <v>1</v>
      </c>
      <c r="B44" s="10">
        <v>6</v>
      </c>
      <c r="C44" s="9">
        <f>AVERAGE(C41:C43)</f>
        <v>1.2919013338784333</v>
      </c>
    </row>
    <row r="45" spans="1:7" ht="17" thickTop="1" thickBot="1">
      <c r="A45" s="1" t="s">
        <v>7</v>
      </c>
    </row>
    <row r="46" spans="1:7" ht="17" thickTop="1" thickBot="1">
      <c r="B46" s="11" t="s">
        <v>0</v>
      </c>
      <c r="C46" s="9" t="s">
        <v>2</v>
      </c>
      <c r="E46" s="8" t="s">
        <v>3</v>
      </c>
      <c r="F46" s="8" t="s">
        <v>0</v>
      </c>
      <c r="G46" s="12" t="s">
        <v>4</v>
      </c>
    </row>
    <row r="47" spans="1:7" ht="16" thickTop="1">
      <c r="B47" s="6">
        <v>2</v>
      </c>
      <c r="C47" s="6">
        <v>21.325362000614401</v>
      </c>
      <c r="E47" s="1">
        <v>39.730198000000001</v>
      </c>
      <c r="F47" s="6">
        <v>2</v>
      </c>
      <c r="G47" s="6">
        <f>E50/C50</f>
        <v>1.8612406665718477</v>
      </c>
    </row>
    <row r="48" spans="1:7">
      <c r="B48" s="2">
        <v>2</v>
      </c>
      <c r="C48" s="2">
        <v>21.393699001520801</v>
      </c>
      <c r="E48" s="1">
        <v>39.870818999999997</v>
      </c>
      <c r="F48" s="2">
        <v>3</v>
      </c>
      <c r="G48" s="2">
        <f>E50/C54</f>
        <v>3.7906295768093807</v>
      </c>
    </row>
    <row r="49" spans="1:7" ht="16" thickBot="1">
      <c r="B49" s="4">
        <v>2</v>
      </c>
      <c r="C49" s="4">
        <v>21.430612999945801</v>
      </c>
      <c r="E49" s="1">
        <v>39.796965</v>
      </c>
      <c r="F49" s="3">
        <v>4</v>
      </c>
      <c r="G49" s="2">
        <f>E50/C58</f>
        <v>4.7399241065661819</v>
      </c>
    </row>
    <row r="50" spans="1:7" ht="17" thickTop="1" thickBot="1">
      <c r="A50" s="9" t="s">
        <v>1</v>
      </c>
      <c r="B50" s="9">
        <v>2</v>
      </c>
      <c r="C50" s="11">
        <f>AVERAGE(C47:C49)</f>
        <v>21.383224667360338</v>
      </c>
      <c r="D50" s="8" t="s">
        <v>1</v>
      </c>
      <c r="E50" s="13">
        <f>AVERAGE(E47:E49)</f>
        <v>39.799327333333331</v>
      </c>
      <c r="F50" s="3">
        <v>5</v>
      </c>
      <c r="G50" s="2">
        <f>E50/C62</f>
        <v>6.4834126091171731</v>
      </c>
    </row>
    <row r="51" spans="1:7" ht="16" thickTop="1">
      <c r="B51" s="6">
        <v>3</v>
      </c>
      <c r="C51" s="6">
        <v>10.4713619984686</v>
      </c>
      <c r="F51" s="3">
        <v>6</v>
      </c>
      <c r="G51" s="2">
        <f>E50/C66</f>
        <v>7.7965948920111101</v>
      </c>
    </row>
    <row r="52" spans="1:7">
      <c r="B52" s="2">
        <v>3</v>
      </c>
      <c r="C52" s="2">
        <v>10.5259360000491</v>
      </c>
    </row>
    <row r="53" spans="1:7" ht="16" thickBot="1">
      <c r="B53" s="4">
        <v>3</v>
      </c>
      <c r="C53" s="4">
        <v>10.5008950009942</v>
      </c>
    </row>
    <row r="54" spans="1:7" ht="17" thickTop="1" thickBot="1">
      <c r="A54" s="9" t="s">
        <v>1</v>
      </c>
      <c r="B54" s="9">
        <v>3</v>
      </c>
      <c r="C54" s="9">
        <f>AVERAGE(C51:C53)</f>
        <v>10.499397666503967</v>
      </c>
    </row>
    <row r="55" spans="1:7" ht="16" thickTop="1">
      <c r="B55" s="7">
        <v>4</v>
      </c>
      <c r="C55" s="6">
        <v>8.4309529997408301</v>
      </c>
    </row>
    <row r="56" spans="1:7">
      <c r="B56" s="3">
        <v>4</v>
      </c>
      <c r="C56" s="2">
        <v>8.5698859989643097</v>
      </c>
    </row>
    <row r="57" spans="1:7" ht="16" thickBot="1">
      <c r="B57" s="5">
        <v>4</v>
      </c>
      <c r="C57" s="4">
        <v>8.1890120021998793</v>
      </c>
    </row>
    <row r="58" spans="1:7" ht="17" thickTop="1" thickBot="1">
      <c r="A58" s="9" t="s">
        <v>1</v>
      </c>
      <c r="B58" s="10">
        <v>4</v>
      </c>
      <c r="C58" s="9">
        <f>AVERAGE(C55:C57)</f>
        <v>8.3966170003016742</v>
      </c>
    </row>
    <row r="59" spans="1:7" ht="16" thickTop="1">
      <c r="B59" s="7">
        <v>5</v>
      </c>
      <c r="C59" s="6">
        <v>6.1210689991712499</v>
      </c>
    </row>
    <row r="60" spans="1:7">
      <c r="B60" s="3">
        <v>5</v>
      </c>
      <c r="C60" s="2">
        <v>6.1581289991736403</v>
      </c>
    </row>
    <row r="61" spans="1:7" ht="16" thickBot="1">
      <c r="B61" s="5">
        <v>5</v>
      </c>
      <c r="C61" s="4">
        <v>6.13671800121665</v>
      </c>
    </row>
    <row r="62" spans="1:7" ht="17" thickTop="1" thickBot="1">
      <c r="A62" s="9" t="s">
        <v>1</v>
      </c>
      <c r="B62" s="10">
        <v>5</v>
      </c>
      <c r="C62" s="9">
        <f>AVERAGE(C59:C61)</f>
        <v>6.1386386665205137</v>
      </c>
    </row>
    <row r="63" spans="1:7" ht="16" thickTop="1">
      <c r="B63" s="7">
        <v>6</v>
      </c>
      <c r="C63" s="6">
        <v>4.9256120026111603</v>
      </c>
    </row>
    <row r="64" spans="1:7">
      <c r="B64" s="3">
        <v>6</v>
      </c>
      <c r="C64" s="2">
        <v>5.4612889997661096</v>
      </c>
    </row>
    <row r="65" spans="1:3" ht="16" thickBot="1">
      <c r="B65" s="5">
        <v>6</v>
      </c>
      <c r="C65" s="4">
        <v>4.9272180013358504</v>
      </c>
    </row>
    <row r="66" spans="1:3" ht="17" thickTop="1" thickBot="1">
      <c r="A66" s="9" t="s">
        <v>1</v>
      </c>
      <c r="B66" s="10">
        <v>6</v>
      </c>
      <c r="C66" s="9">
        <f>AVERAGE(C63:C65)</f>
        <v>5.1047063345710404</v>
      </c>
    </row>
    <row r="67" spans="1:3" ht="16" thickTop="1"/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FERNANDEZ MORENO</dc:creator>
  <cp:lastModifiedBy>SOFIA FERNANDEZ MORENO</cp:lastModifiedBy>
  <dcterms:created xsi:type="dcterms:W3CDTF">2017-04-10T19:30:25Z</dcterms:created>
  <dcterms:modified xsi:type="dcterms:W3CDTF">2017-06-16T16:11:24Z</dcterms:modified>
</cp:coreProperties>
</file>