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 PROJECT\RESEARCH PROJECTS\HTJ res\influenza\Data\"/>
    </mc:Choice>
  </mc:AlternateContent>
  <xr:revisionPtr revIDLastSave="0" documentId="13_ncr:1_{1DA1609A-8589-4A81-85C4-519841077F6A}" xr6:coauthVersionLast="47" xr6:coauthVersionMax="47" xr10:uidLastSave="{00000000-0000-0000-0000-000000000000}"/>
  <bookViews>
    <workbookView xWindow="1500" yWindow="285" windowWidth="27300" windowHeight="15315" activeTab="5" xr2:uid="{00000000-000D-0000-FFFF-FFFF00000000}"/>
  </bookViews>
  <sheets>
    <sheet name="Data set" sheetId="1" r:id="rId1"/>
    <sheet name="MetaData" sheetId="6" r:id="rId2"/>
    <sheet name="Data Profiling" sheetId="2" r:id="rId3"/>
    <sheet name="Outliers" sheetId="3" r:id="rId4"/>
    <sheet name="Missing Values" sheetId="4" r:id="rId5"/>
    <sheet name="Removed" sheetId="5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E35" i="5" l="1"/>
  <c r="CC35" i="5"/>
  <c r="CD35" i="5" s="1"/>
  <c r="CE146" i="1"/>
  <c r="CI146" i="1" s="1"/>
  <c r="CE205" i="1"/>
  <c r="CI205" i="1" s="1"/>
  <c r="CE227" i="1"/>
  <c r="CI227" i="1" s="1"/>
  <c r="CE272" i="1"/>
  <c r="CI272" i="1" s="1"/>
  <c r="CE264" i="1"/>
  <c r="CI264" i="1" s="1"/>
  <c r="CE254" i="1"/>
  <c r="CI254" i="1" s="1"/>
  <c r="CE269" i="1"/>
  <c r="CI269" i="1" s="1"/>
  <c r="CE64" i="1"/>
  <c r="CI64" i="1" s="1"/>
  <c r="CE87" i="1"/>
  <c r="CI87" i="1" s="1"/>
  <c r="CE100" i="1"/>
  <c r="CI100" i="1" s="1"/>
  <c r="CE300" i="1"/>
  <c r="CI300" i="1" s="1"/>
  <c r="CE60" i="1"/>
  <c r="CI60" i="1" s="1"/>
  <c r="CE141" i="1"/>
  <c r="CI141" i="1" s="1"/>
  <c r="CE184" i="1"/>
  <c r="CI184" i="1" s="1"/>
  <c r="CE234" i="1"/>
  <c r="CI234" i="1" s="1"/>
  <c r="CE175" i="1"/>
  <c r="CI175" i="1" s="1"/>
  <c r="CE122" i="1"/>
  <c r="CI122" i="1" s="1"/>
  <c r="CE164" i="1"/>
  <c r="CI164" i="1" s="1"/>
  <c r="CE145" i="1"/>
  <c r="CI145" i="1" s="1"/>
  <c r="CE257" i="1"/>
  <c r="CI257" i="1" s="1"/>
  <c r="CE222" i="1"/>
  <c r="CI222" i="1" s="1"/>
  <c r="CE176" i="1"/>
  <c r="CI176" i="1" s="1"/>
  <c r="CE48" i="1"/>
  <c r="CI48" i="1" s="1"/>
  <c r="CE46" i="1"/>
  <c r="CI46" i="1" s="1"/>
  <c r="CE126" i="1"/>
  <c r="CI126" i="1" s="1"/>
  <c r="CE221" i="1"/>
  <c r="CI221" i="1" s="1"/>
  <c r="CE224" i="1"/>
  <c r="CI224" i="1" s="1"/>
  <c r="CE50" i="1"/>
  <c r="CI50" i="1" s="1"/>
  <c r="CE61" i="1"/>
  <c r="CI61" i="1" s="1"/>
  <c r="CE70" i="1"/>
  <c r="CI70" i="1" s="1"/>
  <c r="CE279" i="1"/>
  <c r="CI279" i="1" s="1"/>
  <c r="CE72" i="1"/>
  <c r="CI72" i="1" s="1"/>
  <c r="CE24" i="1"/>
  <c r="CI24" i="1" s="1"/>
  <c r="CE92" i="1"/>
  <c r="CI92" i="1" s="1"/>
  <c r="CE4" i="1"/>
  <c r="CI4" i="1" s="1"/>
  <c r="CE250" i="1"/>
  <c r="CI250" i="1" s="1"/>
  <c r="CE244" i="1"/>
  <c r="CI244" i="1" s="1"/>
  <c r="CE202" i="1"/>
  <c r="CI202" i="1" s="1"/>
  <c r="CE49" i="1"/>
  <c r="CI49" i="1" s="1"/>
  <c r="CE237" i="1"/>
  <c r="CI237" i="1" s="1"/>
  <c r="CE131" i="1"/>
  <c r="CI131" i="1" s="1"/>
  <c r="CE261" i="1"/>
  <c r="CI261" i="1" s="1"/>
  <c r="CE194" i="1"/>
  <c r="CI194" i="1" s="1"/>
  <c r="CE38" i="1"/>
  <c r="CI38" i="1" s="1"/>
  <c r="CE151" i="1"/>
  <c r="CI151" i="1" s="1"/>
  <c r="CE231" i="1"/>
  <c r="CI231" i="1" s="1"/>
  <c r="CE181" i="1"/>
  <c r="CI181" i="1" s="1"/>
  <c r="CE275" i="1"/>
  <c r="CI275" i="1" s="1"/>
  <c r="CE240" i="1"/>
  <c r="CI240" i="1" s="1"/>
  <c r="CE182" i="1"/>
  <c r="CI182" i="1" s="1"/>
  <c r="CE159" i="1"/>
  <c r="CI159" i="1" s="1"/>
  <c r="CE41" i="1"/>
  <c r="CI41" i="1" s="1"/>
  <c r="CE162" i="1"/>
  <c r="CI162" i="1" s="1"/>
  <c r="CE215" i="1"/>
  <c r="CI215" i="1" s="1"/>
  <c r="CE43" i="1"/>
  <c r="CI43" i="1" s="1"/>
  <c r="CE239" i="1"/>
  <c r="CI239" i="1" s="1"/>
  <c r="CE165" i="1"/>
  <c r="CI165" i="1" s="1"/>
  <c r="CE229" i="1"/>
  <c r="CI229" i="1" s="1"/>
  <c r="CE52" i="1"/>
  <c r="CI52" i="1" s="1"/>
  <c r="CE220" i="1"/>
  <c r="CI220" i="1" s="1"/>
  <c r="CE271" i="1"/>
  <c r="CI271" i="1" s="1"/>
  <c r="CE265" i="1"/>
  <c r="CI265" i="1" s="1"/>
  <c r="CE123" i="1"/>
  <c r="CI123" i="1" s="1"/>
  <c r="CE108" i="1"/>
  <c r="CI108" i="1" s="1"/>
  <c r="CE253" i="1"/>
  <c r="CI253" i="1" s="1"/>
  <c r="CE278" i="1"/>
  <c r="CI278" i="1" s="1"/>
  <c r="CE89" i="1"/>
  <c r="CI89" i="1" s="1"/>
  <c r="CE236" i="1"/>
  <c r="CI236" i="1" s="1"/>
  <c r="CE235" i="1"/>
  <c r="CI235" i="1" s="1"/>
  <c r="CE130" i="1"/>
  <c r="CI130" i="1" s="1"/>
  <c r="CE95" i="1"/>
  <c r="CI95" i="1" s="1"/>
  <c r="CE17" i="1"/>
  <c r="CI17" i="1" s="1"/>
  <c r="CE93" i="1"/>
  <c r="CI93" i="1" s="1"/>
  <c r="CE249" i="1"/>
  <c r="CI249" i="1" s="1"/>
  <c r="CE59" i="1"/>
  <c r="CI59" i="1" s="1"/>
  <c r="CE69" i="1"/>
  <c r="CI69" i="1" s="1"/>
  <c r="CE76" i="1"/>
  <c r="CI76" i="1" s="1"/>
  <c r="CE112" i="1"/>
  <c r="CI112" i="1" s="1"/>
  <c r="CE183" i="1"/>
  <c r="CI183" i="1" s="1"/>
  <c r="CE298" i="1"/>
  <c r="CI298" i="1" s="1"/>
  <c r="CE274" i="1"/>
  <c r="CI274" i="1" s="1"/>
  <c r="CE246" i="1"/>
  <c r="CI246" i="1" s="1"/>
  <c r="CE110" i="1"/>
  <c r="CI110" i="1" s="1"/>
  <c r="CE242" i="1"/>
  <c r="CI242" i="1" s="1"/>
  <c r="CE83" i="1"/>
  <c r="CI83" i="1" s="1"/>
  <c r="CE150" i="1"/>
  <c r="CI150" i="1" s="1"/>
  <c r="CE132" i="1"/>
  <c r="CI132" i="1" s="1"/>
  <c r="CE290" i="1"/>
  <c r="CI290" i="1" s="1"/>
  <c r="CE136" i="1"/>
  <c r="CI136" i="1" s="1"/>
  <c r="CE12" i="1"/>
  <c r="CI12" i="1" s="1"/>
  <c r="CE160" i="1"/>
  <c r="CI160" i="1" s="1"/>
  <c r="CE233" i="1"/>
  <c r="CI233" i="1" s="1"/>
  <c r="CE84" i="1"/>
  <c r="CI84" i="1" s="1"/>
  <c r="CE36" i="1"/>
  <c r="CI36" i="1" s="1"/>
  <c r="CE287" i="1"/>
  <c r="CI287" i="1" s="1"/>
  <c r="CE226" i="1"/>
  <c r="CI226" i="1" s="1"/>
  <c r="CE167" i="1"/>
  <c r="CI167" i="1" s="1"/>
  <c r="CE55" i="1"/>
  <c r="CI55" i="1" s="1"/>
  <c r="CE96" i="1"/>
  <c r="CI96" i="1" s="1"/>
  <c r="CE277" i="1"/>
  <c r="CI277" i="1" s="1"/>
  <c r="CE153" i="1"/>
  <c r="CI153" i="1" s="1"/>
  <c r="CE191" i="1"/>
  <c r="CI191" i="1" s="1"/>
  <c r="CE291" i="1"/>
  <c r="CI291" i="1" s="1"/>
  <c r="CE247" i="1"/>
  <c r="CI247" i="1" s="1"/>
  <c r="CE86" i="1"/>
  <c r="CI86" i="1" s="1"/>
  <c r="CE266" i="1"/>
  <c r="CI266" i="1" s="1"/>
  <c r="CE79" i="1"/>
  <c r="CI79" i="1" s="1"/>
  <c r="CE189" i="1"/>
  <c r="CI189" i="1" s="1"/>
  <c r="CE161" i="1"/>
  <c r="CI161" i="1" s="1"/>
  <c r="CE94" i="1"/>
  <c r="CI94" i="1" s="1"/>
  <c r="CE218" i="1"/>
  <c r="CI218" i="1" s="1"/>
  <c r="CE143" i="1"/>
  <c r="CI143" i="1" s="1"/>
  <c r="CE166" i="1"/>
  <c r="CI166" i="1" s="1"/>
  <c r="CE288" i="1"/>
  <c r="CI288" i="1" s="1"/>
  <c r="CE57" i="1"/>
  <c r="CI57" i="1" s="1"/>
  <c r="CE35" i="1"/>
  <c r="CI35" i="1" s="1"/>
  <c r="CE23" i="1"/>
  <c r="CI23" i="1" s="1"/>
  <c r="CE213" i="1"/>
  <c r="CI213" i="1" s="1"/>
  <c r="CE65" i="1"/>
  <c r="CI65" i="1" s="1"/>
  <c r="CE40" i="1"/>
  <c r="CI40" i="1" s="1"/>
  <c r="CE47" i="1"/>
  <c r="CI47" i="1" s="1"/>
  <c r="CE13" i="1"/>
  <c r="CI13" i="1" s="1"/>
  <c r="CE29" i="1"/>
  <c r="CI29" i="1" s="1"/>
  <c r="CE37" i="1"/>
  <c r="CI37" i="1" s="1"/>
  <c r="CE214" i="1"/>
  <c r="CI214" i="1" s="1"/>
  <c r="CE248" i="1"/>
  <c r="CI248" i="1" s="1"/>
  <c r="CE129" i="1"/>
  <c r="CI129" i="1" s="1"/>
  <c r="CE85" i="1"/>
  <c r="CI85" i="1" s="1"/>
  <c r="CE102" i="1"/>
  <c r="CI102" i="1" s="1"/>
  <c r="CE109" i="1"/>
  <c r="CI109" i="1" s="1"/>
  <c r="CE73" i="1"/>
  <c r="CI73" i="1" s="1"/>
  <c r="CE56" i="1"/>
  <c r="CI56" i="1" s="1"/>
  <c r="CE212" i="1"/>
  <c r="CI212" i="1" s="1"/>
  <c r="CE258" i="1"/>
  <c r="CI258" i="1" s="1"/>
  <c r="CE289" i="1"/>
  <c r="CI289" i="1" s="1"/>
  <c r="CE245" i="1"/>
  <c r="CI245" i="1" s="1"/>
  <c r="CE241" i="1"/>
  <c r="CI241" i="1" s="1"/>
  <c r="CE255" i="1"/>
  <c r="CI255" i="1" s="1"/>
  <c r="CE199" i="1"/>
  <c r="CI199" i="1" s="1"/>
  <c r="CE90" i="1"/>
  <c r="CI90" i="1" s="1"/>
  <c r="CE5" i="1"/>
  <c r="CI5" i="1" s="1"/>
  <c r="CE294" i="1"/>
  <c r="CI294" i="1" s="1"/>
  <c r="CE196" i="1"/>
  <c r="CI196" i="1" s="1"/>
  <c r="CE232" i="1"/>
  <c r="CI232" i="1" s="1"/>
  <c r="CE243" i="1"/>
  <c r="CI243" i="1" s="1"/>
  <c r="CE296" i="1"/>
  <c r="CI296" i="1" s="1"/>
  <c r="CE268" i="1"/>
  <c r="CI268" i="1" s="1"/>
  <c r="CE200" i="1"/>
  <c r="CI200" i="1" s="1"/>
  <c r="CE267" i="1"/>
  <c r="CI267" i="1" s="1"/>
  <c r="CE284" i="1"/>
  <c r="CI284" i="1" s="1"/>
  <c r="CE286" i="1"/>
  <c r="CI286" i="1" s="1"/>
  <c r="CE138" i="1"/>
  <c r="CI138" i="1" s="1"/>
  <c r="CE75" i="1"/>
  <c r="CI75" i="1" s="1"/>
  <c r="CE228" i="1"/>
  <c r="CI228" i="1" s="1"/>
  <c r="CE27" i="1"/>
  <c r="CI27" i="1" s="1"/>
  <c r="CE10" i="1"/>
  <c r="CI10" i="1" s="1"/>
  <c r="CE174" i="1"/>
  <c r="CI174" i="1" s="1"/>
  <c r="CE219" i="1"/>
  <c r="CI219" i="1" s="1"/>
  <c r="CE187" i="1"/>
  <c r="CI187" i="1" s="1"/>
  <c r="CE179" i="1"/>
  <c r="CI179" i="1" s="1"/>
  <c r="CE116" i="1"/>
  <c r="CI116" i="1" s="1"/>
  <c r="CE144" i="1"/>
  <c r="CI144" i="1" s="1"/>
  <c r="CE77" i="1"/>
  <c r="CI77" i="1" s="1"/>
  <c r="CE44" i="1"/>
  <c r="CI44" i="1" s="1"/>
  <c r="CE74" i="1"/>
  <c r="CI74" i="1" s="1"/>
  <c r="CE198" i="1"/>
  <c r="CI198" i="1" s="1"/>
  <c r="CE63" i="1"/>
  <c r="CI63" i="1" s="1"/>
  <c r="CE19" i="1"/>
  <c r="CI19" i="1" s="1"/>
  <c r="CE91" i="1"/>
  <c r="CI91" i="1" s="1"/>
  <c r="CE209" i="1"/>
  <c r="CI209" i="1" s="1"/>
  <c r="CE297" i="1"/>
  <c r="CI297" i="1" s="1"/>
  <c r="CE20" i="1"/>
  <c r="CI20" i="1" s="1"/>
  <c r="CE168" i="1"/>
  <c r="CI168" i="1" s="1"/>
  <c r="CE280" i="1"/>
  <c r="CI280" i="1" s="1"/>
  <c r="CE283" i="1"/>
  <c r="CI283" i="1" s="1"/>
  <c r="CE252" i="1"/>
  <c r="CI252" i="1" s="1"/>
  <c r="CE262" i="1"/>
  <c r="CI262" i="1" s="1"/>
  <c r="CE118" i="1"/>
  <c r="CI118" i="1" s="1"/>
  <c r="CE3" i="1"/>
  <c r="CI3" i="1" s="1"/>
  <c r="CE188" i="1"/>
  <c r="CI188" i="1" s="1"/>
  <c r="CE139" i="1"/>
  <c r="CI139" i="1" s="1"/>
  <c r="CE51" i="1"/>
  <c r="CI51" i="1" s="1"/>
  <c r="CE124" i="1"/>
  <c r="CI124" i="1" s="1"/>
  <c r="CE71" i="1"/>
  <c r="CI71" i="1" s="1"/>
  <c r="CE39" i="1"/>
  <c r="CI39" i="1" s="1"/>
  <c r="CE207" i="1"/>
  <c r="CI207" i="1" s="1"/>
  <c r="CE32" i="1"/>
  <c r="CI32" i="1" s="1"/>
  <c r="CE106" i="1"/>
  <c r="CI106" i="1" s="1"/>
  <c r="CE282" i="1"/>
  <c r="CI282" i="1" s="1"/>
  <c r="CE18" i="1"/>
  <c r="CI18" i="1" s="1"/>
  <c r="CE114" i="1"/>
  <c r="CI114" i="1" s="1"/>
  <c r="CE295" i="1"/>
  <c r="CI295" i="1" s="1"/>
  <c r="CE142" i="1"/>
  <c r="CI142" i="1" s="1"/>
  <c r="CE281" i="1"/>
  <c r="CI281" i="1" s="1"/>
  <c r="CE80" i="1"/>
  <c r="CI80" i="1" s="1"/>
  <c r="CE204" i="1"/>
  <c r="CI204" i="1" s="1"/>
  <c r="CE230" i="1"/>
  <c r="CI230" i="1" s="1"/>
  <c r="CE299" i="1"/>
  <c r="CI299" i="1" s="1"/>
  <c r="CE263" i="1"/>
  <c r="CI263" i="1" s="1"/>
  <c r="CE210" i="1"/>
  <c r="CI210" i="1" s="1"/>
  <c r="CE158" i="1"/>
  <c r="CI158" i="1" s="1"/>
  <c r="CE14" i="1"/>
  <c r="CI14" i="1" s="1"/>
  <c r="CE140" i="1"/>
  <c r="CI140" i="1" s="1"/>
  <c r="CE58" i="1"/>
  <c r="CI58" i="1" s="1"/>
  <c r="CE53" i="1"/>
  <c r="CI53" i="1" s="1"/>
  <c r="CE115" i="1"/>
  <c r="CI115" i="1" s="1"/>
  <c r="CE127" i="1"/>
  <c r="CI127" i="1" s="1"/>
  <c r="CE99" i="1"/>
  <c r="CI99" i="1" s="1"/>
  <c r="CE211" i="1"/>
  <c r="CI211" i="1" s="1"/>
  <c r="CE157" i="1"/>
  <c r="CI157" i="1" s="1"/>
  <c r="CE26" i="1"/>
  <c r="CI26" i="1" s="1"/>
  <c r="CE197" i="1"/>
  <c r="CI197" i="1" s="1"/>
  <c r="CE21" i="1"/>
  <c r="CI21" i="1" s="1"/>
  <c r="CE169" i="1"/>
  <c r="CI169" i="1" s="1"/>
  <c r="CE208" i="1"/>
  <c r="CI208" i="1" s="1"/>
  <c r="CE34" i="1"/>
  <c r="CI34" i="1" s="1"/>
  <c r="CE152" i="1"/>
  <c r="CI152" i="1" s="1"/>
  <c r="CE128" i="1"/>
  <c r="CI128" i="1" s="1"/>
  <c r="CE42" i="1"/>
  <c r="CI42" i="1" s="1"/>
  <c r="CE45" i="1"/>
  <c r="CI45" i="1" s="1"/>
  <c r="CE155" i="1"/>
  <c r="CI155" i="1" s="1"/>
  <c r="CE154" i="1"/>
  <c r="CI154" i="1" s="1"/>
  <c r="CE156" i="1"/>
  <c r="CI156" i="1" s="1"/>
  <c r="CE101" i="1"/>
  <c r="CI101" i="1" s="1"/>
  <c r="CE8" i="1"/>
  <c r="CI8" i="1" s="1"/>
  <c r="CE119" i="1"/>
  <c r="CI119" i="1" s="1"/>
  <c r="CE120" i="1"/>
  <c r="CI120" i="1" s="1"/>
  <c r="CE216" i="1"/>
  <c r="CI216" i="1" s="1"/>
  <c r="CE82" i="1"/>
  <c r="CI82" i="1" s="1"/>
  <c r="CE195" i="1"/>
  <c r="CI195" i="1" s="1"/>
  <c r="CE170" i="1"/>
  <c r="CI170" i="1" s="1"/>
  <c r="CE178" i="1"/>
  <c r="CI178" i="1" s="1"/>
  <c r="CE62" i="1"/>
  <c r="CI62" i="1" s="1"/>
  <c r="CE111" i="1"/>
  <c r="CI111" i="1" s="1"/>
  <c r="CE260" i="1"/>
  <c r="CI260" i="1" s="1"/>
  <c r="CE68" i="1"/>
  <c r="CI68" i="1" s="1"/>
  <c r="CE54" i="1"/>
  <c r="CI54" i="1" s="1"/>
  <c r="CE22" i="1"/>
  <c r="CI22" i="1" s="1"/>
  <c r="CE273" i="1"/>
  <c r="CI273" i="1" s="1"/>
  <c r="CE9" i="1"/>
  <c r="CI9" i="1" s="1"/>
  <c r="CE28" i="1"/>
  <c r="CI28" i="1" s="1"/>
  <c r="CE2" i="1"/>
  <c r="CI2" i="1" s="1"/>
  <c r="CE171" i="1"/>
  <c r="CI171" i="1" s="1"/>
  <c r="CE292" i="1"/>
  <c r="CI292" i="1" s="1"/>
  <c r="CE190" i="1"/>
  <c r="CI190" i="1" s="1"/>
  <c r="CE193" i="1"/>
  <c r="CI193" i="1" s="1"/>
  <c r="CE201" i="1"/>
  <c r="CI201" i="1" s="1"/>
  <c r="CE30" i="1"/>
  <c r="CI30" i="1" s="1"/>
  <c r="CE149" i="1"/>
  <c r="CI149" i="1" s="1"/>
  <c r="CE31" i="1"/>
  <c r="CI31" i="1" s="1"/>
  <c r="CE217" i="1"/>
  <c r="CI217" i="1" s="1"/>
  <c r="CE107" i="1"/>
  <c r="CI107" i="1" s="1"/>
  <c r="CE66" i="1"/>
  <c r="CI66" i="1" s="1"/>
  <c r="CE133" i="1"/>
  <c r="CI133" i="1" s="1"/>
  <c r="CE206" i="1"/>
  <c r="CI206" i="1" s="1"/>
  <c r="CE15" i="1"/>
  <c r="CI15" i="1" s="1"/>
  <c r="CE203" i="1"/>
  <c r="CI203" i="1" s="1"/>
  <c r="CE185" i="1"/>
  <c r="CI185" i="1" s="1"/>
  <c r="CE88" i="1"/>
  <c r="CI88" i="1" s="1"/>
  <c r="CE192" i="1"/>
  <c r="CI192" i="1" s="1"/>
  <c r="CE81" i="1"/>
  <c r="CI81" i="1" s="1"/>
  <c r="CE223" i="1"/>
  <c r="CI223" i="1" s="1"/>
  <c r="CE238" i="1"/>
  <c r="CI238" i="1" s="1"/>
  <c r="CE67" i="1"/>
  <c r="CI67" i="1" s="1"/>
  <c r="CE256" i="1"/>
  <c r="CI256" i="1" s="1"/>
  <c r="CE270" i="1"/>
  <c r="CI270" i="1" s="1"/>
  <c r="CE177" i="1"/>
  <c r="CI177" i="1" s="1"/>
  <c r="CE173" i="1"/>
  <c r="CI173" i="1" s="1"/>
  <c r="CE293" i="1"/>
  <c r="CI293" i="1" s="1"/>
  <c r="CE121" i="1"/>
  <c r="CI121" i="1" s="1"/>
  <c r="CE98" i="1"/>
  <c r="CI98" i="1" s="1"/>
  <c r="CE125" i="1"/>
  <c r="CI125" i="1" s="1"/>
  <c r="CE285" i="1"/>
  <c r="CI285" i="1" s="1"/>
  <c r="CE251" i="1"/>
  <c r="CI251" i="1" s="1"/>
  <c r="CE6" i="1"/>
  <c r="CI6" i="1" s="1"/>
  <c r="CE97" i="1"/>
  <c r="CI97" i="1" s="1"/>
  <c r="CE117" i="1"/>
  <c r="CI117" i="1" s="1"/>
  <c r="CE113" i="1"/>
  <c r="CI113" i="1" s="1"/>
  <c r="CE78" i="1"/>
  <c r="CI78" i="1" s="1"/>
  <c r="CE33" i="1"/>
  <c r="CI33" i="1" s="1"/>
  <c r="CE186" i="1"/>
  <c r="CI186" i="1" s="1"/>
  <c r="CE163" i="1"/>
  <c r="CI163" i="1" s="1"/>
  <c r="CE105" i="1"/>
  <c r="CI105" i="1" s="1"/>
  <c r="CE134" i="1"/>
  <c r="CI134" i="1" s="1"/>
  <c r="CE259" i="1"/>
  <c r="CI259" i="1" s="1"/>
  <c r="CE103" i="1"/>
  <c r="CI103" i="1" s="1"/>
  <c r="CE11" i="1"/>
  <c r="CI11" i="1" s="1"/>
  <c r="CE180" i="1"/>
  <c r="CI180" i="1" s="1"/>
  <c r="CE225" i="1"/>
  <c r="CI225" i="1" s="1"/>
  <c r="CE7" i="1"/>
  <c r="CI7" i="1" s="1"/>
  <c r="CE148" i="1"/>
  <c r="CI148" i="1" s="1"/>
  <c r="CE276" i="1"/>
  <c r="CI276" i="1" s="1"/>
  <c r="CE25" i="1"/>
  <c r="CI25" i="1" s="1"/>
  <c r="CE172" i="1"/>
  <c r="CI172" i="1" s="1"/>
  <c r="CE137" i="1"/>
  <c r="CI137" i="1" s="1"/>
  <c r="CE135" i="1"/>
  <c r="CI135" i="1" s="1"/>
  <c r="CE147" i="1"/>
  <c r="CI147" i="1" s="1"/>
  <c r="CE16" i="1"/>
  <c r="CI16" i="1" s="1"/>
  <c r="CE104" i="1"/>
  <c r="CI104" i="1" s="1"/>
  <c r="J34" i="5"/>
  <c r="H34" i="5"/>
  <c r="I34" i="5" s="1"/>
  <c r="J33" i="5"/>
  <c r="H33" i="5"/>
  <c r="I33" i="5" s="1"/>
  <c r="J32" i="5"/>
  <c r="I32" i="5"/>
  <c r="H32" i="5"/>
  <c r="J31" i="5"/>
  <c r="H31" i="5"/>
  <c r="I31" i="5" s="1"/>
  <c r="J30" i="5"/>
  <c r="I30" i="5"/>
  <c r="H30" i="5"/>
  <c r="J29" i="5"/>
  <c r="H29" i="5"/>
  <c r="I29" i="5" s="1"/>
  <c r="J28" i="5"/>
  <c r="I28" i="5"/>
  <c r="H28" i="5"/>
  <c r="J27" i="5"/>
  <c r="H27" i="5"/>
  <c r="I27" i="5" s="1"/>
  <c r="J26" i="5"/>
  <c r="I26" i="5"/>
  <c r="H26" i="5"/>
  <c r="J25" i="5"/>
  <c r="H25" i="5"/>
  <c r="I25" i="5" s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2" i="1"/>
</calcChain>
</file>

<file path=xl/sharedStrings.xml><?xml version="1.0" encoding="utf-8"?>
<sst xmlns="http://schemas.openxmlformats.org/spreadsheetml/2006/main" count="1332" uniqueCount="302">
  <si>
    <t>ID</t>
  </si>
  <si>
    <t>Timestamp</t>
  </si>
  <si>
    <t>HTJNo</t>
  </si>
  <si>
    <t>Dateofbirth</t>
  </si>
  <si>
    <t>Dateofadmission</t>
  </si>
  <si>
    <t>Dateofdischarge</t>
  </si>
  <si>
    <t>Oxygen</t>
  </si>
  <si>
    <t>diagnosis</t>
  </si>
  <si>
    <t>SubGroup</t>
  </si>
  <si>
    <t>Group</t>
  </si>
  <si>
    <t>Influenzavaccinationinpastyear</t>
  </si>
  <si>
    <t>Covidvaccinationstatus</t>
  </si>
  <si>
    <t>PasthistoryofCOVIDinfection</t>
  </si>
  <si>
    <t>typeofCOVIDvaccine</t>
  </si>
  <si>
    <t xml:space="preserve">sickcontact </t>
  </si>
  <si>
    <t>Anycomorbidities</t>
  </si>
  <si>
    <t>ComorbidityObesity</t>
  </si>
  <si>
    <t>ComorbidityExpremature</t>
  </si>
  <si>
    <t>ComorbidityRespi</t>
  </si>
  <si>
    <t>ComorbidityNeuromuscular</t>
  </si>
  <si>
    <t>ComorbidityCardio</t>
  </si>
  <si>
    <t>ComorbidityGenetic</t>
  </si>
  <si>
    <t>ComorbidityRenal</t>
  </si>
  <si>
    <t>ComorbidityOthers</t>
  </si>
  <si>
    <t>Fever</t>
  </si>
  <si>
    <t>Cough</t>
  </si>
  <si>
    <t>Rhinorrhea</t>
  </si>
  <si>
    <t>Seizures</t>
  </si>
  <si>
    <t>Vomiting</t>
  </si>
  <si>
    <t>Diarrhea</t>
  </si>
  <si>
    <t>Abdominalpain</t>
  </si>
  <si>
    <t>Myalgia</t>
  </si>
  <si>
    <t>Headache</t>
  </si>
  <si>
    <t>Rashes</t>
  </si>
  <si>
    <t>clinicalphenotype</t>
  </si>
  <si>
    <t>shock</t>
  </si>
  <si>
    <t>Tachypnea</t>
  </si>
  <si>
    <t>respidistress</t>
  </si>
  <si>
    <t>Spo2</t>
  </si>
  <si>
    <t>Respifindings</t>
  </si>
  <si>
    <t>Abdominalsigns</t>
  </si>
  <si>
    <t>JaundiceRedeyes</t>
  </si>
  <si>
    <t>Dermatologicalsigns</t>
  </si>
  <si>
    <t>Stoolinvestigations</t>
  </si>
  <si>
    <t>bloodIx</t>
  </si>
  <si>
    <t>Bloodculture</t>
  </si>
  <si>
    <t>IVfluids</t>
  </si>
  <si>
    <t>IVantibiotics</t>
  </si>
  <si>
    <t>onPCM</t>
  </si>
  <si>
    <t>MDIsalbutamol</t>
  </si>
  <si>
    <t xml:space="preserve">Steroids </t>
  </si>
  <si>
    <t>IVIG</t>
  </si>
  <si>
    <t>PICU</t>
  </si>
  <si>
    <t>Highestventilation</t>
  </si>
  <si>
    <t>Inotropes</t>
  </si>
  <si>
    <t>PRBC</t>
  </si>
  <si>
    <t>AntiviralsRemdesivir</t>
  </si>
  <si>
    <t>ImmunomodulatorsTocilizumab</t>
  </si>
  <si>
    <t>Myocarditis</t>
  </si>
  <si>
    <t>Pneumothorax</t>
  </si>
  <si>
    <t>Pulmonaryhemorrhage</t>
  </si>
  <si>
    <t>AKI</t>
  </si>
  <si>
    <t>DIVC</t>
  </si>
  <si>
    <t>Othercomplications</t>
  </si>
  <si>
    <t>Status</t>
  </si>
  <si>
    <t>CK</t>
  </si>
  <si>
    <t>invasiveventilationdays</t>
  </si>
  <si>
    <t>durationoxygenincludevent</t>
  </si>
  <si>
    <t>Dayofillness</t>
  </si>
  <si>
    <t>DayofillnessOseltamivir</t>
  </si>
  <si>
    <t>Temperature</t>
  </si>
  <si>
    <t>DayofillnessbloodIx</t>
  </si>
  <si>
    <t>TWC</t>
  </si>
  <si>
    <t>ALC</t>
  </si>
  <si>
    <t>Platelet</t>
  </si>
  <si>
    <t>CRP</t>
  </si>
  <si>
    <t>bilirubin</t>
  </si>
  <si>
    <t>Directbilirubin</t>
  </si>
  <si>
    <t>Albumin</t>
  </si>
  <si>
    <t>ALT</t>
  </si>
  <si>
    <t>ALP</t>
  </si>
  <si>
    <t>Age(years)</t>
  </si>
  <si>
    <t>LOS(days)</t>
  </si>
  <si>
    <t>No</t>
  </si>
  <si>
    <t>COVID-19 Cat 2, with AGE</t>
  </si>
  <si>
    <t>COVID-19</t>
  </si>
  <si>
    <t>Not vaccinated</t>
  </si>
  <si>
    <t>No sick contact</t>
  </si>
  <si>
    <t>Yes</t>
  </si>
  <si>
    <t>None</t>
  </si>
  <si>
    <t>No - child is comfortable</t>
  </si>
  <si>
    <t>&gt;92% - normal</t>
  </si>
  <si>
    <t>Normal</t>
  </si>
  <si>
    <t>Abdominal tenderness/guarding</t>
  </si>
  <si>
    <t>Not done</t>
  </si>
  <si>
    <t>Alive</t>
  </si>
  <si>
    <t>COVID-19 Cat 2 Day 5 of illness</t>
  </si>
  <si>
    <t>Sick contact with adult</t>
  </si>
  <si>
    <t>Viral fever with non-specific symptoms (eg headache, myalgia, rash, vomiting)</t>
  </si>
  <si>
    <t>Soft, non-tender. No organomegaly</t>
  </si>
  <si>
    <t>Covid category 2</t>
  </si>
  <si>
    <t>URTI (eg cough, RN, sore throat but NO lower tract signs)</t>
  </si>
  <si>
    <t>COVID 19 CAT 2 with GI losses and reduce oral intake</t>
  </si>
  <si>
    <t>Simple febrile fit secondary to COVID 19 Cat 2 Day 3 of illness</t>
  </si>
  <si>
    <t>Febrile seizures</t>
  </si>
  <si>
    <t>COMPLEX FEBRILE FIT SECONDARY TO COVID-19 CATEGORY 2 INFECTION</t>
  </si>
  <si>
    <t>SIMPLE FEBRILE FIT SECONDARY TO COVID-19 CATEGORY 2 INFECTION</t>
  </si>
  <si>
    <t>covid 19 infection CAT 2</t>
  </si>
  <si>
    <t>COVID 19 Cat 4</t>
  </si>
  <si>
    <t>Bronchiolitis/ pneumonia</t>
  </si>
  <si>
    <t>Yes - eg chest recession, nasal flaring</t>
  </si>
  <si>
    <t>Crepitations/ rhonchi</t>
  </si>
  <si>
    <t>COVID category 2</t>
  </si>
  <si>
    <t xml:space="preserve">Moderate AEBA secondary to covid category 4 </t>
  </si>
  <si>
    <t>Croup secondary to COVID 19 infection</t>
  </si>
  <si>
    <t>Croup</t>
  </si>
  <si>
    <t>Stridor</t>
  </si>
  <si>
    <t>COVID CAT 4 with viral pneumonia</t>
  </si>
  <si>
    <t>COVID 19 Cat 2A</t>
  </si>
  <si>
    <t>covid 19 cat 2 day 3 of illness</t>
  </si>
  <si>
    <t>covid 19 cat 2 with viral URTI</t>
  </si>
  <si>
    <t>Covid 19 Cat 2A</t>
  </si>
  <si>
    <t>Sick contact with child</t>
  </si>
  <si>
    <t>COVID-19 INFECTION CATEGORY 2A, AGE WITH MILD DEHYDRATION</t>
  </si>
  <si>
    <t>Moderate croup secondary to COVID 19 Category 2A</t>
  </si>
  <si>
    <t>Simple febrile fit secondary to COVID Cat 2A</t>
  </si>
  <si>
    <t>Viral fever secondary to COVID 19 Category 2</t>
  </si>
  <si>
    <t>Covid 19 cat 4</t>
  </si>
  <si>
    <t>Viral pneumonia with Covid Cat 4 with resolved poor oral intake</t>
  </si>
  <si>
    <t>COVID 19 Cat 2</t>
  </si>
  <si>
    <t>Covid-19 cat 2A with presumed sepsis</t>
  </si>
  <si>
    <t>covid 19 cat 4 with exacerbation of bronchial asthma</t>
  </si>
  <si>
    <t>Covid-19 Cat 2A with poor oral intake</t>
  </si>
  <si>
    <t>moderate croup with covid 19</t>
  </si>
  <si>
    <t>Covid 19 related epididymo-orchitis</t>
  </si>
  <si>
    <t>Simple febrile fit secondary to Covid-19 Cat 2A</t>
  </si>
  <si>
    <t>Covid-19 Cat 2A with viral exanthem</t>
  </si>
  <si>
    <t>Covid 19 Cat 2B with Poor Oral Intake</t>
  </si>
  <si>
    <t>Covid 19 Category 4 with croup</t>
  </si>
  <si>
    <t>Influenza A</t>
  </si>
  <si>
    <t>Done - Positive</t>
  </si>
  <si>
    <t>CPAP/BiPAP</t>
  </si>
  <si>
    <t>Mechanical ventilation</t>
  </si>
  <si>
    <t>Co-infection (Covid + Flu A)</t>
  </si>
  <si>
    <t>Co-infection</t>
  </si>
  <si>
    <t>Co-infection (Flu A + dengue)</t>
  </si>
  <si>
    <t>11738 HTAN</t>
  </si>
  <si>
    <t>Airvo</t>
  </si>
  <si>
    <t>HTAN 12933</t>
  </si>
  <si>
    <t>Co-infection (&gt; 1 virus detected)</t>
  </si>
  <si>
    <t>COVID-19 + RSV</t>
  </si>
  <si>
    <t>Influenza A + Parainfluenza 1</t>
  </si>
  <si>
    <t>Influenza B</t>
  </si>
  <si>
    <t>Hepatomegaly/splenomegaly</t>
  </si>
  <si>
    <t>To Trace</t>
  </si>
  <si>
    <t>To drop</t>
  </si>
  <si>
    <t>To Drop</t>
  </si>
  <si>
    <t xml:space="preserve">To Trace </t>
  </si>
  <si>
    <t xml:space="preserve">Ethnicity </t>
  </si>
  <si>
    <t>To clarify typo</t>
  </si>
  <si>
    <t>Natural Outliers</t>
  </si>
  <si>
    <t xml:space="preserve">Sugest to Drop </t>
  </si>
  <si>
    <t>✓</t>
  </si>
  <si>
    <t xml:space="preserve">Collinearity </t>
  </si>
  <si>
    <t>Normality</t>
  </si>
  <si>
    <t>Comment (Missing value)</t>
  </si>
  <si>
    <t>Suggestion (Missing value)</t>
  </si>
  <si>
    <t>Missing value</t>
  </si>
  <si>
    <t>Comment (Outliers)</t>
  </si>
  <si>
    <t>Suggestion (Outliers)</t>
  </si>
  <si>
    <t>Outliers</t>
  </si>
  <si>
    <t>Comment (irrelavence)</t>
  </si>
  <si>
    <t>Suggestion (irrelavence)</t>
  </si>
  <si>
    <t xml:space="preserve">Irrelavent Varibles </t>
  </si>
  <si>
    <t>Variables</t>
  </si>
  <si>
    <t>DOA</t>
  </si>
  <si>
    <t>DOB</t>
  </si>
  <si>
    <t>Age</t>
  </si>
  <si>
    <t>Yes/ No</t>
  </si>
  <si>
    <t>On PCM</t>
  </si>
  <si>
    <t>assume not done, Pairwise deletion</t>
  </si>
  <si>
    <t>Reason</t>
  </si>
  <si>
    <t>never been discharged since birth. Hosp acquired case</t>
  </si>
  <si>
    <t>n=317</t>
  </si>
  <si>
    <t xml:space="preserve">No covid/influenza admission </t>
  </si>
  <si>
    <t>Admit for viral pneumonia, NPAIF ND</t>
  </si>
  <si>
    <t>Ethinicty</t>
  </si>
  <si>
    <t>Age(Years)</t>
  </si>
  <si>
    <t>LOS</t>
  </si>
  <si>
    <t>AnosmiaAgeusia</t>
  </si>
  <si>
    <t>Sorethroat</t>
  </si>
  <si>
    <t>NPAIFCertestQiastat</t>
  </si>
  <si>
    <t>StatusepilepticusEncephalopathy</t>
  </si>
  <si>
    <t>MaleSex</t>
  </si>
  <si>
    <t>&gt;12</t>
  </si>
  <si>
    <t>directbili</t>
  </si>
  <si>
    <t>1= COVID19</t>
  </si>
  <si>
    <t>2= Influenza</t>
  </si>
  <si>
    <t>x10</t>
  </si>
  <si>
    <t>Malay</t>
  </si>
  <si>
    <t>Chinese</t>
  </si>
  <si>
    <t>Indian</t>
  </si>
  <si>
    <t>COVIDVacDose</t>
  </si>
  <si>
    <t>SickContactChild</t>
  </si>
  <si>
    <t>SickContactAdult</t>
  </si>
  <si>
    <t>Viral fever with non-specific symptoms (headache, myalgia, vomiting)</t>
  </si>
  <si>
    <t>URTI (cough, RN, but no lower tract signs) 2</t>
  </si>
  <si>
    <t xml:space="preserve">Croup 3 </t>
  </si>
  <si>
    <t>Bronchiolitis/ pneumonia 4</t>
  </si>
  <si>
    <t xml:space="preserve">AEBA 5 </t>
  </si>
  <si>
    <t xml:space="preserve">Febrile seizure 6 </t>
  </si>
  <si>
    <t xml:space="preserve">AGE (if pt only fever and vomiting, classify as viral fever phenotype) 7 </t>
  </si>
  <si>
    <t>Phenotype</t>
  </si>
  <si>
    <t>Viralfever</t>
  </si>
  <si>
    <t>URTI</t>
  </si>
  <si>
    <t>LRTI</t>
  </si>
  <si>
    <t>AEBA</t>
  </si>
  <si>
    <t>FebrileSeizure</t>
  </si>
  <si>
    <t>AGE</t>
  </si>
  <si>
    <t>Spo2Less92</t>
  </si>
  <si>
    <t>CrepitationsRhonchi</t>
  </si>
  <si>
    <t xml:space="preserve">Respi findings </t>
  </si>
  <si>
    <r>
      <t>1</t>
    </r>
    <r>
      <rPr>
        <sz val="7"/>
        <color theme="1"/>
        <rFont val="Times New Roman"/>
        <family val="1"/>
      </rPr>
      <t xml:space="preserve">              </t>
    </r>
    <r>
      <rPr>
        <sz val="10"/>
        <color theme="1"/>
        <rFont val="Arial"/>
        <family val="2"/>
      </rPr>
      <t>normal</t>
    </r>
  </si>
  <si>
    <r>
      <t>3</t>
    </r>
    <r>
      <rPr>
        <sz val="7"/>
        <color rgb="FF000000"/>
        <rFont val="Times New Roman"/>
        <family val="1"/>
      </rPr>
      <t xml:space="preserve">              </t>
    </r>
    <r>
      <rPr>
        <sz val="10"/>
        <color rgb="FF000000"/>
        <rFont val="Arial"/>
        <family val="2"/>
      </rPr>
      <t>Creps/rhonchi</t>
    </r>
  </si>
  <si>
    <r>
      <t>2</t>
    </r>
    <r>
      <rPr>
        <sz val="7"/>
        <color rgb="FF000000"/>
        <rFont val="Times New Roman"/>
        <family val="1"/>
      </rPr>
      <t xml:space="preserve">              </t>
    </r>
    <r>
      <rPr>
        <sz val="10"/>
        <color rgb="FF000000"/>
        <rFont val="Arial"/>
        <family val="2"/>
      </rPr>
      <t>Stridor</t>
    </r>
  </si>
  <si>
    <t>Jaundice (1 conjunctivitis)</t>
  </si>
  <si>
    <t>Exanthem</t>
  </si>
  <si>
    <t>Death</t>
  </si>
  <si>
    <t>Mechanical ventialtion (Yes/No)</t>
  </si>
  <si>
    <t>Oxygen (Yes/No)</t>
  </si>
  <si>
    <t>Duration of O2</t>
  </si>
  <si>
    <t xml:space="preserve">highest Ventilation Support </t>
  </si>
  <si>
    <t>others complications</t>
  </si>
  <si>
    <t>LFNC</t>
  </si>
  <si>
    <t>NIV</t>
  </si>
  <si>
    <t>MV</t>
  </si>
  <si>
    <t>Highest vent</t>
  </si>
  <si>
    <t>Removed rows</t>
  </si>
  <si>
    <t>Removed column</t>
  </si>
  <si>
    <t>Covid+HMPV</t>
  </si>
  <si>
    <t>Subgroup</t>
  </si>
  <si>
    <t>1 COVID</t>
  </si>
  <si>
    <t>2 FLuA</t>
  </si>
  <si>
    <t>3 FLuB</t>
  </si>
  <si>
    <t>FluA</t>
  </si>
  <si>
    <t>COVID19</t>
  </si>
  <si>
    <t>FluB</t>
  </si>
  <si>
    <t>1 done +</t>
  </si>
  <si>
    <t>0 not done</t>
  </si>
  <si>
    <t>neil haikal - omit this pt. never been discharged since birth. Hosp acquired case</t>
  </si>
  <si>
    <t>NA</t>
  </si>
  <si>
    <t>NA (FBC 1 month prior to admission)</t>
  </si>
  <si>
    <t>4.6 (FluB)</t>
  </si>
  <si>
    <t>Allergic reaction</t>
  </si>
  <si>
    <t>FluA 6/3/23 - only TWC documented ; FBC 1 month post discharged available</t>
  </si>
  <si>
    <t>cant find this mrn</t>
  </si>
  <si>
    <t>Duration of oxygen therapy</t>
  </si>
  <si>
    <t>Corrections</t>
  </si>
  <si>
    <t>Day of illness on admissoin</t>
  </si>
  <si>
    <t>duplicate. same RN as above</t>
  </si>
  <si>
    <t>Day of illness oseltamivir</t>
  </si>
  <si>
    <t>Day of illness blood investigation taken</t>
  </si>
  <si>
    <t>Total bilirubin</t>
  </si>
  <si>
    <t>Check DOB  and DOA</t>
  </si>
  <si>
    <t>Corrections DOB</t>
  </si>
  <si>
    <t>Corrections DOA</t>
  </si>
  <si>
    <t>25/6/2019</t>
  </si>
  <si>
    <t>Corrections DOD</t>
  </si>
  <si>
    <t>31/7/2022</t>
  </si>
  <si>
    <t>23/2/2023</t>
  </si>
  <si>
    <t>23/3/2023</t>
  </si>
  <si>
    <t>18/7/2022</t>
  </si>
  <si>
    <t>19/7/2022</t>
  </si>
  <si>
    <t>16/7/2022</t>
  </si>
  <si>
    <t>31/8/2022</t>
  </si>
  <si>
    <t>invalid MRN</t>
  </si>
  <si>
    <t>No - highest ventilator support NIV 1 day. Total oxygen days 6 days</t>
  </si>
  <si>
    <t>No - NIV 1 day. Total oxygen days 2  days</t>
  </si>
  <si>
    <t>Airvo - total oxygen days 6 days</t>
  </si>
  <si>
    <t>Nasal prong - total oxygen days 3 days</t>
  </si>
  <si>
    <t>These pts given NIV. Count the total oxygen days including NIV</t>
  </si>
  <si>
    <t>15 days</t>
  </si>
  <si>
    <t>4 days</t>
  </si>
  <si>
    <t>highest Ventilation Support : Double check what is the highest ventilation support. Nasal prong/ airvo/ NIV/ mechanical ventilation</t>
  </si>
  <si>
    <t>NPO2</t>
  </si>
  <si>
    <t>PICU admission, NIV, 4 days total oxygen</t>
  </si>
  <si>
    <t>COVID19 coinfection with HMPV, NPO2. Can exclude since got coinfection</t>
  </si>
  <si>
    <t>Room air - no oxygen. Oxygen days wrong, pls delete oxygen days</t>
  </si>
  <si>
    <t xml:space="preserve">NIV, pls change PICU admission to yes - underlying Down syndrome, CP with hypoventilation syndrome on home CPAP. </t>
  </si>
  <si>
    <t>2 done -ve</t>
  </si>
  <si>
    <t xml:space="preserve">coinfection </t>
  </si>
  <si>
    <t>not covid</t>
  </si>
  <si>
    <t>duplicate</t>
  </si>
  <si>
    <t>34 stridor</t>
  </si>
  <si>
    <t>No 110 (HTJ 1159897) is considered a viral fever phenotype : fever + vomiting. No diarrhea</t>
  </si>
  <si>
    <t>No 157 (HTJ 1119261) considered viral URTI phenotype: cough and RN, but the diarrhea has been there for past 1 month (suspected lactose intolerance post HFMD). Can change diarrhea to none since there's no diarrhea dt covid</t>
  </si>
  <si>
    <t>1 ALT 19.5</t>
  </si>
  <si>
    <t>18 bili 3</t>
  </si>
  <si>
    <t>226 ALC 2.5</t>
  </si>
  <si>
    <t>ComorbidityDev</t>
  </si>
  <si>
    <t>CK (missing &gt; 60%)</t>
  </si>
  <si>
    <t>Db  (missing &gt; 60%)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</si>
</sst>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7"/>
      <color theme="1"/>
      <name val="Times New Roman"/>
      <family val="1"/>
    </font>
    <font>
      <sz val="7"/>
      <color rgb="FF000000"/>
      <name val="Times New Roman"/>
      <family val="1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</font>
    <font>
      <sz val="11"/>
      <color rgb="FFFF0000"/>
      <name val="Calibri"/>
      <family val="2"/>
    </font>
    <font>
      <sz val="11"/>
      <color theme="0" tint="-0.499984740745262"/>
      <name val="Calibri"/>
      <family val="2"/>
    </font>
    <font>
      <sz val="11"/>
      <color theme="0" tint="-0.34998626667073579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4B183"/>
        <bgColor rgb="FFF4B08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rgb="FFF4B084"/>
      </patternFill>
    </fill>
    <fill>
      <patternFill patternType="solid">
        <fgColor rgb="FFFFFF00"/>
        <bgColor rgb="FFFFFF00"/>
      </patternFill>
    </fill>
    <fill>
      <patternFill patternType="solid">
        <fgColor theme="2" tint="-9.9978637043366805E-2"/>
        <bgColor rgb="FFFFFF00"/>
      </patternFill>
    </fill>
    <fill>
      <patternFill patternType="solid">
        <fgColor rgb="FFF4B084"/>
        <bgColor rgb="FFF4B183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9">
    <xf numFmtId="0" fontId="0" fillId="0" borderId="0" xfId="0"/>
    <xf numFmtId="22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33" borderId="0" xfId="0" applyFill="1"/>
    <xf numFmtId="10" fontId="0" fillId="33" borderId="0" xfId="0" applyNumberFormat="1" applyFill="1"/>
    <xf numFmtId="0" fontId="18" fillId="0" borderId="0" xfId="0" applyFont="1"/>
    <xf numFmtId="0" fontId="0" fillId="34" borderId="0" xfId="0" applyFill="1"/>
    <xf numFmtId="0" fontId="0" fillId="35" borderId="0" xfId="0" applyFill="1"/>
    <xf numFmtId="0" fontId="19" fillId="35" borderId="0" xfId="0" applyFont="1" applyFill="1"/>
    <xf numFmtId="0" fontId="20" fillId="35" borderId="0" xfId="0" applyFont="1" applyFill="1"/>
    <xf numFmtId="0" fontId="0" fillId="35" borderId="0" xfId="0" applyFill="1" applyAlignment="1">
      <alignment horizontal="right"/>
    </xf>
    <xf numFmtId="14" fontId="0" fillId="0" borderId="0" xfId="0" applyNumberFormat="1" applyAlignment="1">
      <alignment horizontal="right"/>
    </xf>
    <xf numFmtId="14" fontId="0" fillId="36" borderId="0" xfId="0" applyNumberFormat="1" applyFill="1"/>
    <xf numFmtId="1" fontId="0" fillId="0" borderId="0" xfId="0" applyNumberFormat="1"/>
    <xf numFmtId="2" fontId="0" fillId="0" borderId="0" xfId="0" applyNumberFormat="1"/>
    <xf numFmtId="0" fontId="0" fillId="37" borderId="0" xfId="0" applyFill="1"/>
    <xf numFmtId="14" fontId="0" fillId="37" borderId="0" xfId="0" applyNumberFormat="1" applyFill="1"/>
    <xf numFmtId="1" fontId="0" fillId="37" borderId="0" xfId="0" applyNumberFormat="1" applyFill="1"/>
    <xf numFmtId="2" fontId="0" fillId="37" borderId="0" xfId="0" applyNumberFormat="1" applyFill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horizontal="left" vertical="center" indent="8"/>
    </xf>
    <xf numFmtId="0" fontId="21" fillId="0" borderId="0" xfId="0" applyFont="1" applyAlignment="1">
      <alignment horizontal="left" vertical="center" indent="8"/>
    </xf>
    <xf numFmtId="0" fontId="14" fillId="0" borderId="0" xfId="0" applyFont="1"/>
    <xf numFmtId="0" fontId="0" fillId="38" borderId="0" xfId="0" applyFill="1"/>
    <xf numFmtId="0" fontId="25" fillId="0" borderId="0" xfId="0" applyFont="1"/>
    <xf numFmtId="0" fontId="25" fillId="34" borderId="0" xfId="0" applyFont="1" applyFill="1"/>
    <xf numFmtId="14" fontId="25" fillId="0" borderId="0" xfId="0" applyNumberFormat="1" applyFont="1"/>
    <xf numFmtId="0" fontId="16" fillId="0" borderId="0" xfId="0" applyFont="1"/>
    <xf numFmtId="0" fontId="26" fillId="0" borderId="0" xfId="0" applyFont="1"/>
    <xf numFmtId="0" fontId="26" fillId="36" borderId="0" xfId="0" applyFont="1" applyFill="1"/>
    <xf numFmtId="0" fontId="26" fillId="35" borderId="0" xfId="0" applyFont="1" applyFill="1"/>
    <xf numFmtId="14" fontId="26" fillId="0" borderId="0" xfId="0" applyNumberFormat="1" applyFont="1"/>
    <xf numFmtId="14" fontId="26" fillId="36" borderId="0" xfId="0" applyNumberFormat="1" applyFont="1" applyFill="1"/>
    <xf numFmtId="14" fontId="26" fillId="35" borderId="0" xfId="0" applyNumberFormat="1" applyFont="1" applyFill="1"/>
    <xf numFmtId="0" fontId="26" fillId="39" borderId="0" xfId="0" applyFont="1" applyFill="1"/>
    <xf numFmtId="0" fontId="27" fillId="0" borderId="0" xfId="0" applyFont="1"/>
    <xf numFmtId="14" fontId="27" fillId="0" borderId="0" xfId="0" applyNumberFormat="1" applyFont="1"/>
    <xf numFmtId="0" fontId="27" fillId="36" borderId="0" xfId="0" applyFont="1" applyFill="1"/>
    <xf numFmtId="0" fontId="28" fillId="0" borderId="0" xfId="0" applyFont="1"/>
    <xf numFmtId="14" fontId="28" fillId="36" borderId="0" xfId="0" applyNumberFormat="1" applyFont="1" applyFill="1"/>
    <xf numFmtId="14" fontId="28" fillId="0" borderId="0" xfId="0" applyNumberFormat="1" applyFont="1"/>
    <xf numFmtId="0" fontId="0" fillId="36" borderId="0" xfId="0" applyFill="1"/>
    <xf numFmtId="0" fontId="26" fillId="40" borderId="0" xfId="0" applyFont="1" applyFill="1"/>
    <xf numFmtId="0" fontId="26" fillId="41" borderId="0" xfId="0" applyFont="1" applyFill="1"/>
    <xf numFmtId="0" fontId="27" fillId="35" borderId="0" xfId="0" applyFont="1" applyFill="1"/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35" borderId="0" xfId="0" applyFont="1" applyFill="1" applyAlignment="1">
      <alignment horizontal="right"/>
    </xf>
    <xf numFmtId="0" fontId="0" fillId="42" borderId="0" xfId="0" applyFill="1"/>
    <xf numFmtId="0" fontId="27" fillId="40" borderId="0" xfId="0" applyFont="1" applyFill="1"/>
    <xf numFmtId="0" fontId="27" fillId="0" borderId="0" xfId="0" applyFont="1" applyAlignment="1">
      <alignment horizontal="right"/>
    </xf>
    <xf numFmtId="0" fontId="29" fillId="0" borderId="0" xfId="0" applyFont="1"/>
    <xf numFmtId="0" fontId="29" fillId="34" borderId="0" xfId="0" applyFont="1" applyFill="1"/>
    <xf numFmtId="0" fontId="29" fillId="37" borderId="0" xfId="0" applyFont="1" applyFill="1"/>
    <xf numFmtId="0" fontId="14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300"/>
  <sheetViews>
    <sheetView topLeftCell="CJ1" workbookViewId="0">
      <selection activeCell="CW1" sqref="CW1"/>
    </sheetView>
  </sheetViews>
  <sheetFormatPr defaultRowHeight="15" x14ac:dyDescent="0.25"/>
  <cols>
    <col min="2" max="2" width="11.28515625" bestFit="1" customWidth="1"/>
    <col min="3" max="3" width="16.140625" bestFit="1" customWidth="1"/>
    <col min="4" max="4" width="15.5703125" bestFit="1" customWidth="1"/>
    <col min="5" max="5" width="65.42578125" bestFit="1" customWidth="1"/>
    <col min="6" max="6" width="19.42578125" bestFit="1" customWidth="1"/>
    <col min="8" max="8" width="11"/>
    <col min="12" max="12" width="12" bestFit="1" customWidth="1"/>
    <col min="13" max="13" width="9.42578125" bestFit="1" customWidth="1"/>
    <col min="14" max="16" width="9.42578125" customWidth="1"/>
    <col min="17" max="17" width="29.140625" bestFit="1" customWidth="1"/>
    <col min="20" max="22" width="11.5703125" customWidth="1"/>
    <col min="24" max="24" width="19.140625" bestFit="1" customWidth="1"/>
    <col min="25" max="25" width="23.85546875" bestFit="1" customWidth="1"/>
    <col min="26" max="26" width="17" bestFit="1" customWidth="1"/>
    <col min="27" max="27" width="26.140625" bestFit="1" customWidth="1"/>
    <col min="28" max="28" width="18" bestFit="1" customWidth="1"/>
    <col min="29" max="29" width="19.140625" bestFit="1" customWidth="1"/>
    <col min="30" max="30" width="17.28515625" bestFit="1" customWidth="1"/>
    <col min="31" max="31" width="18.28515625" bestFit="1" customWidth="1"/>
    <col min="32" max="32" width="18.28515625" customWidth="1"/>
    <col min="45" max="45" width="17" bestFit="1" customWidth="1"/>
    <col min="46" max="46" width="9.85546875" bestFit="1" customWidth="1"/>
    <col min="47" max="52" width="9.85546875" customWidth="1"/>
    <col min="83" max="83" width="15.5703125" style="15" customWidth="1"/>
    <col min="87" max="88" width="15.5703125" style="16" customWidth="1"/>
  </cols>
  <sheetData>
    <row r="1" spans="1:101" x14ac:dyDescent="0.25">
      <c r="A1" t="s">
        <v>0</v>
      </c>
      <c r="B1" t="s">
        <v>3</v>
      </c>
      <c r="C1" t="s">
        <v>4</v>
      </c>
      <c r="D1" t="s">
        <v>5</v>
      </c>
      <c r="E1" t="s">
        <v>7</v>
      </c>
      <c r="F1" t="s">
        <v>191</v>
      </c>
      <c r="G1" t="s">
        <v>193</v>
      </c>
      <c r="H1" t="s">
        <v>186</v>
      </c>
      <c r="I1" t="s">
        <v>199</v>
      </c>
      <c r="J1" t="s">
        <v>200</v>
      </c>
      <c r="K1" t="s">
        <v>201</v>
      </c>
      <c r="L1" t="s">
        <v>8</v>
      </c>
      <c r="M1" t="s">
        <v>9</v>
      </c>
      <c r="N1" t="s">
        <v>245</v>
      </c>
      <c r="O1" t="s">
        <v>244</v>
      </c>
      <c r="P1" t="s">
        <v>246</v>
      </c>
      <c r="Q1" t="s">
        <v>10</v>
      </c>
      <c r="R1" t="s">
        <v>11</v>
      </c>
      <c r="S1" t="s">
        <v>12</v>
      </c>
      <c r="T1" t="s">
        <v>14</v>
      </c>
      <c r="U1" t="s">
        <v>203</v>
      </c>
      <c r="V1" t="s">
        <v>204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299</v>
      </c>
      <c r="AG1" t="s">
        <v>24</v>
      </c>
      <c r="AH1" t="s">
        <v>25</v>
      </c>
      <c r="AI1" t="s">
        <v>26</v>
      </c>
      <c r="AJ1" t="s">
        <v>190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189</v>
      </c>
      <c r="AS1" t="s">
        <v>34</v>
      </c>
      <c r="AT1" t="s">
        <v>213</v>
      </c>
      <c r="AU1" t="s">
        <v>214</v>
      </c>
      <c r="AV1" t="s">
        <v>115</v>
      </c>
      <c r="AW1" t="s">
        <v>215</v>
      </c>
      <c r="AX1" t="s">
        <v>216</v>
      </c>
      <c r="AY1" t="s">
        <v>217</v>
      </c>
      <c r="AZ1" t="s">
        <v>218</v>
      </c>
      <c r="BA1" t="s">
        <v>35</v>
      </c>
      <c r="BB1" t="s">
        <v>36</v>
      </c>
      <c r="BC1" t="s">
        <v>37</v>
      </c>
      <c r="BD1" t="s">
        <v>219</v>
      </c>
      <c r="BE1" t="s">
        <v>39</v>
      </c>
      <c r="BF1" t="s">
        <v>220</v>
      </c>
      <c r="BG1" t="s">
        <v>116</v>
      </c>
      <c r="BH1" t="s">
        <v>153</v>
      </c>
      <c r="BI1" t="s">
        <v>93</v>
      </c>
      <c r="BJ1" t="s">
        <v>226</v>
      </c>
      <c r="BK1" t="s">
        <v>44</v>
      </c>
      <c r="BL1" t="s">
        <v>46</v>
      </c>
      <c r="BM1" t="s">
        <v>47</v>
      </c>
      <c r="BN1" t="s">
        <v>49</v>
      </c>
      <c r="BO1" t="s">
        <v>50</v>
      </c>
      <c r="BP1" t="s">
        <v>51</v>
      </c>
      <c r="BQ1" t="s">
        <v>52</v>
      </c>
      <c r="BR1" t="s">
        <v>6</v>
      </c>
      <c r="BS1" t="s">
        <v>53</v>
      </c>
      <c r="BT1" t="s">
        <v>54</v>
      </c>
      <c r="BU1" t="s">
        <v>55</v>
      </c>
      <c r="BV1" t="s">
        <v>56</v>
      </c>
      <c r="BW1" t="s">
        <v>57</v>
      </c>
      <c r="BX1" t="s">
        <v>192</v>
      </c>
      <c r="BY1" t="s">
        <v>58</v>
      </c>
      <c r="BZ1" t="s">
        <v>59</v>
      </c>
      <c r="CA1" t="s">
        <v>60</v>
      </c>
      <c r="CB1" t="s">
        <v>61</v>
      </c>
      <c r="CC1" t="s">
        <v>62</v>
      </c>
      <c r="CD1" t="s">
        <v>227</v>
      </c>
      <c r="CE1" s="15" t="s">
        <v>177</v>
      </c>
      <c r="CF1" t="s">
        <v>66</v>
      </c>
      <c r="CG1" t="s">
        <v>67</v>
      </c>
      <c r="CH1" t="s">
        <v>69</v>
      </c>
      <c r="CI1" s="16" t="s">
        <v>187</v>
      </c>
      <c r="CJ1" s="16" t="s">
        <v>188</v>
      </c>
      <c r="CK1" t="s">
        <v>202</v>
      </c>
      <c r="CL1" t="s">
        <v>65</v>
      </c>
      <c r="CM1" t="s">
        <v>68</v>
      </c>
      <c r="CN1" t="s">
        <v>70</v>
      </c>
      <c r="CO1" t="s">
        <v>72</v>
      </c>
      <c r="CP1" t="s">
        <v>73</v>
      </c>
      <c r="CQ1" t="s">
        <v>74</v>
      </c>
      <c r="CR1" t="s">
        <v>75</v>
      </c>
      <c r="CS1" t="s">
        <v>76</v>
      </c>
      <c r="CT1" t="s">
        <v>77</v>
      </c>
      <c r="CU1" t="s">
        <v>78</v>
      </c>
      <c r="CV1" t="s">
        <v>79</v>
      </c>
      <c r="CW1" t="s">
        <v>80</v>
      </c>
    </row>
    <row r="2" spans="1:101" s="17" customFormat="1" x14ac:dyDescent="0.25">
      <c r="A2" s="17">
        <v>1</v>
      </c>
      <c r="B2" s="18">
        <v>42870</v>
      </c>
      <c r="C2" s="18">
        <v>44677</v>
      </c>
      <c r="D2" s="18">
        <v>44679</v>
      </c>
      <c r="E2" s="17" t="s">
        <v>84</v>
      </c>
      <c r="F2" s="17">
        <v>0</v>
      </c>
      <c r="G2" s="17">
        <v>1</v>
      </c>
      <c r="H2" s="17">
        <v>1</v>
      </c>
      <c r="I2">
        <v>1</v>
      </c>
      <c r="J2">
        <v>0</v>
      </c>
      <c r="K2">
        <v>0</v>
      </c>
      <c r="L2" s="17">
        <v>1</v>
      </c>
      <c r="M2" s="17">
        <v>1</v>
      </c>
      <c r="N2">
        <v>1</v>
      </c>
      <c r="O2">
        <v>0</v>
      </c>
      <c r="P2">
        <v>0</v>
      </c>
      <c r="Q2" s="17">
        <v>0</v>
      </c>
      <c r="R2" s="17">
        <v>0</v>
      </c>
      <c r="S2" s="17">
        <v>0</v>
      </c>
      <c r="T2" s="17">
        <v>0</v>
      </c>
      <c r="U2">
        <v>0</v>
      </c>
      <c r="V2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1</v>
      </c>
      <c r="AM2" s="17">
        <v>1</v>
      </c>
      <c r="AN2" s="17">
        <v>1</v>
      </c>
      <c r="AO2" s="17">
        <v>0</v>
      </c>
      <c r="AP2" s="17">
        <v>0</v>
      </c>
      <c r="AQ2" s="17">
        <v>0</v>
      </c>
      <c r="AR2" s="17">
        <v>0</v>
      </c>
      <c r="AS2" s="17">
        <v>7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 s="17">
        <v>0</v>
      </c>
      <c r="BB2" s="17">
        <v>0</v>
      </c>
      <c r="BC2" s="17">
        <v>0</v>
      </c>
      <c r="BD2" s="17">
        <v>0</v>
      </c>
      <c r="BE2" s="17">
        <v>1</v>
      </c>
      <c r="BF2">
        <v>0</v>
      </c>
      <c r="BG2">
        <v>0</v>
      </c>
      <c r="BH2" s="17">
        <v>0</v>
      </c>
      <c r="BI2" s="17">
        <v>1</v>
      </c>
      <c r="BJ2" s="17">
        <v>0</v>
      </c>
      <c r="BK2" s="17">
        <v>1</v>
      </c>
      <c r="BL2" s="17">
        <v>1</v>
      </c>
      <c r="BM2" s="17">
        <v>1</v>
      </c>
      <c r="BN2" s="17">
        <v>0</v>
      </c>
      <c r="BO2" s="17">
        <v>0</v>
      </c>
      <c r="BP2" s="17">
        <v>0</v>
      </c>
      <c r="BQ2" s="17">
        <v>0</v>
      </c>
      <c r="BR2" s="17">
        <v>0</v>
      </c>
      <c r="BS2" s="17">
        <v>0</v>
      </c>
      <c r="BT2" s="17">
        <v>0</v>
      </c>
      <c r="BU2" s="17">
        <v>0</v>
      </c>
      <c r="BV2" s="17">
        <v>0</v>
      </c>
      <c r="BW2" s="17">
        <v>0</v>
      </c>
      <c r="BX2" s="17">
        <v>0</v>
      </c>
      <c r="BY2" s="17">
        <v>0</v>
      </c>
      <c r="BZ2" s="17">
        <v>0</v>
      </c>
      <c r="CA2" s="17">
        <v>0</v>
      </c>
      <c r="CB2" s="17">
        <v>0</v>
      </c>
      <c r="CC2" s="17">
        <v>0</v>
      </c>
      <c r="CD2" s="17">
        <v>0</v>
      </c>
      <c r="CE2" s="19">
        <f t="shared" ref="CE2:CE65" si="0">C2-B2</f>
        <v>1807</v>
      </c>
      <c r="CI2" s="20">
        <f t="shared" ref="CI2:CI65" si="1">CE2/365</f>
        <v>4.9506849315068493</v>
      </c>
      <c r="CJ2" s="20">
        <f t="shared" ref="CJ2:CJ65" si="2">D2-C2</f>
        <v>2</v>
      </c>
      <c r="CK2">
        <v>0</v>
      </c>
      <c r="CM2" s="17">
        <v>2</v>
      </c>
      <c r="CN2" s="17">
        <v>36.799999999999997</v>
      </c>
      <c r="CO2" s="17">
        <v>6.2</v>
      </c>
      <c r="CP2" s="17">
        <v>2.1</v>
      </c>
      <c r="CQ2" s="17">
        <v>265</v>
      </c>
      <c r="CR2" s="17">
        <v>49.02</v>
      </c>
      <c r="CS2" s="17">
        <v>5.7</v>
      </c>
      <c r="CU2" s="17">
        <v>46.95</v>
      </c>
      <c r="CV2" s="26">
        <v>19.5</v>
      </c>
      <c r="CW2" s="17">
        <v>123.85</v>
      </c>
    </row>
    <row r="3" spans="1:101" x14ac:dyDescent="0.25">
      <c r="A3">
        <v>2</v>
      </c>
      <c r="B3" s="2">
        <v>44619</v>
      </c>
      <c r="C3" s="2">
        <v>44675</v>
      </c>
      <c r="D3" s="2">
        <v>44679</v>
      </c>
      <c r="E3" t="s">
        <v>96</v>
      </c>
      <c r="F3">
        <v>0</v>
      </c>
      <c r="G3">
        <v>1</v>
      </c>
      <c r="H3">
        <v>3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1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1</v>
      </c>
      <c r="BK3">
        <v>1</v>
      </c>
      <c r="BL3">
        <v>1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 s="15">
        <f t="shared" si="0"/>
        <v>56</v>
      </c>
      <c r="CI3" s="16">
        <f t="shared" si="1"/>
        <v>0.15342465753424658</v>
      </c>
      <c r="CJ3" s="16">
        <f t="shared" si="2"/>
        <v>4</v>
      </c>
      <c r="CK3">
        <v>0</v>
      </c>
      <c r="CM3">
        <v>3</v>
      </c>
      <c r="CN3">
        <v>36.9</v>
      </c>
      <c r="CO3">
        <v>8.3000000000000007</v>
      </c>
      <c r="CP3">
        <v>6.4</v>
      </c>
      <c r="CQ3">
        <v>115</v>
      </c>
      <c r="CR3">
        <v>5</v>
      </c>
    </row>
    <row r="4" spans="1:101" x14ac:dyDescent="0.25">
      <c r="A4">
        <v>3</v>
      </c>
      <c r="B4" s="2">
        <v>43356</v>
      </c>
      <c r="C4" s="2">
        <v>44676</v>
      </c>
      <c r="D4" s="2">
        <v>44678</v>
      </c>
      <c r="E4" t="s">
        <v>100</v>
      </c>
      <c r="F4">
        <v>0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1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2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 s="15">
        <f t="shared" si="0"/>
        <v>1320</v>
      </c>
      <c r="CI4" s="16">
        <f t="shared" si="1"/>
        <v>3.6164383561643834</v>
      </c>
      <c r="CJ4" s="16">
        <f t="shared" si="2"/>
        <v>2</v>
      </c>
      <c r="CK4">
        <v>0</v>
      </c>
      <c r="CM4">
        <v>8</v>
      </c>
      <c r="CN4">
        <v>40</v>
      </c>
      <c r="CO4">
        <v>14.7</v>
      </c>
      <c r="CP4">
        <v>4.24</v>
      </c>
      <c r="CQ4">
        <v>335</v>
      </c>
      <c r="CR4">
        <v>34.85</v>
      </c>
      <c r="CS4">
        <v>4.9000000000000004</v>
      </c>
      <c r="CU4">
        <v>45.4</v>
      </c>
      <c r="CV4">
        <v>11.75</v>
      </c>
      <c r="CW4">
        <v>160.06</v>
      </c>
    </row>
    <row r="5" spans="1:101" x14ac:dyDescent="0.25">
      <c r="A5">
        <v>4</v>
      </c>
      <c r="B5" s="2">
        <v>44134</v>
      </c>
      <c r="C5" s="2">
        <v>44678</v>
      </c>
      <c r="D5" s="2">
        <v>44680</v>
      </c>
      <c r="E5" t="s">
        <v>102</v>
      </c>
      <c r="F5">
        <v>0</v>
      </c>
      <c r="G5">
        <v>1</v>
      </c>
      <c r="H5">
        <v>3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7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 s="15">
        <f t="shared" si="0"/>
        <v>544</v>
      </c>
      <c r="CI5" s="16">
        <f t="shared" si="1"/>
        <v>1.4904109589041097</v>
      </c>
      <c r="CJ5" s="16">
        <f t="shared" si="2"/>
        <v>2</v>
      </c>
      <c r="CK5">
        <v>0</v>
      </c>
      <c r="CM5">
        <v>4</v>
      </c>
      <c r="CN5">
        <v>37.6</v>
      </c>
      <c r="CO5">
        <v>4.5999999999999996</v>
      </c>
      <c r="CP5">
        <v>2.1</v>
      </c>
      <c r="CQ5">
        <v>214</v>
      </c>
      <c r="CR5">
        <v>22</v>
      </c>
      <c r="CS5">
        <v>2</v>
      </c>
      <c r="CU5">
        <v>40</v>
      </c>
      <c r="CV5">
        <v>13</v>
      </c>
      <c r="CW5">
        <v>178</v>
      </c>
    </row>
    <row r="6" spans="1:101" x14ac:dyDescent="0.25">
      <c r="A6">
        <v>5</v>
      </c>
      <c r="B6" s="2">
        <v>44084</v>
      </c>
      <c r="C6" s="2">
        <v>44679</v>
      </c>
      <c r="D6" s="2">
        <v>44681</v>
      </c>
      <c r="E6" t="s">
        <v>103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6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s="15">
        <f t="shared" si="0"/>
        <v>595</v>
      </c>
      <c r="CI6" s="16">
        <f t="shared" si="1"/>
        <v>1.6301369863013699</v>
      </c>
      <c r="CJ6" s="16">
        <f t="shared" si="2"/>
        <v>2</v>
      </c>
      <c r="CK6">
        <v>0</v>
      </c>
      <c r="CM6">
        <v>1</v>
      </c>
      <c r="CN6">
        <v>39.299999999999997</v>
      </c>
      <c r="CO6">
        <v>14.3</v>
      </c>
      <c r="CP6">
        <v>1.37</v>
      </c>
      <c r="CQ6">
        <v>279</v>
      </c>
      <c r="CR6">
        <v>5.57</v>
      </c>
      <c r="CS6">
        <v>7.1</v>
      </c>
      <c r="CU6">
        <v>45</v>
      </c>
      <c r="CV6">
        <v>26.13</v>
      </c>
      <c r="CW6">
        <v>153.44999999999999</v>
      </c>
    </row>
    <row r="7" spans="1:101" x14ac:dyDescent="0.25">
      <c r="A7">
        <v>6</v>
      </c>
      <c r="B7" s="2">
        <v>44253</v>
      </c>
      <c r="C7" s="2">
        <v>44685</v>
      </c>
      <c r="D7" s="2">
        <v>44687</v>
      </c>
      <c r="E7" t="s">
        <v>105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6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 s="15">
        <f t="shared" si="0"/>
        <v>432</v>
      </c>
      <c r="CI7" s="16">
        <f t="shared" si="1"/>
        <v>1.1835616438356165</v>
      </c>
      <c r="CJ7" s="16">
        <f t="shared" si="2"/>
        <v>2</v>
      </c>
      <c r="CK7">
        <v>0</v>
      </c>
      <c r="CM7">
        <v>1</v>
      </c>
      <c r="CN7">
        <v>38.9</v>
      </c>
      <c r="CO7">
        <v>5.2</v>
      </c>
      <c r="CP7">
        <v>1.5</v>
      </c>
      <c r="CQ7">
        <v>255</v>
      </c>
      <c r="CR7">
        <v>5.6</v>
      </c>
      <c r="CS7">
        <v>8.4</v>
      </c>
      <c r="CU7">
        <v>46</v>
      </c>
      <c r="CV7">
        <v>20</v>
      </c>
      <c r="CW7">
        <v>333</v>
      </c>
    </row>
    <row r="8" spans="1:101" x14ac:dyDescent="0.25">
      <c r="A8">
        <v>7</v>
      </c>
      <c r="B8" s="2">
        <v>44345</v>
      </c>
      <c r="C8" s="2">
        <v>44686</v>
      </c>
      <c r="D8" s="2">
        <v>44687</v>
      </c>
      <c r="E8" t="s">
        <v>106</v>
      </c>
      <c r="F8">
        <v>0</v>
      </c>
      <c r="G8">
        <v>1</v>
      </c>
      <c r="H8">
        <v>3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6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 s="15">
        <f t="shared" si="0"/>
        <v>341</v>
      </c>
      <c r="CI8" s="16">
        <f t="shared" si="1"/>
        <v>0.9342465753424658</v>
      </c>
      <c r="CJ8" s="16">
        <f t="shared" si="2"/>
        <v>1</v>
      </c>
      <c r="CK8">
        <v>0</v>
      </c>
      <c r="CM8">
        <v>2</v>
      </c>
      <c r="CN8">
        <v>37.799999999999997</v>
      </c>
      <c r="CO8">
        <v>10.7</v>
      </c>
      <c r="CP8">
        <v>5.7</v>
      </c>
      <c r="CQ8">
        <v>139</v>
      </c>
      <c r="CR8">
        <v>44</v>
      </c>
      <c r="CS8">
        <v>6.7</v>
      </c>
      <c r="CU8">
        <v>45</v>
      </c>
      <c r="CV8">
        <v>21</v>
      </c>
      <c r="CW8">
        <v>287</v>
      </c>
    </row>
    <row r="9" spans="1:101" x14ac:dyDescent="0.25">
      <c r="A9">
        <v>8</v>
      </c>
      <c r="B9" s="2">
        <v>43606</v>
      </c>
      <c r="C9" s="2">
        <v>44702</v>
      </c>
      <c r="D9" s="2">
        <v>44703</v>
      </c>
      <c r="E9" t="s">
        <v>107</v>
      </c>
      <c r="F9">
        <v>0</v>
      </c>
      <c r="G9">
        <v>0</v>
      </c>
      <c r="H9">
        <v>2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0</v>
      </c>
      <c r="AK9">
        <v>0</v>
      </c>
      <c r="AL9">
        <v>1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2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 s="15">
        <f t="shared" si="0"/>
        <v>1096</v>
      </c>
      <c r="CI9" s="16">
        <f t="shared" si="1"/>
        <v>3.0027397260273974</v>
      </c>
      <c r="CJ9" s="16">
        <f t="shared" si="2"/>
        <v>1</v>
      </c>
      <c r="CK9">
        <v>0</v>
      </c>
      <c r="CM9">
        <v>2</v>
      </c>
      <c r="CN9">
        <v>37.6</v>
      </c>
      <c r="CO9">
        <v>6.6</v>
      </c>
      <c r="CP9">
        <v>4.0999999999999996</v>
      </c>
      <c r="CQ9">
        <v>225</v>
      </c>
      <c r="CR9">
        <v>1.98</v>
      </c>
      <c r="CS9">
        <v>3</v>
      </c>
      <c r="CU9">
        <v>38</v>
      </c>
      <c r="CV9">
        <v>25</v>
      </c>
      <c r="CW9">
        <v>163</v>
      </c>
    </row>
    <row r="10" spans="1:101" x14ac:dyDescent="0.25">
      <c r="A10">
        <v>9</v>
      </c>
      <c r="B10" s="2">
        <v>43193</v>
      </c>
      <c r="C10" s="2">
        <v>44707</v>
      </c>
      <c r="D10" s="2">
        <v>44711</v>
      </c>
      <c r="E10" t="s">
        <v>108</v>
      </c>
      <c r="F10">
        <v>0</v>
      </c>
      <c r="G10">
        <v>1</v>
      </c>
      <c r="H10">
        <v>3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4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1</v>
      </c>
      <c r="BD10">
        <v>0</v>
      </c>
      <c r="BE10">
        <v>3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1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1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s="15">
        <f t="shared" si="0"/>
        <v>1514</v>
      </c>
      <c r="CG10">
        <v>2</v>
      </c>
      <c r="CI10" s="16">
        <f t="shared" si="1"/>
        <v>4.1479452054794521</v>
      </c>
      <c r="CJ10" s="16">
        <f t="shared" si="2"/>
        <v>4</v>
      </c>
      <c r="CK10">
        <v>0</v>
      </c>
      <c r="CM10">
        <v>3</v>
      </c>
      <c r="CN10">
        <v>37.4</v>
      </c>
      <c r="CO10">
        <v>4.8</v>
      </c>
      <c r="CP10">
        <v>2.2999999999999998</v>
      </c>
      <c r="CQ10">
        <v>186</v>
      </c>
      <c r="CR10">
        <v>0.4</v>
      </c>
      <c r="CS10">
        <v>3.5</v>
      </c>
      <c r="CU10">
        <v>46</v>
      </c>
      <c r="CV10">
        <v>64</v>
      </c>
      <c r="CW10">
        <v>164</v>
      </c>
    </row>
    <row r="11" spans="1:101" x14ac:dyDescent="0.25">
      <c r="A11">
        <v>10</v>
      </c>
      <c r="B11" s="2">
        <v>44559</v>
      </c>
      <c r="C11" s="2">
        <v>44708</v>
      </c>
      <c r="D11" s="2">
        <v>44709</v>
      </c>
      <c r="E11" t="s">
        <v>112</v>
      </c>
      <c r="F11">
        <v>0</v>
      </c>
      <c r="G11">
        <v>1</v>
      </c>
      <c r="H11">
        <v>3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2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 s="15">
        <f t="shared" si="0"/>
        <v>149</v>
      </c>
      <c r="CI11" s="16">
        <f t="shared" si="1"/>
        <v>0.40821917808219177</v>
      </c>
      <c r="CJ11" s="16">
        <f t="shared" si="2"/>
        <v>1</v>
      </c>
      <c r="CK11">
        <v>0</v>
      </c>
      <c r="CM11">
        <v>1</v>
      </c>
      <c r="CN11">
        <v>38</v>
      </c>
      <c r="CO11">
        <v>7.7</v>
      </c>
      <c r="CP11">
        <v>2</v>
      </c>
      <c r="CQ11">
        <v>511</v>
      </c>
      <c r="CR11">
        <v>4</v>
      </c>
      <c r="CS11">
        <v>15</v>
      </c>
      <c r="CU11">
        <v>46</v>
      </c>
      <c r="CV11">
        <v>44</v>
      </c>
      <c r="CW11">
        <v>426</v>
      </c>
    </row>
    <row r="12" spans="1:101" x14ac:dyDescent="0.25">
      <c r="A12">
        <v>11</v>
      </c>
      <c r="B12" s="2">
        <v>42591</v>
      </c>
      <c r="C12" s="2">
        <v>44709</v>
      </c>
      <c r="D12" s="2">
        <v>44711</v>
      </c>
      <c r="E12" t="s">
        <v>113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1</v>
      </c>
      <c r="W12">
        <v>1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5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1</v>
      </c>
      <c r="BC12">
        <v>1</v>
      </c>
      <c r="BD12">
        <v>1</v>
      </c>
      <c r="BE12">
        <v>3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0</v>
      </c>
      <c r="BM12">
        <v>0</v>
      </c>
      <c r="BN12">
        <v>1</v>
      </c>
      <c r="BO12">
        <v>1</v>
      </c>
      <c r="BP12">
        <v>0</v>
      </c>
      <c r="BQ12">
        <v>0</v>
      </c>
      <c r="BR12">
        <v>1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 s="15">
        <f t="shared" si="0"/>
        <v>2118</v>
      </c>
      <c r="CG12">
        <v>2</v>
      </c>
      <c r="CI12" s="16">
        <f t="shared" si="1"/>
        <v>5.8027397260273972</v>
      </c>
      <c r="CJ12" s="16">
        <f t="shared" si="2"/>
        <v>2</v>
      </c>
      <c r="CK12">
        <v>0</v>
      </c>
      <c r="CM12">
        <v>5</v>
      </c>
      <c r="CN12">
        <v>37.1</v>
      </c>
      <c r="CO12">
        <v>14.3</v>
      </c>
      <c r="CP12">
        <v>1.5</v>
      </c>
      <c r="CQ12">
        <v>416</v>
      </c>
      <c r="CR12">
        <v>4.68</v>
      </c>
      <c r="CS12">
        <v>3.4</v>
      </c>
      <c r="CU12">
        <v>43</v>
      </c>
      <c r="CV12">
        <v>12</v>
      </c>
      <c r="CW12">
        <v>154</v>
      </c>
    </row>
    <row r="13" spans="1:101" x14ac:dyDescent="0.25">
      <c r="A13">
        <v>12</v>
      </c>
      <c r="B13" s="2">
        <v>44599</v>
      </c>
      <c r="C13" s="2">
        <v>44711</v>
      </c>
      <c r="D13" s="2">
        <v>44713</v>
      </c>
      <c r="E13" t="s">
        <v>114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3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1</v>
      </c>
      <c r="BD13">
        <v>0</v>
      </c>
      <c r="BE13">
        <v>2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1</v>
      </c>
      <c r="BO13">
        <v>1</v>
      </c>
      <c r="BP13">
        <v>0</v>
      </c>
      <c r="BQ13">
        <v>0</v>
      </c>
      <c r="BR13">
        <v>1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 s="15">
        <f t="shared" si="0"/>
        <v>112</v>
      </c>
      <c r="CG13">
        <v>1</v>
      </c>
      <c r="CI13" s="16">
        <f t="shared" si="1"/>
        <v>0.30684931506849317</v>
      </c>
      <c r="CJ13" s="16">
        <f t="shared" si="2"/>
        <v>2</v>
      </c>
      <c r="CK13">
        <v>0</v>
      </c>
      <c r="CM13">
        <v>4</v>
      </c>
      <c r="CN13">
        <v>37.200000000000003</v>
      </c>
      <c r="CO13">
        <v>6.9</v>
      </c>
      <c r="CP13">
        <v>2.5</v>
      </c>
      <c r="CQ13">
        <v>315</v>
      </c>
      <c r="CR13">
        <v>1.73</v>
      </c>
      <c r="CS13">
        <v>2</v>
      </c>
      <c r="CU13">
        <v>44</v>
      </c>
      <c r="CV13">
        <v>44</v>
      </c>
      <c r="CW13">
        <v>275</v>
      </c>
    </row>
    <row r="14" spans="1:101" x14ac:dyDescent="0.25">
      <c r="A14">
        <v>13</v>
      </c>
      <c r="B14" s="2">
        <v>43808</v>
      </c>
      <c r="C14" s="2">
        <v>44711</v>
      </c>
      <c r="D14" s="2">
        <v>44713</v>
      </c>
      <c r="E14" t="s">
        <v>117</v>
      </c>
      <c r="F14">
        <v>0</v>
      </c>
      <c r="G14">
        <v>1</v>
      </c>
      <c r="H14">
        <v>1</v>
      </c>
      <c r="I14">
        <v>1</v>
      </c>
      <c r="J14">
        <v>0</v>
      </c>
      <c r="K14">
        <v>0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4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1</v>
      </c>
      <c r="BD14">
        <v>0</v>
      </c>
      <c r="BE14">
        <v>3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1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 s="15">
        <f t="shared" si="0"/>
        <v>903</v>
      </c>
      <c r="CG14">
        <v>1</v>
      </c>
      <c r="CI14" s="16">
        <f t="shared" si="1"/>
        <v>2.473972602739726</v>
      </c>
      <c r="CJ14" s="16">
        <f t="shared" si="2"/>
        <v>2</v>
      </c>
      <c r="CK14">
        <v>0</v>
      </c>
      <c r="CM14">
        <v>2</v>
      </c>
      <c r="CN14">
        <v>36.9</v>
      </c>
      <c r="CO14">
        <v>13</v>
      </c>
      <c r="CP14">
        <v>4.0999999999999996</v>
      </c>
      <c r="CQ14">
        <v>412</v>
      </c>
      <c r="CR14">
        <v>35</v>
      </c>
      <c r="CS14">
        <v>6.5</v>
      </c>
      <c r="CU14">
        <v>40</v>
      </c>
      <c r="CV14">
        <v>28</v>
      </c>
      <c r="CW14">
        <v>187</v>
      </c>
    </row>
    <row r="15" spans="1:101" x14ac:dyDescent="0.25">
      <c r="A15">
        <v>14</v>
      </c>
      <c r="B15" s="2">
        <v>40894</v>
      </c>
      <c r="C15" s="2">
        <v>44716</v>
      </c>
      <c r="D15" s="2">
        <v>44717</v>
      </c>
      <c r="E15" t="s">
        <v>118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 s="15">
        <f t="shared" si="0"/>
        <v>3822</v>
      </c>
      <c r="CI15" s="16">
        <f t="shared" si="1"/>
        <v>10.471232876712328</v>
      </c>
      <c r="CJ15" s="16">
        <f t="shared" si="2"/>
        <v>1</v>
      </c>
      <c r="CK15">
        <v>0</v>
      </c>
      <c r="CM15">
        <v>2</v>
      </c>
      <c r="CN15">
        <v>39.1</v>
      </c>
      <c r="CO15">
        <v>2.6</v>
      </c>
      <c r="CP15">
        <v>0.74</v>
      </c>
      <c r="CQ15">
        <v>191</v>
      </c>
      <c r="CR15">
        <v>1.08</v>
      </c>
      <c r="CS15">
        <v>7.4</v>
      </c>
      <c r="CU15">
        <v>42</v>
      </c>
      <c r="CV15">
        <v>6</v>
      </c>
      <c r="CW15">
        <v>153.87</v>
      </c>
    </row>
    <row r="16" spans="1:101" x14ac:dyDescent="0.25">
      <c r="A16">
        <v>15</v>
      </c>
      <c r="B16" s="2">
        <v>41712</v>
      </c>
      <c r="C16" s="2">
        <v>44717</v>
      </c>
      <c r="D16" s="2">
        <v>44719</v>
      </c>
      <c r="E16" t="s">
        <v>119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1</v>
      </c>
      <c r="AK16">
        <v>0</v>
      </c>
      <c r="AL16">
        <v>1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1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 s="15">
        <f t="shared" si="0"/>
        <v>3005</v>
      </c>
      <c r="CI16" s="16">
        <f t="shared" si="1"/>
        <v>8.2328767123287676</v>
      </c>
      <c r="CJ16" s="16">
        <f t="shared" si="2"/>
        <v>2</v>
      </c>
      <c r="CK16">
        <v>0</v>
      </c>
      <c r="CM16">
        <v>1</v>
      </c>
      <c r="CN16">
        <v>38.299999999999997</v>
      </c>
      <c r="CO16">
        <v>2.6</v>
      </c>
      <c r="CP16">
        <v>0.86</v>
      </c>
      <c r="CQ16">
        <v>239</v>
      </c>
      <c r="CR16">
        <v>0.4</v>
      </c>
      <c r="CS16">
        <v>5.0999999999999996</v>
      </c>
      <c r="CU16">
        <v>44</v>
      </c>
      <c r="CV16">
        <v>7.94</v>
      </c>
      <c r="CW16">
        <v>184.69</v>
      </c>
    </row>
    <row r="17" spans="1:101" x14ac:dyDescent="0.25">
      <c r="A17">
        <v>16</v>
      </c>
      <c r="B17" s="2">
        <v>42968</v>
      </c>
      <c r="C17" s="2">
        <v>44719</v>
      </c>
      <c r="D17" s="2">
        <v>44719</v>
      </c>
      <c r="E17" t="s">
        <v>120</v>
      </c>
      <c r="F17">
        <v>0</v>
      </c>
      <c r="G17">
        <v>1</v>
      </c>
      <c r="H17">
        <v>3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2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 s="15">
        <f t="shared" si="0"/>
        <v>1751</v>
      </c>
      <c r="CI17" s="16">
        <f t="shared" si="1"/>
        <v>4.7972602739726025</v>
      </c>
      <c r="CJ17" s="16">
        <f t="shared" si="2"/>
        <v>0</v>
      </c>
      <c r="CK17">
        <v>0</v>
      </c>
      <c r="CM17">
        <v>6</v>
      </c>
      <c r="CN17">
        <v>36.700000000000003</v>
      </c>
      <c r="CO17">
        <v>8.1</v>
      </c>
      <c r="CP17">
        <v>1.8</v>
      </c>
      <c r="CQ17">
        <v>282</v>
      </c>
      <c r="CR17">
        <v>8.8000000000000007</v>
      </c>
      <c r="CS17">
        <v>3.1</v>
      </c>
      <c r="CU17">
        <v>40</v>
      </c>
      <c r="CV17">
        <v>6</v>
      </c>
      <c r="CW17">
        <v>134</v>
      </c>
    </row>
    <row r="18" spans="1:101" x14ac:dyDescent="0.25">
      <c r="A18">
        <v>17</v>
      </c>
      <c r="B18" s="2">
        <v>43346</v>
      </c>
      <c r="C18" s="2">
        <v>44722</v>
      </c>
      <c r="D18" s="2">
        <v>44723</v>
      </c>
      <c r="E18" t="s">
        <v>121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 s="15">
        <f t="shared" si="0"/>
        <v>1376</v>
      </c>
      <c r="CI18" s="16">
        <f t="shared" si="1"/>
        <v>3.7698630136986302</v>
      </c>
      <c r="CJ18" s="16">
        <f t="shared" si="2"/>
        <v>1</v>
      </c>
      <c r="CK18">
        <v>0</v>
      </c>
      <c r="CM18">
        <v>3</v>
      </c>
      <c r="CN18">
        <v>39</v>
      </c>
      <c r="CO18">
        <v>5.4</v>
      </c>
      <c r="CP18">
        <v>1.2</v>
      </c>
      <c r="CQ18">
        <v>188</v>
      </c>
      <c r="CR18">
        <v>0.59</v>
      </c>
      <c r="CS18">
        <v>7.1</v>
      </c>
      <c r="CU18">
        <v>42</v>
      </c>
      <c r="CV18">
        <v>8.4</v>
      </c>
      <c r="CW18">
        <v>211</v>
      </c>
    </row>
    <row r="19" spans="1:101" x14ac:dyDescent="0.25">
      <c r="A19">
        <v>18</v>
      </c>
      <c r="B19" s="13">
        <v>43641</v>
      </c>
      <c r="C19" s="2">
        <v>44721</v>
      </c>
      <c r="D19" s="2">
        <v>44722</v>
      </c>
      <c r="E19" t="s">
        <v>123</v>
      </c>
      <c r="F19">
        <v>0</v>
      </c>
      <c r="G19">
        <v>1</v>
      </c>
      <c r="H19">
        <v>1</v>
      </c>
      <c r="I19">
        <v>1</v>
      </c>
      <c r="J19">
        <v>0</v>
      </c>
      <c r="K19">
        <v>0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7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 s="15">
        <f t="shared" si="0"/>
        <v>1080</v>
      </c>
      <c r="CI19" s="16">
        <f t="shared" si="1"/>
        <v>2.9589041095890409</v>
      </c>
      <c r="CJ19" s="16">
        <f t="shared" si="2"/>
        <v>1</v>
      </c>
      <c r="CK19">
        <v>0</v>
      </c>
      <c r="CM19">
        <v>3</v>
      </c>
      <c r="CN19">
        <v>38.5</v>
      </c>
      <c r="CO19">
        <v>12</v>
      </c>
      <c r="CP19">
        <v>5.9</v>
      </c>
      <c r="CQ19">
        <v>289</v>
      </c>
      <c r="CR19">
        <v>3.34</v>
      </c>
      <c r="CS19" s="26">
        <v>3</v>
      </c>
      <c r="CU19">
        <v>40</v>
      </c>
      <c r="CV19">
        <v>11.07</v>
      </c>
      <c r="CW19">
        <v>2300</v>
      </c>
    </row>
    <row r="20" spans="1:101" x14ac:dyDescent="0.25">
      <c r="A20">
        <v>19</v>
      </c>
      <c r="B20" s="2">
        <v>44481</v>
      </c>
      <c r="C20" s="2">
        <v>44725</v>
      </c>
      <c r="D20" s="2">
        <v>44726</v>
      </c>
      <c r="E20" t="s">
        <v>124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1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1</v>
      </c>
      <c r="W20">
        <v>1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3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2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 s="15">
        <f t="shared" si="0"/>
        <v>244</v>
      </c>
      <c r="CI20" s="16">
        <f t="shared" si="1"/>
        <v>0.66849315068493154</v>
      </c>
      <c r="CJ20" s="16">
        <f t="shared" si="2"/>
        <v>1</v>
      </c>
      <c r="CK20">
        <v>0</v>
      </c>
      <c r="CM20">
        <v>3</v>
      </c>
      <c r="CN20">
        <v>37</v>
      </c>
      <c r="CO20">
        <v>10.9</v>
      </c>
      <c r="CP20">
        <v>2.2999999999999998</v>
      </c>
      <c r="CQ20">
        <v>430</v>
      </c>
      <c r="CR20">
        <v>15</v>
      </c>
      <c r="CS20">
        <v>7.8</v>
      </c>
      <c r="CU20">
        <v>48</v>
      </c>
      <c r="CV20">
        <v>18</v>
      </c>
      <c r="CW20">
        <v>167</v>
      </c>
    </row>
    <row r="21" spans="1:101" x14ac:dyDescent="0.25">
      <c r="A21">
        <v>20</v>
      </c>
      <c r="B21" s="2">
        <v>44068</v>
      </c>
      <c r="C21" s="2">
        <v>44725</v>
      </c>
      <c r="D21" s="2">
        <v>44725</v>
      </c>
      <c r="E21" t="s">
        <v>125</v>
      </c>
      <c r="F21">
        <v>0</v>
      </c>
      <c r="G21">
        <v>1</v>
      </c>
      <c r="H21">
        <v>1</v>
      </c>
      <c r="I21">
        <v>1</v>
      </c>
      <c r="J21">
        <v>0</v>
      </c>
      <c r="K21">
        <v>0</v>
      </c>
      <c r="L21">
        <v>1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1</v>
      </c>
      <c r="W21">
        <v>1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6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 s="15">
        <f t="shared" si="0"/>
        <v>657</v>
      </c>
      <c r="CI21" s="16">
        <f t="shared" si="1"/>
        <v>1.8</v>
      </c>
      <c r="CJ21" s="16">
        <f t="shared" si="2"/>
        <v>0</v>
      </c>
      <c r="CK21">
        <v>0</v>
      </c>
      <c r="CM21">
        <v>2</v>
      </c>
      <c r="CN21">
        <v>37.5</v>
      </c>
      <c r="CO21">
        <v>17.8</v>
      </c>
      <c r="CP21">
        <v>9.5</v>
      </c>
      <c r="CQ21">
        <v>471</v>
      </c>
      <c r="CR21">
        <v>1.66</v>
      </c>
      <c r="CS21">
        <v>10</v>
      </c>
      <c r="CU21">
        <v>45</v>
      </c>
      <c r="CV21">
        <v>22</v>
      </c>
      <c r="CW21">
        <v>245</v>
      </c>
    </row>
    <row r="22" spans="1:101" x14ac:dyDescent="0.25">
      <c r="A22">
        <v>21</v>
      </c>
      <c r="B22" s="2">
        <v>43907</v>
      </c>
      <c r="C22" s="2">
        <v>44725</v>
      </c>
      <c r="D22" s="2">
        <v>44726</v>
      </c>
      <c r="E22" t="s">
        <v>126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1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</v>
      </c>
      <c r="BL22">
        <v>1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 s="15">
        <f t="shared" si="0"/>
        <v>818</v>
      </c>
      <c r="CI22" s="16">
        <f t="shared" si="1"/>
        <v>2.2410958904109588</v>
      </c>
      <c r="CJ22" s="16">
        <f t="shared" si="2"/>
        <v>1</v>
      </c>
      <c r="CK22">
        <v>0</v>
      </c>
      <c r="CM22">
        <v>2</v>
      </c>
      <c r="CN22">
        <v>38.799999999999997</v>
      </c>
      <c r="CO22">
        <v>7.5</v>
      </c>
      <c r="CP22">
        <v>1.8</v>
      </c>
      <c r="CQ22">
        <v>212</v>
      </c>
      <c r="CR22">
        <v>0.4</v>
      </c>
      <c r="CS22">
        <v>4.5</v>
      </c>
      <c r="CU22">
        <v>45</v>
      </c>
      <c r="CV22">
        <v>6</v>
      </c>
      <c r="CW22">
        <v>282</v>
      </c>
    </row>
    <row r="23" spans="1:101" x14ac:dyDescent="0.25">
      <c r="A23">
        <v>22</v>
      </c>
      <c r="B23" s="2">
        <v>41262</v>
      </c>
      <c r="C23" s="2">
        <v>44726</v>
      </c>
      <c r="D23" s="2">
        <v>44727</v>
      </c>
      <c r="E23" t="s">
        <v>127</v>
      </c>
      <c r="F23">
        <v>0</v>
      </c>
      <c r="G23">
        <v>0</v>
      </c>
      <c r="H23">
        <v>4</v>
      </c>
      <c r="I23">
        <v>0</v>
      </c>
      <c r="J23">
        <v>0</v>
      </c>
      <c r="K23">
        <v>0</v>
      </c>
      <c r="L23">
        <v>1</v>
      </c>
      <c r="M23">
        <v>1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5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1</v>
      </c>
      <c r="BC23">
        <v>1</v>
      </c>
      <c r="BD23">
        <v>0</v>
      </c>
      <c r="BE23">
        <v>3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0</v>
      </c>
      <c r="BM23">
        <v>0</v>
      </c>
      <c r="BN23">
        <v>1</v>
      </c>
      <c r="BO23">
        <v>1</v>
      </c>
      <c r="BP23">
        <v>0</v>
      </c>
      <c r="BQ23">
        <v>0</v>
      </c>
      <c r="BR23">
        <v>1</v>
      </c>
      <c r="BS23">
        <v>1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 s="15">
        <f t="shared" si="0"/>
        <v>3464</v>
      </c>
      <c r="CG23">
        <v>1</v>
      </c>
      <c r="CI23" s="16">
        <f t="shared" si="1"/>
        <v>9.4904109589041088</v>
      </c>
      <c r="CJ23" s="16">
        <f t="shared" si="2"/>
        <v>1</v>
      </c>
      <c r="CK23">
        <v>1</v>
      </c>
      <c r="CM23">
        <v>4</v>
      </c>
      <c r="CN23">
        <v>36.700000000000003</v>
      </c>
      <c r="CO23">
        <v>15.9</v>
      </c>
      <c r="CP23">
        <v>0.71</v>
      </c>
      <c r="CQ23">
        <v>362</v>
      </c>
      <c r="CR23">
        <v>16.920000000000002</v>
      </c>
      <c r="CS23">
        <v>3.5</v>
      </c>
      <c r="CU23">
        <v>47.74</v>
      </c>
      <c r="CV23">
        <v>6</v>
      </c>
      <c r="CW23">
        <v>174.42</v>
      </c>
    </row>
    <row r="24" spans="1:101" x14ac:dyDescent="0.25">
      <c r="A24">
        <v>23</v>
      </c>
      <c r="B24" s="2">
        <v>40079</v>
      </c>
      <c r="C24" s="2">
        <v>44728</v>
      </c>
      <c r="D24" s="2">
        <v>44731</v>
      </c>
      <c r="E24" t="s">
        <v>128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1</v>
      </c>
      <c r="W24">
        <v>1</v>
      </c>
      <c r="X24">
        <v>0</v>
      </c>
      <c r="Y24">
        <v>0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4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1</v>
      </c>
      <c r="BD24">
        <v>1</v>
      </c>
      <c r="BE24">
        <v>3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1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1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 s="15">
        <f t="shared" si="0"/>
        <v>4649</v>
      </c>
      <c r="CG24">
        <v>3</v>
      </c>
      <c r="CI24" s="16">
        <f t="shared" si="1"/>
        <v>12.736986301369862</v>
      </c>
      <c r="CJ24" s="16">
        <f t="shared" si="2"/>
        <v>3</v>
      </c>
      <c r="CK24">
        <v>0</v>
      </c>
      <c r="CM24">
        <v>8</v>
      </c>
      <c r="CN24">
        <v>37.1</v>
      </c>
      <c r="CO24">
        <v>4.5999999999999996</v>
      </c>
      <c r="CP24">
        <v>3.26</v>
      </c>
      <c r="CQ24">
        <v>171</v>
      </c>
      <c r="CR24">
        <v>0.4</v>
      </c>
      <c r="CT24">
        <v>6.2</v>
      </c>
      <c r="CU24">
        <v>43.6</v>
      </c>
      <c r="CV24">
        <v>9.1999999999999993</v>
      </c>
      <c r="CW24">
        <v>88.1</v>
      </c>
    </row>
    <row r="25" spans="1:101" x14ac:dyDescent="0.25">
      <c r="A25">
        <v>24</v>
      </c>
      <c r="B25" s="2">
        <v>44639</v>
      </c>
      <c r="C25" s="2">
        <v>44729</v>
      </c>
      <c r="D25" s="2">
        <v>44729</v>
      </c>
      <c r="E25" t="s">
        <v>129</v>
      </c>
      <c r="F25">
        <v>0</v>
      </c>
      <c r="G25">
        <v>1</v>
      </c>
      <c r="H25">
        <v>1</v>
      </c>
      <c r="I25">
        <v>1</v>
      </c>
      <c r="J25">
        <v>0</v>
      </c>
      <c r="K25">
        <v>0</v>
      </c>
      <c r="L25">
        <v>1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1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 s="15">
        <f t="shared" si="0"/>
        <v>90</v>
      </c>
      <c r="CI25" s="16">
        <f t="shared" si="1"/>
        <v>0.24657534246575341</v>
      </c>
      <c r="CJ25" s="16">
        <f t="shared" si="2"/>
        <v>0</v>
      </c>
      <c r="CK25">
        <v>0</v>
      </c>
      <c r="CM25">
        <v>1</v>
      </c>
      <c r="CN25">
        <v>38.700000000000003</v>
      </c>
      <c r="CO25">
        <v>4.4000000000000004</v>
      </c>
      <c r="CP25">
        <v>2.29</v>
      </c>
      <c r="CQ25">
        <v>397</v>
      </c>
      <c r="CR25">
        <v>0.4</v>
      </c>
      <c r="CS25">
        <v>9.3000000000000007</v>
      </c>
      <c r="CU25">
        <v>41</v>
      </c>
      <c r="CV25">
        <v>35.340000000000003</v>
      </c>
      <c r="CW25">
        <v>432</v>
      </c>
    </row>
    <row r="26" spans="1:101" x14ac:dyDescent="0.25">
      <c r="A26">
        <v>25</v>
      </c>
      <c r="B26" s="2">
        <v>44723</v>
      </c>
      <c r="C26" s="2">
        <v>44729</v>
      </c>
      <c r="D26" s="2">
        <v>44732</v>
      </c>
      <c r="E26" t="s">
        <v>130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1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 s="15">
        <f t="shared" si="0"/>
        <v>6</v>
      </c>
      <c r="CI26" s="16">
        <f t="shared" si="1"/>
        <v>1.643835616438356E-2</v>
      </c>
      <c r="CJ26" s="16">
        <f t="shared" si="2"/>
        <v>3</v>
      </c>
      <c r="CK26">
        <v>0</v>
      </c>
      <c r="CM26">
        <v>2</v>
      </c>
      <c r="CN26">
        <v>37.299999999999997</v>
      </c>
      <c r="CO26">
        <v>18</v>
      </c>
      <c r="CP26">
        <v>6.7</v>
      </c>
      <c r="CQ26">
        <v>169</v>
      </c>
      <c r="CR26">
        <v>0.4</v>
      </c>
      <c r="CS26">
        <v>199</v>
      </c>
      <c r="CU26">
        <v>39</v>
      </c>
      <c r="CV26">
        <v>14</v>
      </c>
      <c r="CW26">
        <v>125</v>
      </c>
    </row>
    <row r="27" spans="1:101" x14ac:dyDescent="0.25">
      <c r="A27">
        <v>26</v>
      </c>
      <c r="B27" s="2">
        <v>42609</v>
      </c>
      <c r="C27" s="2">
        <v>44730</v>
      </c>
      <c r="D27" s="2">
        <v>44732</v>
      </c>
      <c r="E27" t="s">
        <v>131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1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  <c r="Z27" s="26">
        <v>1</v>
      </c>
      <c r="AA27" s="26">
        <v>1</v>
      </c>
      <c r="AB27">
        <v>0</v>
      </c>
      <c r="AC27">
        <v>0</v>
      </c>
      <c r="AD27">
        <v>0</v>
      </c>
      <c r="AE27" s="26">
        <v>0</v>
      </c>
      <c r="AF27" s="26">
        <v>0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5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1</v>
      </c>
      <c r="BC27">
        <v>1</v>
      </c>
      <c r="BD27">
        <v>0</v>
      </c>
      <c r="BE27">
        <v>3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1</v>
      </c>
      <c r="BM27">
        <v>0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 s="15">
        <f t="shared" si="0"/>
        <v>2121</v>
      </c>
      <c r="CI27" s="16">
        <f t="shared" si="1"/>
        <v>5.8109589041095893</v>
      </c>
      <c r="CJ27" s="16">
        <f t="shared" si="2"/>
        <v>2</v>
      </c>
      <c r="CK27">
        <v>0</v>
      </c>
      <c r="CM27">
        <v>3</v>
      </c>
      <c r="CN27">
        <v>37</v>
      </c>
      <c r="CO27">
        <v>17</v>
      </c>
      <c r="CP27">
        <v>3.3</v>
      </c>
      <c r="CQ27">
        <v>412</v>
      </c>
      <c r="CR27">
        <v>11</v>
      </c>
      <c r="CS27">
        <v>8.8000000000000007</v>
      </c>
      <c r="CU27">
        <v>48</v>
      </c>
      <c r="CW27">
        <v>207</v>
      </c>
    </row>
    <row r="28" spans="1:101" x14ac:dyDescent="0.25">
      <c r="A28">
        <v>27</v>
      </c>
      <c r="B28" s="2">
        <v>44401</v>
      </c>
      <c r="C28" s="2">
        <v>44729</v>
      </c>
      <c r="D28" s="2">
        <v>44731</v>
      </c>
      <c r="E28" t="s">
        <v>132</v>
      </c>
      <c r="F28">
        <v>0</v>
      </c>
      <c r="G28">
        <v>1</v>
      </c>
      <c r="H28">
        <v>2</v>
      </c>
      <c r="I28">
        <v>0</v>
      </c>
      <c r="J28">
        <v>1</v>
      </c>
      <c r="K28">
        <v>0</v>
      </c>
      <c r="L28">
        <v>1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 s="15">
        <f t="shared" si="0"/>
        <v>328</v>
      </c>
      <c r="CI28" s="16">
        <f t="shared" si="1"/>
        <v>0.89863013698630134</v>
      </c>
      <c r="CJ28" s="16">
        <f t="shared" si="2"/>
        <v>2</v>
      </c>
      <c r="CK28">
        <v>0</v>
      </c>
      <c r="CM28">
        <v>2</v>
      </c>
      <c r="CN28">
        <v>37.1</v>
      </c>
      <c r="CO28">
        <v>6.5</v>
      </c>
      <c r="CP28">
        <v>3.37</v>
      </c>
      <c r="CQ28">
        <v>305</v>
      </c>
      <c r="CR28">
        <v>5.86</v>
      </c>
      <c r="CU28">
        <v>45</v>
      </c>
      <c r="CV28">
        <v>29</v>
      </c>
      <c r="CW28">
        <v>219</v>
      </c>
    </row>
    <row r="29" spans="1:101" x14ac:dyDescent="0.25">
      <c r="A29">
        <v>28</v>
      </c>
      <c r="B29" s="2">
        <v>44575</v>
      </c>
      <c r="C29" s="2">
        <v>44732</v>
      </c>
      <c r="D29" s="2">
        <v>44733</v>
      </c>
      <c r="E29" t="s">
        <v>133</v>
      </c>
      <c r="F29">
        <v>0</v>
      </c>
      <c r="G29">
        <v>1</v>
      </c>
      <c r="H29">
        <v>1</v>
      </c>
      <c r="I29">
        <v>1</v>
      </c>
      <c r="J29">
        <v>0</v>
      </c>
      <c r="K29">
        <v>0</v>
      </c>
      <c r="L29">
        <v>1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3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1</v>
      </c>
      <c r="BD29">
        <v>0</v>
      </c>
      <c r="BE29">
        <v>2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1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 s="15">
        <f t="shared" si="0"/>
        <v>157</v>
      </c>
      <c r="CG29">
        <v>1</v>
      </c>
      <c r="CI29" s="16">
        <f t="shared" si="1"/>
        <v>0.43013698630136987</v>
      </c>
      <c r="CJ29" s="16">
        <f t="shared" si="2"/>
        <v>1</v>
      </c>
      <c r="CK29">
        <v>0</v>
      </c>
      <c r="CM29">
        <v>4</v>
      </c>
      <c r="CN29">
        <v>36.299999999999997</v>
      </c>
      <c r="CO29">
        <v>4</v>
      </c>
      <c r="CP29">
        <v>5.2</v>
      </c>
      <c r="CQ29">
        <v>207</v>
      </c>
      <c r="CR29">
        <v>1.26</v>
      </c>
      <c r="CS29">
        <v>2</v>
      </c>
      <c r="CU29">
        <v>44.65</v>
      </c>
      <c r="CV29">
        <v>22.21</v>
      </c>
      <c r="CW29">
        <v>216</v>
      </c>
    </row>
    <row r="30" spans="1:101" x14ac:dyDescent="0.25">
      <c r="A30">
        <v>29</v>
      </c>
      <c r="B30" s="2">
        <v>44692</v>
      </c>
      <c r="C30" s="2">
        <v>44734</v>
      </c>
      <c r="D30" s="2">
        <v>44735</v>
      </c>
      <c r="E30" t="s">
        <v>121</v>
      </c>
      <c r="F30">
        <v>0</v>
      </c>
      <c r="G30">
        <v>0</v>
      </c>
      <c r="H30">
        <v>3</v>
      </c>
      <c r="I30">
        <v>0</v>
      </c>
      <c r="J30">
        <v>0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1</v>
      </c>
      <c r="W30">
        <v>1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1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2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 s="15">
        <f t="shared" si="0"/>
        <v>42</v>
      </c>
      <c r="CI30" s="16">
        <f t="shared" si="1"/>
        <v>0.11506849315068493</v>
      </c>
      <c r="CJ30" s="16">
        <f t="shared" si="2"/>
        <v>1</v>
      </c>
      <c r="CK30">
        <v>0</v>
      </c>
      <c r="CM30">
        <v>2</v>
      </c>
      <c r="CN30">
        <v>36.9</v>
      </c>
      <c r="CO30">
        <v>5</v>
      </c>
      <c r="CP30">
        <v>3.45</v>
      </c>
      <c r="CQ30">
        <v>385</v>
      </c>
      <c r="CR30">
        <v>0.78</v>
      </c>
      <c r="CS30">
        <v>13.8</v>
      </c>
      <c r="CU30">
        <v>38</v>
      </c>
      <c r="CV30">
        <v>32</v>
      </c>
      <c r="CW30">
        <v>357</v>
      </c>
    </row>
    <row r="31" spans="1:101" x14ac:dyDescent="0.25">
      <c r="A31">
        <v>30</v>
      </c>
      <c r="B31" s="2">
        <v>41409</v>
      </c>
      <c r="C31" s="2">
        <v>44734</v>
      </c>
      <c r="D31" s="2">
        <v>44736</v>
      </c>
      <c r="E31" t="s">
        <v>134</v>
      </c>
      <c r="F31">
        <v>0</v>
      </c>
      <c r="G31">
        <v>1</v>
      </c>
      <c r="H31">
        <v>1</v>
      </c>
      <c r="I31">
        <v>1</v>
      </c>
      <c r="J31">
        <v>0</v>
      </c>
      <c r="K31">
        <v>0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 s="15">
        <f t="shared" si="0"/>
        <v>3325</v>
      </c>
      <c r="CI31" s="16">
        <f t="shared" si="1"/>
        <v>9.1095890410958908</v>
      </c>
      <c r="CJ31" s="16">
        <f t="shared" si="2"/>
        <v>2</v>
      </c>
      <c r="CK31">
        <v>0</v>
      </c>
      <c r="CM31">
        <v>2</v>
      </c>
      <c r="CN31">
        <v>39</v>
      </c>
      <c r="CO31">
        <v>4.8</v>
      </c>
      <c r="CP31">
        <v>1.29</v>
      </c>
      <c r="CQ31">
        <v>291</v>
      </c>
      <c r="CR31">
        <v>0.4</v>
      </c>
      <c r="CS31">
        <v>9.8000000000000007</v>
      </c>
      <c r="CU31">
        <v>45</v>
      </c>
      <c r="CV31">
        <v>13.88</v>
      </c>
      <c r="CW31">
        <v>182.3</v>
      </c>
    </row>
    <row r="32" spans="1:101" x14ac:dyDescent="0.25">
      <c r="A32">
        <v>31</v>
      </c>
      <c r="B32" s="2">
        <v>44543</v>
      </c>
      <c r="C32" s="2">
        <v>44735</v>
      </c>
      <c r="D32" s="2">
        <v>44736</v>
      </c>
      <c r="E32" t="s">
        <v>135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1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6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 s="15">
        <f t="shared" si="0"/>
        <v>192</v>
      </c>
      <c r="CI32" s="16">
        <f t="shared" si="1"/>
        <v>0.52602739726027392</v>
      </c>
      <c r="CJ32" s="16">
        <f t="shared" si="2"/>
        <v>1</v>
      </c>
      <c r="CK32">
        <v>0</v>
      </c>
      <c r="CM32">
        <v>3</v>
      </c>
      <c r="CN32">
        <v>40</v>
      </c>
      <c r="CO32">
        <v>6.6</v>
      </c>
      <c r="CP32">
        <v>2.6</v>
      </c>
      <c r="CQ32">
        <v>178</v>
      </c>
      <c r="CR32">
        <v>11.29</v>
      </c>
      <c r="CS32">
        <v>6</v>
      </c>
      <c r="CU32">
        <v>45</v>
      </c>
      <c r="CV32">
        <v>17</v>
      </c>
      <c r="CW32">
        <v>113</v>
      </c>
    </row>
    <row r="33" spans="1:101" x14ac:dyDescent="0.25">
      <c r="A33">
        <v>32</v>
      </c>
      <c r="B33" s="2">
        <v>44712</v>
      </c>
      <c r="C33" s="2">
        <v>44735</v>
      </c>
      <c r="D33" s="2">
        <v>44736</v>
      </c>
      <c r="E33" t="s">
        <v>136</v>
      </c>
      <c r="F33">
        <v>0</v>
      </c>
      <c r="G33">
        <v>1</v>
      </c>
      <c r="H33">
        <v>1</v>
      </c>
      <c r="I33">
        <v>1</v>
      </c>
      <c r="J33">
        <v>0</v>
      </c>
      <c r="K33">
        <v>0</v>
      </c>
      <c r="L33">
        <v>1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1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 s="15">
        <f t="shared" si="0"/>
        <v>23</v>
      </c>
      <c r="CI33" s="16">
        <f t="shared" si="1"/>
        <v>6.3013698630136991E-2</v>
      </c>
      <c r="CJ33" s="16">
        <f t="shared" si="2"/>
        <v>1</v>
      </c>
      <c r="CK33">
        <v>0</v>
      </c>
      <c r="CM33">
        <v>1</v>
      </c>
      <c r="CN33">
        <v>39</v>
      </c>
      <c r="CO33">
        <v>11.6</v>
      </c>
      <c r="CP33">
        <v>7.6</v>
      </c>
      <c r="CQ33">
        <v>371</v>
      </c>
      <c r="CR33">
        <v>0.57999999999999996</v>
      </c>
      <c r="CS33">
        <v>36.9</v>
      </c>
      <c r="CU33">
        <v>37.44</v>
      </c>
      <c r="CV33">
        <v>14.6</v>
      </c>
      <c r="CW33">
        <v>260.39999999999998</v>
      </c>
    </row>
    <row r="34" spans="1:101" x14ac:dyDescent="0.25">
      <c r="A34">
        <v>33</v>
      </c>
      <c r="B34" s="2">
        <v>44465</v>
      </c>
      <c r="C34" s="2">
        <v>44737</v>
      </c>
      <c r="D34" s="2">
        <v>44739</v>
      </c>
      <c r="E34" t="s">
        <v>137</v>
      </c>
      <c r="F34">
        <v>0</v>
      </c>
      <c r="G34">
        <v>0</v>
      </c>
      <c r="H34">
        <v>3</v>
      </c>
      <c r="I34">
        <v>0</v>
      </c>
      <c r="J34">
        <v>0</v>
      </c>
      <c r="K34">
        <v>1</v>
      </c>
      <c r="L34">
        <v>1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1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 s="15">
        <f t="shared" si="0"/>
        <v>272</v>
      </c>
      <c r="CI34" s="16">
        <f t="shared" si="1"/>
        <v>0.74520547945205484</v>
      </c>
      <c r="CJ34" s="16">
        <f t="shared" si="2"/>
        <v>2</v>
      </c>
      <c r="CK34">
        <v>0</v>
      </c>
      <c r="CM34">
        <v>2</v>
      </c>
      <c r="CN34">
        <v>38</v>
      </c>
      <c r="CO34">
        <v>13</v>
      </c>
      <c r="CP34">
        <v>8</v>
      </c>
      <c r="CQ34">
        <v>315</v>
      </c>
      <c r="CR34">
        <v>2.6</v>
      </c>
      <c r="CS34">
        <v>3</v>
      </c>
      <c r="CU34">
        <v>45</v>
      </c>
      <c r="CV34">
        <v>27</v>
      </c>
      <c r="CW34">
        <v>238</v>
      </c>
    </row>
    <row r="35" spans="1:101" x14ac:dyDescent="0.25">
      <c r="A35">
        <v>34</v>
      </c>
      <c r="B35" s="2">
        <v>44188</v>
      </c>
      <c r="C35" s="2">
        <v>44736</v>
      </c>
      <c r="D35" s="2">
        <v>44739</v>
      </c>
      <c r="E35" t="s">
        <v>138</v>
      </c>
      <c r="F35">
        <v>0</v>
      </c>
      <c r="G35">
        <v>0</v>
      </c>
      <c r="H35">
        <v>2</v>
      </c>
      <c r="I35">
        <v>0</v>
      </c>
      <c r="J35">
        <v>1</v>
      </c>
      <c r="K35">
        <v>0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3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1</v>
      </c>
      <c r="BF35">
        <v>0</v>
      </c>
      <c r="BG35" s="26">
        <v>1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0</v>
      </c>
      <c r="BN35">
        <v>1</v>
      </c>
      <c r="BO35">
        <v>1</v>
      </c>
      <c r="BP35">
        <v>0</v>
      </c>
      <c r="BQ35">
        <v>0</v>
      </c>
      <c r="BR35">
        <v>1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 s="15">
        <f t="shared" si="0"/>
        <v>548</v>
      </c>
      <c r="CG35">
        <v>1</v>
      </c>
      <c r="CI35" s="16">
        <f t="shared" si="1"/>
        <v>1.5013698630136987</v>
      </c>
      <c r="CJ35" s="16">
        <f t="shared" si="2"/>
        <v>3</v>
      </c>
      <c r="CK35">
        <v>0</v>
      </c>
      <c r="CM35">
        <v>4</v>
      </c>
      <c r="CN35">
        <v>36.5</v>
      </c>
      <c r="CO35">
        <v>19.5</v>
      </c>
      <c r="CP35">
        <v>2</v>
      </c>
      <c r="CQ35">
        <v>308</v>
      </c>
      <c r="CR35">
        <v>31</v>
      </c>
      <c r="CS35">
        <v>5.0999999999999996</v>
      </c>
      <c r="CU35">
        <v>41</v>
      </c>
      <c r="CV35">
        <v>23</v>
      </c>
      <c r="CW35">
        <v>204</v>
      </c>
    </row>
    <row r="36" spans="1:101" x14ac:dyDescent="0.25">
      <c r="A36">
        <v>36</v>
      </c>
      <c r="B36" s="2">
        <v>43788</v>
      </c>
      <c r="C36" s="2">
        <v>44741</v>
      </c>
      <c r="D36" s="2">
        <v>44742</v>
      </c>
      <c r="E36" t="s">
        <v>85</v>
      </c>
      <c r="F36">
        <v>0</v>
      </c>
      <c r="G36">
        <v>0</v>
      </c>
      <c r="H36">
        <v>2</v>
      </c>
      <c r="I36">
        <v>0</v>
      </c>
      <c r="J36">
        <v>1</v>
      </c>
      <c r="K36">
        <v>0</v>
      </c>
      <c r="L36">
        <v>1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4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1</v>
      </c>
      <c r="BC36">
        <v>1</v>
      </c>
      <c r="BD36">
        <v>0</v>
      </c>
      <c r="BE36">
        <v>3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 s="15">
        <f t="shared" si="0"/>
        <v>953</v>
      </c>
      <c r="CG36">
        <v>1</v>
      </c>
      <c r="CI36" s="16">
        <f t="shared" si="1"/>
        <v>2.6109589041095891</v>
      </c>
      <c r="CJ36" s="16">
        <f t="shared" si="2"/>
        <v>1</v>
      </c>
      <c r="CK36">
        <v>0</v>
      </c>
      <c r="CM36">
        <v>5</v>
      </c>
      <c r="CN36">
        <v>39</v>
      </c>
      <c r="CO36">
        <v>8.4</v>
      </c>
      <c r="CP36">
        <v>4.5599999999999996</v>
      </c>
      <c r="CQ36">
        <v>215</v>
      </c>
      <c r="CR36">
        <v>0.79</v>
      </c>
      <c r="CS36">
        <v>3.8</v>
      </c>
      <c r="CU36">
        <v>46</v>
      </c>
      <c r="CV36">
        <v>17.579999999999998</v>
      </c>
      <c r="CW36">
        <v>215</v>
      </c>
    </row>
    <row r="37" spans="1:101" x14ac:dyDescent="0.25">
      <c r="A37">
        <v>37</v>
      </c>
      <c r="B37" s="2">
        <v>44180</v>
      </c>
      <c r="C37" s="2">
        <v>44740</v>
      </c>
      <c r="D37" s="2">
        <v>44741</v>
      </c>
      <c r="E37" t="s">
        <v>139</v>
      </c>
      <c r="F37">
        <v>0</v>
      </c>
      <c r="G37">
        <v>1</v>
      </c>
      <c r="H37">
        <v>1</v>
      </c>
      <c r="I37">
        <v>1</v>
      </c>
      <c r="J37">
        <v>0</v>
      </c>
      <c r="K37">
        <v>0</v>
      </c>
      <c r="L37">
        <v>2</v>
      </c>
      <c r="M37">
        <v>2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4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1</v>
      </c>
      <c r="BD37">
        <v>0</v>
      </c>
      <c r="BE37">
        <v>3</v>
      </c>
      <c r="BF37">
        <v>1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 s="15">
        <f t="shared" si="0"/>
        <v>560</v>
      </c>
      <c r="CH37">
        <v>4</v>
      </c>
      <c r="CI37" s="16">
        <f t="shared" si="1"/>
        <v>1.5342465753424657</v>
      </c>
      <c r="CJ37" s="16">
        <f t="shared" si="2"/>
        <v>1</v>
      </c>
      <c r="CK37">
        <v>0</v>
      </c>
      <c r="CM37">
        <v>4</v>
      </c>
      <c r="CN37">
        <v>38.200000000000003</v>
      </c>
      <c r="CO37">
        <v>13.6</v>
      </c>
      <c r="CP37">
        <v>3.3</v>
      </c>
      <c r="CQ37">
        <v>363</v>
      </c>
    </row>
    <row r="38" spans="1:101" x14ac:dyDescent="0.25">
      <c r="A38">
        <v>38</v>
      </c>
      <c r="B38" s="2">
        <v>44240</v>
      </c>
      <c r="C38" s="2">
        <v>44739</v>
      </c>
      <c r="D38" s="2">
        <v>44758</v>
      </c>
      <c r="E38" t="s">
        <v>139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2</v>
      </c>
      <c r="M38">
        <v>2</v>
      </c>
      <c r="N38">
        <v>0</v>
      </c>
      <c r="O38">
        <v>1</v>
      </c>
      <c r="P38">
        <v>0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4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1</v>
      </c>
      <c r="BD38">
        <v>0</v>
      </c>
      <c r="BE38">
        <v>3</v>
      </c>
      <c r="BF38">
        <v>1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0</v>
      </c>
      <c r="BP38">
        <v>0</v>
      </c>
      <c r="BQ38">
        <v>0</v>
      </c>
      <c r="BR38">
        <v>1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 s="15">
        <f t="shared" si="0"/>
        <v>499</v>
      </c>
      <c r="CG38">
        <v>3</v>
      </c>
      <c r="CH38">
        <v>9</v>
      </c>
      <c r="CI38" s="16">
        <f t="shared" si="1"/>
        <v>1.3671232876712329</v>
      </c>
      <c r="CJ38" s="16">
        <f t="shared" si="2"/>
        <v>19</v>
      </c>
      <c r="CK38">
        <v>0</v>
      </c>
      <c r="CM38">
        <v>7</v>
      </c>
      <c r="CN38">
        <v>38</v>
      </c>
      <c r="CO38">
        <v>13.4</v>
      </c>
      <c r="CP38">
        <v>4.3</v>
      </c>
      <c r="CQ38">
        <v>331</v>
      </c>
    </row>
    <row r="39" spans="1:101" x14ac:dyDescent="0.25">
      <c r="A39">
        <v>39</v>
      </c>
      <c r="B39" s="2">
        <v>40382</v>
      </c>
      <c r="C39" s="2">
        <v>44738</v>
      </c>
      <c r="D39" s="2">
        <v>44740</v>
      </c>
      <c r="E39" t="s">
        <v>139</v>
      </c>
      <c r="F39">
        <v>0</v>
      </c>
      <c r="G39">
        <v>1</v>
      </c>
      <c r="H39">
        <v>1</v>
      </c>
      <c r="I39">
        <v>1</v>
      </c>
      <c r="J39">
        <v>0</v>
      </c>
      <c r="K39">
        <v>0</v>
      </c>
      <c r="L39">
        <v>2</v>
      </c>
      <c r="M39">
        <v>2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4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3</v>
      </c>
      <c r="BF39">
        <v>1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1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 s="15">
        <f t="shared" si="0"/>
        <v>4356</v>
      </c>
      <c r="CH39">
        <v>4</v>
      </c>
      <c r="CI39" s="16">
        <f t="shared" si="1"/>
        <v>11.934246575342465</v>
      </c>
      <c r="CJ39" s="16">
        <f t="shared" si="2"/>
        <v>2</v>
      </c>
      <c r="CK39">
        <v>0</v>
      </c>
      <c r="CM39">
        <v>3</v>
      </c>
      <c r="CN39">
        <v>39</v>
      </c>
      <c r="CO39">
        <v>7.3</v>
      </c>
      <c r="CP39">
        <v>0.7</v>
      </c>
      <c r="CQ39">
        <v>381</v>
      </c>
    </row>
    <row r="40" spans="1:101" x14ac:dyDescent="0.25">
      <c r="A40">
        <v>40</v>
      </c>
      <c r="B40" s="2">
        <v>43146</v>
      </c>
      <c r="C40" s="2">
        <v>44739</v>
      </c>
      <c r="D40" s="2">
        <v>44741</v>
      </c>
      <c r="E40" t="s">
        <v>139</v>
      </c>
      <c r="F40">
        <v>1</v>
      </c>
      <c r="G40">
        <v>1</v>
      </c>
      <c r="H40">
        <v>1</v>
      </c>
      <c r="I40">
        <v>1</v>
      </c>
      <c r="J40">
        <v>0</v>
      </c>
      <c r="K40">
        <v>0</v>
      </c>
      <c r="L40">
        <v>2</v>
      </c>
      <c r="M40">
        <v>2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4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1</v>
      </c>
      <c r="BD40">
        <v>0</v>
      </c>
      <c r="BE40">
        <v>3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1</v>
      </c>
      <c r="BM40">
        <v>1</v>
      </c>
      <c r="BN40">
        <v>1</v>
      </c>
      <c r="BO40">
        <v>0</v>
      </c>
      <c r="BP40">
        <v>0</v>
      </c>
      <c r="BQ40">
        <v>0</v>
      </c>
      <c r="BR40">
        <v>1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 s="15">
        <f t="shared" si="0"/>
        <v>1593</v>
      </c>
      <c r="CG40">
        <v>1</v>
      </c>
      <c r="CH40">
        <v>6</v>
      </c>
      <c r="CI40" s="16">
        <f t="shared" si="1"/>
        <v>4.3643835616438356</v>
      </c>
      <c r="CJ40" s="16">
        <f t="shared" si="2"/>
        <v>2</v>
      </c>
      <c r="CK40">
        <v>0</v>
      </c>
      <c r="CM40">
        <v>4</v>
      </c>
      <c r="CN40">
        <v>40.1</v>
      </c>
      <c r="CO40">
        <v>8.1999999999999993</v>
      </c>
      <c r="CP40">
        <v>1.3</v>
      </c>
      <c r="CQ40">
        <v>292</v>
      </c>
    </row>
    <row r="41" spans="1:101" x14ac:dyDescent="0.25">
      <c r="A41">
        <v>41</v>
      </c>
      <c r="B41" s="2">
        <v>43337</v>
      </c>
      <c r="C41" s="2">
        <v>44742</v>
      </c>
      <c r="D41" s="2">
        <v>44743</v>
      </c>
      <c r="E41" t="s">
        <v>139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2</v>
      </c>
      <c r="M41">
        <v>2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1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2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 s="15">
        <f t="shared" si="0"/>
        <v>1405</v>
      </c>
      <c r="CH41">
        <v>7</v>
      </c>
      <c r="CI41" s="16">
        <f t="shared" si="1"/>
        <v>3.8493150684931505</v>
      </c>
      <c r="CJ41" s="16">
        <f t="shared" si="2"/>
        <v>1</v>
      </c>
      <c r="CK41">
        <v>0</v>
      </c>
      <c r="CM41">
        <v>7</v>
      </c>
      <c r="CN41">
        <v>38.9</v>
      </c>
      <c r="CO41">
        <v>9.6</v>
      </c>
      <c r="CP41">
        <v>1.3</v>
      </c>
      <c r="CQ41">
        <v>214</v>
      </c>
    </row>
    <row r="42" spans="1:101" x14ac:dyDescent="0.25">
      <c r="A42">
        <v>42</v>
      </c>
      <c r="B42" s="2">
        <v>40888</v>
      </c>
      <c r="C42" s="2">
        <v>44740</v>
      </c>
      <c r="D42" s="2">
        <v>44742</v>
      </c>
      <c r="E42" t="s">
        <v>139</v>
      </c>
      <c r="F42">
        <v>1</v>
      </c>
      <c r="G42">
        <v>1</v>
      </c>
      <c r="H42">
        <v>4</v>
      </c>
      <c r="I42">
        <v>0</v>
      </c>
      <c r="J42">
        <v>0</v>
      </c>
      <c r="K42">
        <v>0</v>
      </c>
      <c r="L42">
        <v>2</v>
      </c>
      <c r="M42">
        <v>2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2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1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 s="15">
        <f t="shared" si="0"/>
        <v>3852</v>
      </c>
      <c r="CH42">
        <v>4</v>
      </c>
      <c r="CI42" s="16">
        <f t="shared" si="1"/>
        <v>10.553424657534247</v>
      </c>
      <c r="CJ42" s="16">
        <f t="shared" si="2"/>
        <v>2</v>
      </c>
      <c r="CK42">
        <v>0</v>
      </c>
      <c r="CM42">
        <v>2</v>
      </c>
      <c r="CN42">
        <v>38</v>
      </c>
      <c r="CO42">
        <v>12</v>
      </c>
      <c r="CP42">
        <v>4.5</v>
      </c>
      <c r="CQ42">
        <v>241</v>
      </c>
      <c r="CS42">
        <v>3</v>
      </c>
      <c r="CU42">
        <v>42</v>
      </c>
      <c r="CV42">
        <v>16</v>
      </c>
      <c r="CW42">
        <v>205</v>
      </c>
    </row>
    <row r="43" spans="1:101" x14ac:dyDescent="0.25">
      <c r="A43">
        <v>43</v>
      </c>
      <c r="B43" s="2">
        <v>43662</v>
      </c>
      <c r="C43" s="2">
        <v>44742</v>
      </c>
      <c r="D43" s="2">
        <v>44743</v>
      </c>
      <c r="E43" t="s">
        <v>85</v>
      </c>
      <c r="F43">
        <v>0</v>
      </c>
      <c r="G43">
        <v>1</v>
      </c>
      <c r="H43">
        <v>1</v>
      </c>
      <c r="I43">
        <v>1</v>
      </c>
      <c r="J43">
        <v>0</v>
      </c>
      <c r="K43">
        <v>0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1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1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2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 s="15">
        <f t="shared" si="0"/>
        <v>1080</v>
      </c>
      <c r="CI43" s="16">
        <f t="shared" si="1"/>
        <v>2.9589041095890409</v>
      </c>
      <c r="CJ43" s="16">
        <f t="shared" si="2"/>
        <v>1</v>
      </c>
      <c r="CK43">
        <v>0</v>
      </c>
      <c r="CL43">
        <v>110</v>
      </c>
      <c r="CM43">
        <v>7</v>
      </c>
      <c r="CN43">
        <v>37</v>
      </c>
      <c r="CO43">
        <v>7.4</v>
      </c>
      <c r="CP43">
        <v>1.7</v>
      </c>
      <c r="CQ43">
        <v>131</v>
      </c>
      <c r="CR43">
        <v>5.9</v>
      </c>
      <c r="CS43">
        <v>4.0999999999999996</v>
      </c>
      <c r="CU43">
        <v>44</v>
      </c>
      <c r="CV43">
        <v>12</v>
      </c>
      <c r="CW43">
        <v>107</v>
      </c>
    </row>
    <row r="44" spans="1:101" x14ac:dyDescent="0.25">
      <c r="A44">
        <v>44</v>
      </c>
      <c r="B44" s="2">
        <v>44425</v>
      </c>
      <c r="C44" s="2">
        <v>44742</v>
      </c>
      <c r="D44" s="2">
        <v>44743</v>
      </c>
      <c r="E44" t="s">
        <v>85</v>
      </c>
      <c r="F44">
        <v>0</v>
      </c>
      <c r="G44">
        <v>0</v>
      </c>
      <c r="H44">
        <v>2</v>
      </c>
      <c r="I44">
        <v>0</v>
      </c>
      <c r="J44">
        <v>1</v>
      </c>
      <c r="K44">
        <v>0</v>
      </c>
      <c r="L44">
        <v>1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4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3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0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 s="15">
        <f t="shared" si="0"/>
        <v>317</v>
      </c>
      <c r="CI44" s="16">
        <f t="shared" si="1"/>
        <v>0.86849315068493149</v>
      </c>
      <c r="CJ44" s="16">
        <f t="shared" si="2"/>
        <v>1</v>
      </c>
      <c r="CK44">
        <v>0</v>
      </c>
      <c r="CM44">
        <v>3</v>
      </c>
      <c r="CN44">
        <v>36.6</v>
      </c>
      <c r="CO44">
        <v>17.7</v>
      </c>
      <c r="CP44">
        <v>2.5</v>
      </c>
      <c r="CQ44">
        <v>283</v>
      </c>
      <c r="CR44">
        <v>2.5</v>
      </c>
      <c r="CS44">
        <v>3</v>
      </c>
      <c r="CU44">
        <v>48</v>
      </c>
      <c r="CV44">
        <v>17</v>
      </c>
      <c r="CW44">
        <v>227</v>
      </c>
    </row>
    <row r="45" spans="1:101" x14ac:dyDescent="0.25">
      <c r="A45">
        <v>45</v>
      </c>
      <c r="B45" s="2">
        <v>43078</v>
      </c>
      <c r="C45" s="2">
        <v>44741</v>
      </c>
      <c r="D45" s="2">
        <v>44743</v>
      </c>
      <c r="E45" t="s">
        <v>139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2</v>
      </c>
      <c r="M45">
        <v>2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3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 s="15">
        <f t="shared" si="0"/>
        <v>1663</v>
      </c>
      <c r="CH45">
        <v>2</v>
      </c>
      <c r="CI45" s="16">
        <f t="shared" si="1"/>
        <v>4.5561643835616437</v>
      </c>
      <c r="CJ45" s="16">
        <f t="shared" si="2"/>
        <v>2</v>
      </c>
      <c r="CK45">
        <v>0</v>
      </c>
      <c r="CL45">
        <v>189</v>
      </c>
      <c r="CM45">
        <v>2</v>
      </c>
      <c r="CN45">
        <v>39</v>
      </c>
      <c r="CO45">
        <v>12</v>
      </c>
      <c r="CP45">
        <v>0.8</v>
      </c>
      <c r="CQ45">
        <v>188</v>
      </c>
      <c r="CS45">
        <v>3.7</v>
      </c>
      <c r="CU45">
        <v>43</v>
      </c>
      <c r="CV45">
        <v>10</v>
      </c>
      <c r="CW45">
        <v>137</v>
      </c>
    </row>
    <row r="46" spans="1:101" x14ac:dyDescent="0.25">
      <c r="A46">
        <v>46</v>
      </c>
      <c r="B46" s="2">
        <v>43564</v>
      </c>
      <c r="C46" s="2">
        <v>44742</v>
      </c>
      <c r="D46" s="2">
        <v>44761</v>
      </c>
      <c r="E46" t="s">
        <v>139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>
        <v>2</v>
      </c>
      <c r="M46">
        <v>2</v>
      </c>
      <c r="N46">
        <v>0</v>
      </c>
      <c r="O46">
        <v>1</v>
      </c>
      <c r="P46">
        <v>0</v>
      </c>
      <c r="Q46">
        <v>0</v>
      </c>
      <c r="R46">
        <v>0</v>
      </c>
      <c r="S46">
        <v>1</v>
      </c>
      <c r="T46">
        <v>1</v>
      </c>
      <c r="U46">
        <v>0</v>
      </c>
      <c r="V46">
        <v>1</v>
      </c>
      <c r="W46">
        <v>1</v>
      </c>
      <c r="X46">
        <v>0</v>
      </c>
      <c r="Y46">
        <v>0</v>
      </c>
      <c r="Z46">
        <v>0</v>
      </c>
      <c r="AA46">
        <v>1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2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1</v>
      </c>
      <c r="BD46">
        <v>0</v>
      </c>
      <c r="BE46">
        <v>3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1</v>
      </c>
      <c r="BM46">
        <v>1</v>
      </c>
      <c r="BN46">
        <v>0</v>
      </c>
      <c r="BO46">
        <v>0</v>
      </c>
      <c r="BP46">
        <v>0</v>
      </c>
      <c r="BQ46">
        <v>1</v>
      </c>
      <c r="BR46">
        <v>1</v>
      </c>
      <c r="BS46">
        <v>3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 s="15">
        <f t="shared" si="0"/>
        <v>1178</v>
      </c>
      <c r="CG46">
        <v>15</v>
      </c>
      <c r="CH46">
        <v>9</v>
      </c>
      <c r="CI46" s="16">
        <f t="shared" si="1"/>
        <v>3.2273972602739724</v>
      </c>
      <c r="CJ46" s="16">
        <f t="shared" si="2"/>
        <v>19</v>
      </c>
      <c r="CK46">
        <v>0</v>
      </c>
      <c r="CM46">
        <v>9</v>
      </c>
      <c r="CN46">
        <v>37.700000000000003</v>
      </c>
      <c r="CO46">
        <v>18.600000000000001</v>
      </c>
      <c r="CP46">
        <v>1.2</v>
      </c>
      <c r="CQ46">
        <v>234</v>
      </c>
      <c r="CR46">
        <v>175</v>
      </c>
      <c r="CU46">
        <v>25.27</v>
      </c>
      <c r="CV46">
        <v>121.15</v>
      </c>
      <c r="CW46">
        <v>87.86</v>
      </c>
    </row>
    <row r="47" spans="1:101" x14ac:dyDescent="0.25">
      <c r="A47">
        <v>47</v>
      </c>
      <c r="B47" s="2">
        <v>44398</v>
      </c>
      <c r="C47" s="2">
        <v>44745</v>
      </c>
      <c r="D47" s="2">
        <v>44746</v>
      </c>
      <c r="E47" t="s">
        <v>139</v>
      </c>
      <c r="F47">
        <v>0</v>
      </c>
      <c r="G47">
        <v>1</v>
      </c>
      <c r="H47">
        <v>1</v>
      </c>
      <c r="I47">
        <v>1</v>
      </c>
      <c r="J47">
        <v>0</v>
      </c>
      <c r="K47">
        <v>0</v>
      </c>
      <c r="L47">
        <v>2</v>
      </c>
      <c r="M47">
        <v>2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2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 s="15">
        <f t="shared" si="0"/>
        <v>347</v>
      </c>
      <c r="CG47">
        <v>1</v>
      </c>
      <c r="CH47">
        <v>3</v>
      </c>
      <c r="CI47" s="16">
        <f t="shared" si="1"/>
        <v>0.9506849315068493</v>
      </c>
      <c r="CJ47" s="16">
        <f t="shared" si="2"/>
        <v>1</v>
      </c>
      <c r="CK47">
        <v>0</v>
      </c>
      <c r="CL47">
        <v>179.91</v>
      </c>
      <c r="CM47">
        <v>4</v>
      </c>
      <c r="CN47">
        <v>38</v>
      </c>
      <c r="CO47">
        <v>8.1</v>
      </c>
      <c r="CP47">
        <v>2.4500000000000002</v>
      </c>
      <c r="CQ47">
        <v>250</v>
      </c>
      <c r="CR47">
        <v>6.38</v>
      </c>
      <c r="CV47">
        <v>43.21</v>
      </c>
      <c r="CW47">
        <v>255.3</v>
      </c>
    </row>
    <row r="48" spans="1:101" x14ac:dyDescent="0.25">
      <c r="A48">
        <v>48</v>
      </c>
      <c r="B48" s="2">
        <v>43964</v>
      </c>
      <c r="C48" s="2">
        <v>44746</v>
      </c>
      <c r="D48" s="2">
        <v>44747</v>
      </c>
      <c r="E48" t="s">
        <v>85</v>
      </c>
      <c r="F48">
        <v>0</v>
      </c>
      <c r="G48">
        <v>1</v>
      </c>
      <c r="H48">
        <v>1</v>
      </c>
      <c r="I48">
        <v>1</v>
      </c>
      <c r="J48">
        <v>0</v>
      </c>
      <c r="K48">
        <v>0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2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 s="15">
        <f t="shared" si="0"/>
        <v>782</v>
      </c>
      <c r="CI48" s="16">
        <f t="shared" si="1"/>
        <v>2.1424657534246574</v>
      </c>
      <c r="CJ48" s="16">
        <f t="shared" si="2"/>
        <v>1</v>
      </c>
      <c r="CK48">
        <v>0</v>
      </c>
      <c r="CM48">
        <v>10</v>
      </c>
      <c r="CN48">
        <v>36.9</v>
      </c>
      <c r="CO48">
        <v>17.7</v>
      </c>
      <c r="CP48">
        <v>9.3000000000000007</v>
      </c>
      <c r="CQ48">
        <v>243</v>
      </c>
    </row>
    <row r="49" spans="1:101" x14ac:dyDescent="0.25">
      <c r="A49">
        <v>49</v>
      </c>
      <c r="B49" s="2">
        <v>43434</v>
      </c>
      <c r="C49" s="2">
        <v>44746</v>
      </c>
      <c r="D49" s="2">
        <v>44747</v>
      </c>
      <c r="E49" t="s">
        <v>139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2</v>
      </c>
      <c r="M49">
        <v>2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2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 s="15">
        <f t="shared" si="0"/>
        <v>1312</v>
      </c>
      <c r="CH49">
        <v>8</v>
      </c>
      <c r="CI49" s="16">
        <f t="shared" si="1"/>
        <v>3.5945205479452054</v>
      </c>
      <c r="CJ49" s="16">
        <f t="shared" si="2"/>
        <v>1</v>
      </c>
      <c r="CK49">
        <v>0</v>
      </c>
      <c r="CM49">
        <v>8</v>
      </c>
      <c r="CN49">
        <v>37.5</v>
      </c>
      <c r="CO49">
        <v>4.5</v>
      </c>
      <c r="CP49">
        <v>1.5</v>
      </c>
      <c r="CQ49">
        <v>48</v>
      </c>
      <c r="CS49">
        <v>15.2</v>
      </c>
      <c r="CU49">
        <v>42.77</v>
      </c>
      <c r="CV49">
        <v>91.2</v>
      </c>
      <c r="CW49">
        <v>102.42</v>
      </c>
    </row>
    <row r="50" spans="1:101" x14ac:dyDescent="0.25">
      <c r="A50">
        <v>50</v>
      </c>
      <c r="B50" s="2">
        <v>44387</v>
      </c>
      <c r="C50" s="2">
        <v>44746</v>
      </c>
      <c r="D50" s="2">
        <v>44748</v>
      </c>
      <c r="E50" t="s">
        <v>139</v>
      </c>
      <c r="F50">
        <v>0</v>
      </c>
      <c r="G50">
        <v>1</v>
      </c>
      <c r="H50">
        <v>1</v>
      </c>
      <c r="I50">
        <v>1</v>
      </c>
      <c r="J50">
        <v>0</v>
      </c>
      <c r="K50">
        <v>0</v>
      </c>
      <c r="L50">
        <v>2</v>
      </c>
      <c r="M50">
        <v>2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1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4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3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1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 s="15">
        <f t="shared" si="0"/>
        <v>359</v>
      </c>
      <c r="CH50">
        <v>9</v>
      </c>
      <c r="CI50" s="16">
        <f t="shared" si="1"/>
        <v>0.98356164383561639</v>
      </c>
      <c r="CJ50" s="16">
        <f t="shared" si="2"/>
        <v>2</v>
      </c>
      <c r="CK50">
        <v>0</v>
      </c>
      <c r="CL50">
        <v>84</v>
      </c>
      <c r="CM50">
        <v>9</v>
      </c>
      <c r="CN50">
        <v>37.4</v>
      </c>
      <c r="CO50">
        <v>16.2</v>
      </c>
      <c r="CP50">
        <v>7.7</v>
      </c>
      <c r="CQ50">
        <v>454</v>
      </c>
      <c r="CR50">
        <v>36.4</v>
      </c>
      <c r="CS50">
        <v>3.8</v>
      </c>
      <c r="CU50">
        <v>38</v>
      </c>
      <c r="CV50">
        <v>17.899999999999999</v>
      </c>
      <c r="CW50">
        <v>101</v>
      </c>
    </row>
    <row r="51" spans="1:101" s="17" customFormat="1" x14ac:dyDescent="0.25">
      <c r="A51" s="17">
        <v>51</v>
      </c>
      <c r="B51" s="18">
        <v>44237</v>
      </c>
      <c r="C51" s="18">
        <v>44745</v>
      </c>
      <c r="D51" s="18">
        <v>44746</v>
      </c>
      <c r="E51" s="17" t="s">
        <v>139</v>
      </c>
      <c r="F51" s="17">
        <v>0</v>
      </c>
      <c r="G51" s="17">
        <v>1</v>
      </c>
      <c r="H51" s="17">
        <v>1</v>
      </c>
      <c r="I51">
        <v>1</v>
      </c>
      <c r="J51">
        <v>0</v>
      </c>
      <c r="K51">
        <v>0</v>
      </c>
      <c r="L51" s="17">
        <v>2</v>
      </c>
      <c r="M51" s="17">
        <v>2</v>
      </c>
      <c r="N51">
        <v>0</v>
      </c>
      <c r="O51">
        <v>1</v>
      </c>
      <c r="P51">
        <v>0</v>
      </c>
      <c r="Q51" s="17">
        <v>0</v>
      </c>
      <c r="R51" s="17">
        <v>0</v>
      </c>
      <c r="S51" s="17">
        <v>0</v>
      </c>
      <c r="T51">
        <v>1</v>
      </c>
      <c r="U51" s="17">
        <v>1</v>
      </c>
      <c r="V51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>
        <v>0</v>
      </c>
      <c r="AG51" s="17">
        <v>1</v>
      </c>
      <c r="AH51" s="17">
        <v>1</v>
      </c>
      <c r="AI51" s="17">
        <v>1</v>
      </c>
      <c r="AJ51" s="17">
        <v>0</v>
      </c>
      <c r="AK51" s="17">
        <v>0</v>
      </c>
      <c r="AL51" s="17">
        <v>1</v>
      </c>
      <c r="AM51" s="17">
        <v>0</v>
      </c>
      <c r="AN51" s="17">
        <v>0</v>
      </c>
      <c r="AO51" s="17">
        <v>0</v>
      </c>
      <c r="AP51" s="17">
        <v>0</v>
      </c>
      <c r="AQ51" s="17">
        <v>0</v>
      </c>
      <c r="AR51" s="17">
        <v>0</v>
      </c>
      <c r="AS51" s="17">
        <v>2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 s="17">
        <v>0</v>
      </c>
      <c r="BB51" s="17">
        <v>0</v>
      </c>
      <c r="BC51" s="17">
        <v>0</v>
      </c>
      <c r="BD51" s="17">
        <v>0</v>
      </c>
      <c r="BE51" s="17">
        <v>1</v>
      </c>
      <c r="BF51">
        <v>0</v>
      </c>
      <c r="BG51">
        <v>0</v>
      </c>
      <c r="BH51">
        <v>0</v>
      </c>
      <c r="BI51">
        <v>0</v>
      </c>
      <c r="BJ51" s="17">
        <v>0</v>
      </c>
      <c r="BK51" s="17">
        <v>1</v>
      </c>
      <c r="BL51" s="17">
        <v>0</v>
      </c>
      <c r="BM51" s="17">
        <v>0</v>
      </c>
      <c r="BN51" s="17">
        <v>0</v>
      </c>
      <c r="BO51" s="17">
        <v>0</v>
      </c>
      <c r="BP51" s="17">
        <v>0</v>
      </c>
      <c r="BQ51" s="17">
        <v>0</v>
      </c>
      <c r="BR51" s="17">
        <v>0</v>
      </c>
      <c r="BS51" s="17">
        <v>0</v>
      </c>
      <c r="BT51" s="17">
        <v>0</v>
      </c>
      <c r="BU51" s="17">
        <v>0</v>
      </c>
      <c r="BV51" s="17">
        <v>0</v>
      </c>
      <c r="BW51" s="17">
        <v>0</v>
      </c>
      <c r="BX51" s="17">
        <v>0</v>
      </c>
      <c r="BY51" s="17">
        <v>0</v>
      </c>
      <c r="BZ51" s="17">
        <v>0</v>
      </c>
      <c r="CA51" s="17">
        <v>0</v>
      </c>
      <c r="CB51" s="17">
        <v>0</v>
      </c>
      <c r="CC51" s="17">
        <v>0</v>
      </c>
      <c r="CD51" s="17">
        <v>0</v>
      </c>
      <c r="CE51" s="19">
        <f t="shared" si="0"/>
        <v>508</v>
      </c>
      <c r="CH51" s="17">
        <v>3</v>
      </c>
      <c r="CI51" s="20">
        <f t="shared" si="1"/>
        <v>1.3917808219178083</v>
      </c>
      <c r="CJ51" s="20">
        <f t="shared" si="2"/>
        <v>1</v>
      </c>
      <c r="CK51">
        <v>0</v>
      </c>
      <c r="CL51" s="17">
        <v>179</v>
      </c>
      <c r="CM51" s="17">
        <v>3</v>
      </c>
      <c r="CN51" s="17">
        <v>38</v>
      </c>
      <c r="CO51" s="17">
        <v>8.1</v>
      </c>
      <c r="CP51" s="17">
        <v>2.4500000000000002</v>
      </c>
      <c r="CQ51" s="17">
        <v>250</v>
      </c>
      <c r="CR51" s="17">
        <v>6.3</v>
      </c>
      <c r="CS51" s="17">
        <v>3.7</v>
      </c>
      <c r="CU51" s="17">
        <v>42</v>
      </c>
      <c r="CV51" s="17">
        <v>43</v>
      </c>
      <c r="CW51" s="17">
        <v>255</v>
      </c>
    </row>
    <row r="52" spans="1:101" x14ac:dyDescent="0.25">
      <c r="A52">
        <v>52</v>
      </c>
      <c r="B52" s="2">
        <v>43113</v>
      </c>
      <c r="C52" s="2">
        <v>44746</v>
      </c>
      <c r="D52" s="2">
        <v>44747</v>
      </c>
      <c r="E52" t="s">
        <v>139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2</v>
      </c>
      <c r="M52">
        <v>2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1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2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 s="15">
        <f t="shared" si="0"/>
        <v>1633</v>
      </c>
      <c r="CH52">
        <v>6</v>
      </c>
      <c r="CI52" s="16">
        <f t="shared" si="1"/>
        <v>4.4739726027397264</v>
      </c>
      <c r="CJ52" s="16">
        <f t="shared" si="2"/>
        <v>1</v>
      </c>
      <c r="CK52">
        <v>0</v>
      </c>
      <c r="CM52">
        <v>7</v>
      </c>
      <c r="CN52">
        <v>37.5</v>
      </c>
      <c r="CO52">
        <v>4.5</v>
      </c>
      <c r="CP52">
        <v>1.5</v>
      </c>
      <c r="CQ52">
        <v>48</v>
      </c>
      <c r="CR52">
        <v>35</v>
      </c>
      <c r="CS52">
        <v>15</v>
      </c>
      <c r="CU52">
        <v>42</v>
      </c>
      <c r="CV52">
        <v>91</v>
      </c>
      <c r="CW52">
        <v>102</v>
      </c>
    </row>
    <row r="53" spans="1:101" x14ac:dyDescent="0.25">
      <c r="A53">
        <v>53</v>
      </c>
      <c r="B53" s="2">
        <v>41350</v>
      </c>
      <c r="C53" s="2">
        <v>44746</v>
      </c>
      <c r="D53" s="2">
        <v>44747</v>
      </c>
      <c r="E53" t="s">
        <v>85</v>
      </c>
      <c r="F53">
        <v>1</v>
      </c>
      <c r="G53">
        <v>1</v>
      </c>
      <c r="H53">
        <v>2</v>
      </c>
      <c r="I53">
        <v>0</v>
      </c>
      <c r="J53">
        <v>1</v>
      </c>
      <c r="K53">
        <v>0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5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1</v>
      </c>
      <c r="BC53">
        <v>1</v>
      </c>
      <c r="BD53">
        <v>0</v>
      </c>
      <c r="BE53">
        <v>3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1</v>
      </c>
      <c r="BO53">
        <v>0</v>
      </c>
      <c r="BP53">
        <v>0</v>
      </c>
      <c r="BQ53">
        <v>0</v>
      </c>
      <c r="BR53">
        <v>1</v>
      </c>
      <c r="BS53">
        <v>1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 s="15">
        <f t="shared" si="0"/>
        <v>3396</v>
      </c>
      <c r="CG53">
        <v>1</v>
      </c>
      <c r="CI53" s="16">
        <f t="shared" si="1"/>
        <v>9.3041095890410954</v>
      </c>
      <c r="CJ53" s="16">
        <f t="shared" si="2"/>
        <v>1</v>
      </c>
      <c r="CK53">
        <v>1</v>
      </c>
      <c r="CL53">
        <v>79.650000000000006</v>
      </c>
      <c r="CM53">
        <v>2</v>
      </c>
      <c r="CN53">
        <v>37</v>
      </c>
      <c r="CO53">
        <v>3.9</v>
      </c>
      <c r="CP53">
        <v>0.76</v>
      </c>
      <c r="CQ53">
        <v>204</v>
      </c>
      <c r="CR53">
        <v>11.29</v>
      </c>
      <c r="CS53">
        <v>7.8</v>
      </c>
      <c r="CU53">
        <v>45.58</v>
      </c>
      <c r="CV53">
        <v>20.47</v>
      </c>
      <c r="CW53">
        <v>186.95</v>
      </c>
    </row>
    <row r="54" spans="1:101" x14ac:dyDescent="0.25">
      <c r="A54">
        <v>55</v>
      </c>
      <c r="B54" s="2">
        <v>44237</v>
      </c>
      <c r="C54" s="2">
        <v>44747</v>
      </c>
      <c r="D54" s="2">
        <v>44748</v>
      </c>
      <c r="E54" t="s">
        <v>85</v>
      </c>
      <c r="F54">
        <v>1</v>
      </c>
      <c r="G54">
        <v>1</v>
      </c>
      <c r="H54">
        <v>2</v>
      </c>
      <c r="I54">
        <v>0</v>
      </c>
      <c r="J54">
        <v>1</v>
      </c>
      <c r="K54">
        <v>0</v>
      </c>
      <c r="L54">
        <v>1</v>
      </c>
      <c r="M54">
        <v>1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1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6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 s="15">
        <f t="shared" si="0"/>
        <v>510</v>
      </c>
      <c r="CI54" s="16">
        <f t="shared" si="1"/>
        <v>1.3972602739726028</v>
      </c>
      <c r="CJ54" s="16">
        <f t="shared" si="2"/>
        <v>1</v>
      </c>
      <c r="CK54">
        <v>0</v>
      </c>
      <c r="CL54">
        <v>134.59</v>
      </c>
      <c r="CM54">
        <v>2</v>
      </c>
      <c r="CN54">
        <v>37.6</v>
      </c>
      <c r="CO54">
        <v>7.8</v>
      </c>
      <c r="CP54">
        <v>1.76</v>
      </c>
      <c r="CQ54">
        <v>251</v>
      </c>
      <c r="CR54">
        <v>2.34</v>
      </c>
      <c r="CS54">
        <v>4.5999999999999996</v>
      </c>
      <c r="CU54">
        <v>45.39</v>
      </c>
      <c r="CV54">
        <v>23.98</v>
      </c>
      <c r="CW54">
        <v>245.8</v>
      </c>
    </row>
    <row r="55" spans="1:101" x14ac:dyDescent="0.25">
      <c r="A55">
        <v>56</v>
      </c>
      <c r="B55" s="2">
        <v>42340</v>
      </c>
      <c r="C55" s="2">
        <v>44748</v>
      </c>
      <c r="D55" s="2">
        <v>44754</v>
      </c>
      <c r="E55" t="s">
        <v>139</v>
      </c>
      <c r="F55">
        <v>0</v>
      </c>
      <c r="G55">
        <v>1</v>
      </c>
      <c r="H55">
        <v>1</v>
      </c>
      <c r="I55">
        <v>1</v>
      </c>
      <c r="J55">
        <v>0</v>
      </c>
      <c r="K55">
        <v>0</v>
      </c>
      <c r="L55">
        <v>2</v>
      </c>
      <c r="M55">
        <v>2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s="26">
        <v>0</v>
      </c>
      <c r="AF55" s="26">
        <v>1</v>
      </c>
      <c r="AG55">
        <v>1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4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3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 s="15">
        <f t="shared" si="0"/>
        <v>2408</v>
      </c>
      <c r="CH55">
        <v>4</v>
      </c>
      <c r="CI55" s="16">
        <f t="shared" si="1"/>
        <v>6.5972602739726032</v>
      </c>
      <c r="CJ55" s="16">
        <f t="shared" si="2"/>
        <v>6</v>
      </c>
      <c r="CK55">
        <v>0</v>
      </c>
      <c r="CM55">
        <v>5</v>
      </c>
      <c r="CN55">
        <v>38.9</v>
      </c>
      <c r="CO55">
        <v>16</v>
      </c>
      <c r="CP55">
        <v>1.8</v>
      </c>
      <c r="CQ55">
        <v>264</v>
      </c>
      <c r="CR55">
        <v>116</v>
      </c>
      <c r="CS55">
        <v>9.8000000000000007</v>
      </c>
      <c r="CU55">
        <v>42</v>
      </c>
      <c r="CV55">
        <v>10</v>
      </c>
      <c r="CW55">
        <v>109</v>
      </c>
    </row>
    <row r="56" spans="1:101" x14ac:dyDescent="0.25">
      <c r="A56">
        <v>57</v>
      </c>
      <c r="B56" s="2">
        <v>41555</v>
      </c>
      <c r="C56" s="2">
        <v>44747</v>
      </c>
      <c r="D56" s="2">
        <v>44749</v>
      </c>
      <c r="E56" t="s">
        <v>139</v>
      </c>
      <c r="F56">
        <v>1</v>
      </c>
      <c r="G56">
        <v>1</v>
      </c>
      <c r="H56">
        <v>1</v>
      </c>
      <c r="I56">
        <v>1</v>
      </c>
      <c r="J56">
        <v>0</v>
      </c>
      <c r="K56">
        <v>0</v>
      </c>
      <c r="L56">
        <v>2</v>
      </c>
      <c r="M56">
        <v>2</v>
      </c>
      <c r="N56">
        <v>0</v>
      </c>
      <c r="O56">
        <v>1</v>
      </c>
      <c r="P56">
        <v>0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4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1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 s="15">
        <f t="shared" si="0"/>
        <v>3192</v>
      </c>
      <c r="CH56">
        <v>4</v>
      </c>
      <c r="CI56" s="16">
        <f t="shared" si="1"/>
        <v>8.7452054794520553</v>
      </c>
      <c r="CJ56" s="16">
        <f t="shared" si="2"/>
        <v>2</v>
      </c>
      <c r="CK56">
        <v>0</v>
      </c>
      <c r="CM56">
        <v>4</v>
      </c>
      <c r="CN56">
        <v>38</v>
      </c>
      <c r="CO56">
        <v>8</v>
      </c>
      <c r="CP56">
        <v>0.7</v>
      </c>
      <c r="CQ56">
        <v>216</v>
      </c>
      <c r="CR56">
        <v>11.86</v>
      </c>
      <c r="CS56">
        <v>6.1</v>
      </c>
      <c r="CU56">
        <v>44</v>
      </c>
      <c r="CV56">
        <v>14.62</v>
      </c>
      <c r="CW56">
        <v>218</v>
      </c>
    </row>
    <row r="57" spans="1:101" x14ac:dyDescent="0.25">
      <c r="A57">
        <v>58</v>
      </c>
      <c r="B57" s="2">
        <v>44599</v>
      </c>
      <c r="C57" s="2">
        <v>44748</v>
      </c>
      <c r="D57" s="2">
        <v>44750</v>
      </c>
      <c r="E57" t="s">
        <v>85</v>
      </c>
      <c r="F57">
        <v>1</v>
      </c>
      <c r="G57">
        <v>1</v>
      </c>
      <c r="H57">
        <v>2</v>
      </c>
      <c r="I57">
        <v>0</v>
      </c>
      <c r="J57">
        <v>1</v>
      </c>
      <c r="K57">
        <v>0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2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1</v>
      </c>
      <c r="BS57">
        <v>1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 s="15">
        <f t="shared" si="0"/>
        <v>149</v>
      </c>
      <c r="CG57">
        <v>2</v>
      </c>
      <c r="CI57" s="16">
        <f t="shared" si="1"/>
        <v>0.40821917808219177</v>
      </c>
      <c r="CJ57" s="16">
        <f t="shared" si="2"/>
        <v>2</v>
      </c>
      <c r="CK57">
        <v>0</v>
      </c>
      <c r="CM57">
        <v>4</v>
      </c>
      <c r="CN57">
        <v>37.6</v>
      </c>
      <c r="CO57">
        <v>5</v>
      </c>
      <c r="CQ57">
        <v>276</v>
      </c>
    </row>
    <row r="58" spans="1:101" x14ac:dyDescent="0.25">
      <c r="A58">
        <v>59</v>
      </c>
      <c r="B58" s="2">
        <v>44704</v>
      </c>
      <c r="C58" s="2">
        <v>44748</v>
      </c>
      <c r="D58" s="2">
        <v>44750</v>
      </c>
      <c r="E58" t="s">
        <v>85</v>
      </c>
      <c r="F58">
        <v>1</v>
      </c>
      <c r="G58">
        <v>1</v>
      </c>
      <c r="H58">
        <v>1</v>
      </c>
      <c r="I58">
        <v>1</v>
      </c>
      <c r="J58">
        <v>0</v>
      </c>
      <c r="K58">
        <v>0</v>
      </c>
      <c r="L58">
        <v>1</v>
      </c>
      <c r="M58">
        <v>1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1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 s="15">
        <f t="shared" si="0"/>
        <v>44</v>
      </c>
      <c r="CG58">
        <v>1</v>
      </c>
      <c r="CI58" s="16">
        <f t="shared" si="1"/>
        <v>0.12054794520547946</v>
      </c>
      <c r="CJ58" s="16">
        <f t="shared" si="2"/>
        <v>2</v>
      </c>
      <c r="CK58">
        <v>0</v>
      </c>
      <c r="CL58">
        <v>60.33</v>
      </c>
      <c r="CM58">
        <v>2</v>
      </c>
      <c r="CN58">
        <v>37</v>
      </c>
      <c r="CO58">
        <v>4.2</v>
      </c>
      <c r="CP58">
        <v>1.22</v>
      </c>
      <c r="CQ58">
        <v>214</v>
      </c>
      <c r="CR58">
        <v>0.5</v>
      </c>
      <c r="CS58">
        <v>23.6</v>
      </c>
      <c r="CU58">
        <v>46.1</v>
      </c>
      <c r="CV58">
        <v>21.54</v>
      </c>
      <c r="CW58">
        <v>562</v>
      </c>
    </row>
    <row r="59" spans="1:101" x14ac:dyDescent="0.25">
      <c r="A59">
        <v>60</v>
      </c>
      <c r="B59" s="2">
        <v>42233</v>
      </c>
      <c r="C59" s="2">
        <v>44748</v>
      </c>
      <c r="D59" s="2">
        <v>44750</v>
      </c>
      <c r="E59" t="s">
        <v>139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2</v>
      </c>
      <c r="M59">
        <v>2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2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1</v>
      </c>
      <c r="BL59">
        <v>1</v>
      </c>
      <c r="BM59">
        <v>0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 s="15">
        <f t="shared" si="0"/>
        <v>2515</v>
      </c>
      <c r="CH59">
        <v>6</v>
      </c>
      <c r="CI59" s="16">
        <f t="shared" si="1"/>
        <v>6.8904109589041092</v>
      </c>
      <c r="CJ59" s="16">
        <f t="shared" si="2"/>
        <v>2</v>
      </c>
      <c r="CK59">
        <v>0</v>
      </c>
      <c r="CM59">
        <v>6</v>
      </c>
      <c r="CN59">
        <v>37.1</v>
      </c>
      <c r="CO59">
        <v>6.6</v>
      </c>
      <c r="CP59">
        <v>2.4</v>
      </c>
      <c r="CQ59">
        <v>212</v>
      </c>
    </row>
    <row r="60" spans="1:101" x14ac:dyDescent="0.25">
      <c r="A60">
        <v>61</v>
      </c>
      <c r="B60" s="2">
        <v>41450</v>
      </c>
      <c r="C60" s="2">
        <v>44747</v>
      </c>
      <c r="D60" s="2">
        <v>44750</v>
      </c>
      <c r="E60" t="s">
        <v>139</v>
      </c>
      <c r="F60">
        <v>1</v>
      </c>
      <c r="G60">
        <v>0</v>
      </c>
      <c r="H60">
        <v>1</v>
      </c>
      <c r="I60">
        <v>1</v>
      </c>
      <c r="J60">
        <v>0</v>
      </c>
      <c r="K60">
        <v>0</v>
      </c>
      <c r="L60">
        <v>2</v>
      </c>
      <c r="M60">
        <v>2</v>
      </c>
      <c r="N60">
        <v>0</v>
      </c>
      <c r="O60">
        <v>1</v>
      </c>
      <c r="P60">
        <v>0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1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1</v>
      </c>
      <c r="BM60">
        <v>0</v>
      </c>
      <c r="BN60">
        <v>1</v>
      </c>
      <c r="BO60">
        <v>0</v>
      </c>
      <c r="BP60">
        <v>0</v>
      </c>
      <c r="BQ60">
        <v>1</v>
      </c>
      <c r="BR60">
        <v>1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1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 s="15">
        <f t="shared" si="0"/>
        <v>3297</v>
      </c>
      <c r="CG60">
        <v>3</v>
      </c>
      <c r="CH60">
        <v>4</v>
      </c>
      <c r="CI60" s="16">
        <f t="shared" si="1"/>
        <v>9.0328767123287665</v>
      </c>
      <c r="CJ60" s="16">
        <f t="shared" si="2"/>
        <v>3</v>
      </c>
      <c r="CK60">
        <v>0</v>
      </c>
      <c r="CL60">
        <v>77.3</v>
      </c>
      <c r="CM60">
        <v>2</v>
      </c>
      <c r="CN60">
        <v>37.799999999999997</v>
      </c>
      <c r="CO60">
        <v>10</v>
      </c>
      <c r="CP60">
        <v>0.79</v>
      </c>
      <c r="CQ60">
        <v>366</v>
      </c>
      <c r="CR60">
        <v>78.3</v>
      </c>
      <c r="CS60">
        <v>3.7</v>
      </c>
      <c r="CU60">
        <v>42.7</v>
      </c>
      <c r="CV60">
        <v>13.67</v>
      </c>
      <c r="CW60">
        <v>106.85</v>
      </c>
    </row>
    <row r="61" spans="1:101" x14ac:dyDescent="0.25">
      <c r="A61">
        <v>62</v>
      </c>
      <c r="B61" s="2">
        <v>43276</v>
      </c>
      <c r="C61" s="2">
        <v>44750</v>
      </c>
      <c r="D61" s="2">
        <v>44750</v>
      </c>
      <c r="E61" t="s">
        <v>139</v>
      </c>
      <c r="F61">
        <v>1</v>
      </c>
      <c r="G61">
        <v>0</v>
      </c>
      <c r="H61">
        <v>1</v>
      </c>
      <c r="I61">
        <v>1</v>
      </c>
      <c r="J61">
        <v>0</v>
      </c>
      <c r="K61">
        <v>0</v>
      </c>
      <c r="L61">
        <v>2</v>
      </c>
      <c r="M61">
        <v>2</v>
      </c>
      <c r="N61">
        <v>0</v>
      </c>
      <c r="O61">
        <v>1</v>
      </c>
      <c r="P61">
        <v>0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 s="15">
        <f t="shared" si="0"/>
        <v>1474</v>
      </c>
      <c r="CH61">
        <v>9</v>
      </c>
      <c r="CI61" s="16">
        <f t="shared" si="1"/>
        <v>4.0383561643835613</v>
      </c>
      <c r="CJ61" s="16">
        <f t="shared" si="2"/>
        <v>0</v>
      </c>
      <c r="CK61">
        <v>0</v>
      </c>
      <c r="CL61">
        <v>125</v>
      </c>
      <c r="CM61">
        <v>9</v>
      </c>
      <c r="CN61">
        <v>37.299999999999997</v>
      </c>
      <c r="CO61">
        <v>12.3</v>
      </c>
      <c r="CP61">
        <v>1.5</v>
      </c>
      <c r="CQ61">
        <v>372</v>
      </c>
      <c r="CR61">
        <v>7.99</v>
      </c>
      <c r="CS61">
        <v>4.5999999999999996</v>
      </c>
      <c r="CU61">
        <v>43.17</v>
      </c>
      <c r="CV61">
        <v>21.4</v>
      </c>
      <c r="CW61">
        <v>392</v>
      </c>
    </row>
    <row r="62" spans="1:101" x14ac:dyDescent="0.25">
      <c r="A62">
        <v>63</v>
      </c>
      <c r="B62" s="2">
        <v>43183</v>
      </c>
      <c r="C62" s="2">
        <v>44749</v>
      </c>
      <c r="D62" s="2">
        <v>44756</v>
      </c>
      <c r="E62" t="s">
        <v>85</v>
      </c>
      <c r="F62">
        <v>1</v>
      </c>
      <c r="G62">
        <v>0</v>
      </c>
      <c r="H62">
        <v>1</v>
      </c>
      <c r="I62">
        <v>1</v>
      </c>
      <c r="J62">
        <v>0</v>
      </c>
      <c r="K62">
        <v>0</v>
      </c>
      <c r="L62">
        <v>1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6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 s="15">
        <f t="shared" si="0"/>
        <v>1566</v>
      </c>
      <c r="CI62" s="16">
        <f t="shared" si="1"/>
        <v>4.2904109589041095</v>
      </c>
      <c r="CJ62" s="16">
        <f t="shared" si="2"/>
        <v>7</v>
      </c>
      <c r="CK62">
        <v>0</v>
      </c>
      <c r="CM62">
        <v>2</v>
      </c>
      <c r="CN62">
        <v>39.200000000000003</v>
      </c>
      <c r="CO62">
        <v>8.1999999999999993</v>
      </c>
      <c r="CP62">
        <v>1.8</v>
      </c>
      <c r="CQ62">
        <v>81</v>
      </c>
      <c r="CS62">
        <v>3.1</v>
      </c>
      <c r="CU62">
        <v>40</v>
      </c>
      <c r="CV62">
        <v>42</v>
      </c>
      <c r="CW62">
        <v>132</v>
      </c>
    </row>
    <row r="63" spans="1:101" x14ac:dyDescent="0.25">
      <c r="A63">
        <v>64</v>
      </c>
      <c r="B63" s="2">
        <v>41306</v>
      </c>
      <c r="C63" s="2">
        <v>44749</v>
      </c>
      <c r="D63" s="2">
        <v>44751</v>
      </c>
      <c r="E63" t="s">
        <v>85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1</v>
      </c>
      <c r="M63">
        <v>1</v>
      </c>
      <c r="N63">
        <v>1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1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6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 s="15">
        <f t="shared" si="0"/>
        <v>3443</v>
      </c>
      <c r="CI63" s="16">
        <f t="shared" si="1"/>
        <v>9.4328767123287669</v>
      </c>
      <c r="CJ63" s="16">
        <f t="shared" si="2"/>
        <v>2</v>
      </c>
      <c r="CK63">
        <v>1</v>
      </c>
      <c r="CM63">
        <v>3</v>
      </c>
      <c r="CN63">
        <v>38.6</v>
      </c>
      <c r="CO63">
        <v>12.4</v>
      </c>
      <c r="CP63">
        <v>1.8</v>
      </c>
      <c r="CQ63">
        <v>274</v>
      </c>
      <c r="CR63">
        <v>12.98</v>
      </c>
      <c r="CS63">
        <v>5.2</v>
      </c>
      <c r="CU63">
        <v>43.5</v>
      </c>
      <c r="CV63">
        <v>12.92</v>
      </c>
      <c r="CW63">
        <v>273</v>
      </c>
    </row>
    <row r="64" spans="1:101" x14ac:dyDescent="0.25">
      <c r="A64">
        <v>65</v>
      </c>
      <c r="B64" s="2">
        <v>41834</v>
      </c>
      <c r="C64" s="2">
        <v>44714</v>
      </c>
      <c r="D64" s="2">
        <v>44717</v>
      </c>
      <c r="E64" t="s">
        <v>139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v>2</v>
      </c>
      <c r="M64">
        <v>2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1</v>
      </c>
      <c r="BM64">
        <v>1</v>
      </c>
      <c r="BN64">
        <v>0</v>
      </c>
      <c r="BO64">
        <v>0</v>
      </c>
      <c r="BP64">
        <v>0</v>
      </c>
      <c r="BQ64">
        <v>1</v>
      </c>
      <c r="BR64">
        <v>1</v>
      </c>
      <c r="BS64">
        <v>4</v>
      </c>
      <c r="BT64">
        <v>1</v>
      </c>
      <c r="BU64">
        <v>1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1</v>
      </c>
      <c r="CC64">
        <v>1</v>
      </c>
      <c r="CD64">
        <v>1</v>
      </c>
      <c r="CE64" s="15">
        <f t="shared" si="0"/>
        <v>2880</v>
      </c>
      <c r="CF64">
        <v>3</v>
      </c>
      <c r="CG64">
        <v>4</v>
      </c>
      <c r="CH64">
        <v>4</v>
      </c>
      <c r="CI64" s="16">
        <f t="shared" si="1"/>
        <v>7.8904109589041092</v>
      </c>
      <c r="CJ64" s="16">
        <f t="shared" si="2"/>
        <v>3</v>
      </c>
      <c r="CK64">
        <v>0</v>
      </c>
      <c r="CL64">
        <v>564</v>
      </c>
      <c r="CM64">
        <v>3</v>
      </c>
      <c r="CN64">
        <v>36.700000000000003</v>
      </c>
      <c r="CO64">
        <v>3.1</v>
      </c>
      <c r="CP64">
        <v>1.4</v>
      </c>
      <c r="CQ64">
        <v>98</v>
      </c>
      <c r="CR64">
        <v>4</v>
      </c>
      <c r="CS64">
        <v>13</v>
      </c>
      <c r="CV64">
        <v>500</v>
      </c>
      <c r="CW64">
        <v>136.80000000000001</v>
      </c>
    </row>
    <row r="65" spans="1:101" x14ac:dyDescent="0.25">
      <c r="A65">
        <v>66</v>
      </c>
      <c r="B65" s="2">
        <v>44417</v>
      </c>
      <c r="C65" s="2">
        <v>44749</v>
      </c>
      <c r="D65" s="2">
        <v>44750</v>
      </c>
      <c r="E65" t="s">
        <v>85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1</v>
      </c>
      <c r="M65">
        <v>1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2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1</v>
      </c>
      <c r="BD65">
        <v>0</v>
      </c>
      <c r="BE65">
        <v>3</v>
      </c>
      <c r="BF65">
        <v>1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1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 s="15">
        <f t="shared" si="0"/>
        <v>332</v>
      </c>
      <c r="CG65">
        <v>1</v>
      </c>
      <c r="CI65" s="16">
        <f t="shared" si="1"/>
        <v>0.90958904109589045</v>
      </c>
      <c r="CJ65" s="16">
        <f t="shared" si="2"/>
        <v>1</v>
      </c>
      <c r="CK65">
        <v>0</v>
      </c>
      <c r="CL65">
        <v>99.9</v>
      </c>
      <c r="CM65">
        <v>4</v>
      </c>
      <c r="CN65">
        <v>37</v>
      </c>
      <c r="CO65">
        <v>9.6</v>
      </c>
      <c r="CP65">
        <v>4.28</v>
      </c>
      <c r="CQ65">
        <v>288</v>
      </c>
      <c r="CR65">
        <v>9.99</v>
      </c>
      <c r="CS65">
        <v>5</v>
      </c>
      <c r="CU65">
        <v>43.8</v>
      </c>
      <c r="CV65">
        <v>11.84</v>
      </c>
      <c r="CW65">
        <v>968</v>
      </c>
    </row>
    <row r="66" spans="1:101" x14ac:dyDescent="0.25">
      <c r="A66">
        <v>67</v>
      </c>
      <c r="B66" s="2">
        <v>44639</v>
      </c>
      <c r="C66" s="2">
        <v>44749</v>
      </c>
      <c r="D66" s="2">
        <v>44750</v>
      </c>
      <c r="E66" t="s">
        <v>85</v>
      </c>
      <c r="F66">
        <v>1</v>
      </c>
      <c r="G66">
        <v>0</v>
      </c>
      <c r="H66">
        <v>1</v>
      </c>
      <c r="I66">
        <v>1</v>
      </c>
      <c r="J66">
        <v>0</v>
      </c>
      <c r="K66">
        <v>0</v>
      </c>
      <c r="L66">
        <v>1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2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 s="15">
        <f t="shared" ref="CE66:CE129" si="3">C66-B66</f>
        <v>110</v>
      </c>
      <c r="CI66" s="16">
        <f t="shared" ref="CI66:CI129" si="4">CE66/365</f>
        <v>0.30136986301369861</v>
      </c>
      <c r="CJ66" s="16">
        <f t="shared" ref="CJ66:CJ129" si="5">D66-C66</f>
        <v>1</v>
      </c>
      <c r="CK66">
        <v>0</v>
      </c>
      <c r="CL66">
        <v>81.739999999999995</v>
      </c>
      <c r="CM66">
        <v>2</v>
      </c>
      <c r="CN66">
        <v>37</v>
      </c>
      <c r="CO66">
        <v>3.8</v>
      </c>
      <c r="CP66">
        <v>2.5</v>
      </c>
      <c r="CQ66">
        <v>166</v>
      </c>
      <c r="CR66">
        <v>0.5</v>
      </c>
      <c r="CS66">
        <v>9.9</v>
      </c>
      <c r="CU66">
        <v>43.85</v>
      </c>
      <c r="CV66">
        <v>43.2</v>
      </c>
      <c r="CW66">
        <v>212</v>
      </c>
    </row>
    <row r="67" spans="1:101" x14ac:dyDescent="0.25">
      <c r="A67">
        <v>68</v>
      </c>
      <c r="B67" s="2">
        <v>44656</v>
      </c>
      <c r="C67" s="2">
        <v>44751</v>
      </c>
      <c r="D67" s="2">
        <v>44754</v>
      </c>
      <c r="E67" t="s">
        <v>85</v>
      </c>
      <c r="F67">
        <v>1</v>
      </c>
      <c r="G67">
        <v>1</v>
      </c>
      <c r="H67">
        <v>3</v>
      </c>
      <c r="I67">
        <v>0</v>
      </c>
      <c r="J67">
        <v>0</v>
      </c>
      <c r="K67">
        <v>1</v>
      </c>
      <c r="L67">
        <v>1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4</v>
      </c>
      <c r="AT67">
        <v>0</v>
      </c>
      <c r="AU67">
        <v>0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1</v>
      </c>
      <c r="BD67">
        <v>0</v>
      </c>
      <c r="BE67">
        <v>3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1</v>
      </c>
      <c r="BL67">
        <v>1</v>
      </c>
      <c r="BM67">
        <v>1</v>
      </c>
      <c r="BN67">
        <v>0</v>
      </c>
      <c r="BO67">
        <v>0</v>
      </c>
      <c r="BP67">
        <v>0</v>
      </c>
      <c r="BQ67">
        <v>1</v>
      </c>
      <c r="BR67">
        <v>1</v>
      </c>
      <c r="BS67">
        <v>3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 s="15">
        <f t="shared" si="3"/>
        <v>95</v>
      </c>
      <c r="CG67">
        <v>2</v>
      </c>
      <c r="CI67" s="16">
        <f t="shared" si="4"/>
        <v>0.26027397260273971</v>
      </c>
      <c r="CJ67" s="16">
        <f t="shared" si="5"/>
        <v>3</v>
      </c>
      <c r="CK67">
        <v>0</v>
      </c>
      <c r="CM67">
        <v>1</v>
      </c>
      <c r="CN67">
        <v>37.1</v>
      </c>
      <c r="CO67">
        <v>6.9</v>
      </c>
      <c r="CP67">
        <v>0.88</v>
      </c>
      <c r="CQ67">
        <v>303</v>
      </c>
      <c r="CR67">
        <v>9.51</v>
      </c>
      <c r="CS67">
        <v>4.4000000000000004</v>
      </c>
      <c r="CU67">
        <v>44.8</v>
      </c>
      <c r="CV67">
        <v>19</v>
      </c>
      <c r="CW67">
        <v>350</v>
      </c>
    </row>
    <row r="68" spans="1:101" x14ac:dyDescent="0.25">
      <c r="A68">
        <v>70</v>
      </c>
      <c r="B68" s="2">
        <v>43346</v>
      </c>
      <c r="C68" s="2">
        <v>44752</v>
      </c>
      <c r="D68" s="2">
        <v>44753</v>
      </c>
      <c r="E68" t="s">
        <v>85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1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0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6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 s="15">
        <f t="shared" si="3"/>
        <v>1406</v>
      </c>
      <c r="CI68" s="16">
        <f t="shared" si="4"/>
        <v>3.8520547945205479</v>
      </c>
      <c r="CJ68" s="16">
        <f t="shared" si="5"/>
        <v>1</v>
      </c>
      <c r="CK68">
        <v>0</v>
      </c>
      <c r="CM68">
        <v>2</v>
      </c>
      <c r="CN68">
        <v>38</v>
      </c>
      <c r="CO68">
        <v>8</v>
      </c>
      <c r="CP68">
        <v>0.6</v>
      </c>
      <c r="CQ68">
        <v>238</v>
      </c>
      <c r="CR68">
        <v>9.6999999999999993</v>
      </c>
      <c r="CS68">
        <v>3</v>
      </c>
      <c r="CU68">
        <v>50.1</v>
      </c>
      <c r="CV68">
        <v>23.89</v>
      </c>
      <c r="CW68">
        <v>121</v>
      </c>
    </row>
    <row r="69" spans="1:101" x14ac:dyDescent="0.25">
      <c r="A69">
        <v>71</v>
      </c>
      <c r="B69" s="2">
        <v>42233</v>
      </c>
      <c r="C69" s="2">
        <v>44748</v>
      </c>
      <c r="D69" s="2">
        <v>44750</v>
      </c>
      <c r="E69" t="s">
        <v>139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2</v>
      </c>
      <c r="M69">
        <v>2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 s="26">
        <v>0</v>
      </c>
      <c r="AF69" s="26">
        <v>1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2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1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 s="15">
        <f t="shared" si="3"/>
        <v>2515</v>
      </c>
      <c r="CH69">
        <v>6</v>
      </c>
      <c r="CI69" s="16">
        <f t="shared" si="4"/>
        <v>6.8904109589041092</v>
      </c>
      <c r="CJ69" s="16">
        <f t="shared" si="5"/>
        <v>2</v>
      </c>
      <c r="CK69">
        <v>0</v>
      </c>
      <c r="CM69">
        <v>6</v>
      </c>
      <c r="CN69">
        <v>37.1</v>
      </c>
      <c r="CO69">
        <v>6.6</v>
      </c>
      <c r="CP69">
        <v>2.4</v>
      </c>
      <c r="CQ69">
        <v>212</v>
      </c>
    </row>
    <row r="70" spans="1:101" x14ac:dyDescent="0.25">
      <c r="A70">
        <v>72</v>
      </c>
      <c r="B70" s="2">
        <v>43276</v>
      </c>
      <c r="C70" s="2">
        <v>44750</v>
      </c>
      <c r="D70" s="2">
        <v>44750</v>
      </c>
      <c r="E70" t="s">
        <v>139</v>
      </c>
      <c r="F70">
        <v>1</v>
      </c>
      <c r="G70">
        <v>0</v>
      </c>
      <c r="H70">
        <v>1</v>
      </c>
      <c r="I70">
        <v>1</v>
      </c>
      <c r="J70">
        <v>0</v>
      </c>
      <c r="K70">
        <v>0</v>
      </c>
      <c r="L70">
        <v>2</v>
      </c>
      <c r="M70">
        <v>2</v>
      </c>
      <c r="N70">
        <v>0</v>
      </c>
      <c r="O70">
        <v>1</v>
      </c>
      <c r="P70">
        <v>0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1</v>
      </c>
      <c r="AI70">
        <v>1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2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 s="15">
        <f t="shared" si="3"/>
        <v>1474</v>
      </c>
      <c r="CH70">
        <v>9</v>
      </c>
      <c r="CI70" s="16">
        <f t="shared" si="4"/>
        <v>4.0383561643835613</v>
      </c>
      <c r="CJ70" s="16">
        <f t="shared" si="5"/>
        <v>0</v>
      </c>
      <c r="CK70">
        <v>0</v>
      </c>
      <c r="CL70">
        <v>125</v>
      </c>
      <c r="CM70">
        <v>9</v>
      </c>
      <c r="CN70">
        <v>37.299999999999997</v>
      </c>
      <c r="CO70">
        <v>12.3</v>
      </c>
      <c r="CP70">
        <v>1.5</v>
      </c>
      <c r="CQ70">
        <v>372</v>
      </c>
      <c r="CR70">
        <v>7.99</v>
      </c>
      <c r="CS70">
        <v>4.5999999999999996</v>
      </c>
      <c r="CU70">
        <v>43.17</v>
      </c>
      <c r="CV70">
        <v>21.4</v>
      </c>
      <c r="CW70">
        <v>392</v>
      </c>
    </row>
    <row r="71" spans="1:101" x14ac:dyDescent="0.25">
      <c r="A71">
        <v>73</v>
      </c>
      <c r="B71" s="2">
        <v>43463</v>
      </c>
      <c r="C71" s="2">
        <v>44751</v>
      </c>
      <c r="D71" s="2">
        <v>44751</v>
      </c>
      <c r="E71" t="s">
        <v>139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L71">
        <v>2</v>
      </c>
      <c r="M71">
        <v>2</v>
      </c>
      <c r="N71">
        <v>0</v>
      </c>
      <c r="O71">
        <v>1</v>
      </c>
      <c r="P71">
        <v>0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2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 s="15">
        <f t="shared" si="3"/>
        <v>1288</v>
      </c>
      <c r="CH71">
        <v>3</v>
      </c>
      <c r="CI71" s="16">
        <f t="shared" si="4"/>
        <v>3.5287671232876714</v>
      </c>
      <c r="CJ71" s="16">
        <f t="shared" si="5"/>
        <v>0</v>
      </c>
      <c r="CK71">
        <v>0</v>
      </c>
      <c r="CL71">
        <v>137.6</v>
      </c>
      <c r="CM71">
        <v>3</v>
      </c>
      <c r="CN71">
        <v>38.6</v>
      </c>
      <c r="CO71">
        <v>7.5</v>
      </c>
      <c r="CP71">
        <v>1.5</v>
      </c>
      <c r="CQ71">
        <v>336</v>
      </c>
      <c r="CR71">
        <v>4.32</v>
      </c>
      <c r="CS71">
        <v>6</v>
      </c>
      <c r="CU71">
        <v>40</v>
      </c>
      <c r="CV71">
        <v>8.4700000000000006</v>
      </c>
      <c r="CW71">
        <v>127</v>
      </c>
    </row>
    <row r="72" spans="1:101" x14ac:dyDescent="0.25">
      <c r="A72">
        <v>74</v>
      </c>
      <c r="B72" s="2">
        <v>42967</v>
      </c>
      <c r="C72" s="2">
        <v>44748</v>
      </c>
      <c r="D72" s="2">
        <v>44751</v>
      </c>
      <c r="E72" t="s">
        <v>139</v>
      </c>
      <c r="F72">
        <v>1</v>
      </c>
      <c r="G72">
        <v>0</v>
      </c>
      <c r="H72">
        <v>1</v>
      </c>
      <c r="I72">
        <v>1</v>
      </c>
      <c r="J72">
        <v>0</v>
      </c>
      <c r="K72">
        <v>0</v>
      </c>
      <c r="L72">
        <v>2</v>
      </c>
      <c r="M72">
        <v>2</v>
      </c>
      <c r="N72">
        <v>0</v>
      </c>
      <c r="O72">
        <v>1</v>
      </c>
      <c r="P72">
        <v>0</v>
      </c>
      <c r="Q72">
        <v>0</v>
      </c>
      <c r="R72">
        <v>0</v>
      </c>
      <c r="S72">
        <v>1</v>
      </c>
      <c r="T72">
        <v>1</v>
      </c>
      <c r="U72">
        <v>1</v>
      </c>
      <c r="V72">
        <v>0</v>
      </c>
      <c r="W72">
        <v>1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1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5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1</v>
      </c>
      <c r="BC72">
        <v>1</v>
      </c>
      <c r="BD72">
        <v>1</v>
      </c>
      <c r="BE72">
        <v>3</v>
      </c>
      <c r="BF72">
        <v>1</v>
      </c>
      <c r="BG72">
        <v>0</v>
      </c>
      <c r="BH72">
        <v>0</v>
      </c>
      <c r="BI72">
        <v>0</v>
      </c>
      <c r="BJ72">
        <v>0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0</v>
      </c>
      <c r="BQ72">
        <v>0</v>
      </c>
      <c r="BR72">
        <v>1</v>
      </c>
      <c r="BS72">
        <v>2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 s="15">
        <f t="shared" si="3"/>
        <v>1781</v>
      </c>
      <c r="CG72">
        <v>4</v>
      </c>
      <c r="CH72">
        <v>10</v>
      </c>
      <c r="CI72" s="16">
        <f t="shared" si="4"/>
        <v>4.8794520547945206</v>
      </c>
      <c r="CJ72" s="16">
        <f t="shared" si="5"/>
        <v>3</v>
      </c>
      <c r="CK72">
        <v>0</v>
      </c>
      <c r="CL72">
        <v>49.8</v>
      </c>
      <c r="CM72">
        <v>8</v>
      </c>
      <c r="CN72">
        <v>37.4</v>
      </c>
      <c r="CO72">
        <v>5.9</v>
      </c>
      <c r="CP72">
        <v>1</v>
      </c>
      <c r="CQ72">
        <v>255</v>
      </c>
      <c r="CR72">
        <v>50.14</v>
      </c>
      <c r="CS72">
        <v>3.4</v>
      </c>
      <c r="CU72">
        <v>39.86</v>
      </c>
      <c r="CV72">
        <v>11.8</v>
      </c>
      <c r="CW72">
        <v>72.7</v>
      </c>
    </row>
    <row r="73" spans="1:101" x14ac:dyDescent="0.25">
      <c r="A73">
        <v>75</v>
      </c>
      <c r="B73" s="2">
        <v>43711</v>
      </c>
      <c r="C73" s="2">
        <v>44751</v>
      </c>
      <c r="D73" s="2">
        <v>44751</v>
      </c>
      <c r="E73" t="s">
        <v>139</v>
      </c>
      <c r="F73">
        <v>1</v>
      </c>
      <c r="G73">
        <v>0</v>
      </c>
      <c r="H73">
        <v>1</v>
      </c>
      <c r="I73">
        <v>1</v>
      </c>
      <c r="J73">
        <v>0</v>
      </c>
      <c r="K73">
        <v>0</v>
      </c>
      <c r="L73">
        <v>2</v>
      </c>
      <c r="M73">
        <v>2</v>
      </c>
      <c r="N73">
        <v>0</v>
      </c>
      <c r="O73">
        <v>1</v>
      </c>
      <c r="P73">
        <v>0</v>
      </c>
      <c r="Q73">
        <v>0</v>
      </c>
      <c r="R73">
        <v>0</v>
      </c>
      <c r="S73">
        <v>1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2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1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 s="15">
        <f t="shared" si="3"/>
        <v>1040</v>
      </c>
      <c r="CH73">
        <v>4</v>
      </c>
      <c r="CI73" s="16">
        <f t="shared" si="4"/>
        <v>2.8493150684931505</v>
      </c>
      <c r="CJ73" s="16">
        <f t="shared" si="5"/>
        <v>0</v>
      </c>
      <c r="CK73">
        <v>0</v>
      </c>
      <c r="CL73">
        <v>116.43</v>
      </c>
      <c r="CM73">
        <v>4</v>
      </c>
      <c r="CN73">
        <v>38</v>
      </c>
      <c r="CO73">
        <v>9.6999999999999993</v>
      </c>
      <c r="CP73">
        <v>1.8</v>
      </c>
      <c r="CQ73">
        <v>366</v>
      </c>
      <c r="CR73">
        <v>77.12</v>
      </c>
      <c r="CS73">
        <v>12.1</v>
      </c>
      <c r="CU73">
        <v>42.6</v>
      </c>
      <c r="CV73">
        <v>18.75</v>
      </c>
      <c r="CW73">
        <v>99.76</v>
      </c>
    </row>
    <row r="74" spans="1:101" x14ac:dyDescent="0.25">
      <c r="A74">
        <v>77</v>
      </c>
      <c r="B74" s="14">
        <v>44460</v>
      </c>
      <c r="C74" s="2">
        <v>44754</v>
      </c>
      <c r="D74" s="2">
        <v>44755</v>
      </c>
      <c r="E74" t="s">
        <v>85</v>
      </c>
      <c r="F74">
        <v>1</v>
      </c>
      <c r="G74">
        <v>0</v>
      </c>
      <c r="H74">
        <v>1</v>
      </c>
      <c r="I74">
        <v>1</v>
      </c>
      <c r="J74">
        <v>0</v>
      </c>
      <c r="K74">
        <v>0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1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6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1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 s="15">
        <f t="shared" si="3"/>
        <v>294</v>
      </c>
      <c r="CI74" s="16">
        <f t="shared" si="4"/>
        <v>0.80547945205479454</v>
      </c>
      <c r="CJ74" s="16">
        <f t="shared" si="5"/>
        <v>1</v>
      </c>
      <c r="CK74">
        <v>0</v>
      </c>
      <c r="CM74">
        <v>3</v>
      </c>
      <c r="CN74">
        <v>38.200000000000003</v>
      </c>
      <c r="CO74">
        <v>16.899999999999999</v>
      </c>
      <c r="CP74">
        <v>3.58</v>
      </c>
      <c r="CQ74">
        <v>288</v>
      </c>
    </row>
    <row r="75" spans="1:101" x14ac:dyDescent="0.25">
      <c r="A75">
        <v>78</v>
      </c>
      <c r="B75" s="2">
        <v>44576</v>
      </c>
      <c r="C75" s="2">
        <v>44755</v>
      </c>
      <c r="D75" s="2">
        <v>44760</v>
      </c>
      <c r="E75" t="s">
        <v>85</v>
      </c>
      <c r="F75">
        <v>1</v>
      </c>
      <c r="G75">
        <v>1</v>
      </c>
      <c r="H75">
        <v>3</v>
      </c>
      <c r="I75">
        <v>0</v>
      </c>
      <c r="J75">
        <v>0</v>
      </c>
      <c r="K75">
        <v>1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2</v>
      </c>
      <c r="AT75">
        <v>0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1</v>
      </c>
      <c r="BD75">
        <v>0</v>
      </c>
      <c r="BE75">
        <v>3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1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0</v>
      </c>
      <c r="BR75">
        <v>1</v>
      </c>
      <c r="BS75">
        <v>1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 s="15">
        <f t="shared" si="3"/>
        <v>179</v>
      </c>
      <c r="CG75">
        <v>3</v>
      </c>
      <c r="CI75" s="16">
        <f t="shared" si="4"/>
        <v>0.49041095890410957</v>
      </c>
      <c r="CJ75" s="16">
        <f t="shared" si="5"/>
        <v>5</v>
      </c>
      <c r="CK75">
        <v>0</v>
      </c>
      <c r="CM75">
        <v>3</v>
      </c>
      <c r="CN75">
        <v>36.5</v>
      </c>
      <c r="CO75">
        <v>9.5</v>
      </c>
      <c r="CP75">
        <v>5.97</v>
      </c>
      <c r="CQ75">
        <v>403</v>
      </c>
      <c r="CR75">
        <v>10</v>
      </c>
      <c r="CS75">
        <v>4</v>
      </c>
      <c r="CU75">
        <v>45</v>
      </c>
      <c r="CV75">
        <v>59</v>
      </c>
      <c r="CW75">
        <v>425</v>
      </c>
    </row>
    <row r="76" spans="1:101" x14ac:dyDescent="0.25">
      <c r="A76">
        <v>79</v>
      </c>
      <c r="B76" s="2">
        <v>42773</v>
      </c>
      <c r="C76" s="2">
        <v>44756</v>
      </c>
      <c r="D76" s="2">
        <v>44759</v>
      </c>
      <c r="E76" t="s">
        <v>139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2</v>
      </c>
      <c r="M76">
        <v>2</v>
      </c>
      <c r="N76">
        <v>0</v>
      </c>
      <c r="O76">
        <v>1</v>
      </c>
      <c r="P76">
        <v>0</v>
      </c>
      <c r="Q76">
        <v>0</v>
      </c>
      <c r="R76">
        <v>0</v>
      </c>
      <c r="S76">
        <v>1</v>
      </c>
      <c r="T76">
        <v>1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2</v>
      </c>
      <c r="AT76">
        <v>0</v>
      </c>
      <c r="AU76">
        <v>1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</v>
      </c>
      <c r="BL76">
        <v>1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 s="15">
        <f t="shared" si="3"/>
        <v>1983</v>
      </c>
      <c r="CH76">
        <v>5</v>
      </c>
      <c r="CI76" s="16">
        <f t="shared" si="4"/>
        <v>5.4328767123287669</v>
      </c>
      <c r="CJ76" s="16">
        <f t="shared" si="5"/>
        <v>3</v>
      </c>
      <c r="CK76">
        <v>0</v>
      </c>
      <c r="CL76">
        <v>195.09</v>
      </c>
      <c r="CM76">
        <v>6</v>
      </c>
      <c r="CN76">
        <v>38.4</v>
      </c>
      <c r="CO76">
        <v>6.4</v>
      </c>
      <c r="CP76">
        <v>1.83</v>
      </c>
      <c r="CQ76">
        <v>309</v>
      </c>
      <c r="CU76">
        <v>40.83</v>
      </c>
      <c r="CV76">
        <v>78.73</v>
      </c>
      <c r="CW76">
        <v>133.28</v>
      </c>
    </row>
    <row r="77" spans="1:101" x14ac:dyDescent="0.25">
      <c r="A77">
        <v>80</v>
      </c>
      <c r="B77" s="2">
        <v>44587</v>
      </c>
      <c r="C77" s="2">
        <v>44756</v>
      </c>
      <c r="D77" s="2">
        <v>44757</v>
      </c>
      <c r="E77" t="s">
        <v>85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1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2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 s="15">
        <f t="shared" si="3"/>
        <v>169</v>
      </c>
      <c r="CI77" s="16">
        <f t="shared" si="4"/>
        <v>0.46301369863013697</v>
      </c>
      <c r="CJ77" s="16">
        <f t="shared" si="5"/>
        <v>1</v>
      </c>
      <c r="CK77">
        <v>0</v>
      </c>
      <c r="CL77">
        <v>135</v>
      </c>
      <c r="CM77">
        <v>3</v>
      </c>
      <c r="CN77">
        <v>37.799999999999997</v>
      </c>
      <c r="CO77">
        <v>22.5</v>
      </c>
      <c r="CP77">
        <v>11.9</v>
      </c>
      <c r="CQ77">
        <v>464</v>
      </c>
      <c r="CR77">
        <v>21.82</v>
      </c>
      <c r="CS77">
        <v>4.8</v>
      </c>
      <c r="CU77">
        <v>45</v>
      </c>
      <c r="CV77">
        <v>34.58</v>
      </c>
      <c r="CW77">
        <v>238.61</v>
      </c>
    </row>
    <row r="78" spans="1:101" x14ac:dyDescent="0.25">
      <c r="A78">
        <v>82</v>
      </c>
      <c r="B78" s="2">
        <v>43784</v>
      </c>
      <c r="C78" s="2">
        <v>44759</v>
      </c>
      <c r="D78" s="2">
        <v>44761</v>
      </c>
      <c r="E78" t="s">
        <v>85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1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 s="26">
        <v>1</v>
      </c>
      <c r="AB78">
        <v>0</v>
      </c>
      <c r="AC78">
        <v>0</v>
      </c>
      <c r="AD78">
        <v>0</v>
      </c>
      <c r="AE78" s="26">
        <v>0</v>
      </c>
      <c r="AF78" s="26">
        <v>1</v>
      </c>
      <c r="AG78">
        <v>1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6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 s="15">
        <f t="shared" si="3"/>
        <v>975</v>
      </c>
      <c r="CI78" s="16">
        <f t="shared" si="4"/>
        <v>2.6712328767123288</v>
      </c>
      <c r="CJ78" s="16">
        <f t="shared" si="5"/>
        <v>2</v>
      </c>
      <c r="CK78">
        <v>0</v>
      </c>
      <c r="CM78">
        <v>1</v>
      </c>
      <c r="CN78">
        <v>37.799999999999997</v>
      </c>
      <c r="CO78">
        <v>12</v>
      </c>
      <c r="CP78">
        <v>3</v>
      </c>
      <c r="CQ78">
        <v>296</v>
      </c>
    </row>
    <row r="79" spans="1:101" x14ac:dyDescent="0.25">
      <c r="A79">
        <v>83</v>
      </c>
      <c r="B79" s="2">
        <v>43282</v>
      </c>
      <c r="C79" s="2">
        <v>44760</v>
      </c>
      <c r="D79" s="2">
        <v>44761</v>
      </c>
      <c r="E79" t="s">
        <v>85</v>
      </c>
      <c r="F79">
        <v>1</v>
      </c>
      <c r="G79">
        <v>0</v>
      </c>
      <c r="H79">
        <v>1</v>
      </c>
      <c r="I79">
        <v>1</v>
      </c>
      <c r="J79">
        <v>0</v>
      </c>
      <c r="K79">
        <v>0</v>
      </c>
      <c r="L79">
        <v>1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1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 s="15">
        <f t="shared" si="3"/>
        <v>1478</v>
      </c>
      <c r="CI79" s="16">
        <f t="shared" si="4"/>
        <v>4.0493150684931507</v>
      </c>
      <c r="CJ79" s="16">
        <f t="shared" si="5"/>
        <v>1</v>
      </c>
      <c r="CK79">
        <v>0</v>
      </c>
      <c r="CM79">
        <v>5</v>
      </c>
      <c r="CN79">
        <v>39.299999999999997</v>
      </c>
      <c r="CO79">
        <v>5.5</v>
      </c>
      <c r="CP79">
        <v>1.8</v>
      </c>
      <c r="CQ79">
        <v>202</v>
      </c>
    </row>
    <row r="80" spans="1:101" x14ac:dyDescent="0.25">
      <c r="A80">
        <v>84</v>
      </c>
      <c r="B80" s="2">
        <v>43983</v>
      </c>
      <c r="C80" s="2">
        <v>44760</v>
      </c>
      <c r="D80" s="2">
        <v>44761</v>
      </c>
      <c r="E80" t="s">
        <v>85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  <c r="BL80">
        <v>1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 s="15">
        <f t="shared" si="3"/>
        <v>777</v>
      </c>
      <c r="CI80" s="16">
        <f t="shared" si="4"/>
        <v>2.128767123287671</v>
      </c>
      <c r="CJ80" s="16">
        <f t="shared" si="5"/>
        <v>1</v>
      </c>
      <c r="CK80">
        <v>0</v>
      </c>
      <c r="CM80">
        <v>3</v>
      </c>
      <c r="CN80">
        <v>39.4</v>
      </c>
      <c r="CO80">
        <v>3.5</v>
      </c>
      <c r="CP80">
        <v>1.8</v>
      </c>
      <c r="CQ80">
        <v>162</v>
      </c>
    </row>
    <row r="81" spans="1:101" x14ac:dyDescent="0.25">
      <c r="A81">
        <v>85</v>
      </c>
      <c r="B81" s="2">
        <v>44248</v>
      </c>
      <c r="C81" s="2">
        <v>44758</v>
      </c>
      <c r="D81" s="2">
        <v>44760</v>
      </c>
      <c r="E81" t="s">
        <v>85</v>
      </c>
      <c r="F81">
        <v>1</v>
      </c>
      <c r="G81">
        <v>0</v>
      </c>
      <c r="H81">
        <v>2</v>
      </c>
      <c r="I81">
        <v>0</v>
      </c>
      <c r="J81">
        <v>1</v>
      </c>
      <c r="K81">
        <v>0</v>
      </c>
      <c r="L81">
        <v>1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1</v>
      </c>
      <c r="W81">
        <v>1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7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 s="15">
        <f t="shared" si="3"/>
        <v>510</v>
      </c>
      <c r="CI81" s="16">
        <f t="shared" si="4"/>
        <v>1.3972602739726028</v>
      </c>
      <c r="CJ81" s="16">
        <f t="shared" si="5"/>
        <v>2</v>
      </c>
      <c r="CK81">
        <v>0</v>
      </c>
      <c r="CM81">
        <v>2</v>
      </c>
      <c r="CN81">
        <v>37.5</v>
      </c>
    </row>
    <row r="82" spans="1:101" x14ac:dyDescent="0.25">
      <c r="A82">
        <v>86</v>
      </c>
      <c r="B82" s="2">
        <v>44145</v>
      </c>
      <c r="C82" s="2">
        <v>44759</v>
      </c>
      <c r="D82" s="2">
        <v>44760</v>
      </c>
      <c r="E82" t="s">
        <v>85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1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6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 s="15">
        <f t="shared" si="3"/>
        <v>614</v>
      </c>
      <c r="CI82" s="16">
        <f t="shared" si="4"/>
        <v>1.6821917808219178</v>
      </c>
      <c r="CJ82" s="16">
        <f t="shared" si="5"/>
        <v>1</v>
      </c>
      <c r="CK82">
        <v>0</v>
      </c>
      <c r="CL82">
        <v>132.44</v>
      </c>
      <c r="CM82">
        <v>2</v>
      </c>
      <c r="CN82">
        <v>39</v>
      </c>
      <c r="CO82">
        <v>9.66</v>
      </c>
      <c r="CP82">
        <v>1.85</v>
      </c>
      <c r="CQ82">
        <v>417</v>
      </c>
      <c r="CR82">
        <v>1</v>
      </c>
      <c r="CS82">
        <v>5</v>
      </c>
      <c r="CU82">
        <v>43.8</v>
      </c>
      <c r="CV82">
        <v>60.91</v>
      </c>
      <c r="CW82">
        <v>234.91</v>
      </c>
    </row>
    <row r="83" spans="1:101" x14ac:dyDescent="0.25">
      <c r="A83">
        <v>87</v>
      </c>
      <c r="B83" s="2">
        <v>42500</v>
      </c>
      <c r="C83" s="2">
        <v>44754</v>
      </c>
      <c r="D83" s="2">
        <v>44757</v>
      </c>
      <c r="E83" t="s">
        <v>139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2</v>
      </c>
      <c r="M83">
        <v>2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1</v>
      </c>
      <c r="W83">
        <v>1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4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1</v>
      </c>
      <c r="BD83">
        <v>0</v>
      </c>
      <c r="BE83">
        <v>3</v>
      </c>
      <c r="BF83">
        <v>1</v>
      </c>
      <c r="BG83">
        <v>0</v>
      </c>
      <c r="BH83">
        <v>0</v>
      </c>
      <c r="BI83">
        <v>0</v>
      </c>
      <c r="BJ83">
        <v>0</v>
      </c>
      <c r="BK83">
        <v>1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2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 s="15">
        <f t="shared" si="3"/>
        <v>2254</v>
      </c>
      <c r="CG83">
        <v>4</v>
      </c>
      <c r="CH83">
        <v>7</v>
      </c>
      <c r="CI83" s="16">
        <f t="shared" si="4"/>
        <v>6.1753424657534248</v>
      </c>
      <c r="CJ83" s="16">
        <f t="shared" si="5"/>
        <v>3</v>
      </c>
      <c r="CK83">
        <v>0</v>
      </c>
      <c r="CM83">
        <v>5</v>
      </c>
      <c r="CN83">
        <v>37.200000000000003</v>
      </c>
      <c r="CO83">
        <v>6.7</v>
      </c>
      <c r="CP83">
        <v>4.3099999999999996</v>
      </c>
      <c r="CQ83">
        <v>181</v>
      </c>
    </row>
    <row r="84" spans="1:101" x14ac:dyDescent="0.25">
      <c r="A84">
        <v>88</v>
      </c>
      <c r="B84" s="2">
        <v>44239</v>
      </c>
      <c r="C84" s="2">
        <v>44757</v>
      </c>
      <c r="D84" s="2">
        <v>44759</v>
      </c>
      <c r="E84" t="s">
        <v>85</v>
      </c>
      <c r="F84">
        <v>1</v>
      </c>
      <c r="G84">
        <v>1</v>
      </c>
      <c r="H84">
        <v>3</v>
      </c>
      <c r="I84">
        <v>0</v>
      </c>
      <c r="J84">
        <v>0</v>
      </c>
      <c r="K84">
        <v>1</v>
      </c>
      <c r="L84">
        <v>1</v>
      </c>
      <c r="M84">
        <v>1</v>
      </c>
      <c r="N84">
        <v>1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2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1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</v>
      </c>
      <c r="BS84">
        <v>1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 s="15">
        <f t="shared" si="3"/>
        <v>518</v>
      </c>
      <c r="CG84">
        <v>1</v>
      </c>
      <c r="CH84">
        <v>5</v>
      </c>
      <c r="CI84" s="16">
        <f t="shared" si="4"/>
        <v>1.4191780821917808</v>
      </c>
      <c r="CJ84" s="16">
        <f t="shared" si="5"/>
        <v>2</v>
      </c>
      <c r="CK84">
        <v>0</v>
      </c>
      <c r="CL84">
        <v>183</v>
      </c>
      <c r="CM84">
        <v>5</v>
      </c>
      <c r="CN84">
        <v>38.1</v>
      </c>
      <c r="CO84">
        <v>9.1</v>
      </c>
      <c r="CP84">
        <v>6.8</v>
      </c>
      <c r="CQ84">
        <v>183</v>
      </c>
      <c r="CS84">
        <v>3.1</v>
      </c>
      <c r="CU84">
        <v>44.3</v>
      </c>
      <c r="CV84">
        <v>31.71</v>
      </c>
      <c r="CW84">
        <v>241.86</v>
      </c>
    </row>
    <row r="85" spans="1:101" x14ac:dyDescent="0.25">
      <c r="A85">
        <v>89</v>
      </c>
      <c r="B85" s="2">
        <v>44119</v>
      </c>
      <c r="C85" s="2">
        <v>44757</v>
      </c>
      <c r="D85" s="2">
        <v>44759</v>
      </c>
      <c r="E85" t="s">
        <v>85</v>
      </c>
      <c r="F85">
        <v>1</v>
      </c>
      <c r="G85">
        <v>1</v>
      </c>
      <c r="H85">
        <v>1</v>
      </c>
      <c r="I85">
        <v>1</v>
      </c>
      <c r="J85">
        <v>0</v>
      </c>
      <c r="K85">
        <v>0</v>
      </c>
      <c r="L85">
        <v>1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0</v>
      </c>
      <c r="V85">
        <v>1</v>
      </c>
      <c r="W85">
        <v>1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2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1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 s="15">
        <f t="shared" si="3"/>
        <v>638</v>
      </c>
      <c r="CH85">
        <v>4</v>
      </c>
      <c r="CI85" s="16">
        <f t="shared" si="4"/>
        <v>1.747945205479452</v>
      </c>
      <c r="CJ85" s="16">
        <f t="shared" si="5"/>
        <v>2</v>
      </c>
      <c r="CK85">
        <v>0</v>
      </c>
      <c r="CL85">
        <v>231.3</v>
      </c>
      <c r="CM85">
        <v>4</v>
      </c>
      <c r="CN85">
        <v>37</v>
      </c>
      <c r="CO85">
        <v>10.1</v>
      </c>
      <c r="CP85">
        <v>6.2</v>
      </c>
      <c r="CQ85">
        <v>400</v>
      </c>
      <c r="CR85">
        <v>3.53</v>
      </c>
      <c r="CS85">
        <v>9.1999999999999993</v>
      </c>
      <c r="CU85">
        <v>42.35</v>
      </c>
      <c r="CV85">
        <v>52.28</v>
      </c>
      <c r="CW85">
        <v>139.08000000000001</v>
      </c>
    </row>
    <row r="86" spans="1:101" x14ac:dyDescent="0.25">
      <c r="A86">
        <v>90</v>
      </c>
      <c r="B86" s="2">
        <v>42773</v>
      </c>
      <c r="C86" s="2">
        <v>44756</v>
      </c>
      <c r="D86" s="2">
        <v>44759</v>
      </c>
      <c r="E86" t="s">
        <v>139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2</v>
      </c>
      <c r="M86">
        <v>2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1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0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2</v>
      </c>
      <c r="AT86">
        <v>0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1</v>
      </c>
      <c r="BL86">
        <v>1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 s="15">
        <f t="shared" si="3"/>
        <v>1983</v>
      </c>
      <c r="CH86">
        <v>5</v>
      </c>
      <c r="CI86" s="16">
        <f t="shared" si="4"/>
        <v>5.4328767123287669</v>
      </c>
      <c r="CJ86" s="16">
        <f t="shared" si="5"/>
        <v>3</v>
      </c>
      <c r="CK86">
        <v>0</v>
      </c>
      <c r="CL86">
        <v>195.09</v>
      </c>
      <c r="CM86">
        <v>5</v>
      </c>
      <c r="CN86">
        <v>38.4</v>
      </c>
      <c r="CO86">
        <v>6.4</v>
      </c>
      <c r="CP86">
        <v>1.83</v>
      </c>
      <c r="CQ86">
        <v>309</v>
      </c>
      <c r="CR86">
        <v>21.83</v>
      </c>
      <c r="CU86">
        <v>40.83</v>
      </c>
      <c r="CV86">
        <v>78.73</v>
      </c>
      <c r="CW86">
        <v>133.28</v>
      </c>
    </row>
    <row r="87" spans="1:101" x14ac:dyDescent="0.25">
      <c r="A87">
        <v>91</v>
      </c>
      <c r="B87" s="2">
        <v>40303</v>
      </c>
      <c r="C87" s="2">
        <v>44743</v>
      </c>
      <c r="D87" s="2">
        <v>44752</v>
      </c>
      <c r="E87" t="s">
        <v>139</v>
      </c>
      <c r="F87">
        <v>1</v>
      </c>
      <c r="G87">
        <v>1</v>
      </c>
      <c r="H87">
        <v>1</v>
      </c>
      <c r="I87">
        <v>1</v>
      </c>
      <c r="J87">
        <v>0</v>
      </c>
      <c r="K87">
        <v>0</v>
      </c>
      <c r="L87">
        <v>2</v>
      </c>
      <c r="M87">
        <v>2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0</v>
      </c>
      <c r="W87">
        <v>1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1</v>
      </c>
      <c r="AF87" s="26">
        <v>0</v>
      </c>
      <c r="AG87">
        <v>1</v>
      </c>
      <c r="AH87">
        <v>1</v>
      </c>
      <c r="AI87">
        <v>1</v>
      </c>
      <c r="AJ87">
        <v>0</v>
      </c>
      <c r="AK87">
        <v>0</v>
      </c>
      <c r="AL87">
        <v>1</v>
      </c>
      <c r="AM87">
        <v>0</v>
      </c>
      <c r="AN87">
        <v>1</v>
      </c>
      <c r="AO87">
        <v>0</v>
      </c>
      <c r="AP87">
        <v>1</v>
      </c>
      <c r="AQ87">
        <v>0</v>
      </c>
      <c r="AR87">
        <v>0</v>
      </c>
      <c r="AS87">
        <v>4</v>
      </c>
      <c r="AT87">
        <v>0</v>
      </c>
      <c r="AU87">
        <v>0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0</v>
      </c>
      <c r="BQ87">
        <v>1</v>
      </c>
      <c r="BR87">
        <v>1</v>
      </c>
      <c r="BS87">
        <v>2</v>
      </c>
      <c r="BT87">
        <v>1</v>
      </c>
      <c r="BU87">
        <v>1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 s="15">
        <f t="shared" si="3"/>
        <v>4440</v>
      </c>
      <c r="CG87">
        <v>6</v>
      </c>
      <c r="CH87">
        <v>2</v>
      </c>
      <c r="CI87" s="16">
        <f t="shared" si="4"/>
        <v>12.164383561643836</v>
      </c>
      <c r="CJ87" s="16">
        <f t="shared" si="5"/>
        <v>9</v>
      </c>
      <c r="CK87">
        <v>0</v>
      </c>
      <c r="CL87">
        <v>1401</v>
      </c>
      <c r="CM87">
        <v>2</v>
      </c>
      <c r="CN87">
        <v>38</v>
      </c>
      <c r="CO87">
        <v>23.68</v>
      </c>
      <c r="CP87">
        <v>2.52</v>
      </c>
      <c r="CQ87">
        <v>405</v>
      </c>
      <c r="CR87">
        <v>105.5</v>
      </c>
      <c r="CS87">
        <v>6.7</v>
      </c>
      <c r="CU87">
        <v>36</v>
      </c>
      <c r="CV87">
        <v>28</v>
      </c>
      <c r="CW87">
        <v>193</v>
      </c>
    </row>
    <row r="88" spans="1:101" x14ac:dyDescent="0.25">
      <c r="A88">
        <v>92</v>
      </c>
      <c r="B88" s="2">
        <v>44156</v>
      </c>
      <c r="C88" s="2">
        <v>44760</v>
      </c>
      <c r="D88" s="2">
        <v>44761</v>
      </c>
      <c r="E88" t="s">
        <v>85</v>
      </c>
      <c r="F88">
        <v>1</v>
      </c>
      <c r="G88">
        <v>1</v>
      </c>
      <c r="H88">
        <v>1</v>
      </c>
      <c r="I88">
        <v>1</v>
      </c>
      <c r="J88">
        <v>0</v>
      </c>
      <c r="K88">
        <v>0</v>
      </c>
      <c r="L88">
        <v>1</v>
      </c>
      <c r="M88">
        <v>1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6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1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 s="15">
        <f t="shared" si="3"/>
        <v>604</v>
      </c>
      <c r="CI88" s="16">
        <f t="shared" si="4"/>
        <v>1.6547945205479453</v>
      </c>
      <c r="CJ88" s="16">
        <f t="shared" si="5"/>
        <v>1</v>
      </c>
      <c r="CK88">
        <v>0</v>
      </c>
      <c r="CM88">
        <v>2</v>
      </c>
      <c r="CN88">
        <v>37.9</v>
      </c>
    </row>
    <row r="89" spans="1:101" x14ac:dyDescent="0.25">
      <c r="A89">
        <v>93</v>
      </c>
      <c r="B89" s="2">
        <v>44455</v>
      </c>
      <c r="C89" s="2">
        <v>44760</v>
      </c>
      <c r="D89" s="2">
        <v>44762</v>
      </c>
      <c r="E89" t="s">
        <v>85</v>
      </c>
      <c r="F89">
        <v>1</v>
      </c>
      <c r="G89">
        <v>1</v>
      </c>
      <c r="H89">
        <v>1</v>
      </c>
      <c r="I89">
        <v>1</v>
      </c>
      <c r="J89">
        <v>0</v>
      </c>
      <c r="K89">
        <v>0</v>
      </c>
      <c r="L89">
        <v>1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1</v>
      </c>
      <c r="Y89">
        <v>0</v>
      </c>
      <c r="Z89">
        <v>0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1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4</v>
      </c>
      <c r="AT89">
        <v>0</v>
      </c>
      <c r="AU89">
        <v>0</v>
      </c>
      <c r="AV89">
        <v>0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0</v>
      </c>
      <c r="BE89">
        <v>3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1</v>
      </c>
      <c r="BL89">
        <v>1</v>
      </c>
      <c r="BM89">
        <v>0</v>
      </c>
      <c r="BN89">
        <v>1</v>
      </c>
      <c r="BO89">
        <v>0</v>
      </c>
      <c r="BP89">
        <v>0</v>
      </c>
      <c r="BQ89">
        <v>0</v>
      </c>
      <c r="BR89">
        <v>1</v>
      </c>
      <c r="BS89">
        <v>2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 s="15">
        <f t="shared" si="3"/>
        <v>305</v>
      </c>
      <c r="CG89">
        <v>1</v>
      </c>
      <c r="CI89" s="16">
        <f t="shared" si="4"/>
        <v>0.83561643835616439</v>
      </c>
      <c r="CJ89" s="16">
        <f t="shared" si="5"/>
        <v>2</v>
      </c>
      <c r="CK89">
        <v>0</v>
      </c>
      <c r="CL89">
        <v>171</v>
      </c>
      <c r="CM89">
        <v>6</v>
      </c>
      <c r="CN89">
        <v>37</v>
      </c>
      <c r="CO89">
        <v>14.9</v>
      </c>
      <c r="CP89">
        <v>6.18</v>
      </c>
      <c r="CQ89">
        <v>421</v>
      </c>
      <c r="CR89">
        <v>39.700000000000003</v>
      </c>
      <c r="CS89">
        <v>4.3</v>
      </c>
      <c r="CU89">
        <v>48</v>
      </c>
      <c r="CV89">
        <v>23</v>
      </c>
      <c r="CW89">
        <v>327</v>
      </c>
    </row>
    <row r="90" spans="1:101" x14ac:dyDescent="0.25">
      <c r="A90">
        <v>94</v>
      </c>
      <c r="B90" s="2">
        <v>42106</v>
      </c>
      <c r="C90" s="2">
        <v>44760</v>
      </c>
      <c r="D90" s="2">
        <v>44760</v>
      </c>
      <c r="E90" t="s">
        <v>85</v>
      </c>
      <c r="F90">
        <v>1</v>
      </c>
      <c r="G90">
        <v>1</v>
      </c>
      <c r="H90">
        <v>1</v>
      </c>
      <c r="I90">
        <v>1</v>
      </c>
      <c r="J90">
        <v>0</v>
      </c>
      <c r="K90">
        <v>0</v>
      </c>
      <c r="L90">
        <v>1</v>
      </c>
      <c r="M90">
        <v>1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1</v>
      </c>
      <c r="W90">
        <v>1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1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1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1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 s="15">
        <f t="shared" si="3"/>
        <v>2654</v>
      </c>
      <c r="CI90" s="16">
        <f t="shared" si="4"/>
        <v>7.2712328767123289</v>
      </c>
      <c r="CJ90" s="16">
        <f t="shared" si="5"/>
        <v>0</v>
      </c>
      <c r="CK90">
        <v>0</v>
      </c>
      <c r="CL90">
        <v>155.9</v>
      </c>
      <c r="CM90">
        <v>4</v>
      </c>
      <c r="CN90">
        <v>36.799999999999997</v>
      </c>
      <c r="CO90">
        <v>4.5999999999999996</v>
      </c>
      <c r="CP90">
        <v>1</v>
      </c>
      <c r="CQ90">
        <v>307</v>
      </c>
      <c r="CR90">
        <v>0.5</v>
      </c>
      <c r="CS90">
        <v>3</v>
      </c>
      <c r="CU90">
        <v>41.89</v>
      </c>
      <c r="CV90">
        <v>66.8</v>
      </c>
      <c r="CW90">
        <v>149</v>
      </c>
    </row>
    <row r="91" spans="1:101" x14ac:dyDescent="0.25">
      <c r="A91">
        <v>95</v>
      </c>
      <c r="B91" s="2">
        <v>43732</v>
      </c>
      <c r="C91" s="2">
        <v>44759</v>
      </c>
      <c r="D91" s="2">
        <v>44760</v>
      </c>
      <c r="E91" t="s">
        <v>139</v>
      </c>
      <c r="F91">
        <v>1</v>
      </c>
      <c r="G91">
        <v>0</v>
      </c>
      <c r="H91">
        <v>1</v>
      </c>
      <c r="I91">
        <v>1</v>
      </c>
      <c r="J91">
        <v>0</v>
      </c>
      <c r="K91">
        <v>0</v>
      </c>
      <c r="L91">
        <v>2</v>
      </c>
      <c r="M91">
        <v>2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1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0</v>
      </c>
      <c r="AJ91">
        <v>0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6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1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1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 s="15">
        <f t="shared" si="3"/>
        <v>1027</v>
      </c>
      <c r="CH91">
        <v>3</v>
      </c>
      <c r="CI91" s="16">
        <f t="shared" si="4"/>
        <v>2.8136986301369862</v>
      </c>
      <c r="CJ91" s="16">
        <f t="shared" si="5"/>
        <v>1</v>
      </c>
      <c r="CK91">
        <v>0</v>
      </c>
      <c r="CL91">
        <v>140</v>
      </c>
      <c r="CM91">
        <v>3</v>
      </c>
      <c r="CN91">
        <v>37.1</v>
      </c>
      <c r="CO91">
        <v>11.8</v>
      </c>
      <c r="CP91">
        <v>3.2</v>
      </c>
      <c r="CQ91">
        <v>322</v>
      </c>
      <c r="CR91">
        <v>8.01</v>
      </c>
      <c r="CS91">
        <v>6.1</v>
      </c>
      <c r="CU91">
        <v>42</v>
      </c>
      <c r="CV91">
        <v>7.94</v>
      </c>
      <c r="CW91">
        <v>216</v>
      </c>
    </row>
    <row r="92" spans="1:101" x14ac:dyDescent="0.25">
      <c r="A92">
        <v>96</v>
      </c>
      <c r="B92" s="2">
        <v>44291</v>
      </c>
      <c r="C92" s="2">
        <v>44760</v>
      </c>
      <c r="D92" s="2">
        <v>44761</v>
      </c>
      <c r="E92" t="s">
        <v>85</v>
      </c>
      <c r="F92">
        <v>1</v>
      </c>
      <c r="G92">
        <v>1</v>
      </c>
      <c r="H92">
        <v>1</v>
      </c>
      <c r="I92">
        <v>1</v>
      </c>
      <c r="J92">
        <v>0</v>
      </c>
      <c r="K92">
        <v>0</v>
      </c>
      <c r="L92">
        <v>1</v>
      </c>
      <c r="M92">
        <v>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4</v>
      </c>
      <c r="AT92">
        <v>0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1</v>
      </c>
      <c r="BC92">
        <v>1</v>
      </c>
      <c r="BD92">
        <v>0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</v>
      </c>
      <c r="BS92">
        <v>1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 s="15">
        <f t="shared" si="3"/>
        <v>469</v>
      </c>
      <c r="CG92">
        <v>1</v>
      </c>
      <c r="CI92" s="16">
        <f t="shared" si="4"/>
        <v>1.284931506849315</v>
      </c>
      <c r="CJ92" s="16">
        <f t="shared" si="5"/>
        <v>1</v>
      </c>
      <c r="CK92">
        <v>0</v>
      </c>
      <c r="CM92">
        <v>8</v>
      </c>
      <c r="CN92">
        <v>37.1</v>
      </c>
    </row>
    <row r="93" spans="1:101" x14ac:dyDescent="0.25">
      <c r="A93">
        <v>97</v>
      </c>
      <c r="B93" s="2">
        <v>42673</v>
      </c>
      <c r="C93" s="2">
        <v>44760</v>
      </c>
      <c r="D93" s="2">
        <v>44761</v>
      </c>
      <c r="E93" t="s">
        <v>139</v>
      </c>
      <c r="F93">
        <v>1</v>
      </c>
      <c r="G93">
        <v>0</v>
      </c>
      <c r="H93">
        <v>3</v>
      </c>
      <c r="I93">
        <v>0</v>
      </c>
      <c r="J93">
        <v>0</v>
      </c>
      <c r="K93">
        <v>1</v>
      </c>
      <c r="L93">
        <v>2</v>
      </c>
      <c r="M93">
        <v>2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1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4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3</v>
      </c>
      <c r="BF93">
        <v>1</v>
      </c>
      <c r="BG93">
        <v>0</v>
      </c>
      <c r="BH93">
        <v>0</v>
      </c>
      <c r="BI93">
        <v>0</v>
      </c>
      <c r="BJ93">
        <v>0</v>
      </c>
      <c r="BK93">
        <v>1</v>
      </c>
      <c r="BL93">
        <v>1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 s="15">
        <f t="shared" si="3"/>
        <v>2087</v>
      </c>
      <c r="CH93">
        <v>6</v>
      </c>
      <c r="CI93" s="16">
        <f t="shared" si="4"/>
        <v>5.7178082191780826</v>
      </c>
      <c r="CJ93" s="16">
        <f t="shared" si="5"/>
        <v>1</v>
      </c>
      <c r="CK93">
        <v>0</v>
      </c>
      <c r="CL93">
        <v>186.79</v>
      </c>
      <c r="CM93">
        <v>6</v>
      </c>
      <c r="CN93">
        <v>36.799999999999997</v>
      </c>
      <c r="CO93">
        <v>7.2</v>
      </c>
      <c r="CP93">
        <v>3.4</v>
      </c>
      <c r="CQ93">
        <v>217</v>
      </c>
      <c r="CR93">
        <v>10.83</v>
      </c>
      <c r="CS93">
        <v>4.5</v>
      </c>
      <c r="CU93">
        <v>43.6</v>
      </c>
      <c r="CV93">
        <v>12.01</v>
      </c>
      <c r="CW93">
        <v>183.3</v>
      </c>
    </row>
    <row r="94" spans="1:101" x14ac:dyDescent="0.25">
      <c r="A94">
        <v>98</v>
      </c>
      <c r="B94" s="2">
        <v>44089</v>
      </c>
      <c r="C94" s="2">
        <v>44757</v>
      </c>
      <c r="D94" s="2">
        <v>44758</v>
      </c>
      <c r="E94" t="s">
        <v>139</v>
      </c>
      <c r="F94">
        <v>1</v>
      </c>
      <c r="G94">
        <v>1</v>
      </c>
      <c r="H94">
        <v>1</v>
      </c>
      <c r="I94">
        <v>1</v>
      </c>
      <c r="J94">
        <v>0</v>
      </c>
      <c r="K94">
        <v>0</v>
      </c>
      <c r="L94">
        <v>2</v>
      </c>
      <c r="M94">
        <v>2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1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1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1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1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 s="15">
        <f t="shared" si="3"/>
        <v>668</v>
      </c>
      <c r="CH94">
        <v>6</v>
      </c>
      <c r="CI94" s="16">
        <f t="shared" si="4"/>
        <v>1.8301369863013699</v>
      </c>
      <c r="CJ94" s="16">
        <f t="shared" si="5"/>
        <v>1</v>
      </c>
      <c r="CK94">
        <v>0</v>
      </c>
      <c r="CM94">
        <v>5</v>
      </c>
      <c r="CN94">
        <v>38.4</v>
      </c>
      <c r="CO94">
        <v>4.7</v>
      </c>
      <c r="CP94">
        <v>2.1</v>
      </c>
      <c r="CQ94">
        <v>213</v>
      </c>
      <c r="CR94">
        <v>24.75</v>
      </c>
      <c r="CS94">
        <v>3</v>
      </c>
      <c r="CU94">
        <v>42.9</v>
      </c>
      <c r="CV94">
        <v>19.73</v>
      </c>
      <c r="CW94">
        <v>113.72</v>
      </c>
    </row>
    <row r="95" spans="1:101" x14ac:dyDescent="0.25">
      <c r="A95">
        <v>99</v>
      </c>
      <c r="B95" s="2">
        <v>42024</v>
      </c>
      <c r="C95" s="2">
        <v>44753</v>
      </c>
      <c r="D95" s="2">
        <v>44758</v>
      </c>
      <c r="E95" t="s">
        <v>139</v>
      </c>
      <c r="F95">
        <v>1</v>
      </c>
      <c r="G95">
        <v>1</v>
      </c>
      <c r="H95">
        <v>1</v>
      </c>
      <c r="I95">
        <v>1</v>
      </c>
      <c r="J95">
        <v>0</v>
      </c>
      <c r="K95">
        <v>0</v>
      </c>
      <c r="L95">
        <v>2</v>
      </c>
      <c r="M95">
        <v>2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2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1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 s="15">
        <f t="shared" si="3"/>
        <v>2729</v>
      </c>
      <c r="CH95">
        <v>8</v>
      </c>
      <c r="CI95" s="16">
        <f t="shared" si="4"/>
        <v>7.4767123287671229</v>
      </c>
      <c r="CJ95" s="16">
        <f t="shared" si="5"/>
        <v>5</v>
      </c>
      <c r="CK95">
        <v>0</v>
      </c>
      <c r="CL95">
        <v>85.36</v>
      </c>
      <c r="CM95">
        <v>6</v>
      </c>
      <c r="CN95">
        <v>39.700000000000003</v>
      </c>
      <c r="CO95">
        <v>8.3000000000000007</v>
      </c>
      <c r="CP95">
        <v>2.58</v>
      </c>
      <c r="CQ95">
        <v>322</v>
      </c>
      <c r="CR95">
        <v>35.72</v>
      </c>
      <c r="CS95">
        <v>8.9</v>
      </c>
      <c r="CU95">
        <v>42.41</v>
      </c>
      <c r="CV95">
        <v>36.020000000000003</v>
      </c>
      <c r="CW95">
        <v>103.34</v>
      </c>
    </row>
    <row r="96" spans="1:101" x14ac:dyDescent="0.25">
      <c r="A96">
        <v>100</v>
      </c>
      <c r="B96" s="2">
        <v>43095</v>
      </c>
      <c r="C96" s="2">
        <v>44760</v>
      </c>
      <c r="D96" s="2">
        <v>44761</v>
      </c>
      <c r="E96" t="s">
        <v>139</v>
      </c>
      <c r="F96">
        <v>1</v>
      </c>
      <c r="G96">
        <v>1</v>
      </c>
      <c r="H96">
        <v>1</v>
      </c>
      <c r="I96">
        <v>1</v>
      </c>
      <c r="J96">
        <v>0</v>
      </c>
      <c r="K96">
        <v>0</v>
      </c>
      <c r="L96">
        <v>2</v>
      </c>
      <c r="M96">
        <v>2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1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1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2</v>
      </c>
      <c r="AT96">
        <v>0</v>
      </c>
      <c r="AU96">
        <v>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1</v>
      </c>
      <c r="BL96">
        <v>1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 s="15">
        <f t="shared" si="3"/>
        <v>1665</v>
      </c>
      <c r="CH96">
        <v>5</v>
      </c>
      <c r="CI96" s="16">
        <f t="shared" si="4"/>
        <v>4.5616438356164384</v>
      </c>
      <c r="CJ96" s="16">
        <f t="shared" si="5"/>
        <v>1</v>
      </c>
      <c r="CK96">
        <v>0</v>
      </c>
      <c r="CL96">
        <v>87</v>
      </c>
      <c r="CM96">
        <v>5</v>
      </c>
      <c r="CN96">
        <v>37.700000000000003</v>
      </c>
      <c r="CO96">
        <v>15.2</v>
      </c>
      <c r="CP96">
        <v>1.79</v>
      </c>
      <c r="CQ96">
        <v>403</v>
      </c>
      <c r="CR96">
        <v>16.2</v>
      </c>
      <c r="CS96">
        <v>4.3</v>
      </c>
      <c r="CU96">
        <v>46</v>
      </c>
      <c r="CV96">
        <v>10</v>
      </c>
      <c r="CW96">
        <v>157</v>
      </c>
    </row>
    <row r="97" spans="1:101" x14ac:dyDescent="0.25">
      <c r="A97" s="17">
        <v>101</v>
      </c>
      <c r="B97" s="18">
        <v>42646</v>
      </c>
      <c r="C97" s="18">
        <v>44759</v>
      </c>
      <c r="D97" s="18">
        <v>44760</v>
      </c>
      <c r="E97" s="17" t="s">
        <v>139</v>
      </c>
      <c r="F97" s="17">
        <v>1</v>
      </c>
      <c r="G97" s="17">
        <v>1</v>
      </c>
      <c r="H97" s="17">
        <v>1</v>
      </c>
      <c r="I97">
        <v>1</v>
      </c>
      <c r="J97">
        <v>0</v>
      </c>
      <c r="K97">
        <v>0</v>
      </c>
      <c r="L97" s="17">
        <v>2</v>
      </c>
      <c r="M97" s="17">
        <v>2</v>
      </c>
      <c r="N97">
        <v>0</v>
      </c>
      <c r="O97">
        <v>1</v>
      </c>
      <c r="P97">
        <v>0</v>
      </c>
      <c r="Q97" s="17">
        <v>0</v>
      </c>
      <c r="R97" s="17">
        <v>0</v>
      </c>
      <c r="S97" s="17">
        <v>1</v>
      </c>
      <c r="T97">
        <v>1</v>
      </c>
      <c r="U97" s="17">
        <v>1</v>
      </c>
      <c r="V97">
        <v>0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>
        <v>0</v>
      </c>
      <c r="AG97" s="17">
        <v>1</v>
      </c>
      <c r="AH97" s="17">
        <v>1</v>
      </c>
      <c r="AI97" s="17">
        <v>1</v>
      </c>
      <c r="AJ97" s="17">
        <v>0</v>
      </c>
      <c r="AK97" s="17">
        <v>1</v>
      </c>
      <c r="AL97" s="17">
        <v>0</v>
      </c>
      <c r="AM97" s="17">
        <v>0</v>
      </c>
      <c r="AN97" s="17">
        <v>0</v>
      </c>
      <c r="AO97" s="17">
        <v>0</v>
      </c>
      <c r="AP97" s="17">
        <v>0</v>
      </c>
      <c r="AQ97" s="17">
        <v>0</v>
      </c>
      <c r="AR97" s="17">
        <v>0</v>
      </c>
      <c r="AS97" s="17">
        <v>6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 s="17">
        <v>0</v>
      </c>
      <c r="BB97" s="17">
        <v>0</v>
      </c>
      <c r="BC97" s="17">
        <v>0</v>
      </c>
      <c r="BD97" s="17">
        <v>0</v>
      </c>
      <c r="BE97" s="17">
        <v>1</v>
      </c>
      <c r="BF97">
        <v>0</v>
      </c>
      <c r="BG97">
        <v>0</v>
      </c>
      <c r="BH97">
        <v>0</v>
      </c>
      <c r="BI97">
        <v>0</v>
      </c>
      <c r="BJ97" s="17">
        <v>0</v>
      </c>
      <c r="BK97" s="17">
        <v>1</v>
      </c>
      <c r="BL97" s="17">
        <v>0</v>
      </c>
      <c r="BM97" s="17">
        <v>0</v>
      </c>
      <c r="BN97" s="17">
        <v>0</v>
      </c>
      <c r="BO97" s="17">
        <v>0</v>
      </c>
      <c r="BP97" s="17">
        <v>0</v>
      </c>
      <c r="BQ97" s="17">
        <v>0</v>
      </c>
      <c r="BR97" s="17">
        <v>0</v>
      </c>
      <c r="BS97" s="17">
        <v>0</v>
      </c>
      <c r="BT97" s="17">
        <v>0</v>
      </c>
      <c r="BU97" s="17">
        <v>0</v>
      </c>
      <c r="BV97" s="17">
        <v>0</v>
      </c>
      <c r="BW97" s="17">
        <v>0</v>
      </c>
      <c r="BX97" s="17">
        <v>0</v>
      </c>
      <c r="BY97" s="17">
        <v>0</v>
      </c>
      <c r="BZ97" s="17">
        <v>0</v>
      </c>
      <c r="CA97" s="17">
        <v>0</v>
      </c>
      <c r="CB97" s="17">
        <v>0</v>
      </c>
      <c r="CC97" s="17">
        <v>0</v>
      </c>
      <c r="CD97" s="17">
        <v>0</v>
      </c>
      <c r="CE97" s="19">
        <f t="shared" si="3"/>
        <v>2113</v>
      </c>
      <c r="CF97" s="17"/>
      <c r="CG97" s="17"/>
      <c r="CH97" s="17">
        <v>1</v>
      </c>
      <c r="CI97" s="20">
        <f t="shared" si="4"/>
        <v>5.7890410958904113</v>
      </c>
      <c r="CJ97" s="20">
        <f t="shared" si="5"/>
        <v>1</v>
      </c>
      <c r="CK97">
        <v>0</v>
      </c>
      <c r="CL97" s="17">
        <v>142.34</v>
      </c>
      <c r="CM97" s="17">
        <v>1</v>
      </c>
      <c r="CN97" s="17">
        <v>38.9</v>
      </c>
      <c r="CO97" s="17">
        <v>13.9</v>
      </c>
      <c r="CP97" s="17">
        <v>1.6</v>
      </c>
      <c r="CQ97" s="17">
        <v>377</v>
      </c>
      <c r="CR97" s="17">
        <v>1</v>
      </c>
      <c r="CS97" s="17">
        <v>5.4</v>
      </c>
      <c r="CT97" s="17"/>
      <c r="CU97" s="17">
        <v>46.16</v>
      </c>
      <c r="CV97" s="17">
        <v>13.41</v>
      </c>
      <c r="CW97" s="17">
        <v>196</v>
      </c>
    </row>
    <row r="98" spans="1:101" x14ac:dyDescent="0.25">
      <c r="A98">
        <v>102</v>
      </c>
      <c r="B98" s="2">
        <v>40904</v>
      </c>
      <c r="C98" s="2">
        <v>44760</v>
      </c>
      <c r="D98" s="2">
        <v>44763</v>
      </c>
      <c r="E98" t="s">
        <v>139</v>
      </c>
      <c r="F98">
        <v>1</v>
      </c>
      <c r="G98">
        <v>1</v>
      </c>
      <c r="H98">
        <v>3</v>
      </c>
      <c r="I98">
        <v>0</v>
      </c>
      <c r="J98">
        <v>0</v>
      </c>
      <c r="K98">
        <v>0</v>
      </c>
      <c r="L98">
        <v>2</v>
      </c>
      <c r="M98">
        <v>2</v>
      </c>
      <c r="N98">
        <v>0</v>
      </c>
      <c r="O98">
        <v>1</v>
      </c>
      <c r="P98">
        <v>0</v>
      </c>
      <c r="Q98">
        <v>0</v>
      </c>
      <c r="R98">
        <v>1</v>
      </c>
      <c r="S98">
        <v>1</v>
      </c>
      <c r="T98">
        <v>1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1</v>
      </c>
      <c r="AJ98">
        <v>1</v>
      </c>
      <c r="AK98">
        <v>0</v>
      </c>
      <c r="AL98">
        <v>1</v>
      </c>
      <c r="AM98">
        <v>0</v>
      </c>
      <c r="AN98">
        <v>1</v>
      </c>
      <c r="AO98">
        <v>1</v>
      </c>
      <c r="AP98">
        <v>1</v>
      </c>
      <c r="AQ98">
        <v>0</v>
      </c>
      <c r="AR98">
        <v>0</v>
      </c>
      <c r="AS98">
        <v>4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1</v>
      </c>
      <c r="BM98">
        <v>1</v>
      </c>
      <c r="BN98">
        <v>0</v>
      </c>
      <c r="BO98">
        <v>0</v>
      </c>
      <c r="BP98">
        <v>0</v>
      </c>
      <c r="BQ98">
        <v>0</v>
      </c>
      <c r="BR98">
        <v>1</v>
      </c>
      <c r="BS98">
        <v>1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 s="15">
        <f t="shared" si="3"/>
        <v>3856</v>
      </c>
      <c r="CG98">
        <v>1</v>
      </c>
      <c r="CH98">
        <v>2</v>
      </c>
      <c r="CI98" s="16">
        <f t="shared" si="4"/>
        <v>10.564383561643835</v>
      </c>
      <c r="CJ98" s="16">
        <f t="shared" si="5"/>
        <v>3</v>
      </c>
      <c r="CK98">
        <v>2</v>
      </c>
      <c r="CL98">
        <v>2600</v>
      </c>
      <c r="CM98">
        <v>1</v>
      </c>
      <c r="CN98">
        <v>40</v>
      </c>
      <c r="CO98">
        <v>3.52</v>
      </c>
      <c r="CP98">
        <v>2</v>
      </c>
      <c r="CQ98">
        <v>167</v>
      </c>
      <c r="CR98">
        <v>0.4</v>
      </c>
      <c r="CS98">
        <v>4.9000000000000004</v>
      </c>
      <c r="CT98">
        <v>0</v>
      </c>
      <c r="CU98">
        <v>39</v>
      </c>
      <c r="CV98">
        <v>40</v>
      </c>
      <c r="CW98">
        <v>113</v>
      </c>
    </row>
    <row r="99" spans="1:101" x14ac:dyDescent="0.25">
      <c r="A99">
        <v>104</v>
      </c>
      <c r="B99" s="2">
        <v>44676</v>
      </c>
      <c r="C99" s="2">
        <v>44761</v>
      </c>
      <c r="D99" s="2">
        <v>44764</v>
      </c>
      <c r="E99" t="s">
        <v>85</v>
      </c>
      <c r="F99">
        <v>1</v>
      </c>
      <c r="G99">
        <v>0</v>
      </c>
      <c r="H99">
        <v>1</v>
      </c>
      <c r="I99">
        <v>1</v>
      </c>
      <c r="J99">
        <v>0</v>
      </c>
      <c r="K99">
        <v>0</v>
      </c>
      <c r="L99">
        <v>1</v>
      </c>
      <c r="M99">
        <v>1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7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1</v>
      </c>
      <c r="BA99">
        <v>1</v>
      </c>
      <c r="BB99">
        <v>0</v>
      </c>
      <c r="BC99">
        <v>0</v>
      </c>
      <c r="BD99">
        <v>0</v>
      </c>
      <c r="BE99">
        <v>3</v>
      </c>
      <c r="BF99">
        <v>1</v>
      </c>
      <c r="BG99">
        <v>0</v>
      </c>
      <c r="BH99">
        <v>0</v>
      </c>
      <c r="BI99">
        <v>0</v>
      </c>
      <c r="BJ99">
        <v>0</v>
      </c>
      <c r="BK99">
        <v>1</v>
      </c>
      <c r="BL99">
        <v>1</v>
      </c>
      <c r="BM99">
        <v>1</v>
      </c>
      <c r="BN99">
        <v>0</v>
      </c>
      <c r="BO99">
        <v>0</v>
      </c>
      <c r="BP99">
        <v>0</v>
      </c>
      <c r="BQ99">
        <v>1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 s="15">
        <f t="shared" si="3"/>
        <v>85</v>
      </c>
      <c r="CI99" s="16">
        <f t="shared" si="4"/>
        <v>0.23287671232876711</v>
      </c>
      <c r="CJ99" s="16">
        <f t="shared" si="5"/>
        <v>3</v>
      </c>
      <c r="CK99">
        <v>0</v>
      </c>
      <c r="CM99">
        <v>2</v>
      </c>
      <c r="CN99">
        <v>37.9</v>
      </c>
      <c r="CO99">
        <v>5.3</v>
      </c>
      <c r="CP99">
        <v>1.25</v>
      </c>
      <c r="CQ99">
        <v>393</v>
      </c>
      <c r="CR99">
        <v>4.21</v>
      </c>
      <c r="CS99">
        <v>7.4</v>
      </c>
      <c r="CU99">
        <v>41.7</v>
      </c>
      <c r="CV99">
        <v>14.28</v>
      </c>
      <c r="CW99">
        <v>348.92</v>
      </c>
    </row>
    <row r="100" spans="1:101" s="17" customFormat="1" x14ac:dyDescent="0.25">
      <c r="A100">
        <v>105</v>
      </c>
      <c r="B100" s="2">
        <v>43904</v>
      </c>
      <c r="C100" s="2">
        <v>44757</v>
      </c>
      <c r="D100" s="2">
        <v>44759</v>
      </c>
      <c r="E100" t="s">
        <v>139</v>
      </c>
      <c r="F100">
        <v>1</v>
      </c>
      <c r="G100">
        <v>0</v>
      </c>
      <c r="H100">
        <v>4</v>
      </c>
      <c r="I100">
        <v>0</v>
      </c>
      <c r="J100">
        <v>0</v>
      </c>
      <c r="K100">
        <v>0</v>
      </c>
      <c r="L100">
        <v>2</v>
      </c>
      <c r="M100">
        <v>2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6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1</v>
      </c>
      <c r="BL100">
        <v>1</v>
      </c>
      <c r="BM100">
        <v>1</v>
      </c>
      <c r="BN100">
        <v>0</v>
      </c>
      <c r="BO100">
        <v>0</v>
      </c>
      <c r="BP100">
        <v>1</v>
      </c>
      <c r="BQ100">
        <v>1</v>
      </c>
      <c r="BR100">
        <v>1</v>
      </c>
      <c r="BS100">
        <v>4</v>
      </c>
      <c r="BT100">
        <v>1</v>
      </c>
      <c r="BU100">
        <v>1</v>
      </c>
      <c r="BV100">
        <v>0</v>
      </c>
      <c r="BW100">
        <v>0</v>
      </c>
      <c r="BX100">
        <v>1</v>
      </c>
      <c r="BY100">
        <v>1</v>
      </c>
      <c r="BZ100">
        <v>0</v>
      </c>
      <c r="CA100">
        <v>0</v>
      </c>
      <c r="CB100">
        <v>1</v>
      </c>
      <c r="CC100">
        <v>0</v>
      </c>
      <c r="CD100">
        <v>1</v>
      </c>
      <c r="CE100" s="15">
        <f t="shared" si="3"/>
        <v>853</v>
      </c>
      <c r="CF100">
        <v>3</v>
      </c>
      <c r="CG100">
        <v>3</v>
      </c>
      <c r="CH100">
        <v>2</v>
      </c>
      <c r="CI100" s="16">
        <f t="shared" si="4"/>
        <v>2.3369863013698629</v>
      </c>
      <c r="CJ100" s="16">
        <f t="shared" si="5"/>
        <v>2</v>
      </c>
      <c r="CK100">
        <v>0</v>
      </c>
      <c r="CL100">
        <v>3719</v>
      </c>
      <c r="CM100">
        <v>2</v>
      </c>
      <c r="CN100">
        <v>37</v>
      </c>
      <c r="CO100">
        <v>27.8</v>
      </c>
      <c r="CP100">
        <v>4.1100000000000003</v>
      </c>
      <c r="CQ100">
        <v>447</v>
      </c>
      <c r="CR100">
        <v>13.12</v>
      </c>
      <c r="CS100">
        <v>5.2</v>
      </c>
      <c r="CT100"/>
      <c r="CU100">
        <v>36</v>
      </c>
      <c r="CV100">
        <v>6359</v>
      </c>
      <c r="CW100">
        <v>226</v>
      </c>
    </row>
    <row r="101" spans="1:101" x14ac:dyDescent="0.25">
      <c r="A101">
        <v>106</v>
      </c>
      <c r="B101" s="2">
        <v>44071</v>
      </c>
      <c r="C101" s="2">
        <v>44761</v>
      </c>
      <c r="D101" s="2">
        <v>44762</v>
      </c>
      <c r="E101" t="s">
        <v>85</v>
      </c>
      <c r="F101">
        <v>1</v>
      </c>
      <c r="G101">
        <v>0</v>
      </c>
      <c r="H101">
        <v>3</v>
      </c>
      <c r="I101">
        <v>0</v>
      </c>
      <c r="J101">
        <v>0</v>
      </c>
      <c r="K101">
        <v>1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0</v>
      </c>
      <c r="AI101">
        <v>1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2</v>
      </c>
      <c r="AT101">
        <v>0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1</v>
      </c>
      <c r="BL101">
        <v>1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 s="15">
        <f t="shared" si="3"/>
        <v>690</v>
      </c>
      <c r="CI101" s="16">
        <f t="shared" si="4"/>
        <v>1.8904109589041096</v>
      </c>
      <c r="CJ101" s="16">
        <f t="shared" si="5"/>
        <v>1</v>
      </c>
      <c r="CK101">
        <v>0</v>
      </c>
      <c r="CL101">
        <v>269.02999999999997</v>
      </c>
      <c r="CM101">
        <v>2</v>
      </c>
      <c r="CN101">
        <v>37</v>
      </c>
      <c r="CO101">
        <v>10.8</v>
      </c>
      <c r="CP101">
        <v>3.82</v>
      </c>
      <c r="CQ101">
        <v>272</v>
      </c>
      <c r="CR101">
        <v>1.24</v>
      </c>
      <c r="CS101">
        <v>5.3</v>
      </c>
      <c r="CU101">
        <v>44.1</v>
      </c>
      <c r="CV101">
        <v>23.2</v>
      </c>
      <c r="CW101">
        <v>178.7</v>
      </c>
    </row>
    <row r="102" spans="1:101" x14ac:dyDescent="0.25">
      <c r="A102">
        <v>107</v>
      </c>
      <c r="B102" s="2">
        <v>44153</v>
      </c>
      <c r="C102" s="2">
        <v>44761</v>
      </c>
      <c r="D102" s="2">
        <v>44762</v>
      </c>
      <c r="E102" t="s">
        <v>139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2</v>
      </c>
      <c r="M102">
        <v>2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</v>
      </c>
      <c r="AH102">
        <v>1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6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1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 s="15">
        <f t="shared" si="3"/>
        <v>608</v>
      </c>
      <c r="CH102">
        <v>4</v>
      </c>
      <c r="CI102" s="16">
        <f t="shared" si="4"/>
        <v>1.6657534246575343</v>
      </c>
      <c r="CJ102" s="16">
        <f t="shared" si="5"/>
        <v>1</v>
      </c>
      <c r="CK102">
        <v>0</v>
      </c>
      <c r="CL102">
        <v>102.9</v>
      </c>
      <c r="CM102">
        <v>4</v>
      </c>
      <c r="CN102">
        <v>37.799999999999997</v>
      </c>
      <c r="CO102">
        <v>10</v>
      </c>
      <c r="CP102">
        <v>4.76</v>
      </c>
      <c r="CQ102">
        <v>298</v>
      </c>
      <c r="CR102">
        <v>17.399999999999999</v>
      </c>
      <c r="CS102">
        <v>4</v>
      </c>
      <c r="CU102">
        <v>45.3</v>
      </c>
      <c r="CV102">
        <v>11.9</v>
      </c>
      <c r="CW102">
        <v>212.3</v>
      </c>
    </row>
    <row r="103" spans="1:101" x14ac:dyDescent="0.25">
      <c r="A103">
        <v>108</v>
      </c>
      <c r="B103" s="2">
        <v>43132</v>
      </c>
      <c r="C103" s="2">
        <v>44762</v>
      </c>
      <c r="D103" s="2">
        <v>44763</v>
      </c>
      <c r="E103" t="s">
        <v>85</v>
      </c>
      <c r="F103">
        <v>1</v>
      </c>
      <c r="G103">
        <v>1</v>
      </c>
      <c r="H103">
        <v>3</v>
      </c>
      <c r="I103">
        <v>0</v>
      </c>
      <c r="J103">
        <v>0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1</v>
      </c>
      <c r="BL103">
        <v>1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 s="15">
        <f t="shared" si="3"/>
        <v>1630</v>
      </c>
      <c r="CI103" s="16">
        <f t="shared" si="4"/>
        <v>4.4657534246575343</v>
      </c>
      <c r="CJ103" s="16">
        <f t="shared" si="5"/>
        <v>1</v>
      </c>
      <c r="CK103">
        <v>0</v>
      </c>
      <c r="CM103">
        <v>1</v>
      </c>
      <c r="CN103">
        <v>38.1</v>
      </c>
      <c r="CO103">
        <v>7.7</v>
      </c>
      <c r="CP103">
        <v>1.1499999999999999</v>
      </c>
      <c r="CQ103">
        <v>317</v>
      </c>
      <c r="CR103">
        <v>7.51</v>
      </c>
      <c r="CS103">
        <v>5.2</v>
      </c>
      <c r="CU103">
        <v>47.16</v>
      </c>
      <c r="CV103">
        <v>6</v>
      </c>
      <c r="CW103">
        <v>233.14</v>
      </c>
    </row>
    <row r="104" spans="1:101" x14ac:dyDescent="0.25">
      <c r="A104">
        <v>109</v>
      </c>
      <c r="B104" s="2">
        <v>44578</v>
      </c>
      <c r="C104" s="2">
        <v>44762</v>
      </c>
      <c r="D104" s="2">
        <v>44763</v>
      </c>
      <c r="E104" t="s">
        <v>85</v>
      </c>
      <c r="F104">
        <v>1</v>
      </c>
      <c r="G104">
        <v>0</v>
      </c>
      <c r="H104">
        <v>2</v>
      </c>
      <c r="I104">
        <v>0</v>
      </c>
      <c r="J104">
        <v>1</v>
      </c>
      <c r="K104">
        <v>0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1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1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1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0</v>
      </c>
      <c r="BK104" s="27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 s="15">
        <f t="shared" si="3"/>
        <v>184</v>
      </c>
      <c r="CI104" s="16">
        <f t="shared" si="4"/>
        <v>0.50410958904109593</v>
      </c>
      <c r="CJ104" s="16">
        <f t="shared" si="5"/>
        <v>1</v>
      </c>
      <c r="CK104">
        <v>0</v>
      </c>
      <c r="CM104">
        <v>1</v>
      </c>
      <c r="CN104">
        <v>37.299999999999997</v>
      </c>
    </row>
    <row r="105" spans="1:101" x14ac:dyDescent="0.25">
      <c r="A105">
        <v>110</v>
      </c>
      <c r="B105" s="2">
        <v>43522</v>
      </c>
      <c r="C105" s="2">
        <v>44762</v>
      </c>
      <c r="D105" s="2">
        <v>44765</v>
      </c>
      <c r="E105" t="s">
        <v>85</v>
      </c>
      <c r="F105">
        <v>1</v>
      </c>
      <c r="G105">
        <v>1</v>
      </c>
      <c r="H105">
        <v>2</v>
      </c>
      <c r="I105">
        <v>0</v>
      </c>
      <c r="J105">
        <v>1</v>
      </c>
      <c r="K105">
        <v>0</v>
      </c>
      <c r="L105">
        <v>1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1</v>
      </c>
      <c r="AM105" s="26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 s="26">
        <v>1</v>
      </c>
      <c r="AT105" s="26">
        <v>1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1</v>
      </c>
      <c r="BL105">
        <v>1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 s="15">
        <f t="shared" si="3"/>
        <v>1240</v>
      </c>
      <c r="CI105" s="16">
        <f t="shared" si="4"/>
        <v>3.3972602739726026</v>
      </c>
      <c r="CJ105" s="16">
        <f t="shared" si="5"/>
        <v>3</v>
      </c>
      <c r="CK105">
        <v>0</v>
      </c>
      <c r="CM105">
        <v>1</v>
      </c>
      <c r="CN105">
        <v>36.4</v>
      </c>
      <c r="CO105">
        <v>9.1</v>
      </c>
      <c r="CP105">
        <v>0.6</v>
      </c>
      <c r="CQ105">
        <v>235</v>
      </c>
    </row>
    <row r="106" spans="1:101" x14ac:dyDescent="0.25">
      <c r="A106">
        <v>111</v>
      </c>
      <c r="B106" s="2">
        <v>42198</v>
      </c>
      <c r="C106" s="2">
        <v>44759</v>
      </c>
      <c r="D106" s="2">
        <v>44764</v>
      </c>
      <c r="E106" t="s">
        <v>139</v>
      </c>
      <c r="F106">
        <v>1</v>
      </c>
      <c r="G106">
        <v>0</v>
      </c>
      <c r="H106">
        <v>1</v>
      </c>
      <c r="I106">
        <v>1</v>
      </c>
      <c r="J106">
        <v>0</v>
      </c>
      <c r="K106">
        <v>0</v>
      </c>
      <c r="L106">
        <v>2</v>
      </c>
      <c r="M106">
        <v>2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0</v>
      </c>
      <c r="AJ106">
        <v>0</v>
      </c>
      <c r="AK106">
        <v>1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6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1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1</v>
      </c>
      <c r="BL106">
        <v>1</v>
      </c>
      <c r="BM106">
        <v>1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 s="15">
        <f t="shared" si="3"/>
        <v>2561</v>
      </c>
      <c r="CH106">
        <v>6</v>
      </c>
      <c r="CI106" s="16">
        <f t="shared" si="4"/>
        <v>7.0164383561643833</v>
      </c>
      <c r="CJ106" s="16">
        <f t="shared" si="5"/>
        <v>5</v>
      </c>
      <c r="CK106">
        <v>0</v>
      </c>
      <c r="CL106">
        <v>101.35</v>
      </c>
      <c r="CM106">
        <v>3</v>
      </c>
      <c r="CN106">
        <v>39.6</v>
      </c>
      <c r="CO106">
        <v>6.4</v>
      </c>
      <c r="CP106">
        <v>1.3</v>
      </c>
      <c r="CQ106">
        <v>279</v>
      </c>
      <c r="CR106">
        <v>18</v>
      </c>
      <c r="CU106">
        <v>44.12</v>
      </c>
      <c r="CV106">
        <v>10.18</v>
      </c>
      <c r="CW106">
        <v>111.76</v>
      </c>
    </row>
    <row r="107" spans="1:101" x14ac:dyDescent="0.25">
      <c r="A107">
        <v>112</v>
      </c>
      <c r="B107" s="2">
        <v>43090</v>
      </c>
      <c r="C107" s="2">
        <v>44761</v>
      </c>
      <c r="D107" s="2">
        <v>44763</v>
      </c>
      <c r="E107" t="s">
        <v>139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2</v>
      </c>
      <c r="M107">
        <v>2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1</v>
      </c>
      <c r="T107">
        <v>1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v>0</v>
      </c>
      <c r="AS107">
        <v>1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1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1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 s="15">
        <f t="shared" si="3"/>
        <v>1671</v>
      </c>
      <c r="CH107">
        <v>3</v>
      </c>
      <c r="CI107" s="16">
        <f t="shared" si="4"/>
        <v>4.5780821917808217</v>
      </c>
      <c r="CJ107" s="16">
        <f t="shared" si="5"/>
        <v>2</v>
      </c>
      <c r="CK107">
        <v>0</v>
      </c>
      <c r="CL107">
        <v>1479.97</v>
      </c>
      <c r="CM107">
        <v>2</v>
      </c>
      <c r="CN107">
        <v>36.9</v>
      </c>
      <c r="CO107">
        <v>3.8</v>
      </c>
      <c r="CP107">
        <v>1.81</v>
      </c>
      <c r="CQ107">
        <v>177</v>
      </c>
      <c r="CR107">
        <v>0.4</v>
      </c>
      <c r="CS107">
        <v>10</v>
      </c>
      <c r="CU107">
        <v>39.200000000000003</v>
      </c>
      <c r="CV107">
        <v>25.33</v>
      </c>
      <c r="CW107">
        <v>152</v>
      </c>
    </row>
    <row r="108" spans="1:101" x14ac:dyDescent="0.25">
      <c r="A108">
        <v>113</v>
      </c>
      <c r="B108" s="2">
        <v>44319</v>
      </c>
      <c r="C108" s="2">
        <v>44762</v>
      </c>
      <c r="D108" s="2">
        <v>44765</v>
      </c>
      <c r="E108" t="s">
        <v>139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2</v>
      </c>
      <c r="M108">
        <v>2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4</v>
      </c>
      <c r="AT108">
        <v>0</v>
      </c>
      <c r="AU108">
        <v>0</v>
      </c>
      <c r="AV108">
        <v>0</v>
      </c>
      <c r="AW108">
        <v>1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1</v>
      </c>
      <c r="BD108">
        <v>0</v>
      </c>
      <c r="BE108">
        <v>3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1</v>
      </c>
      <c r="BL108">
        <v>1</v>
      </c>
      <c r="BM108">
        <v>1</v>
      </c>
      <c r="BN108">
        <v>0</v>
      </c>
      <c r="BO108">
        <v>0</v>
      </c>
      <c r="BP108">
        <v>0</v>
      </c>
      <c r="BQ108">
        <v>0</v>
      </c>
      <c r="BR108">
        <v>1</v>
      </c>
      <c r="BS108">
        <v>1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 s="15">
        <f t="shared" si="3"/>
        <v>443</v>
      </c>
      <c r="CG108">
        <v>2</v>
      </c>
      <c r="CH108">
        <v>6</v>
      </c>
      <c r="CI108" s="16">
        <f t="shared" si="4"/>
        <v>1.2136986301369863</v>
      </c>
      <c r="CJ108" s="16">
        <f t="shared" si="5"/>
        <v>3</v>
      </c>
      <c r="CK108">
        <v>0</v>
      </c>
      <c r="CL108">
        <v>34.700000000000003</v>
      </c>
      <c r="CM108">
        <v>6</v>
      </c>
      <c r="CN108">
        <v>39.5</v>
      </c>
      <c r="CO108">
        <v>22.6</v>
      </c>
      <c r="CP108">
        <v>4.5999999999999996</v>
      </c>
      <c r="CQ108">
        <v>444</v>
      </c>
      <c r="CR108">
        <v>199.7</v>
      </c>
      <c r="CS108">
        <v>3.2</v>
      </c>
      <c r="CU108">
        <v>46.4</v>
      </c>
      <c r="CV108">
        <v>10.48</v>
      </c>
      <c r="CW108">
        <v>170.3</v>
      </c>
    </row>
    <row r="109" spans="1:101" x14ac:dyDescent="0.25">
      <c r="A109">
        <v>114</v>
      </c>
      <c r="B109" s="2">
        <v>44153</v>
      </c>
      <c r="C109" s="2">
        <v>44761</v>
      </c>
      <c r="D109" s="2">
        <v>44762</v>
      </c>
      <c r="E109" t="s">
        <v>139</v>
      </c>
      <c r="F109">
        <v>1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2</v>
      </c>
      <c r="M109">
        <v>2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1</v>
      </c>
      <c r="AI109">
        <v>1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6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1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1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1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 s="15">
        <f t="shared" si="3"/>
        <v>608</v>
      </c>
      <c r="CH109">
        <v>4</v>
      </c>
      <c r="CI109" s="16">
        <f t="shared" si="4"/>
        <v>1.6657534246575343</v>
      </c>
      <c r="CJ109" s="16">
        <f t="shared" si="5"/>
        <v>1</v>
      </c>
      <c r="CK109">
        <v>0</v>
      </c>
      <c r="CL109">
        <v>102.95</v>
      </c>
      <c r="CM109">
        <v>4</v>
      </c>
      <c r="CN109">
        <v>37.799999999999997</v>
      </c>
      <c r="CO109">
        <v>10</v>
      </c>
      <c r="CP109">
        <v>4.76</v>
      </c>
      <c r="CQ109">
        <v>298</v>
      </c>
      <c r="CR109">
        <v>17.41</v>
      </c>
      <c r="CS109">
        <v>4</v>
      </c>
      <c r="CU109">
        <v>45.35</v>
      </c>
      <c r="CV109">
        <v>11.99</v>
      </c>
      <c r="CW109">
        <v>212.3</v>
      </c>
    </row>
    <row r="110" spans="1:101" x14ac:dyDescent="0.25">
      <c r="A110">
        <v>115</v>
      </c>
      <c r="B110" s="2">
        <v>42673</v>
      </c>
      <c r="C110" s="2">
        <v>44760</v>
      </c>
      <c r="D110" s="2">
        <v>44761</v>
      </c>
      <c r="E110" t="s">
        <v>139</v>
      </c>
      <c r="F110">
        <v>1</v>
      </c>
      <c r="G110">
        <v>0</v>
      </c>
      <c r="H110">
        <v>3</v>
      </c>
      <c r="I110">
        <v>0</v>
      </c>
      <c r="J110">
        <v>0</v>
      </c>
      <c r="K110">
        <v>1</v>
      </c>
      <c r="L110">
        <v>2</v>
      </c>
      <c r="M110">
        <v>2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</v>
      </c>
      <c r="AH110">
        <v>1</v>
      </c>
      <c r="AI110">
        <v>1</v>
      </c>
      <c r="AJ110">
        <v>0</v>
      </c>
      <c r="AK110">
        <v>0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2</v>
      </c>
      <c r="AT110">
        <v>0</v>
      </c>
      <c r="AU110">
        <v>1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1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1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 s="15">
        <f t="shared" si="3"/>
        <v>2087</v>
      </c>
      <c r="CH110">
        <v>6</v>
      </c>
      <c r="CI110" s="16">
        <f t="shared" si="4"/>
        <v>5.7178082191780826</v>
      </c>
      <c r="CJ110" s="16">
        <f t="shared" si="5"/>
        <v>1</v>
      </c>
      <c r="CK110">
        <v>0</v>
      </c>
      <c r="CL110">
        <v>186.7</v>
      </c>
      <c r="CM110">
        <v>6</v>
      </c>
      <c r="CN110">
        <v>37</v>
      </c>
      <c r="CR110">
        <v>10.8</v>
      </c>
      <c r="CS110">
        <v>4.5</v>
      </c>
      <c r="CU110">
        <v>43.6</v>
      </c>
      <c r="CV110">
        <v>12.01</v>
      </c>
      <c r="CW110">
        <v>183.3</v>
      </c>
    </row>
    <row r="111" spans="1:101" x14ac:dyDescent="0.25">
      <c r="A111">
        <v>116</v>
      </c>
      <c r="B111" s="2">
        <v>44235</v>
      </c>
      <c r="C111" s="2">
        <v>44763</v>
      </c>
      <c r="D111" s="2">
        <v>44764</v>
      </c>
      <c r="E111" t="s">
        <v>85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0</v>
      </c>
      <c r="L111">
        <v>1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</v>
      </c>
      <c r="AT111">
        <v>1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1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1</v>
      </c>
      <c r="BL111">
        <v>1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 s="15">
        <f t="shared" si="3"/>
        <v>528</v>
      </c>
      <c r="CI111" s="16">
        <f t="shared" si="4"/>
        <v>1.4465753424657535</v>
      </c>
      <c r="CJ111" s="16">
        <f t="shared" si="5"/>
        <v>1</v>
      </c>
      <c r="CK111">
        <v>0</v>
      </c>
      <c r="CM111">
        <v>2</v>
      </c>
      <c r="CN111">
        <v>36.799999999999997</v>
      </c>
      <c r="CO111">
        <v>8.1</v>
      </c>
      <c r="CP111">
        <v>5.3</v>
      </c>
      <c r="CQ111">
        <v>285</v>
      </c>
    </row>
    <row r="112" spans="1:101" x14ac:dyDescent="0.25">
      <c r="A112">
        <v>117</v>
      </c>
      <c r="B112" s="2">
        <v>40695</v>
      </c>
      <c r="C112" s="2">
        <v>44763</v>
      </c>
      <c r="D112" s="2">
        <v>44764</v>
      </c>
      <c r="E112" t="s">
        <v>139</v>
      </c>
      <c r="F112">
        <v>1</v>
      </c>
      <c r="G112">
        <v>0</v>
      </c>
      <c r="H112">
        <v>1</v>
      </c>
      <c r="I112">
        <v>1</v>
      </c>
      <c r="J112">
        <v>0</v>
      </c>
      <c r="K112">
        <v>0</v>
      </c>
      <c r="L112">
        <v>2</v>
      </c>
      <c r="M112">
        <v>2</v>
      </c>
      <c r="N112">
        <v>0</v>
      </c>
      <c r="O112">
        <v>1</v>
      </c>
      <c r="P112">
        <v>0</v>
      </c>
      <c r="Q112">
        <v>0</v>
      </c>
      <c r="R112">
        <v>1</v>
      </c>
      <c r="S112">
        <v>0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1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1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1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 s="15">
        <f t="shared" si="3"/>
        <v>4068</v>
      </c>
      <c r="CH112">
        <v>7</v>
      </c>
      <c r="CI112" s="16">
        <f t="shared" si="4"/>
        <v>11.145205479452056</v>
      </c>
      <c r="CJ112" s="16">
        <f t="shared" si="5"/>
        <v>1</v>
      </c>
      <c r="CK112">
        <v>2</v>
      </c>
      <c r="CL112">
        <v>1291.1500000000001</v>
      </c>
      <c r="CM112">
        <v>6</v>
      </c>
      <c r="CN112">
        <v>39.9</v>
      </c>
      <c r="CO112">
        <v>5.4</v>
      </c>
      <c r="CP112">
        <v>0.5</v>
      </c>
      <c r="CQ112">
        <v>135</v>
      </c>
      <c r="CS112">
        <v>5.5</v>
      </c>
      <c r="CU112">
        <v>42.71</v>
      </c>
      <c r="CV112">
        <v>10.82</v>
      </c>
      <c r="CW112">
        <v>110.47</v>
      </c>
    </row>
    <row r="113" spans="1:101" x14ac:dyDescent="0.25">
      <c r="A113">
        <v>118</v>
      </c>
      <c r="B113" s="2">
        <v>43971</v>
      </c>
      <c r="C113" s="2">
        <v>44761</v>
      </c>
      <c r="D113" s="2">
        <v>44763</v>
      </c>
      <c r="E113" t="s">
        <v>139</v>
      </c>
      <c r="F113">
        <v>1</v>
      </c>
      <c r="G113">
        <v>0</v>
      </c>
      <c r="H113">
        <v>1</v>
      </c>
      <c r="I113">
        <v>1</v>
      </c>
      <c r="J113">
        <v>0</v>
      </c>
      <c r="K113">
        <v>0</v>
      </c>
      <c r="L113">
        <v>2</v>
      </c>
      <c r="M113">
        <v>2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1</v>
      </c>
      <c r="AI113">
        <v>1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6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1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1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 s="17">
        <v>0</v>
      </c>
      <c r="BU113" s="17">
        <v>0</v>
      </c>
      <c r="BV113" s="17">
        <v>0</v>
      </c>
      <c r="BW113" s="17">
        <v>0</v>
      </c>
      <c r="BX113" s="17">
        <v>0</v>
      </c>
      <c r="BY113" s="17">
        <v>0</v>
      </c>
      <c r="BZ113" s="17">
        <v>0</v>
      </c>
      <c r="CA113" s="17">
        <v>0</v>
      </c>
      <c r="CB113" s="17">
        <v>0</v>
      </c>
      <c r="CC113" s="17">
        <v>0</v>
      </c>
      <c r="CD113">
        <v>0</v>
      </c>
      <c r="CE113" s="15">
        <f t="shared" si="3"/>
        <v>790</v>
      </c>
      <c r="CH113">
        <v>2</v>
      </c>
      <c r="CI113" s="16">
        <f t="shared" si="4"/>
        <v>2.1643835616438358</v>
      </c>
      <c r="CJ113" s="16">
        <f t="shared" si="5"/>
        <v>2</v>
      </c>
      <c r="CK113">
        <v>0</v>
      </c>
      <c r="CM113">
        <v>1</v>
      </c>
      <c r="CN113">
        <v>39.9</v>
      </c>
      <c r="CO113">
        <v>12.4</v>
      </c>
      <c r="CP113">
        <v>5</v>
      </c>
      <c r="CQ113">
        <v>129</v>
      </c>
    </row>
    <row r="114" spans="1:101" x14ac:dyDescent="0.25">
      <c r="A114">
        <v>119</v>
      </c>
      <c r="B114" s="2">
        <v>43743</v>
      </c>
      <c r="C114" s="2">
        <v>44761</v>
      </c>
      <c r="D114" s="2">
        <v>44763</v>
      </c>
      <c r="E114" t="s">
        <v>139</v>
      </c>
      <c r="F114">
        <v>1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2</v>
      </c>
      <c r="M114">
        <v>2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1</v>
      </c>
      <c r="AI114">
        <v>1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1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1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1</v>
      </c>
      <c r="BL114">
        <v>1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 s="15">
        <f t="shared" si="3"/>
        <v>1018</v>
      </c>
      <c r="CH114">
        <v>4</v>
      </c>
      <c r="CI114" s="16">
        <f t="shared" si="4"/>
        <v>2.7890410958904108</v>
      </c>
      <c r="CJ114" s="16">
        <f t="shared" si="5"/>
        <v>2</v>
      </c>
      <c r="CK114">
        <v>0</v>
      </c>
      <c r="CM114">
        <v>3</v>
      </c>
      <c r="CN114">
        <v>38.700000000000003</v>
      </c>
      <c r="CO114">
        <v>5.0999999999999996</v>
      </c>
      <c r="CP114">
        <v>1</v>
      </c>
      <c r="CQ114">
        <v>234</v>
      </c>
      <c r="CS114">
        <v>3.4</v>
      </c>
      <c r="CU114">
        <v>44</v>
      </c>
      <c r="CV114">
        <v>11.92</v>
      </c>
      <c r="CW114">
        <v>210</v>
      </c>
    </row>
    <row r="115" spans="1:101" x14ac:dyDescent="0.25">
      <c r="A115">
        <v>120</v>
      </c>
      <c r="B115" s="2">
        <v>41881</v>
      </c>
      <c r="C115" s="2">
        <v>44763</v>
      </c>
      <c r="D115" s="2">
        <v>44764</v>
      </c>
      <c r="E115" t="s">
        <v>85</v>
      </c>
      <c r="F115">
        <v>1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1</v>
      </c>
      <c r="M115">
        <v>1</v>
      </c>
      <c r="N115">
        <v>1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0</v>
      </c>
      <c r="AR115">
        <v>0</v>
      </c>
      <c r="AS115">
        <v>2</v>
      </c>
      <c r="AT115">
        <v>0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0</v>
      </c>
      <c r="BE115">
        <v>3</v>
      </c>
      <c r="BF115">
        <v>1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</v>
      </c>
      <c r="BS115">
        <v>1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 s="15">
        <f t="shared" si="3"/>
        <v>2882</v>
      </c>
      <c r="CG115">
        <v>1</v>
      </c>
      <c r="CI115" s="16">
        <f t="shared" si="4"/>
        <v>7.8958904109589039</v>
      </c>
      <c r="CJ115" s="16">
        <f t="shared" si="5"/>
        <v>1</v>
      </c>
      <c r="CK115">
        <v>2</v>
      </c>
      <c r="CM115">
        <v>2</v>
      </c>
      <c r="CN115">
        <v>37.200000000000003</v>
      </c>
    </row>
    <row r="116" spans="1:101" x14ac:dyDescent="0.25">
      <c r="A116">
        <v>122</v>
      </c>
      <c r="B116" s="2">
        <v>44581</v>
      </c>
      <c r="C116" s="2">
        <v>44763</v>
      </c>
      <c r="D116" s="2">
        <v>44765</v>
      </c>
      <c r="E116" t="s">
        <v>139</v>
      </c>
      <c r="F116">
        <v>1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2</v>
      </c>
      <c r="M116">
        <v>2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1</v>
      </c>
      <c r="AJ116">
        <v>0</v>
      </c>
      <c r="AK116">
        <v>0</v>
      </c>
      <c r="AL116">
        <v>1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4</v>
      </c>
      <c r="AT116">
        <v>0</v>
      </c>
      <c r="AU116">
        <v>0</v>
      </c>
      <c r="AV116">
        <v>0</v>
      </c>
      <c r="AW116">
        <v>1</v>
      </c>
      <c r="AX116">
        <v>0</v>
      </c>
      <c r="AY116">
        <v>0</v>
      </c>
      <c r="AZ116">
        <v>0</v>
      </c>
      <c r="BA116">
        <v>0</v>
      </c>
      <c r="BB116">
        <v>1</v>
      </c>
      <c r="BC116">
        <v>1</v>
      </c>
      <c r="BD116">
        <v>0</v>
      </c>
      <c r="BE116">
        <v>3</v>
      </c>
      <c r="BF116">
        <v>1</v>
      </c>
      <c r="BG116">
        <v>0</v>
      </c>
      <c r="BH116">
        <v>0</v>
      </c>
      <c r="BI116">
        <v>0</v>
      </c>
      <c r="BJ116">
        <v>0</v>
      </c>
      <c r="BK116">
        <v>1</v>
      </c>
      <c r="BL116">
        <v>1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1</v>
      </c>
      <c r="BS116">
        <v>1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 s="15">
        <f t="shared" si="3"/>
        <v>182</v>
      </c>
      <c r="CG116">
        <v>1</v>
      </c>
      <c r="CH116">
        <v>3</v>
      </c>
      <c r="CI116" s="16">
        <f t="shared" si="4"/>
        <v>0.49863013698630138</v>
      </c>
      <c r="CJ116" s="16">
        <f t="shared" si="5"/>
        <v>2</v>
      </c>
      <c r="CK116">
        <v>0</v>
      </c>
      <c r="CL116">
        <v>109.59</v>
      </c>
      <c r="CM116">
        <v>3</v>
      </c>
      <c r="CN116">
        <v>37.9</v>
      </c>
      <c r="CO116">
        <v>5.6</v>
      </c>
      <c r="CP116">
        <v>2.2000000000000002</v>
      </c>
      <c r="CQ116">
        <v>228</v>
      </c>
      <c r="CS116">
        <v>7.4</v>
      </c>
      <c r="CU116">
        <v>47.52</v>
      </c>
      <c r="CV116">
        <v>13.84</v>
      </c>
      <c r="CW116">
        <v>319.61</v>
      </c>
    </row>
    <row r="117" spans="1:101" x14ac:dyDescent="0.25">
      <c r="A117">
        <v>123</v>
      </c>
      <c r="B117" s="2">
        <v>43845</v>
      </c>
      <c r="C117" s="2">
        <v>44764</v>
      </c>
      <c r="D117" s="2">
        <v>44765</v>
      </c>
      <c r="E117" t="s">
        <v>139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2</v>
      </c>
      <c r="M117">
        <v>2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1</v>
      </c>
      <c r="AI117">
        <v>1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6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1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1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 s="15">
        <f t="shared" si="3"/>
        <v>919</v>
      </c>
      <c r="CH117">
        <v>2</v>
      </c>
      <c r="CI117" s="16">
        <f t="shared" si="4"/>
        <v>2.5178082191780824</v>
      </c>
      <c r="CJ117" s="16">
        <f t="shared" si="5"/>
        <v>1</v>
      </c>
      <c r="CK117">
        <v>0</v>
      </c>
      <c r="CM117">
        <v>1</v>
      </c>
      <c r="CN117">
        <v>37.700000000000003</v>
      </c>
      <c r="CO117">
        <v>13.4</v>
      </c>
      <c r="CP117">
        <v>1.3</v>
      </c>
      <c r="CQ117">
        <v>248</v>
      </c>
    </row>
    <row r="118" spans="1:101" x14ac:dyDescent="0.25">
      <c r="A118">
        <v>124</v>
      </c>
      <c r="B118" s="2">
        <v>43603</v>
      </c>
      <c r="C118" s="2">
        <v>44763</v>
      </c>
      <c r="D118" s="2">
        <v>44764</v>
      </c>
      <c r="E118" t="s">
        <v>139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2</v>
      </c>
      <c r="M118">
        <v>2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1</v>
      </c>
      <c r="T118">
        <v>1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1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6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1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1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 s="15">
        <f t="shared" si="3"/>
        <v>1160</v>
      </c>
      <c r="CH118">
        <v>4</v>
      </c>
      <c r="CI118" s="16">
        <f t="shared" si="4"/>
        <v>3.1780821917808217</v>
      </c>
      <c r="CJ118" s="16">
        <f t="shared" si="5"/>
        <v>1</v>
      </c>
      <c r="CK118">
        <v>0</v>
      </c>
      <c r="CM118">
        <v>3</v>
      </c>
      <c r="CN118">
        <v>38.700000000000003</v>
      </c>
      <c r="CO118">
        <v>8.6</v>
      </c>
      <c r="CP118">
        <v>3.51</v>
      </c>
      <c r="CQ118">
        <v>467</v>
      </c>
      <c r="CS118">
        <v>3</v>
      </c>
      <c r="CU118">
        <v>38.24</v>
      </c>
      <c r="CV118">
        <v>10.77</v>
      </c>
      <c r="CW118">
        <v>185.08</v>
      </c>
    </row>
    <row r="119" spans="1:101" x14ac:dyDescent="0.25">
      <c r="A119">
        <v>125</v>
      </c>
      <c r="B119" s="2">
        <v>43776</v>
      </c>
      <c r="C119" s="2">
        <v>44764</v>
      </c>
      <c r="D119" s="2">
        <v>44765</v>
      </c>
      <c r="E119" t="s">
        <v>85</v>
      </c>
      <c r="F119">
        <v>1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1</v>
      </c>
      <c r="M119">
        <v>1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</v>
      </c>
      <c r="AH119">
        <v>1</v>
      </c>
      <c r="AI119">
        <v>0</v>
      </c>
      <c r="AJ119">
        <v>0</v>
      </c>
      <c r="AK119">
        <v>1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6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 s="15">
        <f t="shared" si="3"/>
        <v>988</v>
      </c>
      <c r="CI119" s="16">
        <f t="shared" si="4"/>
        <v>2.7068493150684931</v>
      </c>
      <c r="CJ119" s="16">
        <f t="shared" si="5"/>
        <v>1</v>
      </c>
      <c r="CK119">
        <v>0</v>
      </c>
      <c r="CM119">
        <v>2</v>
      </c>
      <c r="CN119">
        <v>37.1</v>
      </c>
      <c r="CO119">
        <v>10.5</v>
      </c>
      <c r="CP119">
        <v>1.9</v>
      </c>
      <c r="CQ119">
        <v>360</v>
      </c>
      <c r="CU119">
        <v>48.65</v>
      </c>
    </row>
    <row r="120" spans="1:101" x14ac:dyDescent="0.25">
      <c r="A120">
        <v>126</v>
      </c>
      <c r="B120" s="2">
        <v>43174</v>
      </c>
      <c r="C120" s="2">
        <v>44764</v>
      </c>
      <c r="D120" s="2">
        <v>44765</v>
      </c>
      <c r="E120" t="s">
        <v>85</v>
      </c>
      <c r="F120">
        <v>1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1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2</v>
      </c>
      <c r="AT120">
        <v>0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 s="15">
        <f t="shared" si="3"/>
        <v>1590</v>
      </c>
      <c r="CI120" s="16">
        <f t="shared" si="4"/>
        <v>4.3561643835616435</v>
      </c>
      <c r="CJ120" s="16">
        <f t="shared" si="5"/>
        <v>1</v>
      </c>
      <c r="CK120">
        <v>0</v>
      </c>
      <c r="CM120">
        <v>2</v>
      </c>
      <c r="CN120">
        <v>38</v>
      </c>
      <c r="CO120">
        <v>9.9</v>
      </c>
      <c r="CP120">
        <v>4.7</v>
      </c>
      <c r="CQ120">
        <v>347</v>
      </c>
    </row>
    <row r="121" spans="1:101" x14ac:dyDescent="0.25">
      <c r="A121">
        <v>127</v>
      </c>
      <c r="B121" s="2">
        <v>43574</v>
      </c>
      <c r="C121" s="2">
        <v>44764</v>
      </c>
      <c r="D121" s="2">
        <v>44765</v>
      </c>
      <c r="E121" t="s">
        <v>85</v>
      </c>
      <c r="F121">
        <v>1</v>
      </c>
      <c r="G121">
        <v>1</v>
      </c>
      <c r="H121">
        <v>2</v>
      </c>
      <c r="I121">
        <v>0</v>
      </c>
      <c r="J121">
        <v>1</v>
      </c>
      <c r="K121">
        <v>0</v>
      </c>
      <c r="L121">
        <v>1</v>
      </c>
      <c r="M121">
        <v>1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4</v>
      </c>
      <c r="AT121">
        <v>0</v>
      </c>
      <c r="AU121">
        <v>0</v>
      </c>
      <c r="AV121">
        <v>0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1</v>
      </c>
      <c r="BC121">
        <v>1</v>
      </c>
      <c r="BD121">
        <v>0</v>
      </c>
      <c r="BE121">
        <v>3</v>
      </c>
      <c r="BF121">
        <v>1</v>
      </c>
      <c r="BG121">
        <v>0</v>
      </c>
      <c r="BH121">
        <v>0</v>
      </c>
      <c r="BI121">
        <v>0</v>
      </c>
      <c r="BJ121">
        <v>0</v>
      </c>
      <c r="BK121">
        <v>1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1</v>
      </c>
      <c r="BS121">
        <v>1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 s="15">
        <f t="shared" si="3"/>
        <v>1190</v>
      </c>
      <c r="CG121">
        <v>1</v>
      </c>
      <c r="CI121" s="16">
        <f t="shared" si="4"/>
        <v>3.2602739726027399</v>
      </c>
      <c r="CJ121" s="16">
        <f t="shared" si="5"/>
        <v>1</v>
      </c>
      <c r="CK121">
        <v>0</v>
      </c>
      <c r="CM121">
        <v>1</v>
      </c>
      <c r="CN121">
        <v>37.799999999999997</v>
      </c>
      <c r="CO121">
        <v>8</v>
      </c>
      <c r="CP121">
        <v>0.6</v>
      </c>
      <c r="CQ121">
        <v>165</v>
      </c>
      <c r="CU121">
        <v>45.57</v>
      </c>
    </row>
    <row r="122" spans="1:101" x14ac:dyDescent="0.25">
      <c r="A122">
        <v>128</v>
      </c>
      <c r="B122" s="2">
        <v>44137</v>
      </c>
      <c r="C122" s="2">
        <v>44761</v>
      </c>
      <c r="D122" s="2">
        <v>44763</v>
      </c>
      <c r="E122" t="s">
        <v>139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</v>
      </c>
      <c r="L122">
        <v>2</v>
      </c>
      <c r="M122">
        <v>2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1</v>
      </c>
      <c r="AI122">
        <v>1</v>
      </c>
      <c r="AJ122">
        <v>0</v>
      </c>
      <c r="AK122">
        <v>0</v>
      </c>
      <c r="AL122">
        <v>1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2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1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1</v>
      </c>
      <c r="BL122">
        <v>1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 s="15">
        <f t="shared" si="3"/>
        <v>624</v>
      </c>
      <c r="CH122">
        <v>14</v>
      </c>
      <c r="CI122" s="16">
        <f t="shared" si="4"/>
        <v>1.7095890410958905</v>
      </c>
      <c r="CJ122" s="16">
        <f t="shared" si="5"/>
        <v>2</v>
      </c>
      <c r="CK122">
        <v>0</v>
      </c>
      <c r="CM122">
        <v>13</v>
      </c>
      <c r="CN122">
        <v>39.4</v>
      </c>
      <c r="CO122">
        <v>10.199999999999999</v>
      </c>
      <c r="CP122">
        <v>2.2999999999999998</v>
      </c>
      <c r="CQ122">
        <v>216</v>
      </c>
      <c r="CR122">
        <v>2.68</v>
      </c>
      <c r="CS122">
        <v>3.4</v>
      </c>
      <c r="CU122">
        <v>42</v>
      </c>
      <c r="CV122">
        <v>49</v>
      </c>
      <c r="CW122">
        <v>189</v>
      </c>
    </row>
    <row r="123" spans="1:101" x14ac:dyDescent="0.25">
      <c r="A123">
        <v>129</v>
      </c>
      <c r="B123" s="2">
        <v>44319</v>
      </c>
      <c r="C123" s="2">
        <v>44762</v>
      </c>
      <c r="D123" s="2">
        <v>44765</v>
      </c>
      <c r="E123" t="s">
        <v>139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2</v>
      </c>
      <c r="M123">
        <v>2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4</v>
      </c>
      <c r="AT123">
        <v>0</v>
      </c>
      <c r="AU123">
        <v>0</v>
      </c>
      <c r="AV123">
        <v>0</v>
      </c>
      <c r="AW123">
        <v>1</v>
      </c>
      <c r="AX123">
        <v>0</v>
      </c>
      <c r="AY123">
        <v>0</v>
      </c>
      <c r="AZ123">
        <v>0</v>
      </c>
      <c r="BA123">
        <v>0</v>
      </c>
      <c r="BB123">
        <v>1</v>
      </c>
      <c r="BC123">
        <v>1</v>
      </c>
      <c r="BD123">
        <v>0</v>
      </c>
      <c r="BE123">
        <v>3</v>
      </c>
      <c r="BF123">
        <v>1</v>
      </c>
      <c r="BG123">
        <v>0</v>
      </c>
      <c r="BH123">
        <v>0</v>
      </c>
      <c r="BI123">
        <v>0</v>
      </c>
      <c r="BJ123">
        <v>0</v>
      </c>
      <c r="BK123">
        <v>1</v>
      </c>
      <c r="BL123">
        <v>1</v>
      </c>
      <c r="BM123">
        <v>1</v>
      </c>
      <c r="BN123">
        <v>0</v>
      </c>
      <c r="BO123">
        <v>0</v>
      </c>
      <c r="BP123">
        <v>0</v>
      </c>
      <c r="BQ123">
        <v>0</v>
      </c>
      <c r="BR123">
        <v>1</v>
      </c>
      <c r="BS123">
        <v>1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 s="15">
        <f t="shared" si="3"/>
        <v>443</v>
      </c>
      <c r="CG123">
        <v>4</v>
      </c>
      <c r="CH123">
        <v>7</v>
      </c>
      <c r="CI123" s="16">
        <f t="shared" si="4"/>
        <v>1.2136986301369863</v>
      </c>
      <c r="CJ123" s="16">
        <f t="shared" si="5"/>
        <v>3</v>
      </c>
      <c r="CK123">
        <v>0</v>
      </c>
      <c r="CM123">
        <v>6</v>
      </c>
      <c r="CN123">
        <v>39.5</v>
      </c>
      <c r="CO123">
        <v>22.6</v>
      </c>
      <c r="CP123">
        <v>4.5999999999999996</v>
      </c>
      <c r="CQ123">
        <v>444</v>
      </c>
      <c r="CR123">
        <v>199.6</v>
      </c>
      <c r="CS123">
        <v>3.2</v>
      </c>
      <c r="CU123">
        <v>46.46</v>
      </c>
      <c r="CV123">
        <v>10.48</v>
      </c>
      <c r="CW123">
        <v>170.3</v>
      </c>
    </row>
    <row r="124" spans="1:101" x14ac:dyDescent="0.25">
      <c r="A124">
        <v>130</v>
      </c>
      <c r="B124" s="2">
        <v>42865</v>
      </c>
      <c r="C124" s="2">
        <v>44764</v>
      </c>
      <c r="D124" s="2">
        <v>44765</v>
      </c>
      <c r="E124" t="s">
        <v>139</v>
      </c>
      <c r="F124">
        <v>1</v>
      </c>
      <c r="G124">
        <v>0</v>
      </c>
      <c r="H124">
        <v>1</v>
      </c>
      <c r="I124">
        <v>1</v>
      </c>
      <c r="J124">
        <v>0</v>
      </c>
      <c r="K124">
        <v>0</v>
      </c>
      <c r="L124">
        <v>2</v>
      </c>
      <c r="M124">
        <v>2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1</v>
      </c>
      <c r="AT124">
        <v>1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 s="15">
        <f t="shared" si="3"/>
        <v>1899</v>
      </c>
      <c r="CH124">
        <v>3</v>
      </c>
      <c r="CI124" s="16">
        <f t="shared" si="4"/>
        <v>5.2027397260273975</v>
      </c>
      <c r="CJ124" s="16">
        <f t="shared" si="5"/>
        <v>1</v>
      </c>
      <c r="CK124">
        <v>0</v>
      </c>
      <c r="CM124">
        <v>3</v>
      </c>
      <c r="CN124">
        <v>39.6</v>
      </c>
      <c r="CO124">
        <v>7.8</v>
      </c>
      <c r="CQ124">
        <v>286</v>
      </c>
    </row>
    <row r="125" spans="1:101" x14ac:dyDescent="0.25">
      <c r="A125">
        <v>131</v>
      </c>
      <c r="B125" s="2">
        <v>42895</v>
      </c>
      <c r="C125" s="2">
        <v>44766</v>
      </c>
      <c r="D125" s="2">
        <v>44766</v>
      </c>
      <c r="E125" t="s">
        <v>139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2</v>
      </c>
      <c r="M125">
        <v>2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6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1</v>
      </c>
      <c r="BL125">
        <v>0</v>
      </c>
      <c r="BM125">
        <v>1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 s="15">
        <f t="shared" si="3"/>
        <v>1871</v>
      </c>
      <c r="CH125">
        <v>2</v>
      </c>
      <c r="CI125" s="16">
        <f t="shared" si="4"/>
        <v>5.1260273972602741</v>
      </c>
      <c r="CJ125" s="16">
        <f t="shared" si="5"/>
        <v>0</v>
      </c>
      <c r="CK125">
        <v>0</v>
      </c>
      <c r="CM125">
        <v>1</v>
      </c>
      <c r="CN125">
        <v>39.4</v>
      </c>
      <c r="CO125">
        <v>21</v>
      </c>
      <c r="CP125">
        <v>1.2</v>
      </c>
      <c r="CQ125">
        <v>460</v>
      </c>
    </row>
    <row r="126" spans="1:101" x14ac:dyDescent="0.25">
      <c r="A126">
        <v>132</v>
      </c>
      <c r="B126" s="2">
        <v>44036</v>
      </c>
      <c r="C126" s="2">
        <v>44767</v>
      </c>
      <c r="D126" s="2">
        <v>44772</v>
      </c>
      <c r="E126" t="s">
        <v>139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2</v>
      </c>
      <c r="M126">
        <v>2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4</v>
      </c>
      <c r="AT126">
        <v>0</v>
      </c>
      <c r="AU126">
        <v>0</v>
      </c>
      <c r="AV126">
        <v>0</v>
      </c>
      <c r="AW126">
        <v>1</v>
      </c>
      <c r="AX126">
        <v>0</v>
      </c>
      <c r="AY126">
        <v>0</v>
      </c>
      <c r="AZ126">
        <v>0</v>
      </c>
      <c r="BA126">
        <v>0</v>
      </c>
      <c r="BB126">
        <v>1</v>
      </c>
      <c r="BC126">
        <v>1</v>
      </c>
      <c r="BD126">
        <v>0</v>
      </c>
      <c r="BE126">
        <v>3</v>
      </c>
      <c r="BF126">
        <v>1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1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1</v>
      </c>
      <c r="BS126">
        <v>1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 s="15">
        <f t="shared" si="3"/>
        <v>731</v>
      </c>
      <c r="CG126">
        <v>3</v>
      </c>
      <c r="CH126">
        <v>4</v>
      </c>
      <c r="CI126" s="16">
        <f t="shared" si="4"/>
        <v>2.0027397260273974</v>
      </c>
      <c r="CJ126" s="16">
        <f t="shared" si="5"/>
        <v>5</v>
      </c>
      <c r="CK126">
        <v>0</v>
      </c>
      <c r="CL126">
        <v>24</v>
      </c>
      <c r="CM126">
        <v>9</v>
      </c>
      <c r="CN126">
        <v>37.4</v>
      </c>
      <c r="CO126">
        <v>33</v>
      </c>
      <c r="CP126">
        <v>11</v>
      </c>
      <c r="CQ126">
        <v>291</v>
      </c>
      <c r="CR126">
        <v>300</v>
      </c>
      <c r="CS126">
        <v>17</v>
      </c>
      <c r="CU126">
        <v>35.17</v>
      </c>
      <c r="CV126">
        <v>21</v>
      </c>
      <c r="CW126">
        <v>140</v>
      </c>
    </row>
    <row r="127" spans="1:101" x14ac:dyDescent="0.25">
      <c r="A127">
        <v>133</v>
      </c>
      <c r="B127" s="2">
        <v>44384</v>
      </c>
      <c r="C127" s="2">
        <v>44769</v>
      </c>
      <c r="D127" s="2">
        <v>44770</v>
      </c>
      <c r="E127" t="s">
        <v>85</v>
      </c>
      <c r="F127">
        <v>1</v>
      </c>
      <c r="G127">
        <v>1</v>
      </c>
      <c r="H127">
        <v>2</v>
      </c>
      <c r="I127">
        <v>0</v>
      </c>
      <c r="J127">
        <v>1</v>
      </c>
      <c r="K127">
        <v>0</v>
      </c>
      <c r="L127">
        <v>1</v>
      </c>
      <c r="M127">
        <v>1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3</v>
      </c>
      <c r="AT127">
        <v>0</v>
      </c>
      <c r="AU127">
        <v>0</v>
      </c>
      <c r="AV127">
        <v>1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1</v>
      </c>
      <c r="BD127">
        <v>0</v>
      </c>
      <c r="BE127">
        <v>2</v>
      </c>
      <c r="BF127">
        <v>0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1</v>
      </c>
      <c r="BM127">
        <v>0</v>
      </c>
      <c r="BN127">
        <v>0</v>
      </c>
      <c r="BO127">
        <v>1</v>
      </c>
      <c r="BP127">
        <v>0</v>
      </c>
      <c r="BQ127">
        <v>0</v>
      </c>
      <c r="BR127">
        <v>1</v>
      </c>
      <c r="BS127">
        <v>1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 s="15">
        <f t="shared" si="3"/>
        <v>385</v>
      </c>
      <c r="CG127">
        <v>1</v>
      </c>
      <c r="CI127" s="16">
        <f t="shared" si="4"/>
        <v>1.0547945205479452</v>
      </c>
      <c r="CJ127" s="16">
        <f t="shared" si="5"/>
        <v>1</v>
      </c>
      <c r="CK127">
        <v>0</v>
      </c>
      <c r="CM127">
        <v>2</v>
      </c>
      <c r="CN127">
        <v>36.799999999999997</v>
      </c>
    </row>
    <row r="128" spans="1:101" x14ac:dyDescent="0.25">
      <c r="A128">
        <v>134</v>
      </c>
      <c r="B128" s="2">
        <v>43742</v>
      </c>
      <c r="C128" s="2">
        <v>44768</v>
      </c>
      <c r="D128" s="2">
        <v>44770</v>
      </c>
      <c r="E128" t="s">
        <v>139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2</v>
      </c>
      <c r="M128">
        <v>2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1</v>
      </c>
      <c r="AJ128">
        <v>0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6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1</v>
      </c>
      <c r="BL128">
        <v>0</v>
      </c>
      <c r="BM128">
        <v>1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 s="15">
        <f t="shared" si="3"/>
        <v>1026</v>
      </c>
      <c r="CH128">
        <v>3</v>
      </c>
      <c r="CI128" s="16">
        <f t="shared" si="4"/>
        <v>2.8109589041095893</v>
      </c>
      <c r="CJ128" s="16">
        <f t="shared" si="5"/>
        <v>2</v>
      </c>
      <c r="CK128">
        <v>0</v>
      </c>
      <c r="CM128">
        <v>2</v>
      </c>
      <c r="CN128">
        <v>39.1</v>
      </c>
      <c r="CO128">
        <v>12.1</v>
      </c>
      <c r="CP128">
        <v>1.3</v>
      </c>
      <c r="CQ128">
        <v>400</v>
      </c>
      <c r="CR128">
        <v>14.17</v>
      </c>
    </row>
    <row r="129" spans="1:101" x14ac:dyDescent="0.25">
      <c r="A129">
        <v>135</v>
      </c>
      <c r="B129" s="2">
        <v>42790</v>
      </c>
      <c r="C129" s="2">
        <v>44766</v>
      </c>
      <c r="D129" s="2">
        <v>44767</v>
      </c>
      <c r="E129" t="s">
        <v>139</v>
      </c>
      <c r="F129">
        <v>1</v>
      </c>
      <c r="G129">
        <v>0</v>
      </c>
      <c r="H129">
        <v>1</v>
      </c>
      <c r="I129">
        <v>1</v>
      </c>
      <c r="J129">
        <v>0</v>
      </c>
      <c r="K129">
        <v>0</v>
      </c>
      <c r="L129">
        <v>2</v>
      </c>
      <c r="M129">
        <v>2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2</v>
      </c>
      <c r="AT129">
        <v>0</v>
      </c>
      <c r="AU129">
        <v>1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1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1</v>
      </c>
      <c r="BL129">
        <v>1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 s="15">
        <f t="shared" si="3"/>
        <v>1976</v>
      </c>
      <c r="CH129">
        <v>5</v>
      </c>
      <c r="CI129" s="16">
        <f t="shared" si="4"/>
        <v>5.4136986301369863</v>
      </c>
      <c r="CJ129" s="16">
        <f t="shared" si="5"/>
        <v>1</v>
      </c>
      <c r="CK129">
        <v>0</v>
      </c>
      <c r="CM129">
        <v>4</v>
      </c>
      <c r="CN129">
        <v>39.700000000000003</v>
      </c>
      <c r="CO129">
        <v>11</v>
      </c>
      <c r="CQ129">
        <v>327</v>
      </c>
    </row>
    <row r="130" spans="1:101" x14ac:dyDescent="0.25">
      <c r="A130">
        <v>136</v>
      </c>
      <c r="B130" s="2">
        <v>44235</v>
      </c>
      <c r="C130" s="2">
        <v>44769</v>
      </c>
      <c r="D130" s="2">
        <v>44770</v>
      </c>
      <c r="E130" t="s">
        <v>85</v>
      </c>
      <c r="F130">
        <v>1</v>
      </c>
      <c r="G130">
        <v>0</v>
      </c>
      <c r="H130">
        <v>2</v>
      </c>
      <c r="I130">
        <v>0</v>
      </c>
      <c r="J130">
        <v>1</v>
      </c>
      <c r="K130">
        <v>0</v>
      </c>
      <c r="L130">
        <v>1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7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1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 s="15">
        <f t="shared" ref="CE130:CE193" si="6">C130-B130</f>
        <v>534</v>
      </c>
      <c r="CI130" s="16">
        <f t="shared" ref="CI130:CI193" si="7">CE130/365</f>
        <v>1.463013698630137</v>
      </c>
      <c r="CJ130" s="16">
        <f t="shared" ref="CJ130:CJ193" si="8">D130-C130</f>
        <v>1</v>
      </c>
      <c r="CK130">
        <v>0</v>
      </c>
      <c r="CM130">
        <v>6</v>
      </c>
      <c r="CN130">
        <v>36.799999999999997</v>
      </c>
      <c r="CO130">
        <v>11.39</v>
      </c>
      <c r="CP130">
        <v>5.27</v>
      </c>
      <c r="CQ130">
        <v>383</v>
      </c>
      <c r="CR130">
        <v>10.34</v>
      </c>
    </row>
    <row r="131" spans="1:101" x14ac:dyDescent="0.25">
      <c r="A131">
        <v>137</v>
      </c>
      <c r="B131" s="2">
        <v>44524</v>
      </c>
      <c r="C131" s="2">
        <v>44770</v>
      </c>
      <c r="D131" s="2">
        <v>44775</v>
      </c>
      <c r="E131" t="s">
        <v>139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2</v>
      </c>
      <c r="M131">
        <v>2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1</v>
      </c>
      <c r="AJ131">
        <v>0</v>
      </c>
      <c r="AK131">
        <v>0</v>
      </c>
      <c r="AL131">
        <v>1</v>
      </c>
      <c r="AM131">
        <v>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4</v>
      </c>
      <c r="AT131">
        <v>0</v>
      </c>
      <c r="AU131">
        <v>0</v>
      </c>
      <c r="AV131">
        <v>0</v>
      </c>
      <c r="AW131">
        <v>1</v>
      </c>
      <c r="AX131">
        <v>0</v>
      </c>
      <c r="AY131">
        <v>0</v>
      </c>
      <c r="AZ131">
        <v>0</v>
      </c>
      <c r="BA131">
        <v>0</v>
      </c>
      <c r="BB131">
        <v>1</v>
      </c>
      <c r="BC131">
        <v>1</v>
      </c>
      <c r="BD131">
        <v>0</v>
      </c>
      <c r="BE131">
        <v>3</v>
      </c>
      <c r="BF131">
        <v>1</v>
      </c>
      <c r="BG131">
        <v>0</v>
      </c>
      <c r="BH131">
        <v>0</v>
      </c>
      <c r="BI131">
        <v>0</v>
      </c>
      <c r="BJ131">
        <v>0</v>
      </c>
      <c r="BK131">
        <v>1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 s="15">
        <f t="shared" si="6"/>
        <v>246</v>
      </c>
      <c r="CG131">
        <v>5</v>
      </c>
      <c r="CH131">
        <v>7</v>
      </c>
      <c r="CI131" s="16">
        <f t="shared" si="7"/>
        <v>0.67397260273972603</v>
      </c>
      <c r="CJ131" s="16">
        <f t="shared" si="8"/>
        <v>5</v>
      </c>
      <c r="CK131">
        <v>0</v>
      </c>
      <c r="CL131">
        <v>23</v>
      </c>
      <c r="CM131">
        <v>7</v>
      </c>
      <c r="CN131">
        <v>36.700000000000003</v>
      </c>
      <c r="CO131">
        <v>7.8</v>
      </c>
      <c r="CP131">
        <v>3.3</v>
      </c>
      <c r="CQ131">
        <v>384</v>
      </c>
      <c r="CR131">
        <v>25</v>
      </c>
      <c r="CS131">
        <v>2</v>
      </c>
      <c r="CU131">
        <v>43</v>
      </c>
      <c r="CV131">
        <v>257</v>
      </c>
      <c r="CW131">
        <v>167</v>
      </c>
    </row>
    <row r="132" spans="1:101" x14ac:dyDescent="0.25">
      <c r="A132">
        <v>138</v>
      </c>
      <c r="B132" s="2">
        <v>42987</v>
      </c>
      <c r="C132" s="2">
        <v>44768</v>
      </c>
      <c r="D132" s="2">
        <v>44771</v>
      </c>
      <c r="E132" t="s">
        <v>139</v>
      </c>
      <c r="F132">
        <v>1</v>
      </c>
      <c r="G132">
        <v>0</v>
      </c>
      <c r="H132">
        <v>1</v>
      </c>
      <c r="I132">
        <v>1</v>
      </c>
      <c r="J132">
        <v>0</v>
      </c>
      <c r="K132">
        <v>0</v>
      </c>
      <c r="L132">
        <v>2</v>
      </c>
      <c r="M132">
        <v>2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1</v>
      </c>
      <c r="V132">
        <v>0</v>
      </c>
      <c r="W132">
        <v>1</v>
      </c>
      <c r="X132">
        <v>0</v>
      </c>
      <c r="Y132">
        <v>0</v>
      </c>
      <c r="Z132">
        <v>0</v>
      </c>
      <c r="AA132" s="26">
        <v>1</v>
      </c>
      <c r="AB132">
        <v>0</v>
      </c>
      <c r="AC132">
        <v>0</v>
      </c>
      <c r="AD132">
        <v>0</v>
      </c>
      <c r="AE132" s="26">
        <v>0</v>
      </c>
      <c r="AF132" s="26">
        <v>1</v>
      </c>
      <c r="AG132">
        <v>1</v>
      </c>
      <c r="AH132">
        <v>1</v>
      </c>
      <c r="AI132">
        <v>1</v>
      </c>
      <c r="AJ132">
        <v>0</v>
      </c>
      <c r="AK132">
        <v>1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4</v>
      </c>
      <c r="AT132">
        <v>0</v>
      </c>
      <c r="AU132">
        <v>0</v>
      </c>
      <c r="AV132">
        <v>0</v>
      </c>
      <c r="AW132">
        <v>1</v>
      </c>
      <c r="AX132">
        <v>0</v>
      </c>
      <c r="AY132">
        <v>0</v>
      </c>
      <c r="AZ132">
        <v>0</v>
      </c>
      <c r="BA132">
        <v>0</v>
      </c>
      <c r="BB132">
        <v>1</v>
      </c>
      <c r="BC132">
        <v>1</v>
      </c>
      <c r="BD132">
        <v>0</v>
      </c>
      <c r="BE132">
        <v>3</v>
      </c>
      <c r="BF132">
        <v>1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1</v>
      </c>
      <c r="BN132">
        <v>0</v>
      </c>
      <c r="BO132">
        <v>0</v>
      </c>
      <c r="BP132">
        <v>0</v>
      </c>
      <c r="BQ132">
        <v>0</v>
      </c>
      <c r="BR132">
        <v>1</v>
      </c>
      <c r="BS132">
        <v>2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 s="15">
        <f t="shared" si="6"/>
        <v>1781</v>
      </c>
      <c r="CG132">
        <v>4</v>
      </c>
      <c r="CH132">
        <v>6</v>
      </c>
      <c r="CI132" s="16">
        <f t="shared" si="7"/>
        <v>4.8794520547945206</v>
      </c>
      <c r="CJ132" s="16">
        <f t="shared" si="8"/>
        <v>3</v>
      </c>
      <c r="CK132">
        <v>0</v>
      </c>
      <c r="CL132">
        <v>69</v>
      </c>
      <c r="CM132">
        <v>5</v>
      </c>
      <c r="CN132">
        <v>36.5</v>
      </c>
      <c r="CO132">
        <v>5.7</v>
      </c>
      <c r="CP132">
        <v>2.6</v>
      </c>
      <c r="CQ132">
        <v>180</v>
      </c>
      <c r="CR132">
        <v>171</v>
      </c>
      <c r="CS132">
        <v>4.4000000000000004</v>
      </c>
      <c r="CU132">
        <v>35</v>
      </c>
      <c r="CV132">
        <v>18</v>
      </c>
      <c r="CW132">
        <v>63</v>
      </c>
    </row>
    <row r="133" spans="1:101" x14ac:dyDescent="0.25">
      <c r="A133">
        <v>139</v>
      </c>
      <c r="B133" s="14">
        <v>44610</v>
      </c>
      <c r="C133" s="2">
        <v>44770</v>
      </c>
      <c r="D133" s="2">
        <v>44772</v>
      </c>
      <c r="E133" t="s">
        <v>85</v>
      </c>
      <c r="F133">
        <v>0</v>
      </c>
      <c r="G133">
        <v>1</v>
      </c>
      <c r="H133">
        <v>2</v>
      </c>
      <c r="I133">
        <v>0</v>
      </c>
      <c r="J133">
        <v>1</v>
      </c>
      <c r="K133">
        <v>0</v>
      </c>
      <c r="L133">
        <v>1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</v>
      </c>
      <c r="AT133">
        <v>1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1</v>
      </c>
      <c r="BL133">
        <v>1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 s="15">
        <f t="shared" si="6"/>
        <v>160</v>
      </c>
      <c r="CI133" s="16">
        <f t="shared" si="7"/>
        <v>0.43835616438356162</v>
      </c>
      <c r="CJ133" s="16">
        <f t="shared" si="8"/>
        <v>2</v>
      </c>
      <c r="CK133">
        <v>0</v>
      </c>
      <c r="CM133">
        <v>2</v>
      </c>
      <c r="CN133">
        <v>38.799999999999997</v>
      </c>
      <c r="CO133">
        <v>3.5</v>
      </c>
      <c r="CP133">
        <v>1.8</v>
      </c>
      <c r="CQ133">
        <v>302</v>
      </c>
    </row>
    <row r="134" spans="1:101" x14ac:dyDescent="0.25">
      <c r="A134">
        <v>140</v>
      </c>
      <c r="B134" s="14">
        <v>43869</v>
      </c>
      <c r="C134" s="2">
        <v>44770</v>
      </c>
      <c r="D134" s="2">
        <v>44772</v>
      </c>
      <c r="E134" t="s">
        <v>85</v>
      </c>
      <c r="F134">
        <v>0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1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2</v>
      </c>
      <c r="AT134">
        <v>0</v>
      </c>
      <c r="AU134">
        <v>1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1</v>
      </c>
      <c r="BL134">
        <v>1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 s="15">
        <f t="shared" si="6"/>
        <v>901</v>
      </c>
      <c r="CI134" s="16">
        <f t="shared" si="7"/>
        <v>2.4684931506849317</v>
      </c>
      <c r="CJ134" s="16">
        <f t="shared" si="8"/>
        <v>2</v>
      </c>
      <c r="CK134">
        <v>0</v>
      </c>
      <c r="CM134">
        <v>1</v>
      </c>
      <c r="CN134">
        <v>38</v>
      </c>
      <c r="CO134">
        <v>8.14</v>
      </c>
      <c r="CP134">
        <v>0.77</v>
      </c>
      <c r="CQ134">
        <v>445</v>
      </c>
    </row>
    <row r="135" spans="1:101" x14ac:dyDescent="0.25">
      <c r="A135">
        <v>141</v>
      </c>
      <c r="B135" s="2">
        <v>44736</v>
      </c>
      <c r="C135" s="2">
        <v>44770</v>
      </c>
      <c r="D135" s="2">
        <v>44775</v>
      </c>
      <c r="E135" t="s">
        <v>139</v>
      </c>
      <c r="F135">
        <v>1</v>
      </c>
      <c r="G135">
        <v>0</v>
      </c>
      <c r="H135">
        <v>1</v>
      </c>
      <c r="I135">
        <v>1</v>
      </c>
      <c r="J135">
        <v>0</v>
      </c>
      <c r="K135">
        <v>0</v>
      </c>
      <c r="L135">
        <v>2</v>
      </c>
      <c r="M135">
        <v>2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0</v>
      </c>
      <c r="AK135">
        <v>1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6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1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1</v>
      </c>
      <c r="BL135">
        <v>1</v>
      </c>
      <c r="BM135">
        <v>1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 s="17">
        <v>0</v>
      </c>
      <c r="BU135" s="17">
        <v>0</v>
      </c>
      <c r="BV135" s="17">
        <v>0</v>
      </c>
      <c r="BW135" s="17">
        <v>0</v>
      </c>
      <c r="BX135" s="17">
        <v>0</v>
      </c>
      <c r="BY135" s="17">
        <v>0</v>
      </c>
      <c r="BZ135" s="17">
        <v>0</v>
      </c>
      <c r="CA135" s="17">
        <v>0</v>
      </c>
      <c r="CB135" s="17">
        <v>0</v>
      </c>
      <c r="CC135" s="17">
        <v>0</v>
      </c>
      <c r="CD135">
        <v>0</v>
      </c>
      <c r="CE135" s="15">
        <f t="shared" si="6"/>
        <v>34</v>
      </c>
      <c r="CH135">
        <v>2</v>
      </c>
      <c r="CI135" s="16">
        <f t="shared" si="7"/>
        <v>9.3150684931506855E-2</v>
      </c>
      <c r="CJ135" s="16">
        <f t="shared" si="8"/>
        <v>5</v>
      </c>
      <c r="CK135">
        <v>0</v>
      </c>
      <c r="CM135">
        <v>1</v>
      </c>
      <c r="CN135">
        <v>38</v>
      </c>
      <c r="CO135">
        <v>3.1</v>
      </c>
      <c r="CP135">
        <v>0.9</v>
      </c>
      <c r="CQ135">
        <v>242</v>
      </c>
      <c r="CR135">
        <v>1.92</v>
      </c>
      <c r="CS135">
        <v>16</v>
      </c>
      <c r="CU135">
        <v>43</v>
      </c>
      <c r="CV135">
        <v>27</v>
      </c>
      <c r="CW135">
        <v>238</v>
      </c>
    </row>
    <row r="136" spans="1:101" x14ac:dyDescent="0.25">
      <c r="A136">
        <v>143</v>
      </c>
      <c r="B136" s="2">
        <v>44467</v>
      </c>
      <c r="C136" s="2">
        <v>44772</v>
      </c>
      <c r="D136" s="2">
        <v>44776</v>
      </c>
      <c r="E136" t="s">
        <v>139</v>
      </c>
      <c r="F136">
        <v>1</v>
      </c>
      <c r="G136">
        <v>1</v>
      </c>
      <c r="H136">
        <v>1</v>
      </c>
      <c r="I136">
        <v>1</v>
      </c>
      <c r="J136">
        <v>0</v>
      </c>
      <c r="K136">
        <v>0</v>
      </c>
      <c r="L136">
        <v>2</v>
      </c>
      <c r="M136">
        <v>2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</v>
      </c>
      <c r="AH136">
        <v>1</v>
      </c>
      <c r="AI136">
        <v>1</v>
      </c>
      <c r="AJ136">
        <v>0</v>
      </c>
      <c r="AK136">
        <v>0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4</v>
      </c>
      <c r="AT136">
        <v>0</v>
      </c>
      <c r="AU136">
        <v>0</v>
      </c>
      <c r="AV136">
        <v>0</v>
      </c>
      <c r="AW136">
        <v>1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1</v>
      </c>
      <c r="BD136">
        <v>0</v>
      </c>
      <c r="BE136">
        <v>3</v>
      </c>
      <c r="BF136">
        <v>1</v>
      </c>
      <c r="BG136">
        <v>0</v>
      </c>
      <c r="BH136">
        <v>0</v>
      </c>
      <c r="BI136">
        <v>0</v>
      </c>
      <c r="BJ136">
        <v>0</v>
      </c>
      <c r="BK136">
        <v>1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1</v>
      </c>
      <c r="BS136">
        <v>1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 s="15">
        <f t="shared" si="6"/>
        <v>305</v>
      </c>
      <c r="CG136">
        <v>3</v>
      </c>
      <c r="CH136">
        <v>7</v>
      </c>
      <c r="CI136" s="16">
        <f t="shared" si="7"/>
        <v>0.83561643835616439</v>
      </c>
      <c r="CJ136" s="16">
        <f t="shared" si="8"/>
        <v>4</v>
      </c>
      <c r="CK136">
        <v>0</v>
      </c>
      <c r="CM136">
        <v>5</v>
      </c>
      <c r="CN136">
        <v>37.6</v>
      </c>
      <c r="CO136">
        <v>6.5</v>
      </c>
      <c r="CP136">
        <v>3.03</v>
      </c>
      <c r="CQ136">
        <v>339</v>
      </c>
    </row>
    <row r="137" spans="1:101" x14ac:dyDescent="0.25">
      <c r="A137">
        <v>144</v>
      </c>
      <c r="B137" s="2">
        <v>44610</v>
      </c>
      <c r="C137" s="2">
        <v>44770</v>
      </c>
      <c r="D137" s="2">
        <v>44772</v>
      </c>
      <c r="E137" t="s">
        <v>85</v>
      </c>
      <c r="F137">
        <v>1</v>
      </c>
      <c r="G137">
        <v>1</v>
      </c>
      <c r="H137">
        <v>2</v>
      </c>
      <c r="I137">
        <v>0</v>
      </c>
      <c r="J137">
        <v>1</v>
      </c>
      <c r="K137">
        <v>0</v>
      </c>
      <c r="L137">
        <v>1</v>
      </c>
      <c r="M137">
        <v>1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1</v>
      </c>
      <c r="AT137">
        <v>1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1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1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 s="15">
        <f t="shared" si="6"/>
        <v>160</v>
      </c>
      <c r="CI137" s="16">
        <f t="shared" si="7"/>
        <v>0.43835616438356162</v>
      </c>
      <c r="CJ137" s="16">
        <f t="shared" si="8"/>
        <v>2</v>
      </c>
      <c r="CK137">
        <v>0</v>
      </c>
      <c r="CM137">
        <v>1</v>
      </c>
      <c r="CN137">
        <v>38.200000000000003</v>
      </c>
      <c r="CO137">
        <v>3.5</v>
      </c>
      <c r="CP137">
        <v>1.8</v>
      </c>
      <c r="CQ137">
        <v>302</v>
      </c>
    </row>
    <row r="138" spans="1:101" x14ac:dyDescent="0.25">
      <c r="A138">
        <v>145</v>
      </c>
      <c r="B138" s="2">
        <v>42564</v>
      </c>
      <c r="C138" s="2">
        <v>44769</v>
      </c>
      <c r="D138" s="2">
        <v>44773</v>
      </c>
      <c r="E138" t="s">
        <v>139</v>
      </c>
      <c r="F138">
        <v>1</v>
      </c>
      <c r="G138">
        <v>1</v>
      </c>
      <c r="H138">
        <v>1</v>
      </c>
      <c r="I138">
        <v>1</v>
      </c>
      <c r="J138">
        <v>0</v>
      </c>
      <c r="K138">
        <v>0</v>
      </c>
      <c r="L138">
        <v>2</v>
      </c>
      <c r="M138">
        <v>2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1</v>
      </c>
      <c r="W138">
        <v>1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1</v>
      </c>
      <c r="AD138">
        <v>0</v>
      </c>
      <c r="AE138" s="26">
        <v>0</v>
      </c>
      <c r="AF138" s="26">
        <v>1</v>
      </c>
      <c r="AG138">
        <v>1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4</v>
      </c>
      <c r="AT138">
        <v>0</v>
      </c>
      <c r="AU138">
        <v>0</v>
      </c>
      <c r="AV138">
        <v>0</v>
      </c>
      <c r="AW138">
        <v>1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0</v>
      </c>
      <c r="BE138">
        <v>1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1</v>
      </c>
      <c r="BL138">
        <v>0</v>
      </c>
      <c r="BM138">
        <v>1</v>
      </c>
      <c r="BN138">
        <v>1</v>
      </c>
      <c r="BO138">
        <v>0</v>
      </c>
      <c r="BP138">
        <v>0</v>
      </c>
      <c r="BQ138">
        <v>0</v>
      </c>
      <c r="BR138">
        <v>1</v>
      </c>
      <c r="BS138">
        <v>1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 s="15">
        <f t="shared" si="6"/>
        <v>2205</v>
      </c>
      <c r="CG138">
        <v>4</v>
      </c>
      <c r="CH138">
        <v>4</v>
      </c>
      <c r="CI138" s="16">
        <f t="shared" si="7"/>
        <v>6.0410958904109586</v>
      </c>
      <c r="CJ138" s="16">
        <f t="shared" si="8"/>
        <v>4</v>
      </c>
      <c r="CK138">
        <v>0</v>
      </c>
      <c r="CM138">
        <v>3</v>
      </c>
      <c r="CN138">
        <v>36.299999999999997</v>
      </c>
      <c r="CO138">
        <v>9.6</v>
      </c>
      <c r="CP138">
        <v>4</v>
      </c>
      <c r="CQ138">
        <v>187</v>
      </c>
      <c r="CR138">
        <v>9.4600000000000009</v>
      </c>
      <c r="CU138">
        <v>34.409999999999997</v>
      </c>
      <c r="CV138">
        <v>12.01</v>
      </c>
      <c r="CW138">
        <v>124.9</v>
      </c>
    </row>
    <row r="139" spans="1:101" x14ac:dyDescent="0.25">
      <c r="A139">
        <v>146</v>
      </c>
      <c r="B139" s="2">
        <v>43869</v>
      </c>
      <c r="C139" s="2">
        <v>44770</v>
      </c>
      <c r="D139" s="2">
        <v>44772</v>
      </c>
      <c r="E139" t="s">
        <v>85</v>
      </c>
      <c r="F139">
        <v>1</v>
      </c>
      <c r="G139">
        <v>1</v>
      </c>
      <c r="H139">
        <v>1</v>
      </c>
      <c r="I139">
        <v>1</v>
      </c>
      <c r="J139">
        <v>0</v>
      </c>
      <c r="K139">
        <v>0</v>
      </c>
      <c r="L139">
        <v>1</v>
      </c>
      <c r="M139">
        <v>1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</v>
      </c>
      <c r="AH139">
        <v>1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6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1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1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 s="15">
        <f t="shared" si="6"/>
        <v>901</v>
      </c>
      <c r="CI139" s="16">
        <f t="shared" si="7"/>
        <v>2.4684931506849317</v>
      </c>
      <c r="CJ139" s="16">
        <f t="shared" si="8"/>
        <v>2</v>
      </c>
      <c r="CK139">
        <v>0</v>
      </c>
      <c r="CM139">
        <v>3</v>
      </c>
      <c r="CN139">
        <v>38</v>
      </c>
      <c r="CO139">
        <v>8.14</v>
      </c>
      <c r="CP139">
        <v>0.77</v>
      </c>
      <c r="CQ139">
        <v>445</v>
      </c>
    </row>
    <row r="140" spans="1:101" x14ac:dyDescent="0.25">
      <c r="A140">
        <v>147</v>
      </c>
      <c r="B140" s="2">
        <v>43606</v>
      </c>
      <c r="C140" s="2">
        <v>44771</v>
      </c>
      <c r="D140" s="2">
        <v>44774</v>
      </c>
      <c r="E140" t="s">
        <v>85</v>
      </c>
      <c r="F140">
        <v>1</v>
      </c>
      <c r="G140">
        <v>0</v>
      </c>
      <c r="H140">
        <v>1</v>
      </c>
      <c r="I140">
        <v>1</v>
      </c>
      <c r="J140">
        <v>0</v>
      </c>
      <c r="K140">
        <v>0</v>
      </c>
      <c r="L140">
        <v>1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1</v>
      </c>
      <c r="W140">
        <v>1</v>
      </c>
      <c r="X140">
        <v>1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</v>
      </c>
      <c r="AH140">
        <v>0</v>
      </c>
      <c r="AI140">
        <v>0</v>
      </c>
      <c r="AJ140">
        <v>0</v>
      </c>
      <c r="AK140">
        <v>1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6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1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1</v>
      </c>
      <c r="BL140">
        <v>1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1</v>
      </c>
      <c r="BS140">
        <v>1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 s="15">
        <f t="shared" si="6"/>
        <v>1165</v>
      </c>
      <c r="CG140">
        <v>1</v>
      </c>
      <c r="CI140" s="16">
        <f t="shared" si="7"/>
        <v>3.1917808219178081</v>
      </c>
      <c r="CJ140" s="16">
        <f t="shared" si="8"/>
        <v>3</v>
      </c>
      <c r="CK140">
        <v>0</v>
      </c>
      <c r="CM140">
        <v>2</v>
      </c>
      <c r="CN140">
        <v>37.5</v>
      </c>
      <c r="CO140">
        <v>6.6</v>
      </c>
      <c r="CP140">
        <v>0.8</v>
      </c>
      <c r="CQ140">
        <v>211</v>
      </c>
      <c r="CR140">
        <v>1.6</v>
      </c>
    </row>
    <row r="141" spans="1:101" x14ac:dyDescent="0.25">
      <c r="A141">
        <v>148</v>
      </c>
      <c r="B141" s="2">
        <v>44518</v>
      </c>
      <c r="C141" s="2">
        <v>44769</v>
      </c>
      <c r="D141" s="2">
        <v>44771</v>
      </c>
      <c r="E141" t="s">
        <v>139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0</v>
      </c>
      <c r="L141">
        <v>2</v>
      </c>
      <c r="M141">
        <v>2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2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1</v>
      </c>
      <c r="BL141">
        <v>0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 s="15">
        <f t="shared" si="6"/>
        <v>251</v>
      </c>
      <c r="CH141">
        <v>7</v>
      </c>
      <c r="CI141" s="16">
        <f t="shared" si="7"/>
        <v>0.68767123287671228</v>
      </c>
      <c r="CJ141" s="16">
        <f t="shared" si="8"/>
        <v>2</v>
      </c>
      <c r="CK141">
        <v>0</v>
      </c>
      <c r="CM141">
        <v>21</v>
      </c>
      <c r="CN141">
        <v>37.200000000000003</v>
      </c>
      <c r="CO141">
        <v>10.1</v>
      </c>
      <c r="CP141">
        <v>7.5</v>
      </c>
      <c r="CQ141">
        <v>332</v>
      </c>
      <c r="CR141">
        <v>0.5</v>
      </c>
      <c r="CS141">
        <v>4.5999999999999996</v>
      </c>
      <c r="CU141">
        <v>44.17</v>
      </c>
      <c r="CV141">
        <v>35</v>
      </c>
      <c r="CW141">
        <v>173</v>
      </c>
    </row>
    <row r="142" spans="1:101" x14ac:dyDescent="0.25">
      <c r="A142">
        <v>149</v>
      </c>
      <c r="B142" s="2">
        <v>44680</v>
      </c>
      <c r="C142" s="2">
        <v>44770</v>
      </c>
      <c r="D142" s="2">
        <v>44776</v>
      </c>
      <c r="E142" t="s">
        <v>139</v>
      </c>
      <c r="F142">
        <v>1</v>
      </c>
      <c r="G142">
        <v>0</v>
      </c>
      <c r="H142">
        <v>1</v>
      </c>
      <c r="I142">
        <v>1</v>
      </c>
      <c r="J142">
        <v>0</v>
      </c>
      <c r="K142">
        <v>0</v>
      </c>
      <c r="L142">
        <v>2</v>
      </c>
      <c r="M142">
        <v>2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0</v>
      </c>
      <c r="AI142">
        <v>0</v>
      </c>
      <c r="AJ142">
        <v>0</v>
      </c>
      <c r="AK142">
        <v>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6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1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1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1</v>
      </c>
      <c r="BL142">
        <v>0</v>
      </c>
      <c r="BM142">
        <v>1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 s="15">
        <f t="shared" si="6"/>
        <v>90</v>
      </c>
      <c r="CH142">
        <v>4</v>
      </c>
      <c r="CI142" s="16">
        <f t="shared" si="7"/>
        <v>0.24657534246575341</v>
      </c>
      <c r="CJ142" s="16">
        <f t="shared" si="8"/>
        <v>6</v>
      </c>
      <c r="CK142">
        <v>0</v>
      </c>
      <c r="CM142">
        <v>3</v>
      </c>
      <c r="CN142">
        <v>38</v>
      </c>
      <c r="CO142">
        <v>5</v>
      </c>
      <c r="CP142">
        <v>1.4</v>
      </c>
      <c r="CQ142">
        <v>371</v>
      </c>
      <c r="CR142">
        <v>9.43</v>
      </c>
      <c r="CS142">
        <v>6</v>
      </c>
      <c r="CU142">
        <v>45.7</v>
      </c>
      <c r="CV142">
        <v>11.2</v>
      </c>
      <c r="CW142">
        <v>391.2</v>
      </c>
    </row>
    <row r="143" spans="1:101" x14ac:dyDescent="0.25">
      <c r="A143">
        <v>150</v>
      </c>
      <c r="B143" s="2">
        <v>43923</v>
      </c>
      <c r="C143" s="2">
        <v>44774</v>
      </c>
      <c r="D143" s="2">
        <v>44775</v>
      </c>
      <c r="E143" t="s">
        <v>85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</v>
      </c>
      <c r="AH143">
        <v>1</v>
      </c>
      <c r="AI143">
        <v>1</v>
      </c>
      <c r="AJ143">
        <v>0</v>
      </c>
      <c r="AK143">
        <v>0</v>
      </c>
      <c r="AL143">
        <v>1</v>
      </c>
      <c r="AM143">
        <v>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1</v>
      </c>
      <c r="AT143">
        <v>1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1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1</v>
      </c>
      <c r="BL143">
        <v>1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 s="15">
        <f t="shared" si="6"/>
        <v>851</v>
      </c>
      <c r="CI143" s="16">
        <f t="shared" si="7"/>
        <v>2.3315068493150686</v>
      </c>
      <c r="CJ143" s="16">
        <f t="shared" si="8"/>
        <v>1</v>
      </c>
      <c r="CK143">
        <v>0</v>
      </c>
      <c r="CM143">
        <v>5</v>
      </c>
      <c r="CN143">
        <v>37.700000000000003</v>
      </c>
      <c r="CO143">
        <v>4.4000000000000004</v>
      </c>
      <c r="CP143">
        <v>1.7</v>
      </c>
      <c r="CQ143">
        <v>124</v>
      </c>
    </row>
    <row r="144" spans="1:101" x14ac:dyDescent="0.25">
      <c r="A144" s="17">
        <v>151</v>
      </c>
      <c r="B144" s="18">
        <v>41220</v>
      </c>
      <c r="C144" s="18">
        <v>44773</v>
      </c>
      <c r="D144" s="18">
        <v>44777</v>
      </c>
      <c r="E144" s="17" t="s">
        <v>85</v>
      </c>
      <c r="F144" s="17">
        <v>1</v>
      </c>
      <c r="G144" s="17">
        <v>1</v>
      </c>
      <c r="H144" s="17">
        <v>1</v>
      </c>
      <c r="I144">
        <v>1</v>
      </c>
      <c r="J144">
        <v>0</v>
      </c>
      <c r="K144">
        <v>0</v>
      </c>
      <c r="L144" s="17">
        <v>1</v>
      </c>
      <c r="M144" s="17">
        <v>1</v>
      </c>
      <c r="N144">
        <v>1</v>
      </c>
      <c r="O144">
        <v>0</v>
      </c>
      <c r="P144">
        <v>0</v>
      </c>
      <c r="Q144" s="17">
        <v>0</v>
      </c>
      <c r="R144" s="17">
        <v>0</v>
      </c>
      <c r="S144" s="17">
        <v>0</v>
      </c>
      <c r="T144">
        <v>1</v>
      </c>
      <c r="U144">
        <v>0</v>
      </c>
      <c r="V144" s="17">
        <v>1</v>
      </c>
      <c r="W144" s="17">
        <v>1</v>
      </c>
      <c r="X144" s="58">
        <v>1</v>
      </c>
      <c r="Y144" s="17">
        <v>0</v>
      </c>
      <c r="Z144" s="17">
        <v>1</v>
      </c>
      <c r="AA144" s="17">
        <v>1</v>
      </c>
      <c r="AB144" s="17">
        <v>1</v>
      </c>
      <c r="AC144" s="17">
        <v>1</v>
      </c>
      <c r="AD144" s="17">
        <v>0</v>
      </c>
      <c r="AE144" s="17">
        <v>1</v>
      </c>
      <c r="AF144" s="58">
        <v>1</v>
      </c>
      <c r="AG144" s="17">
        <v>1</v>
      </c>
      <c r="AH144" s="17">
        <v>1</v>
      </c>
      <c r="AI144" s="17">
        <v>0</v>
      </c>
      <c r="AJ144" s="17">
        <v>0</v>
      </c>
      <c r="AK144" s="17">
        <v>0</v>
      </c>
      <c r="AL144" s="17">
        <v>0</v>
      </c>
      <c r="AM144" s="17">
        <v>0</v>
      </c>
      <c r="AN144" s="17">
        <v>0</v>
      </c>
      <c r="AO144" s="17">
        <v>0</v>
      </c>
      <c r="AP144" s="17">
        <v>0</v>
      </c>
      <c r="AQ144" s="17">
        <v>0</v>
      </c>
      <c r="AR144" s="17">
        <v>0</v>
      </c>
      <c r="AS144" s="17">
        <v>2</v>
      </c>
      <c r="AT144">
        <v>0</v>
      </c>
      <c r="AU144">
        <v>1</v>
      </c>
      <c r="AV144">
        <v>0</v>
      </c>
      <c r="AW144">
        <v>0</v>
      </c>
      <c r="AX144">
        <v>0</v>
      </c>
      <c r="AY144">
        <v>0</v>
      </c>
      <c r="AZ144">
        <v>0</v>
      </c>
      <c r="BA144" s="17">
        <v>0</v>
      </c>
      <c r="BB144" s="17">
        <v>1</v>
      </c>
      <c r="BC144" s="17">
        <v>1</v>
      </c>
      <c r="BD144" s="17">
        <v>0</v>
      </c>
      <c r="BE144" s="17">
        <v>1</v>
      </c>
      <c r="BF144">
        <v>0</v>
      </c>
      <c r="BG144">
        <v>0</v>
      </c>
      <c r="BH144">
        <v>0</v>
      </c>
      <c r="BI144">
        <v>0</v>
      </c>
      <c r="BJ144" s="17">
        <v>0</v>
      </c>
      <c r="BK144" s="17">
        <v>1</v>
      </c>
      <c r="BL144" s="17">
        <v>0</v>
      </c>
      <c r="BM144" s="17">
        <v>1</v>
      </c>
      <c r="BN144" s="17">
        <v>0</v>
      </c>
      <c r="BO144" s="17">
        <v>0</v>
      </c>
      <c r="BP144" s="17">
        <v>0</v>
      </c>
      <c r="BQ144" s="17">
        <v>1</v>
      </c>
      <c r="BR144" s="17">
        <v>1</v>
      </c>
      <c r="BS144" s="17">
        <v>3</v>
      </c>
      <c r="BT144" s="17">
        <v>0</v>
      </c>
      <c r="BU144" s="17">
        <v>0</v>
      </c>
      <c r="BV144" s="17">
        <v>0</v>
      </c>
      <c r="BW144" s="17">
        <v>0</v>
      </c>
      <c r="BX144" s="17">
        <v>0</v>
      </c>
      <c r="BY144" s="17">
        <v>0</v>
      </c>
      <c r="BZ144" s="17">
        <v>0</v>
      </c>
      <c r="CA144" s="17">
        <v>0</v>
      </c>
      <c r="CB144" s="17">
        <v>0</v>
      </c>
      <c r="CC144" s="17">
        <v>0</v>
      </c>
      <c r="CD144" s="17">
        <v>0</v>
      </c>
      <c r="CE144" s="19">
        <f t="shared" si="6"/>
        <v>3553</v>
      </c>
      <c r="CF144" s="17"/>
      <c r="CG144" s="17">
        <v>4</v>
      </c>
      <c r="CH144" s="17"/>
      <c r="CI144" s="20">
        <f t="shared" si="7"/>
        <v>9.7342465753424658</v>
      </c>
      <c r="CJ144" s="20">
        <f t="shared" si="8"/>
        <v>4</v>
      </c>
      <c r="CK144">
        <v>0</v>
      </c>
      <c r="CL144" s="17"/>
      <c r="CM144" s="17">
        <v>3</v>
      </c>
      <c r="CN144" s="17">
        <v>36.9</v>
      </c>
      <c r="CO144" s="17">
        <v>4.8</v>
      </c>
      <c r="CP144" s="17">
        <v>1.8</v>
      </c>
      <c r="CQ144" s="17">
        <v>111</v>
      </c>
      <c r="CR144" s="17">
        <v>20.74</v>
      </c>
      <c r="CS144" s="17">
        <v>2</v>
      </c>
      <c r="CT144" s="17"/>
      <c r="CU144" s="17">
        <v>30.22</v>
      </c>
      <c r="CV144" s="17">
        <v>23.7</v>
      </c>
      <c r="CW144" s="17">
        <v>122.8</v>
      </c>
    </row>
    <row r="145" spans="1:101" x14ac:dyDescent="0.25">
      <c r="A145">
        <v>154</v>
      </c>
      <c r="B145" s="2">
        <v>42626</v>
      </c>
      <c r="C145" s="2">
        <v>44773</v>
      </c>
      <c r="D145" s="2">
        <v>44775</v>
      </c>
      <c r="E145" t="s">
        <v>139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</v>
      </c>
      <c r="L145">
        <v>2</v>
      </c>
      <c r="M145">
        <v>2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1</v>
      </c>
      <c r="T145">
        <v>1</v>
      </c>
      <c r="U145">
        <v>1</v>
      </c>
      <c r="V145">
        <v>0</v>
      </c>
      <c r="W145">
        <v>1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 s="26">
        <v>0</v>
      </c>
      <c r="AF145">
        <v>0</v>
      </c>
      <c r="AG145">
        <v>1</v>
      </c>
      <c r="AH145">
        <v>1</v>
      </c>
      <c r="AI145">
        <v>1</v>
      </c>
      <c r="AJ145">
        <v>0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6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1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1</v>
      </c>
      <c r="BL145">
        <v>1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 s="15">
        <f t="shared" si="6"/>
        <v>2147</v>
      </c>
      <c r="CH145">
        <v>2</v>
      </c>
      <c r="CI145" s="16">
        <f t="shared" si="7"/>
        <v>5.882191780821918</v>
      </c>
      <c r="CJ145" s="16">
        <f t="shared" si="8"/>
        <v>2</v>
      </c>
      <c r="CK145">
        <v>0</v>
      </c>
      <c r="CM145">
        <v>12</v>
      </c>
      <c r="CN145">
        <v>38.700000000000003</v>
      </c>
      <c r="CO145">
        <v>9.09</v>
      </c>
      <c r="CP145">
        <v>1.31</v>
      </c>
      <c r="CQ145">
        <v>246</v>
      </c>
      <c r="CS145">
        <v>8</v>
      </c>
      <c r="CU145">
        <v>36.020000000000003</v>
      </c>
      <c r="CV145">
        <v>9.65</v>
      </c>
      <c r="CW145">
        <v>150.27000000000001</v>
      </c>
    </row>
    <row r="146" spans="1:101" x14ac:dyDescent="0.25">
      <c r="A146">
        <v>155</v>
      </c>
      <c r="B146" s="2">
        <v>44368</v>
      </c>
      <c r="C146" s="2">
        <v>44774</v>
      </c>
      <c r="D146" s="2">
        <v>44778</v>
      </c>
      <c r="E146" t="s">
        <v>139</v>
      </c>
      <c r="F146">
        <v>1</v>
      </c>
      <c r="G146">
        <v>0</v>
      </c>
      <c r="H146">
        <v>1</v>
      </c>
      <c r="I146">
        <v>1</v>
      </c>
      <c r="J146">
        <v>0</v>
      </c>
      <c r="K146">
        <v>0</v>
      </c>
      <c r="L146">
        <v>2</v>
      </c>
      <c r="M146">
        <v>2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1</v>
      </c>
      <c r="AI146">
        <v>1</v>
      </c>
      <c r="AJ146">
        <v>0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6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1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1</v>
      </c>
      <c r="BL146">
        <v>1</v>
      </c>
      <c r="BM146">
        <v>1</v>
      </c>
      <c r="BN146">
        <v>0</v>
      </c>
      <c r="BO146">
        <v>0</v>
      </c>
      <c r="BP146">
        <v>0</v>
      </c>
      <c r="BQ146">
        <v>1</v>
      </c>
      <c r="BR146">
        <v>1</v>
      </c>
      <c r="BS146">
        <v>4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 s="15">
        <f t="shared" si="6"/>
        <v>406</v>
      </c>
      <c r="CF146">
        <v>2</v>
      </c>
      <c r="CG146">
        <v>3</v>
      </c>
      <c r="CH146">
        <v>2</v>
      </c>
      <c r="CI146" s="16">
        <f t="shared" si="7"/>
        <v>1.1123287671232878</v>
      </c>
      <c r="CJ146" s="16">
        <f t="shared" si="8"/>
        <v>4</v>
      </c>
      <c r="CK146">
        <v>0</v>
      </c>
      <c r="CM146">
        <v>3</v>
      </c>
      <c r="CN146">
        <v>38.200000000000003</v>
      </c>
      <c r="CO146">
        <v>8.1999999999999993</v>
      </c>
      <c r="CP146">
        <v>3.3</v>
      </c>
      <c r="CQ146">
        <v>228</v>
      </c>
      <c r="CS146">
        <v>2</v>
      </c>
      <c r="CU146">
        <v>35.58</v>
      </c>
      <c r="CV146">
        <v>115.84</v>
      </c>
      <c r="CW146">
        <v>190.89</v>
      </c>
    </row>
    <row r="147" spans="1:101" x14ac:dyDescent="0.25">
      <c r="A147">
        <v>156</v>
      </c>
      <c r="B147" s="2">
        <v>44736</v>
      </c>
      <c r="C147" s="2">
        <v>44770</v>
      </c>
      <c r="D147" s="2">
        <v>44775</v>
      </c>
      <c r="E147" t="s">
        <v>139</v>
      </c>
      <c r="F147">
        <v>1</v>
      </c>
      <c r="G147">
        <v>0</v>
      </c>
      <c r="H147">
        <v>1</v>
      </c>
      <c r="I147">
        <v>1</v>
      </c>
      <c r="J147">
        <v>0</v>
      </c>
      <c r="K147">
        <v>0</v>
      </c>
      <c r="L147">
        <v>2</v>
      </c>
      <c r="M147">
        <v>2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1</v>
      </c>
      <c r="AJ147">
        <v>0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6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1</v>
      </c>
      <c r="BL147">
        <v>0</v>
      </c>
      <c r="BM147">
        <v>1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 s="15">
        <f t="shared" si="6"/>
        <v>34</v>
      </c>
      <c r="CH147">
        <v>2</v>
      </c>
      <c r="CI147" s="16">
        <f t="shared" si="7"/>
        <v>9.3150684931506855E-2</v>
      </c>
      <c r="CJ147" s="16">
        <f t="shared" si="8"/>
        <v>5</v>
      </c>
      <c r="CK147">
        <v>0</v>
      </c>
      <c r="CM147">
        <v>1</v>
      </c>
      <c r="CN147">
        <v>38</v>
      </c>
      <c r="CO147">
        <v>3.1</v>
      </c>
      <c r="CP147">
        <v>1</v>
      </c>
      <c r="CQ147">
        <v>242</v>
      </c>
      <c r="CR147">
        <v>1.92</v>
      </c>
      <c r="CS147">
        <v>16</v>
      </c>
      <c r="CU147">
        <v>43</v>
      </c>
      <c r="CV147">
        <v>27.2</v>
      </c>
      <c r="CW147">
        <v>238</v>
      </c>
    </row>
    <row r="148" spans="1:101" x14ac:dyDescent="0.25">
      <c r="A148">
        <v>157</v>
      </c>
      <c r="B148" s="2">
        <v>44419</v>
      </c>
      <c r="C148" s="2">
        <v>44774</v>
      </c>
      <c r="D148" s="2">
        <v>44775</v>
      </c>
      <c r="E148" t="s">
        <v>85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1</v>
      </c>
      <c r="M148">
        <v>1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1</v>
      </c>
      <c r="AJ148">
        <v>0</v>
      </c>
      <c r="AK148">
        <v>0</v>
      </c>
      <c r="AL148">
        <v>0</v>
      </c>
      <c r="AM148" s="26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 s="26">
        <v>2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1</v>
      </c>
      <c r="BA148">
        <v>0</v>
      </c>
      <c r="BB148">
        <v>0</v>
      </c>
      <c r="BC148">
        <v>0</v>
      </c>
      <c r="BD148">
        <v>0</v>
      </c>
      <c r="BE148">
        <v>1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1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 s="15">
        <f t="shared" si="6"/>
        <v>355</v>
      </c>
      <c r="CI148" s="16">
        <f t="shared" si="7"/>
        <v>0.9726027397260274</v>
      </c>
      <c r="CJ148" s="16">
        <f t="shared" si="8"/>
        <v>1</v>
      </c>
      <c r="CK148">
        <v>0</v>
      </c>
      <c r="CM148">
        <v>1</v>
      </c>
      <c r="CN148">
        <v>37.200000000000003</v>
      </c>
      <c r="CO148">
        <v>5.0999999999999996</v>
      </c>
      <c r="CP148">
        <v>2.4</v>
      </c>
      <c r="CQ148">
        <v>314</v>
      </c>
    </row>
    <row r="149" spans="1:101" x14ac:dyDescent="0.25">
      <c r="A149">
        <v>158</v>
      </c>
      <c r="B149" s="2">
        <v>44680</v>
      </c>
      <c r="C149" s="2">
        <v>44770</v>
      </c>
      <c r="D149" s="2">
        <v>44774</v>
      </c>
      <c r="E149" t="s">
        <v>139</v>
      </c>
      <c r="F149">
        <v>1</v>
      </c>
      <c r="G149">
        <v>0</v>
      </c>
      <c r="H149">
        <v>2</v>
      </c>
      <c r="I149">
        <v>0</v>
      </c>
      <c r="J149">
        <v>1</v>
      </c>
      <c r="K149">
        <v>0</v>
      </c>
      <c r="L149">
        <v>2</v>
      </c>
      <c r="M149">
        <v>2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</v>
      </c>
      <c r="AH149">
        <v>0</v>
      </c>
      <c r="AI149">
        <v>0</v>
      </c>
      <c r="AJ149">
        <v>0</v>
      </c>
      <c r="AK149">
        <v>1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6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1</v>
      </c>
      <c r="BL149">
        <v>0</v>
      </c>
      <c r="BM149">
        <v>1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 s="15">
        <f t="shared" si="6"/>
        <v>90</v>
      </c>
      <c r="CH149">
        <v>3</v>
      </c>
      <c r="CI149" s="16">
        <f t="shared" si="7"/>
        <v>0.24657534246575341</v>
      </c>
      <c r="CJ149" s="16">
        <f t="shared" si="8"/>
        <v>4</v>
      </c>
      <c r="CK149">
        <v>0</v>
      </c>
      <c r="CM149">
        <v>2</v>
      </c>
      <c r="CN149">
        <v>36.799999999999997</v>
      </c>
      <c r="CO149">
        <v>5</v>
      </c>
      <c r="CP149">
        <v>1.4</v>
      </c>
      <c r="CQ149">
        <v>371</v>
      </c>
      <c r="CR149">
        <v>9.43</v>
      </c>
      <c r="CS149">
        <v>6</v>
      </c>
      <c r="CU149">
        <v>45.7</v>
      </c>
      <c r="CV149">
        <v>11.2</v>
      </c>
      <c r="CW149">
        <v>391.2</v>
      </c>
    </row>
    <row r="150" spans="1:101" s="17" customFormat="1" x14ac:dyDescent="0.25">
      <c r="A150">
        <v>159</v>
      </c>
      <c r="B150" s="2">
        <v>44467</v>
      </c>
      <c r="C150" s="2">
        <v>44772</v>
      </c>
      <c r="D150" s="2">
        <v>44775</v>
      </c>
      <c r="E150" t="s">
        <v>139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2</v>
      </c>
      <c r="M150">
        <v>2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1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4</v>
      </c>
      <c r="AT150">
        <v>0</v>
      </c>
      <c r="AU150">
        <v>0</v>
      </c>
      <c r="AV150">
        <v>0</v>
      </c>
      <c r="AW150">
        <v>1</v>
      </c>
      <c r="AX150">
        <v>0</v>
      </c>
      <c r="AY150">
        <v>0</v>
      </c>
      <c r="AZ150">
        <v>0</v>
      </c>
      <c r="BA150">
        <v>0</v>
      </c>
      <c r="BB150">
        <v>1</v>
      </c>
      <c r="BC150">
        <v>1</v>
      </c>
      <c r="BD150">
        <v>0</v>
      </c>
      <c r="BE150">
        <v>3</v>
      </c>
      <c r="BF150">
        <v>1</v>
      </c>
      <c r="BG150">
        <v>0</v>
      </c>
      <c r="BH150">
        <v>0</v>
      </c>
      <c r="BI150">
        <v>0</v>
      </c>
      <c r="BJ150">
        <v>0</v>
      </c>
      <c r="BK150">
        <v>1</v>
      </c>
      <c r="BL150">
        <v>1</v>
      </c>
      <c r="BM150">
        <v>0</v>
      </c>
      <c r="BN150">
        <v>1</v>
      </c>
      <c r="BO150">
        <v>0</v>
      </c>
      <c r="BP150">
        <v>0</v>
      </c>
      <c r="BQ150">
        <v>0</v>
      </c>
      <c r="BR150">
        <v>1</v>
      </c>
      <c r="BS150">
        <v>2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 s="15">
        <f t="shared" si="6"/>
        <v>305</v>
      </c>
      <c r="CF150"/>
      <c r="CG150">
        <v>4</v>
      </c>
      <c r="CH150">
        <v>7</v>
      </c>
      <c r="CI150" s="16">
        <f t="shared" si="7"/>
        <v>0.83561643835616439</v>
      </c>
      <c r="CJ150" s="16">
        <f t="shared" si="8"/>
        <v>3</v>
      </c>
      <c r="CK150">
        <v>0</v>
      </c>
      <c r="CL150"/>
      <c r="CM150">
        <v>5</v>
      </c>
      <c r="CN150">
        <v>37.6</v>
      </c>
      <c r="CO150">
        <v>6.5</v>
      </c>
      <c r="CP150">
        <v>3.03</v>
      </c>
      <c r="CQ150">
        <v>339</v>
      </c>
      <c r="CR150"/>
      <c r="CS150">
        <v>2</v>
      </c>
      <c r="CT150"/>
      <c r="CU150">
        <v>44.47</v>
      </c>
      <c r="CV150">
        <v>25.2</v>
      </c>
      <c r="CW150">
        <v>159.69999999999999</v>
      </c>
    </row>
    <row r="151" spans="1:101" x14ac:dyDescent="0.25">
      <c r="A151">
        <v>160</v>
      </c>
      <c r="B151" s="2">
        <v>44524</v>
      </c>
      <c r="C151" s="2">
        <v>44770</v>
      </c>
      <c r="D151" s="2">
        <v>44775</v>
      </c>
      <c r="E151" t="s">
        <v>139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2</v>
      </c>
      <c r="M151">
        <v>2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4</v>
      </c>
      <c r="AT151">
        <v>0</v>
      </c>
      <c r="AU151">
        <v>0</v>
      </c>
      <c r="AV151">
        <v>0</v>
      </c>
      <c r="AW151">
        <v>1</v>
      </c>
      <c r="AX151">
        <v>0</v>
      </c>
      <c r="AY151">
        <v>0</v>
      </c>
      <c r="AZ151">
        <v>0</v>
      </c>
      <c r="BA151">
        <v>0</v>
      </c>
      <c r="BB151">
        <v>1</v>
      </c>
      <c r="BC151">
        <v>1</v>
      </c>
      <c r="BD151">
        <v>0</v>
      </c>
      <c r="BE151">
        <v>3</v>
      </c>
      <c r="BF151">
        <v>1</v>
      </c>
      <c r="BG151">
        <v>0</v>
      </c>
      <c r="BH151">
        <v>0</v>
      </c>
      <c r="BI151">
        <v>0</v>
      </c>
      <c r="BJ151">
        <v>0</v>
      </c>
      <c r="BK151">
        <v>1</v>
      </c>
      <c r="BL151">
        <v>0</v>
      </c>
      <c r="BM151">
        <v>0</v>
      </c>
      <c r="BN151">
        <v>1</v>
      </c>
      <c r="BO151">
        <v>0</v>
      </c>
      <c r="BP151">
        <v>0</v>
      </c>
      <c r="BQ151">
        <v>0</v>
      </c>
      <c r="BR151">
        <v>1</v>
      </c>
      <c r="BS151">
        <v>1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 s="15">
        <f t="shared" si="6"/>
        <v>246</v>
      </c>
      <c r="CG151">
        <v>3</v>
      </c>
      <c r="CH151">
        <v>7</v>
      </c>
      <c r="CI151" s="16">
        <f t="shared" si="7"/>
        <v>0.67397260273972603</v>
      </c>
      <c r="CJ151" s="16">
        <f t="shared" si="8"/>
        <v>5</v>
      </c>
      <c r="CK151">
        <v>0</v>
      </c>
      <c r="CL151">
        <v>23.99</v>
      </c>
      <c r="CM151">
        <v>7</v>
      </c>
      <c r="CN151">
        <v>36.700000000000003</v>
      </c>
      <c r="CO151">
        <v>7.8</v>
      </c>
      <c r="CP151">
        <v>3.3</v>
      </c>
      <c r="CQ151">
        <v>384</v>
      </c>
      <c r="CR151">
        <v>25.06</v>
      </c>
      <c r="CS151">
        <v>4.0999999999999996</v>
      </c>
      <c r="CU151">
        <v>43</v>
      </c>
      <c r="CV151">
        <v>56.47</v>
      </c>
      <c r="CW151">
        <v>159</v>
      </c>
    </row>
    <row r="152" spans="1:101" x14ac:dyDescent="0.25">
      <c r="A152">
        <v>162</v>
      </c>
      <c r="B152" s="2">
        <v>44404</v>
      </c>
      <c r="C152" s="2">
        <v>44776</v>
      </c>
      <c r="D152" s="2">
        <v>44777</v>
      </c>
      <c r="E152" t="s">
        <v>85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1</v>
      </c>
      <c r="M152">
        <v>1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1</v>
      </c>
      <c r="W152">
        <v>1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1</v>
      </c>
      <c r="AL152">
        <v>1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6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1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1</v>
      </c>
      <c r="BL152">
        <v>1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 s="15">
        <f t="shared" si="6"/>
        <v>372</v>
      </c>
      <c r="CI152" s="16">
        <f t="shared" si="7"/>
        <v>1.0191780821917809</v>
      </c>
      <c r="CJ152" s="16">
        <f t="shared" si="8"/>
        <v>1</v>
      </c>
      <c r="CK152">
        <v>0</v>
      </c>
      <c r="CM152">
        <v>2</v>
      </c>
      <c r="CN152">
        <v>38</v>
      </c>
      <c r="CO152">
        <v>12.5</v>
      </c>
      <c r="CP152">
        <v>3.7</v>
      </c>
      <c r="CQ152">
        <v>236</v>
      </c>
    </row>
    <row r="153" spans="1:101" x14ac:dyDescent="0.25">
      <c r="A153">
        <v>163</v>
      </c>
      <c r="B153" s="2">
        <v>44085</v>
      </c>
      <c r="C153" s="2">
        <v>44776</v>
      </c>
      <c r="D153" s="2">
        <v>44776</v>
      </c>
      <c r="E153" t="s">
        <v>85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1</v>
      </c>
      <c r="M153">
        <v>1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1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4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1</v>
      </c>
      <c r="BC153">
        <v>1</v>
      </c>
      <c r="BD153">
        <v>0</v>
      </c>
      <c r="BE153">
        <v>3</v>
      </c>
      <c r="BF153">
        <v>1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 s="15">
        <f t="shared" si="6"/>
        <v>691</v>
      </c>
      <c r="CI153" s="16">
        <f t="shared" si="7"/>
        <v>1.893150684931507</v>
      </c>
      <c r="CJ153" s="16">
        <f t="shared" si="8"/>
        <v>0</v>
      </c>
      <c r="CK153">
        <v>0</v>
      </c>
      <c r="CM153">
        <v>5</v>
      </c>
      <c r="CN153">
        <v>37.6</v>
      </c>
      <c r="CO153">
        <v>11.2</v>
      </c>
      <c r="CP153">
        <v>4.9800000000000004</v>
      </c>
      <c r="CQ153">
        <v>458</v>
      </c>
    </row>
    <row r="154" spans="1:101" x14ac:dyDescent="0.25">
      <c r="A154">
        <v>164</v>
      </c>
      <c r="B154" s="2">
        <v>42289</v>
      </c>
      <c r="C154" s="2">
        <v>44776</v>
      </c>
      <c r="D154" s="2">
        <v>44776</v>
      </c>
      <c r="E154" t="s">
        <v>85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1</v>
      </c>
      <c r="M154">
        <v>1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1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1</v>
      </c>
      <c r="BL154">
        <v>0</v>
      </c>
      <c r="BM154">
        <v>1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 s="15">
        <f t="shared" si="6"/>
        <v>2487</v>
      </c>
      <c r="CI154" s="16">
        <f t="shared" si="7"/>
        <v>6.8136986301369866</v>
      </c>
      <c r="CJ154" s="16">
        <f t="shared" si="8"/>
        <v>0</v>
      </c>
      <c r="CK154">
        <v>0</v>
      </c>
      <c r="CM154">
        <v>2</v>
      </c>
      <c r="CN154">
        <v>36.299999999999997</v>
      </c>
      <c r="CO154">
        <v>11.6</v>
      </c>
      <c r="CP154">
        <v>4.5</v>
      </c>
      <c r="CQ154">
        <v>369</v>
      </c>
    </row>
    <row r="155" spans="1:101" x14ac:dyDescent="0.25">
      <c r="A155">
        <v>165</v>
      </c>
      <c r="B155" s="2">
        <v>44404</v>
      </c>
      <c r="C155" s="2">
        <v>44776</v>
      </c>
      <c r="D155" s="2">
        <v>44777</v>
      </c>
      <c r="E155" t="s">
        <v>85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1</v>
      </c>
      <c r="M155">
        <v>1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1</v>
      </c>
      <c r="W155">
        <v>1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</v>
      </c>
      <c r="AH155">
        <v>1</v>
      </c>
      <c r="AI155">
        <v>1</v>
      </c>
      <c r="AJ155">
        <v>0</v>
      </c>
      <c r="AK155">
        <v>1</v>
      </c>
      <c r="AL155">
        <v>1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6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1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1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1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 s="15">
        <f t="shared" si="6"/>
        <v>372</v>
      </c>
      <c r="CI155" s="16">
        <f t="shared" si="7"/>
        <v>1.0191780821917809</v>
      </c>
      <c r="CJ155" s="16">
        <f t="shared" si="8"/>
        <v>1</v>
      </c>
      <c r="CK155">
        <v>0</v>
      </c>
      <c r="CL155">
        <v>101.27</v>
      </c>
      <c r="CM155">
        <v>2</v>
      </c>
      <c r="CN155">
        <v>38</v>
      </c>
      <c r="CO155">
        <v>11.7</v>
      </c>
      <c r="CP155">
        <v>3.56</v>
      </c>
      <c r="CQ155">
        <v>166</v>
      </c>
      <c r="CR155">
        <v>10.42</v>
      </c>
      <c r="CS155">
        <v>2</v>
      </c>
      <c r="CU155">
        <v>41.1</v>
      </c>
      <c r="CV155">
        <v>27.88</v>
      </c>
      <c r="CW155">
        <v>211.32</v>
      </c>
    </row>
    <row r="156" spans="1:101" x14ac:dyDescent="0.25">
      <c r="A156">
        <v>166</v>
      </c>
      <c r="B156" s="2">
        <v>44353</v>
      </c>
      <c r="C156" s="2">
        <v>44775</v>
      </c>
      <c r="D156" s="2">
        <v>44777</v>
      </c>
      <c r="E156" t="s">
        <v>139</v>
      </c>
      <c r="F156">
        <v>1</v>
      </c>
      <c r="G156">
        <v>0</v>
      </c>
      <c r="H156">
        <v>1</v>
      </c>
      <c r="I156">
        <v>1</v>
      </c>
      <c r="J156">
        <v>0</v>
      </c>
      <c r="K156">
        <v>0</v>
      </c>
      <c r="L156">
        <v>2</v>
      </c>
      <c r="M156">
        <v>2</v>
      </c>
      <c r="N156">
        <v>0</v>
      </c>
      <c r="O156">
        <v>1</v>
      </c>
      <c r="P156">
        <v>0</v>
      </c>
      <c r="Q156">
        <v>0</v>
      </c>
      <c r="R156">
        <v>1</v>
      </c>
      <c r="S156">
        <v>0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1</v>
      </c>
      <c r="AH156">
        <v>1</v>
      </c>
      <c r="AI156">
        <v>1</v>
      </c>
      <c r="AJ156">
        <v>0</v>
      </c>
      <c r="AK156">
        <v>1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6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1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1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1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 s="15">
        <f t="shared" si="6"/>
        <v>422</v>
      </c>
      <c r="CH156">
        <v>2</v>
      </c>
      <c r="CI156" s="16">
        <f t="shared" si="7"/>
        <v>1.1561643835616437</v>
      </c>
      <c r="CJ156" s="16">
        <f t="shared" si="8"/>
        <v>2</v>
      </c>
      <c r="CK156">
        <v>1</v>
      </c>
      <c r="CM156">
        <v>2</v>
      </c>
      <c r="CN156">
        <v>36.700000000000003</v>
      </c>
      <c r="CO156">
        <v>11.1</v>
      </c>
      <c r="CP156">
        <v>2.75</v>
      </c>
      <c r="CQ156">
        <v>351</v>
      </c>
    </row>
    <row r="157" spans="1:101" x14ac:dyDescent="0.25">
      <c r="A157">
        <v>167</v>
      </c>
      <c r="B157" s="2">
        <v>43770</v>
      </c>
      <c r="C157" s="2">
        <v>44777</v>
      </c>
      <c r="D157" s="2">
        <v>44778</v>
      </c>
      <c r="E157" t="s">
        <v>85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1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1</v>
      </c>
      <c r="AI157">
        <v>0</v>
      </c>
      <c r="AJ157">
        <v>0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6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1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1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1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 s="15">
        <f t="shared" si="6"/>
        <v>1007</v>
      </c>
      <c r="CI157" s="16">
        <f t="shared" si="7"/>
        <v>2.7589041095890412</v>
      </c>
      <c r="CJ157" s="16">
        <f t="shared" si="8"/>
        <v>1</v>
      </c>
      <c r="CK157">
        <v>0</v>
      </c>
      <c r="CM157">
        <v>2</v>
      </c>
      <c r="CN157">
        <v>38.1</v>
      </c>
      <c r="CO157">
        <v>19.7</v>
      </c>
      <c r="CP157">
        <v>3.6</v>
      </c>
      <c r="CQ157">
        <v>474</v>
      </c>
    </row>
    <row r="158" spans="1:101" x14ac:dyDescent="0.25">
      <c r="A158">
        <v>168</v>
      </c>
      <c r="B158" s="2">
        <v>44294</v>
      </c>
      <c r="C158" s="2">
        <v>44776</v>
      </c>
      <c r="D158" s="2">
        <v>44777</v>
      </c>
      <c r="E158" t="s">
        <v>85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0</v>
      </c>
      <c r="L158">
        <v>1</v>
      </c>
      <c r="M158">
        <v>1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4</v>
      </c>
      <c r="AT158">
        <v>0</v>
      </c>
      <c r="AU158">
        <v>0</v>
      </c>
      <c r="AV158">
        <v>0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1</v>
      </c>
      <c r="BC158">
        <v>1</v>
      </c>
      <c r="BD158">
        <v>0</v>
      </c>
      <c r="BE158">
        <v>3</v>
      </c>
      <c r="BF158">
        <v>1</v>
      </c>
      <c r="BG158">
        <v>0</v>
      </c>
      <c r="BH158">
        <v>0</v>
      </c>
      <c r="BI158">
        <v>0</v>
      </c>
      <c r="BJ158">
        <v>0</v>
      </c>
      <c r="BK158">
        <v>1</v>
      </c>
      <c r="BL158">
        <v>1</v>
      </c>
      <c r="BM158">
        <v>0</v>
      </c>
      <c r="BN158">
        <v>1</v>
      </c>
      <c r="BO158">
        <v>0</v>
      </c>
      <c r="BP158">
        <v>0</v>
      </c>
      <c r="BQ158">
        <v>0</v>
      </c>
      <c r="BR158">
        <v>1</v>
      </c>
      <c r="BS158">
        <v>1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 s="15">
        <f t="shared" si="6"/>
        <v>482</v>
      </c>
      <c r="CG158">
        <v>1</v>
      </c>
      <c r="CI158" s="16">
        <f t="shared" si="7"/>
        <v>1.3205479452054794</v>
      </c>
      <c r="CJ158" s="16">
        <f t="shared" si="8"/>
        <v>1</v>
      </c>
      <c r="CK158">
        <v>0</v>
      </c>
      <c r="CM158">
        <v>2</v>
      </c>
      <c r="CN158">
        <v>36.5</v>
      </c>
      <c r="CO158">
        <v>13.4</v>
      </c>
      <c r="CP158">
        <v>3.4</v>
      </c>
      <c r="CQ158">
        <v>394</v>
      </c>
    </row>
    <row r="159" spans="1:101" x14ac:dyDescent="0.25">
      <c r="A159">
        <v>169</v>
      </c>
      <c r="B159" s="2">
        <v>43743</v>
      </c>
      <c r="C159" s="2">
        <v>44777</v>
      </c>
      <c r="D159" s="2">
        <v>44778</v>
      </c>
      <c r="E159" t="s">
        <v>85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1</v>
      </c>
      <c r="M159">
        <v>1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1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1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1</v>
      </c>
      <c r="AT159">
        <v>1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1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 s="15">
        <f t="shared" si="6"/>
        <v>1034</v>
      </c>
      <c r="CI159" s="16">
        <f t="shared" si="7"/>
        <v>2.8328767123287673</v>
      </c>
      <c r="CJ159" s="16">
        <f t="shared" si="8"/>
        <v>1</v>
      </c>
      <c r="CK159">
        <v>0</v>
      </c>
      <c r="CM159">
        <v>7</v>
      </c>
      <c r="CN159">
        <v>38</v>
      </c>
      <c r="CO159">
        <v>9.6</v>
      </c>
      <c r="CP159">
        <v>3.21</v>
      </c>
      <c r="CQ159">
        <v>178</v>
      </c>
      <c r="CR159">
        <v>27.67</v>
      </c>
      <c r="CS159">
        <v>3.4</v>
      </c>
      <c r="CU159">
        <v>42.27</v>
      </c>
      <c r="CV159">
        <v>10.28</v>
      </c>
      <c r="CW159">
        <v>113.9</v>
      </c>
    </row>
    <row r="160" spans="1:101" x14ac:dyDescent="0.25">
      <c r="A160">
        <v>170</v>
      </c>
      <c r="B160" s="2">
        <v>44519</v>
      </c>
      <c r="C160" s="2">
        <v>44777</v>
      </c>
      <c r="D160" s="2">
        <v>44780</v>
      </c>
      <c r="E160" t="s">
        <v>85</v>
      </c>
      <c r="F160">
        <v>1</v>
      </c>
      <c r="G160">
        <v>1</v>
      </c>
      <c r="H160">
        <v>1</v>
      </c>
      <c r="I160">
        <v>1</v>
      </c>
      <c r="J160">
        <v>0</v>
      </c>
      <c r="K160">
        <v>0</v>
      </c>
      <c r="L160">
        <v>1</v>
      </c>
      <c r="M160">
        <v>1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1</v>
      </c>
      <c r="W160">
        <v>1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4</v>
      </c>
      <c r="AT160">
        <v>0</v>
      </c>
      <c r="AU160">
        <v>0</v>
      </c>
      <c r="AV160">
        <v>0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1</v>
      </c>
      <c r="BC160">
        <v>1</v>
      </c>
      <c r="BD160">
        <v>0</v>
      </c>
      <c r="BE160">
        <v>3</v>
      </c>
      <c r="BF160">
        <v>1</v>
      </c>
      <c r="BG160">
        <v>0</v>
      </c>
      <c r="BH160">
        <v>0</v>
      </c>
      <c r="BI160">
        <v>0</v>
      </c>
      <c r="BJ160">
        <v>0</v>
      </c>
      <c r="BK160">
        <v>1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1</v>
      </c>
      <c r="BS160">
        <v>1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 s="15">
        <f t="shared" si="6"/>
        <v>258</v>
      </c>
      <c r="CG160">
        <v>2</v>
      </c>
      <c r="CI160" s="16">
        <f t="shared" si="7"/>
        <v>0.70684931506849313</v>
      </c>
      <c r="CJ160" s="16">
        <f t="shared" si="8"/>
        <v>3</v>
      </c>
      <c r="CK160">
        <v>0</v>
      </c>
      <c r="CM160">
        <v>5</v>
      </c>
      <c r="CN160">
        <v>38</v>
      </c>
      <c r="CO160">
        <v>5.4</v>
      </c>
      <c r="CP160">
        <v>3.29</v>
      </c>
      <c r="CQ160">
        <v>277</v>
      </c>
      <c r="CR160">
        <v>0.4</v>
      </c>
      <c r="CS160">
        <v>2</v>
      </c>
      <c r="CU160">
        <v>45.1</v>
      </c>
      <c r="CV160">
        <v>29.49</v>
      </c>
      <c r="CW160">
        <v>295.7</v>
      </c>
    </row>
    <row r="161" spans="1:101" x14ac:dyDescent="0.25">
      <c r="A161">
        <v>171</v>
      </c>
      <c r="B161" s="2">
        <v>43650</v>
      </c>
      <c r="C161" s="2">
        <v>44777</v>
      </c>
      <c r="D161" s="2">
        <v>44778</v>
      </c>
      <c r="E161" t="s">
        <v>85</v>
      </c>
      <c r="F161">
        <v>1</v>
      </c>
      <c r="G161">
        <v>1</v>
      </c>
      <c r="H161">
        <v>1</v>
      </c>
      <c r="I161">
        <v>1</v>
      </c>
      <c r="J161">
        <v>0</v>
      </c>
      <c r="K161">
        <v>0</v>
      </c>
      <c r="L161">
        <v>1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1</v>
      </c>
      <c r="U161">
        <v>1</v>
      </c>
      <c r="V161">
        <v>0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s="26">
        <v>0</v>
      </c>
      <c r="AF161" s="26">
        <v>1</v>
      </c>
      <c r="AG161">
        <v>0</v>
      </c>
      <c r="AH161">
        <v>1</v>
      </c>
      <c r="AI161">
        <v>1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4</v>
      </c>
      <c r="AT161">
        <v>0</v>
      </c>
      <c r="AU161">
        <v>0</v>
      </c>
      <c r="AV161">
        <v>0</v>
      </c>
      <c r="AW161">
        <v>1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1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1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 s="15">
        <f t="shared" si="6"/>
        <v>1127</v>
      </c>
      <c r="CI161" s="16">
        <f t="shared" si="7"/>
        <v>3.0876712328767124</v>
      </c>
      <c r="CJ161" s="16">
        <f t="shared" si="8"/>
        <v>1</v>
      </c>
      <c r="CK161">
        <v>0</v>
      </c>
      <c r="CM161">
        <v>5</v>
      </c>
      <c r="CN161">
        <v>36.4</v>
      </c>
      <c r="CO161">
        <v>5.2</v>
      </c>
      <c r="CP161">
        <v>2</v>
      </c>
      <c r="CQ161">
        <v>238</v>
      </c>
    </row>
    <row r="162" spans="1:101" x14ac:dyDescent="0.25">
      <c r="A162">
        <v>172</v>
      </c>
      <c r="B162" s="2">
        <v>44280</v>
      </c>
      <c r="C162" s="2">
        <v>44778</v>
      </c>
      <c r="D162" s="2">
        <v>44779</v>
      </c>
      <c r="E162" t="s">
        <v>85</v>
      </c>
      <c r="F162">
        <v>1</v>
      </c>
      <c r="G162">
        <v>1</v>
      </c>
      <c r="H162">
        <v>1</v>
      </c>
      <c r="I162">
        <v>1</v>
      </c>
      <c r="J162">
        <v>0</v>
      </c>
      <c r="K162">
        <v>0</v>
      </c>
      <c r="L162">
        <v>1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</v>
      </c>
      <c r="AH162">
        <v>1</v>
      </c>
      <c r="AI162">
        <v>1</v>
      </c>
      <c r="AJ162">
        <v>0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6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1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 s="15">
        <f t="shared" si="6"/>
        <v>498</v>
      </c>
      <c r="CI162" s="16">
        <f t="shared" si="7"/>
        <v>1.3643835616438356</v>
      </c>
      <c r="CJ162" s="16">
        <f t="shared" si="8"/>
        <v>1</v>
      </c>
      <c r="CK162">
        <v>0</v>
      </c>
      <c r="CM162">
        <v>7</v>
      </c>
      <c r="CN162">
        <v>38.4</v>
      </c>
      <c r="CO162">
        <v>9.5</v>
      </c>
      <c r="CP162">
        <v>4.62</v>
      </c>
      <c r="CQ162">
        <v>251</v>
      </c>
    </row>
    <row r="163" spans="1:101" x14ac:dyDescent="0.25">
      <c r="A163">
        <v>173</v>
      </c>
      <c r="B163" s="2">
        <v>44353</v>
      </c>
      <c r="C163" s="2">
        <v>44775</v>
      </c>
      <c r="D163" s="2">
        <v>44777</v>
      </c>
      <c r="E163" t="s">
        <v>139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2</v>
      </c>
      <c r="M163">
        <v>2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</v>
      </c>
      <c r="AH163">
        <v>1</v>
      </c>
      <c r="AI163">
        <v>1</v>
      </c>
      <c r="AJ163">
        <v>0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6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1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1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1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 s="15">
        <f t="shared" si="6"/>
        <v>422</v>
      </c>
      <c r="CH163">
        <v>2</v>
      </c>
      <c r="CI163" s="16">
        <f t="shared" si="7"/>
        <v>1.1561643835616437</v>
      </c>
      <c r="CJ163" s="16">
        <f t="shared" si="8"/>
        <v>2</v>
      </c>
      <c r="CK163">
        <v>0</v>
      </c>
      <c r="CM163">
        <v>1</v>
      </c>
      <c r="CN163">
        <v>39</v>
      </c>
      <c r="CO163">
        <v>11.1</v>
      </c>
      <c r="CP163">
        <v>1.2</v>
      </c>
      <c r="CQ163">
        <v>351</v>
      </c>
      <c r="CS163">
        <v>4.8</v>
      </c>
      <c r="CU163">
        <v>42</v>
      </c>
      <c r="CV163">
        <v>16.13</v>
      </c>
      <c r="CW163">
        <v>137</v>
      </c>
    </row>
    <row r="164" spans="1:101" x14ac:dyDescent="0.25">
      <c r="A164">
        <v>174</v>
      </c>
      <c r="B164" s="2">
        <v>43902</v>
      </c>
      <c r="C164" s="13">
        <v>44758</v>
      </c>
      <c r="D164" s="13">
        <v>44761</v>
      </c>
      <c r="E164" t="s">
        <v>139</v>
      </c>
      <c r="F164">
        <v>1</v>
      </c>
      <c r="G164">
        <v>0</v>
      </c>
      <c r="H164">
        <v>1</v>
      </c>
      <c r="I164">
        <v>1</v>
      </c>
      <c r="J164">
        <v>0</v>
      </c>
      <c r="K164">
        <v>0</v>
      </c>
      <c r="L164">
        <v>2</v>
      </c>
      <c r="M164">
        <v>2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0</v>
      </c>
      <c r="AE164" s="26">
        <v>0</v>
      </c>
      <c r="AF164" s="26">
        <v>1</v>
      </c>
      <c r="AG164">
        <v>0</v>
      </c>
      <c r="AH164">
        <v>1</v>
      </c>
      <c r="AI164">
        <v>1</v>
      </c>
      <c r="AJ164">
        <v>0</v>
      </c>
      <c r="AK164">
        <v>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2</v>
      </c>
      <c r="AT164">
        <v>0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1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1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 s="15">
        <f t="shared" si="6"/>
        <v>856</v>
      </c>
      <c r="CH164">
        <v>13</v>
      </c>
      <c r="CI164" s="16">
        <f t="shared" si="7"/>
        <v>2.3452054794520549</v>
      </c>
      <c r="CJ164" s="16">
        <f t="shared" si="8"/>
        <v>3</v>
      </c>
      <c r="CK164">
        <v>0</v>
      </c>
      <c r="CM164">
        <v>12</v>
      </c>
      <c r="CN164">
        <v>36.700000000000003</v>
      </c>
      <c r="CO164">
        <v>15.9</v>
      </c>
      <c r="CP164">
        <v>9.9</v>
      </c>
      <c r="CQ164">
        <v>565</v>
      </c>
      <c r="CS164">
        <v>3</v>
      </c>
      <c r="CU164">
        <v>45.3</v>
      </c>
      <c r="CV164">
        <v>45.3</v>
      </c>
      <c r="CW164">
        <v>247</v>
      </c>
    </row>
    <row r="165" spans="1:101" x14ac:dyDescent="0.25">
      <c r="A165">
        <v>175</v>
      </c>
      <c r="B165" s="2">
        <v>43612</v>
      </c>
      <c r="C165" s="2">
        <v>44776</v>
      </c>
      <c r="D165" s="2">
        <v>44778</v>
      </c>
      <c r="E165" t="s">
        <v>139</v>
      </c>
      <c r="F165">
        <v>1</v>
      </c>
      <c r="G165">
        <v>1</v>
      </c>
      <c r="H165">
        <v>3</v>
      </c>
      <c r="I165">
        <v>0</v>
      </c>
      <c r="J165">
        <v>0</v>
      </c>
      <c r="K165">
        <v>1</v>
      </c>
      <c r="L165">
        <v>2</v>
      </c>
      <c r="M165">
        <v>2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1</v>
      </c>
      <c r="AI165">
        <v>1</v>
      </c>
      <c r="AJ165">
        <v>0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6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1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1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1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 s="15">
        <f t="shared" si="6"/>
        <v>1164</v>
      </c>
      <c r="CH165">
        <v>9</v>
      </c>
      <c r="CI165" s="16">
        <f t="shared" si="7"/>
        <v>3.1890410958904107</v>
      </c>
      <c r="CJ165" s="16">
        <f t="shared" si="8"/>
        <v>2</v>
      </c>
      <c r="CK165">
        <v>0</v>
      </c>
      <c r="CM165">
        <v>7</v>
      </c>
      <c r="CN165">
        <v>38</v>
      </c>
      <c r="CO165">
        <v>4.9000000000000004</v>
      </c>
      <c r="CP165">
        <v>2.5099999999999998</v>
      </c>
      <c r="CQ165">
        <v>255</v>
      </c>
    </row>
    <row r="166" spans="1:101" x14ac:dyDescent="0.25">
      <c r="A166">
        <v>176</v>
      </c>
      <c r="B166" s="2">
        <v>43043</v>
      </c>
      <c r="C166" s="2">
        <v>44777</v>
      </c>
      <c r="D166" s="2">
        <v>44778</v>
      </c>
      <c r="E166" t="s">
        <v>139</v>
      </c>
      <c r="F166">
        <v>1</v>
      </c>
      <c r="G166">
        <v>1</v>
      </c>
      <c r="H166">
        <v>1</v>
      </c>
      <c r="I166">
        <v>1</v>
      </c>
      <c r="J166">
        <v>0</v>
      </c>
      <c r="K166">
        <v>0</v>
      </c>
      <c r="L166">
        <v>2</v>
      </c>
      <c r="M166">
        <v>2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</v>
      </c>
      <c r="AH166">
        <v>1</v>
      </c>
      <c r="AI166">
        <v>0</v>
      </c>
      <c r="AJ166">
        <v>0</v>
      </c>
      <c r="AK166">
        <v>0</v>
      </c>
      <c r="AL166">
        <v>1</v>
      </c>
      <c r="AM166">
        <v>1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2</v>
      </c>
      <c r="AT166">
        <v>0</v>
      </c>
      <c r="AU166">
        <v>1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1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1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 s="15">
        <f t="shared" si="6"/>
        <v>1734</v>
      </c>
      <c r="CH166">
        <v>6</v>
      </c>
      <c r="CI166" s="16">
        <f t="shared" si="7"/>
        <v>4.7506849315068491</v>
      </c>
      <c r="CJ166" s="16">
        <f t="shared" si="8"/>
        <v>1</v>
      </c>
      <c r="CK166">
        <v>0</v>
      </c>
      <c r="CM166">
        <v>5</v>
      </c>
      <c r="CN166">
        <v>39</v>
      </c>
      <c r="CO166">
        <v>3.1</v>
      </c>
      <c r="CP166">
        <v>1.6</v>
      </c>
      <c r="CQ166">
        <v>247</v>
      </c>
    </row>
    <row r="167" spans="1:101" x14ac:dyDescent="0.25">
      <c r="A167">
        <v>177</v>
      </c>
      <c r="B167" s="2">
        <v>40872</v>
      </c>
      <c r="C167" s="2">
        <v>44778</v>
      </c>
      <c r="D167" s="2">
        <v>44781</v>
      </c>
      <c r="E167" t="s">
        <v>85</v>
      </c>
      <c r="F167">
        <v>1</v>
      </c>
      <c r="G167">
        <v>1</v>
      </c>
      <c r="H167">
        <v>3</v>
      </c>
      <c r="I167">
        <v>0</v>
      </c>
      <c r="J167">
        <v>0</v>
      </c>
      <c r="K167">
        <v>1</v>
      </c>
      <c r="L167">
        <v>1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1</v>
      </c>
      <c r="AM167">
        <v>1</v>
      </c>
      <c r="AN167">
        <v>1</v>
      </c>
      <c r="AO167">
        <v>0</v>
      </c>
      <c r="AP167">
        <v>0</v>
      </c>
      <c r="AQ167">
        <v>0</v>
      </c>
      <c r="AR167">
        <v>0</v>
      </c>
      <c r="AS167">
        <v>7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1</v>
      </c>
      <c r="BA167">
        <v>0</v>
      </c>
      <c r="BB167">
        <v>0</v>
      </c>
      <c r="BC167">
        <v>0</v>
      </c>
      <c r="BD167">
        <v>0</v>
      </c>
      <c r="BE167">
        <v>1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1</v>
      </c>
      <c r="BL167">
        <v>1</v>
      </c>
      <c r="BM167">
        <v>1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 s="15">
        <f t="shared" si="6"/>
        <v>3906</v>
      </c>
      <c r="CI167" s="16">
        <f t="shared" si="7"/>
        <v>10.701369863013699</v>
      </c>
      <c r="CJ167" s="16">
        <f t="shared" si="8"/>
        <v>3</v>
      </c>
      <c r="CK167">
        <v>2</v>
      </c>
      <c r="CM167">
        <v>5</v>
      </c>
      <c r="CN167">
        <v>38</v>
      </c>
      <c r="CO167">
        <v>30.2</v>
      </c>
      <c r="CP167">
        <v>2.5</v>
      </c>
      <c r="CQ167">
        <v>488</v>
      </c>
      <c r="CR167">
        <v>304</v>
      </c>
    </row>
    <row r="168" spans="1:101" x14ac:dyDescent="0.25">
      <c r="A168">
        <v>178</v>
      </c>
      <c r="B168" s="2">
        <v>43809</v>
      </c>
      <c r="C168" s="2">
        <v>44780</v>
      </c>
      <c r="D168" s="2">
        <v>44781</v>
      </c>
      <c r="E168" t="s">
        <v>85</v>
      </c>
      <c r="F168">
        <v>1</v>
      </c>
      <c r="G168">
        <v>0</v>
      </c>
      <c r="H168">
        <v>1</v>
      </c>
      <c r="I168">
        <v>1</v>
      </c>
      <c r="J168">
        <v>0</v>
      </c>
      <c r="K168">
        <v>0</v>
      </c>
      <c r="L168">
        <v>1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1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2</v>
      </c>
      <c r="AT168">
        <v>0</v>
      </c>
      <c r="AU168">
        <v>1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1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1</v>
      </c>
      <c r="BL168">
        <v>1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 s="15">
        <f t="shared" si="6"/>
        <v>971</v>
      </c>
      <c r="CI168" s="16">
        <f t="shared" si="7"/>
        <v>2.6602739726027398</v>
      </c>
      <c r="CJ168" s="16">
        <f t="shared" si="8"/>
        <v>1</v>
      </c>
      <c r="CK168">
        <v>0</v>
      </c>
      <c r="CM168">
        <v>3</v>
      </c>
      <c r="CN168">
        <v>39</v>
      </c>
      <c r="CO168">
        <v>10.199999999999999</v>
      </c>
      <c r="CP168">
        <v>1.69</v>
      </c>
      <c r="CQ168">
        <v>222</v>
      </c>
    </row>
    <row r="169" spans="1:101" x14ac:dyDescent="0.25">
      <c r="A169">
        <v>179</v>
      </c>
      <c r="B169" s="2">
        <v>44544</v>
      </c>
      <c r="C169" s="2">
        <v>44780</v>
      </c>
      <c r="D169" s="2">
        <v>44781</v>
      </c>
      <c r="E169" t="s">
        <v>85</v>
      </c>
      <c r="F169">
        <v>1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1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6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1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1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 s="15">
        <f t="shared" si="6"/>
        <v>236</v>
      </c>
      <c r="CI169" s="16">
        <f t="shared" si="7"/>
        <v>0.64657534246575343</v>
      </c>
      <c r="CJ169" s="16">
        <f t="shared" si="8"/>
        <v>1</v>
      </c>
      <c r="CK169">
        <v>0</v>
      </c>
      <c r="CM169">
        <v>2</v>
      </c>
      <c r="CN169">
        <v>38</v>
      </c>
      <c r="CO169">
        <v>14.7</v>
      </c>
      <c r="CP169">
        <v>4.8</v>
      </c>
      <c r="CQ169">
        <v>208</v>
      </c>
    </row>
    <row r="170" spans="1:101" x14ac:dyDescent="0.25">
      <c r="A170">
        <v>180</v>
      </c>
      <c r="B170" s="2">
        <v>43649</v>
      </c>
      <c r="C170" s="2">
        <v>44780</v>
      </c>
      <c r="D170" s="2">
        <v>44782</v>
      </c>
      <c r="E170" t="s">
        <v>85</v>
      </c>
      <c r="F170">
        <v>1</v>
      </c>
      <c r="G170">
        <v>1</v>
      </c>
      <c r="H170">
        <v>2</v>
      </c>
      <c r="I170">
        <v>0</v>
      </c>
      <c r="J170">
        <v>1</v>
      </c>
      <c r="K170">
        <v>0</v>
      </c>
      <c r="L170">
        <v>1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1</v>
      </c>
      <c r="W170">
        <v>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s="26">
        <v>0</v>
      </c>
      <c r="AF170" s="26">
        <v>1</v>
      </c>
      <c r="AG170">
        <v>1</v>
      </c>
      <c r="AH170">
        <v>0</v>
      </c>
      <c r="AI170">
        <v>0</v>
      </c>
      <c r="AJ170">
        <v>0</v>
      </c>
      <c r="AK170">
        <v>1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6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 s="15">
        <f t="shared" si="6"/>
        <v>1131</v>
      </c>
      <c r="CI170" s="16">
        <f t="shared" si="7"/>
        <v>3.0986301369863014</v>
      </c>
      <c r="CJ170" s="16">
        <f t="shared" si="8"/>
        <v>2</v>
      </c>
      <c r="CK170">
        <v>0</v>
      </c>
      <c r="CM170">
        <v>2</v>
      </c>
      <c r="CN170">
        <v>39.700000000000003</v>
      </c>
      <c r="CO170">
        <v>8.9</v>
      </c>
      <c r="CP170">
        <v>3.5</v>
      </c>
      <c r="CQ170">
        <v>113</v>
      </c>
    </row>
    <row r="171" spans="1:101" x14ac:dyDescent="0.25">
      <c r="A171">
        <v>181</v>
      </c>
      <c r="B171" s="2">
        <v>44752</v>
      </c>
      <c r="C171" s="2">
        <v>44780</v>
      </c>
      <c r="D171" s="2">
        <v>44782</v>
      </c>
      <c r="E171" t="s">
        <v>85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1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0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1</v>
      </c>
      <c r="AT171">
        <v>1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1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0</v>
      </c>
      <c r="BM171">
        <v>1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 s="15">
        <f t="shared" si="6"/>
        <v>28</v>
      </c>
      <c r="CI171" s="16">
        <f t="shared" si="7"/>
        <v>7.6712328767123292E-2</v>
      </c>
      <c r="CJ171" s="16">
        <f t="shared" si="8"/>
        <v>2</v>
      </c>
      <c r="CK171">
        <v>0</v>
      </c>
      <c r="CM171">
        <v>2</v>
      </c>
      <c r="CN171">
        <v>38.5</v>
      </c>
      <c r="CO171">
        <v>5.9</v>
      </c>
      <c r="CP171">
        <v>3.72</v>
      </c>
      <c r="CQ171">
        <v>184</v>
      </c>
    </row>
    <row r="172" spans="1:101" x14ac:dyDescent="0.25">
      <c r="A172">
        <v>182</v>
      </c>
      <c r="B172" s="2">
        <v>43599</v>
      </c>
      <c r="C172" s="2">
        <v>44779</v>
      </c>
      <c r="D172" s="2">
        <v>44780</v>
      </c>
      <c r="E172" t="s">
        <v>85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1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1</v>
      </c>
      <c r="AH172">
        <v>0</v>
      </c>
      <c r="AI172">
        <v>0</v>
      </c>
      <c r="AJ172">
        <v>0</v>
      </c>
      <c r="AK172">
        <v>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6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1</v>
      </c>
      <c r="BL172">
        <v>1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 s="15">
        <f t="shared" si="6"/>
        <v>1180</v>
      </c>
      <c r="CI172" s="16">
        <f t="shared" si="7"/>
        <v>3.2328767123287672</v>
      </c>
      <c r="CJ172" s="16">
        <f t="shared" si="8"/>
        <v>1</v>
      </c>
      <c r="CK172">
        <v>0</v>
      </c>
      <c r="CM172">
        <v>1</v>
      </c>
      <c r="CN172">
        <v>38</v>
      </c>
      <c r="CO172">
        <v>4.33</v>
      </c>
      <c r="CP172">
        <v>0.67</v>
      </c>
      <c r="CQ172">
        <v>293</v>
      </c>
    </row>
    <row r="173" spans="1:101" x14ac:dyDescent="0.25">
      <c r="A173">
        <v>183</v>
      </c>
      <c r="B173" s="2">
        <v>43420</v>
      </c>
      <c r="C173" s="2">
        <v>44775</v>
      </c>
      <c r="D173" s="2">
        <v>44778</v>
      </c>
      <c r="E173" t="s">
        <v>139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2</v>
      </c>
      <c r="M173">
        <v>2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1</v>
      </c>
      <c r="AH173">
        <v>0</v>
      </c>
      <c r="AI173">
        <v>0</v>
      </c>
      <c r="AJ173">
        <v>0</v>
      </c>
      <c r="AK173">
        <v>1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6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1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1</v>
      </c>
      <c r="BL173">
        <v>1</v>
      </c>
      <c r="BM173">
        <v>1</v>
      </c>
      <c r="BN173">
        <v>0</v>
      </c>
      <c r="BO173">
        <v>0</v>
      </c>
      <c r="BP173">
        <v>0</v>
      </c>
      <c r="BQ173">
        <v>0</v>
      </c>
      <c r="BR173">
        <v>1</v>
      </c>
      <c r="BS173">
        <v>1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 s="15">
        <f t="shared" si="6"/>
        <v>1355</v>
      </c>
      <c r="CG173">
        <v>1</v>
      </c>
      <c r="CH173">
        <v>1</v>
      </c>
      <c r="CI173" s="16">
        <f t="shared" si="7"/>
        <v>3.7123287671232879</v>
      </c>
      <c r="CJ173" s="16">
        <f t="shared" si="8"/>
        <v>3</v>
      </c>
      <c r="CK173">
        <v>0</v>
      </c>
      <c r="CM173">
        <v>1</v>
      </c>
      <c r="CN173">
        <v>36.700000000000003</v>
      </c>
      <c r="CO173">
        <v>15.8</v>
      </c>
      <c r="CP173">
        <v>5.25</v>
      </c>
      <c r="CQ173">
        <v>428</v>
      </c>
      <c r="CR173">
        <v>35.24</v>
      </c>
      <c r="CS173">
        <v>30</v>
      </c>
      <c r="CU173">
        <v>37.9</v>
      </c>
      <c r="CV173">
        <v>16.16</v>
      </c>
      <c r="CW173">
        <v>167.39</v>
      </c>
    </row>
    <row r="174" spans="1:101" x14ac:dyDescent="0.25">
      <c r="A174">
        <v>184</v>
      </c>
      <c r="B174" s="2">
        <v>41877</v>
      </c>
      <c r="C174" s="2">
        <v>44778</v>
      </c>
      <c r="D174" s="2">
        <v>44779</v>
      </c>
      <c r="E174" t="s">
        <v>85</v>
      </c>
      <c r="F174">
        <v>1</v>
      </c>
      <c r="G174">
        <v>1</v>
      </c>
      <c r="H174">
        <v>2</v>
      </c>
      <c r="I174">
        <v>0</v>
      </c>
      <c r="J174">
        <v>1</v>
      </c>
      <c r="K174">
        <v>0</v>
      </c>
      <c r="L174">
        <v>1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4</v>
      </c>
      <c r="AT174">
        <v>0</v>
      </c>
      <c r="AU174">
        <v>0</v>
      </c>
      <c r="AV174">
        <v>0</v>
      </c>
      <c r="AW174">
        <v>1</v>
      </c>
      <c r="AX174">
        <v>0</v>
      </c>
      <c r="AY174">
        <v>0</v>
      </c>
      <c r="AZ174">
        <v>0</v>
      </c>
      <c r="BA174">
        <v>0</v>
      </c>
      <c r="BB174">
        <v>1</v>
      </c>
      <c r="BC174">
        <v>1</v>
      </c>
      <c r="BD174">
        <v>0</v>
      </c>
      <c r="BE174">
        <v>3</v>
      </c>
      <c r="BF174">
        <v>1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0</v>
      </c>
      <c r="BM174">
        <v>1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 s="15">
        <f t="shared" si="6"/>
        <v>2901</v>
      </c>
      <c r="CG174">
        <v>1</v>
      </c>
      <c r="CI174" s="16">
        <f t="shared" si="7"/>
        <v>7.9479452054794519</v>
      </c>
      <c r="CJ174" s="16">
        <f t="shared" si="8"/>
        <v>1</v>
      </c>
      <c r="CK174">
        <v>0</v>
      </c>
      <c r="CM174">
        <v>3</v>
      </c>
      <c r="CN174">
        <v>37.299999999999997</v>
      </c>
      <c r="CO174">
        <v>21.3</v>
      </c>
      <c r="CP174">
        <v>3.4</v>
      </c>
      <c r="CQ174">
        <v>435</v>
      </c>
    </row>
    <row r="175" spans="1:101" x14ac:dyDescent="0.25">
      <c r="A175">
        <v>185</v>
      </c>
      <c r="B175" s="2">
        <v>43952</v>
      </c>
      <c r="C175" s="2">
        <v>44780</v>
      </c>
      <c r="D175" s="2">
        <v>44780</v>
      </c>
      <c r="E175" t="s">
        <v>139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</v>
      </c>
      <c r="L175">
        <v>2</v>
      </c>
      <c r="M175">
        <v>2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4</v>
      </c>
      <c r="AT175">
        <v>0</v>
      </c>
      <c r="AU175">
        <v>0</v>
      </c>
      <c r="AV175">
        <v>0</v>
      </c>
      <c r="AW175">
        <v>1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1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0</v>
      </c>
      <c r="BM175">
        <v>1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 s="15">
        <f t="shared" si="6"/>
        <v>828</v>
      </c>
      <c r="CH175">
        <v>15</v>
      </c>
      <c r="CI175" s="16">
        <f t="shared" si="7"/>
        <v>2.2684931506849315</v>
      </c>
      <c r="CJ175" s="16">
        <f t="shared" si="8"/>
        <v>0</v>
      </c>
      <c r="CK175">
        <v>0</v>
      </c>
      <c r="CM175">
        <v>14</v>
      </c>
      <c r="CN175">
        <v>38</v>
      </c>
      <c r="CO175">
        <v>8.8000000000000007</v>
      </c>
      <c r="CP175">
        <v>4.7</v>
      </c>
      <c r="CQ175">
        <v>439</v>
      </c>
    </row>
    <row r="176" spans="1:101" x14ac:dyDescent="0.25">
      <c r="A176">
        <v>186</v>
      </c>
      <c r="B176" s="2">
        <v>43884</v>
      </c>
      <c r="C176" s="2">
        <v>44782</v>
      </c>
      <c r="D176" s="2">
        <v>44782</v>
      </c>
      <c r="E176" t="s">
        <v>85</v>
      </c>
      <c r="F176">
        <v>1</v>
      </c>
      <c r="G176">
        <v>1</v>
      </c>
      <c r="H176">
        <v>1</v>
      </c>
      <c r="I176">
        <v>1</v>
      </c>
      <c r="J176">
        <v>0</v>
      </c>
      <c r="K176">
        <v>0</v>
      </c>
      <c r="L176">
        <v>1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4</v>
      </c>
      <c r="AT176">
        <v>0</v>
      </c>
      <c r="AU176">
        <v>0</v>
      </c>
      <c r="AV176">
        <v>0</v>
      </c>
      <c r="AW176">
        <v>1</v>
      </c>
      <c r="AX176">
        <v>0</v>
      </c>
      <c r="AY176">
        <v>0</v>
      </c>
      <c r="AZ176">
        <v>0</v>
      </c>
      <c r="BA176">
        <v>0</v>
      </c>
      <c r="BB176">
        <v>1</v>
      </c>
      <c r="BC176">
        <v>1</v>
      </c>
      <c r="BD176">
        <v>0</v>
      </c>
      <c r="BE176">
        <v>3</v>
      </c>
      <c r="BF176">
        <v>1</v>
      </c>
      <c r="BG176">
        <v>0</v>
      </c>
      <c r="BH176">
        <v>0</v>
      </c>
      <c r="BI176">
        <v>0</v>
      </c>
      <c r="BJ176">
        <v>0</v>
      </c>
      <c r="BK176">
        <v>1</v>
      </c>
      <c r="BL176">
        <v>1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1</v>
      </c>
      <c r="BS176">
        <v>1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 s="15">
        <f t="shared" si="6"/>
        <v>898</v>
      </c>
      <c r="CG176">
        <v>1</v>
      </c>
      <c r="CI176" s="16">
        <f t="shared" si="7"/>
        <v>2.4602739726027396</v>
      </c>
      <c r="CJ176" s="16">
        <f t="shared" si="8"/>
        <v>0</v>
      </c>
      <c r="CK176">
        <v>0</v>
      </c>
      <c r="CM176">
        <v>10</v>
      </c>
      <c r="CN176">
        <v>38</v>
      </c>
      <c r="CO176">
        <v>10.4</v>
      </c>
      <c r="CP176">
        <v>2.17</v>
      </c>
      <c r="CQ176">
        <v>278</v>
      </c>
    </row>
    <row r="177" spans="1:101" x14ac:dyDescent="0.25">
      <c r="A177">
        <v>187</v>
      </c>
      <c r="B177" s="2">
        <v>40798</v>
      </c>
      <c r="C177" s="2">
        <v>44781</v>
      </c>
      <c r="D177" s="2">
        <v>44784</v>
      </c>
      <c r="E177" t="s">
        <v>85</v>
      </c>
      <c r="F177">
        <v>1</v>
      </c>
      <c r="G177">
        <v>0</v>
      </c>
      <c r="H177">
        <v>1</v>
      </c>
      <c r="I177">
        <v>1</v>
      </c>
      <c r="J177">
        <v>0</v>
      </c>
      <c r="K177">
        <v>0</v>
      </c>
      <c r="L177">
        <v>1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5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1</v>
      </c>
      <c r="BC177">
        <v>1</v>
      </c>
      <c r="BD177">
        <v>0</v>
      </c>
      <c r="BE177">
        <v>3</v>
      </c>
      <c r="BF177">
        <v>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1</v>
      </c>
      <c r="BO177">
        <v>1</v>
      </c>
      <c r="BP177">
        <v>0</v>
      </c>
      <c r="BQ177">
        <v>0</v>
      </c>
      <c r="BR177">
        <v>1</v>
      </c>
      <c r="BS177">
        <v>1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 s="15">
        <f t="shared" si="6"/>
        <v>3983</v>
      </c>
      <c r="CG177">
        <v>2</v>
      </c>
      <c r="CI177" s="16">
        <f t="shared" si="7"/>
        <v>10.912328767123288</v>
      </c>
      <c r="CJ177" s="16">
        <f t="shared" si="8"/>
        <v>3</v>
      </c>
      <c r="CK177">
        <v>0</v>
      </c>
      <c r="CM177">
        <v>1</v>
      </c>
      <c r="CN177">
        <v>37</v>
      </c>
    </row>
    <row r="178" spans="1:101" x14ac:dyDescent="0.25">
      <c r="A178">
        <v>188</v>
      </c>
      <c r="B178" s="2">
        <v>44340</v>
      </c>
      <c r="C178" s="2">
        <v>44782</v>
      </c>
      <c r="D178" s="2">
        <v>44784</v>
      </c>
      <c r="E178" t="s">
        <v>85</v>
      </c>
      <c r="F178">
        <v>1</v>
      </c>
      <c r="G178">
        <v>0</v>
      </c>
      <c r="H178">
        <v>1</v>
      </c>
      <c r="I178">
        <v>1</v>
      </c>
      <c r="J178">
        <v>0</v>
      </c>
      <c r="K178">
        <v>0</v>
      </c>
      <c r="L178">
        <v>1</v>
      </c>
      <c r="M178">
        <v>1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1</v>
      </c>
      <c r="AJ178">
        <v>0</v>
      </c>
      <c r="AK178">
        <v>0</v>
      </c>
      <c r="AL178">
        <v>0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7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</v>
      </c>
      <c r="BA178">
        <v>0</v>
      </c>
      <c r="BB178">
        <v>0</v>
      </c>
      <c r="BC178">
        <v>0</v>
      </c>
      <c r="BD178">
        <v>0</v>
      </c>
      <c r="BE178">
        <v>1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1</v>
      </c>
      <c r="BL178">
        <v>1</v>
      </c>
      <c r="BM178">
        <v>1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 s="15">
        <f t="shared" si="6"/>
        <v>442</v>
      </c>
      <c r="CI178" s="16">
        <f t="shared" si="7"/>
        <v>1.210958904109589</v>
      </c>
      <c r="CJ178" s="16">
        <f t="shared" si="8"/>
        <v>2</v>
      </c>
      <c r="CK178">
        <v>0</v>
      </c>
      <c r="CM178">
        <v>2</v>
      </c>
      <c r="CN178">
        <v>38.700000000000003</v>
      </c>
      <c r="CO178">
        <v>8.4</v>
      </c>
      <c r="CP178">
        <v>5.0999999999999996</v>
      </c>
      <c r="CQ178">
        <v>271</v>
      </c>
    </row>
    <row r="179" spans="1:101" x14ac:dyDescent="0.25">
      <c r="A179">
        <v>189</v>
      </c>
      <c r="B179" s="2">
        <v>43903</v>
      </c>
      <c r="C179" s="2">
        <v>44782</v>
      </c>
      <c r="D179" s="2">
        <v>44787</v>
      </c>
      <c r="E179" t="s">
        <v>85</v>
      </c>
      <c r="F179">
        <v>1</v>
      </c>
      <c r="G179">
        <v>1</v>
      </c>
      <c r="H179">
        <v>1</v>
      </c>
      <c r="I179">
        <v>1</v>
      </c>
      <c r="J179">
        <v>0</v>
      </c>
      <c r="K179">
        <v>0</v>
      </c>
      <c r="L179">
        <v>1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4</v>
      </c>
      <c r="AT179">
        <v>0</v>
      </c>
      <c r="AU179">
        <v>0</v>
      </c>
      <c r="AV179">
        <v>0</v>
      </c>
      <c r="AW179">
        <v>1</v>
      </c>
      <c r="AX179">
        <v>0</v>
      </c>
      <c r="AY179">
        <v>0</v>
      </c>
      <c r="AZ179">
        <v>0</v>
      </c>
      <c r="BA179">
        <v>0</v>
      </c>
      <c r="BB179">
        <v>1</v>
      </c>
      <c r="BC179">
        <v>1</v>
      </c>
      <c r="BD179">
        <v>0</v>
      </c>
      <c r="BE179">
        <v>3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1</v>
      </c>
      <c r="BO179">
        <v>0</v>
      </c>
      <c r="BP179">
        <v>0</v>
      </c>
      <c r="BQ179">
        <v>0</v>
      </c>
      <c r="BR179">
        <v>1</v>
      </c>
      <c r="BS179">
        <v>1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 s="15">
        <f t="shared" si="6"/>
        <v>879</v>
      </c>
      <c r="CG179">
        <v>1</v>
      </c>
      <c r="CI179" s="16">
        <f t="shared" si="7"/>
        <v>2.408219178082192</v>
      </c>
      <c r="CJ179" s="16">
        <f t="shared" si="8"/>
        <v>5</v>
      </c>
      <c r="CK179">
        <v>0</v>
      </c>
      <c r="CM179">
        <v>3</v>
      </c>
      <c r="CN179">
        <v>37</v>
      </c>
      <c r="CO179">
        <v>14.5</v>
      </c>
      <c r="CQ179">
        <v>449</v>
      </c>
    </row>
    <row r="180" spans="1:101" x14ac:dyDescent="0.25">
      <c r="A180">
        <v>191</v>
      </c>
      <c r="B180" s="2">
        <v>42291</v>
      </c>
      <c r="C180" s="2">
        <v>44782</v>
      </c>
      <c r="D180" s="2">
        <v>44784</v>
      </c>
      <c r="E180" t="s">
        <v>85</v>
      </c>
      <c r="F180">
        <v>1</v>
      </c>
      <c r="G180">
        <v>0</v>
      </c>
      <c r="H180">
        <v>1</v>
      </c>
      <c r="I180">
        <v>1</v>
      </c>
      <c r="J180">
        <v>0</v>
      </c>
      <c r="K180">
        <v>0</v>
      </c>
      <c r="L180">
        <v>1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0</v>
      </c>
      <c r="AI180">
        <v>0</v>
      </c>
      <c r="AJ180">
        <v>0</v>
      </c>
      <c r="AK180">
        <v>1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6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1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 s="15">
        <f t="shared" si="6"/>
        <v>2491</v>
      </c>
      <c r="CI180" s="16">
        <f t="shared" si="7"/>
        <v>6.8246575342465752</v>
      </c>
      <c r="CJ180" s="16">
        <f t="shared" si="8"/>
        <v>2</v>
      </c>
      <c r="CK180">
        <v>0</v>
      </c>
      <c r="CM180">
        <v>1</v>
      </c>
      <c r="CN180">
        <v>37.700000000000003</v>
      </c>
      <c r="CO180">
        <v>6.8</v>
      </c>
      <c r="CQ180">
        <v>247</v>
      </c>
    </row>
    <row r="181" spans="1:101" x14ac:dyDescent="0.25">
      <c r="A181">
        <v>192</v>
      </c>
      <c r="B181" s="2">
        <v>43864</v>
      </c>
      <c r="C181" s="2">
        <v>44782</v>
      </c>
      <c r="D181" s="2">
        <v>44788</v>
      </c>
      <c r="E181" t="s">
        <v>139</v>
      </c>
      <c r="F181">
        <v>1</v>
      </c>
      <c r="G181">
        <v>1</v>
      </c>
      <c r="H181">
        <v>1</v>
      </c>
      <c r="I181">
        <v>1</v>
      </c>
      <c r="J181">
        <v>0</v>
      </c>
      <c r="K181">
        <v>0</v>
      </c>
      <c r="L181">
        <v>2</v>
      </c>
      <c r="M181">
        <v>2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1</v>
      </c>
      <c r="AD181">
        <v>0</v>
      </c>
      <c r="AE181" s="26">
        <v>0</v>
      </c>
      <c r="AF181" s="26">
        <v>1</v>
      </c>
      <c r="AG181">
        <v>1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4</v>
      </c>
      <c r="AT181">
        <v>0</v>
      </c>
      <c r="AU181">
        <v>0</v>
      </c>
      <c r="AV181">
        <v>0</v>
      </c>
      <c r="AW181">
        <v>1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0</v>
      </c>
      <c r="BE181">
        <v>3</v>
      </c>
      <c r="BF181">
        <v>1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0</v>
      </c>
      <c r="BM181">
        <v>1</v>
      </c>
      <c r="BN181">
        <v>0</v>
      </c>
      <c r="BO181">
        <v>0</v>
      </c>
      <c r="BP181">
        <v>0</v>
      </c>
      <c r="BQ181">
        <v>0</v>
      </c>
      <c r="BR181">
        <v>1</v>
      </c>
      <c r="BS181">
        <v>2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 s="15">
        <f t="shared" si="6"/>
        <v>918</v>
      </c>
      <c r="CG181">
        <v>2</v>
      </c>
      <c r="CH181">
        <v>8</v>
      </c>
      <c r="CI181" s="16">
        <f t="shared" si="7"/>
        <v>2.515068493150685</v>
      </c>
      <c r="CJ181" s="16">
        <f t="shared" si="8"/>
        <v>6</v>
      </c>
      <c r="CK181">
        <v>0</v>
      </c>
      <c r="CM181">
        <v>7</v>
      </c>
      <c r="CN181">
        <v>36.700000000000003</v>
      </c>
      <c r="CO181">
        <v>5.3</v>
      </c>
      <c r="CP181">
        <v>2.9</v>
      </c>
      <c r="CQ181">
        <v>219</v>
      </c>
      <c r="CS181">
        <v>3</v>
      </c>
      <c r="CU181">
        <v>41.56</v>
      </c>
      <c r="CV181">
        <v>41.17</v>
      </c>
      <c r="CW181">
        <v>107.75</v>
      </c>
    </row>
    <row r="182" spans="1:101" x14ac:dyDescent="0.25">
      <c r="A182">
        <v>193</v>
      </c>
      <c r="B182" s="2">
        <v>44260</v>
      </c>
      <c r="C182" s="2">
        <v>44782</v>
      </c>
      <c r="D182" s="2">
        <v>44783</v>
      </c>
      <c r="E182" t="s">
        <v>139</v>
      </c>
      <c r="F182">
        <v>1</v>
      </c>
      <c r="G182">
        <v>0</v>
      </c>
      <c r="H182">
        <v>1</v>
      </c>
      <c r="I182">
        <v>1</v>
      </c>
      <c r="J182">
        <v>0</v>
      </c>
      <c r="K182">
        <v>0</v>
      </c>
      <c r="L182">
        <v>2</v>
      </c>
      <c r="M182">
        <v>2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</v>
      </c>
      <c r="AH182">
        <v>1</v>
      </c>
      <c r="AI182">
        <v>1</v>
      </c>
      <c r="AJ182">
        <v>0</v>
      </c>
      <c r="AK182">
        <v>1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6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1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 s="15">
        <f t="shared" si="6"/>
        <v>522</v>
      </c>
      <c r="CH182">
        <v>9</v>
      </c>
      <c r="CI182" s="16">
        <f t="shared" si="7"/>
        <v>1.4301369863013698</v>
      </c>
      <c r="CJ182" s="16">
        <f t="shared" si="8"/>
        <v>1</v>
      </c>
      <c r="CK182">
        <v>0</v>
      </c>
      <c r="CM182">
        <v>7</v>
      </c>
      <c r="CN182">
        <v>38.799999999999997</v>
      </c>
      <c r="CO182">
        <v>9.9</v>
      </c>
      <c r="CP182">
        <v>2.5</v>
      </c>
      <c r="CQ182">
        <v>366</v>
      </c>
    </row>
    <row r="183" spans="1:101" x14ac:dyDescent="0.25">
      <c r="A183">
        <v>194</v>
      </c>
      <c r="B183" s="2">
        <v>42525</v>
      </c>
      <c r="C183" s="2">
        <v>44779</v>
      </c>
      <c r="D183" s="2">
        <v>44781</v>
      </c>
      <c r="E183" t="s">
        <v>139</v>
      </c>
      <c r="F183">
        <v>1</v>
      </c>
      <c r="G183">
        <v>0</v>
      </c>
      <c r="H183">
        <v>1</v>
      </c>
      <c r="I183">
        <v>1</v>
      </c>
      <c r="J183">
        <v>0</v>
      </c>
      <c r="K183">
        <v>0</v>
      </c>
      <c r="L183">
        <v>2</v>
      </c>
      <c r="M183">
        <v>2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</v>
      </c>
      <c r="AH183">
        <v>1</v>
      </c>
      <c r="AI183">
        <v>1</v>
      </c>
      <c r="AJ183">
        <v>0</v>
      </c>
      <c r="AK183">
        <v>0</v>
      </c>
      <c r="AL183">
        <v>1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2</v>
      </c>
      <c r="AT183">
        <v>0</v>
      </c>
      <c r="AU183">
        <v>1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1</v>
      </c>
      <c r="BL183">
        <v>1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 s="15">
        <f t="shared" si="6"/>
        <v>2254</v>
      </c>
      <c r="CH183">
        <v>7</v>
      </c>
      <c r="CI183" s="16">
        <f t="shared" si="7"/>
        <v>6.1753424657534248</v>
      </c>
      <c r="CJ183" s="16">
        <f t="shared" si="8"/>
        <v>2</v>
      </c>
      <c r="CK183">
        <v>0</v>
      </c>
      <c r="CM183">
        <v>6</v>
      </c>
      <c r="CN183">
        <v>39.9</v>
      </c>
      <c r="CO183">
        <v>5.2</v>
      </c>
      <c r="CP183">
        <v>1.4</v>
      </c>
      <c r="CQ183">
        <v>189</v>
      </c>
    </row>
    <row r="184" spans="1:101" x14ac:dyDescent="0.25">
      <c r="A184">
        <v>195</v>
      </c>
      <c r="B184" s="2">
        <v>44682</v>
      </c>
      <c r="C184" s="2">
        <v>44780</v>
      </c>
      <c r="D184" s="2">
        <v>44781</v>
      </c>
      <c r="E184" t="s">
        <v>139</v>
      </c>
      <c r="F184">
        <v>1</v>
      </c>
      <c r="G184">
        <v>1</v>
      </c>
      <c r="H184">
        <v>1</v>
      </c>
      <c r="I184">
        <v>1</v>
      </c>
      <c r="J184">
        <v>0</v>
      </c>
      <c r="K184">
        <v>0</v>
      </c>
      <c r="L184">
        <v>2</v>
      </c>
      <c r="M184">
        <v>2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4</v>
      </c>
      <c r="AT184">
        <v>0</v>
      </c>
      <c r="AU184">
        <v>0</v>
      </c>
      <c r="AV184">
        <v>0</v>
      </c>
      <c r="AW184">
        <v>1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3</v>
      </c>
      <c r="BF184">
        <v>1</v>
      </c>
      <c r="BG184">
        <v>0</v>
      </c>
      <c r="BH184">
        <v>0</v>
      </c>
      <c r="BI184">
        <v>0</v>
      </c>
      <c r="BJ184">
        <v>0</v>
      </c>
      <c r="BK184">
        <v>1</v>
      </c>
      <c r="BL184">
        <v>1</v>
      </c>
      <c r="BM184">
        <v>0</v>
      </c>
      <c r="BN184">
        <v>0</v>
      </c>
      <c r="BO184">
        <v>0</v>
      </c>
      <c r="BP184">
        <v>0</v>
      </c>
      <c r="BQ184">
        <v>0</v>
      </c>
      <c r="BR184" s="27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 s="15">
        <f t="shared" si="6"/>
        <v>98</v>
      </c>
      <c r="CH184">
        <v>7</v>
      </c>
      <c r="CI184" s="16">
        <f t="shared" si="7"/>
        <v>0.26849315068493151</v>
      </c>
      <c r="CJ184" s="16">
        <f t="shared" si="8"/>
        <v>1</v>
      </c>
      <c r="CK184">
        <v>0</v>
      </c>
      <c r="CM184">
        <v>17</v>
      </c>
      <c r="CN184">
        <v>38</v>
      </c>
      <c r="CO184">
        <v>8.8000000000000007</v>
      </c>
      <c r="CP184">
        <v>4.71</v>
      </c>
      <c r="CQ184">
        <v>439</v>
      </c>
      <c r="CR184">
        <v>2.71</v>
      </c>
      <c r="CS184">
        <v>3.6</v>
      </c>
      <c r="CU184">
        <v>40.4</v>
      </c>
      <c r="CV184">
        <v>7.87</v>
      </c>
      <c r="CW184">
        <v>137</v>
      </c>
    </row>
    <row r="185" spans="1:101" x14ac:dyDescent="0.25">
      <c r="A185">
        <v>196</v>
      </c>
      <c r="B185" s="2">
        <v>44523</v>
      </c>
      <c r="C185" s="2">
        <v>44783</v>
      </c>
      <c r="D185" s="2">
        <v>44784</v>
      </c>
      <c r="E185" t="s">
        <v>85</v>
      </c>
      <c r="F185">
        <v>1</v>
      </c>
      <c r="G185">
        <v>0</v>
      </c>
      <c r="H185">
        <v>1</v>
      </c>
      <c r="I185">
        <v>1</v>
      </c>
      <c r="J185">
        <v>0</v>
      </c>
      <c r="K185">
        <v>0</v>
      </c>
      <c r="L185">
        <v>1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1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</v>
      </c>
      <c r="AF185" s="26">
        <v>0</v>
      </c>
      <c r="AG185">
        <v>1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2</v>
      </c>
      <c r="AT185">
        <v>0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1</v>
      </c>
      <c r="BC185">
        <v>1</v>
      </c>
      <c r="BD185">
        <v>0</v>
      </c>
      <c r="BE185">
        <v>1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1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 s="15">
        <f t="shared" si="6"/>
        <v>260</v>
      </c>
      <c r="CI185" s="16">
        <f t="shared" si="7"/>
        <v>0.71232876712328763</v>
      </c>
      <c r="CJ185" s="16">
        <f t="shared" si="8"/>
        <v>1</v>
      </c>
      <c r="CK185">
        <v>0</v>
      </c>
      <c r="CM185">
        <v>2</v>
      </c>
      <c r="CN185">
        <v>36.9</v>
      </c>
    </row>
    <row r="186" spans="1:101" x14ac:dyDescent="0.25">
      <c r="A186">
        <v>197</v>
      </c>
      <c r="B186" s="2">
        <v>44458</v>
      </c>
      <c r="C186" s="2">
        <v>44783</v>
      </c>
      <c r="D186" s="2">
        <v>44784</v>
      </c>
      <c r="E186" t="s">
        <v>85</v>
      </c>
      <c r="F186">
        <v>1</v>
      </c>
      <c r="G186">
        <v>1</v>
      </c>
      <c r="H186">
        <v>1</v>
      </c>
      <c r="I186">
        <v>1</v>
      </c>
      <c r="J186">
        <v>0</v>
      </c>
      <c r="K186">
        <v>0</v>
      </c>
      <c r="L186">
        <v>1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</v>
      </c>
      <c r="AH186">
        <v>0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6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1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1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 s="15">
        <f t="shared" si="6"/>
        <v>325</v>
      </c>
      <c r="CI186" s="16">
        <f t="shared" si="7"/>
        <v>0.8904109589041096</v>
      </c>
      <c r="CJ186" s="16">
        <f t="shared" si="8"/>
        <v>1</v>
      </c>
      <c r="CK186">
        <v>0</v>
      </c>
      <c r="CM186">
        <v>1</v>
      </c>
      <c r="CN186">
        <v>37</v>
      </c>
      <c r="CO186">
        <v>11.6</v>
      </c>
      <c r="CP186">
        <v>3.1</v>
      </c>
      <c r="CQ186">
        <v>337</v>
      </c>
    </row>
    <row r="187" spans="1:101" x14ac:dyDescent="0.25">
      <c r="A187">
        <v>198</v>
      </c>
      <c r="B187" s="2">
        <v>43722</v>
      </c>
      <c r="C187" s="2">
        <v>44782</v>
      </c>
      <c r="D187" s="2">
        <v>44783</v>
      </c>
      <c r="E187" t="s">
        <v>139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2</v>
      </c>
      <c r="M187">
        <v>2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4</v>
      </c>
      <c r="AT187">
        <v>0</v>
      </c>
      <c r="AU187">
        <v>0</v>
      </c>
      <c r="AV187">
        <v>0</v>
      </c>
      <c r="AW187">
        <v>1</v>
      </c>
      <c r="AX187">
        <v>0</v>
      </c>
      <c r="AY187">
        <v>0</v>
      </c>
      <c r="AZ187">
        <v>0</v>
      </c>
      <c r="BA187">
        <v>0</v>
      </c>
      <c r="BB187">
        <v>1</v>
      </c>
      <c r="BC187">
        <v>1</v>
      </c>
      <c r="BD187">
        <v>0</v>
      </c>
      <c r="BE187">
        <v>3</v>
      </c>
      <c r="BF187">
        <v>1</v>
      </c>
      <c r="BG187">
        <v>0</v>
      </c>
      <c r="BH187">
        <v>0</v>
      </c>
      <c r="BI187">
        <v>0</v>
      </c>
      <c r="BJ187">
        <v>0</v>
      </c>
      <c r="BK187">
        <v>1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1</v>
      </c>
      <c r="BS187">
        <v>1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 s="15">
        <f t="shared" si="6"/>
        <v>1060</v>
      </c>
      <c r="CG187">
        <v>1</v>
      </c>
      <c r="CH187">
        <v>4</v>
      </c>
      <c r="CI187" s="16">
        <f t="shared" si="7"/>
        <v>2.904109589041096</v>
      </c>
      <c r="CJ187" s="16">
        <f t="shared" si="8"/>
        <v>1</v>
      </c>
      <c r="CK187">
        <v>0</v>
      </c>
      <c r="CL187">
        <v>126</v>
      </c>
      <c r="CM187">
        <v>3</v>
      </c>
      <c r="CN187">
        <v>38.4</v>
      </c>
      <c r="CO187">
        <v>14.78</v>
      </c>
      <c r="CP187">
        <v>5.62</v>
      </c>
      <c r="CQ187">
        <v>280</v>
      </c>
      <c r="CR187">
        <v>21.03</v>
      </c>
      <c r="CS187">
        <v>5.0999999999999996</v>
      </c>
      <c r="CU187">
        <v>43</v>
      </c>
      <c r="CV187">
        <v>11.03</v>
      </c>
      <c r="CW187">
        <v>80.8</v>
      </c>
    </row>
    <row r="188" spans="1:101" x14ac:dyDescent="0.25">
      <c r="A188">
        <v>199</v>
      </c>
      <c r="B188" s="2">
        <v>44395</v>
      </c>
      <c r="C188" s="2">
        <v>44780</v>
      </c>
      <c r="D188" s="2">
        <v>44783</v>
      </c>
      <c r="E188" t="s">
        <v>139</v>
      </c>
      <c r="F188">
        <v>1</v>
      </c>
      <c r="G188">
        <v>0</v>
      </c>
      <c r="H188">
        <v>1</v>
      </c>
      <c r="I188">
        <v>1</v>
      </c>
      <c r="J188">
        <v>0</v>
      </c>
      <c r="K188">
        <v>0</v>
      </c>
      <c r="L188">
        <v>2</v>
      </c>
      <c r="M188">
        <v>2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1</v>
      </c>
      <c r="T188">
        <v>1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</v>
      </c>
      <c r="AH188">
        <v>1</v>
      </c>
      <c r="AI188">
        <v>1</v>
      </c>
      <c r="AJ188">
        <v>0</v>
      </c>
      <c r="AK188">
        <v>1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6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1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1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1</v>
      </c>
      <c r="BL188">
        <v>1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 s="15">
        <f t="shared" si="6"/>
        <v>385</v>
      </c>
      <c r="CH188">
        <v>3</v>
      </c>
      <c r="CI188" s="16">
        <f t="shared" si="7"/>
        <v>1.0547945205479452</v>
      </c>
      <c r="CJ188" s="16">
        <f t="shared" si="8"/>
        <v>3</v>
      </c>
      <c r="CK188">
        <v>0</v>
      </c>
      <c r="CM188">
        <v>3</v>
      </c>
      <c r="CN188">
        <v>39</v>
      </c>
      <c r="CO188">
        <v>8.3000000000000007</v>
      </c>
      <c r="CP188">
        <v>1.4</v>
      </c>
      <c r="CQ188">
        <v>269</v>
      </c>
      <c r="CS188">
        <v>3</v>
      </c>
      <c r="CU188">
        <v>45.5</v>
      </c>
      <c r="CV188">
        <v>13.77</v>
      </c>
      <c r="CW188">
        <v>134</v>
      </c>
    </row>
    <row r="189" spans="1:101" x14ac:dyDescent="0.25">
      <c r="A189">
        <v>200</v>
      </c>
      <c r="B189" s="2">
        <v>44535</v>
      </c>
      <c r="C189" s="2">
        <v>44782</v>
      </c>
      <c r="D189" s="2">
        <v>44784</v>
      </c>
      <c r="E189" t="s">
        <v>139</v>
      </c>
      <c r="F189">
        <v>1</v>
      </c>
      <c r="G189">
        <v>0</v>
      </c>
      <c r="H189">
        <v>1</v>
      </c>
      <c r="I189">
        <v>1</v>
      </c>
      <c r="J189">
        <v>0</v>
      </c>
      <c r="K189">
        <v>0</v>
      </c>
      <c r="L189">
        <v>2</v>
      </c>
      <c r="M189">
        <v>2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  <c r="V189">
        <v>1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1</v>
      </c>
      <c r="AH189">
        <v>1</v>
      </c>
      <c r="AI189">
        <v>1</v>
      </c>
      <c r="AJ189">
        <v>0</v>
      </c>
      <c r="AK189">
        <v>0</v>
      </c>
      <c r="AL189">
        <v>1</v>
      </c>
      <c r="AM189">
        <v>1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1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1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1</v>
      </c>
      <c r="BL189">
        <v>1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 s="15">
        <f t="shared" si="6"/>
        <v>247</v>
      </c>
      <c r="CH189">
        <v>6</v>
      </c>
      <c r="CI189" s="16">
        <f t="shared" si="7"/>
        <v>0.67671232876712328</v>
      </c>
      <c r="CJ189" s="16">
        <f t="shared" si="8"/>
        <v>2</v>
      </c>
      <c r="CK189">
        <v>0</v>
      </c>
      <c r="CM189">
        <v>5</v>
      </c>
      <c r="CN189">
        <v>38.9</v>
      </c>
      <c r="CO189">
        <v>5.2</v>
      </c>
      <c r="CP189">
        <v>2.1</v>
      </c>
      <c r="CQ189">
        <v>134</v>
      </c>
    </row>
    <row r="190" spans="1:101" x14ac:dyDescent="0.25">
      <c r="A190" s="17">
        <v>201</v>
      </c>
      <c r="B190" s="18">
        <v>42910</v>
      </c>
      <c r="C190" s="18">
        <v>44783</v>
      </c>
      <c r="D190" s="18">
        <v>44783</v>
      </c>
      <c r="E190" s="17" t="s">
        <v>139</v>
      </c>
      <c r="F190" s="17">
        <v>1</v>
      </c>
      <c r="G190" s="17">
        <v>1</v>
      </c>
      <c r="H190" s="17">
        <v>1</v>
      </c>
      <c r="I190">
        <v>1</v>
      </c>
      <c r="J190">
        <v>0</v>
      </c>
      <c r="K190">
        <v>0</v>
      </c>
      <c r="L190" s="17">
        <v>2</v>
      </c>
      <c r="M190" s="17">
        <v>2</v>
      </c>
      <c r="N190">
        <v>0</v>
      </c>
      <c r="O190">
        <v>1</v>
      </c>
      <c r="P190">
        <v>0</v>
      </c>
      <c r="Q190" s="17">
        <v>0</v>
      </c>
      <c r="R190" s="17">
        <v>0</v>
      </c>
      <c r="S190" s="17">
        <v>1</v>
      </c>
      <c r="T190">
        <v>1</v>
      </c>
      <c r="U190" s="17">
        <v>1</v>
      </c>
      <c r="V190">
        <v>0</v>
      </c>
      <c r="W190" s="17">
        <v>0</v>
      </c>
      <c r="X190" s="17">
        <v>0</v>
      </c>
      <c r="Y190" s="17">
        <v>0</v>
      </c>
      <c r="Z190" s="17">
        <v>0</v>
      </c>
      <c r="AA190" s="17">
        <v>0</v>
      </c>
      <c r="AB190" s="17">
        <v>0</v>
      </c>
      <c r="AC190" s="17">
        <v>0</v>
      </c>
      <c r="AD190" s="17">
        <v>0</v>
      </c>
      <c r="AE190" s="17">
        <v>0</v>
      </c>
      <c r="AF190">
        <v>0</v>
      </c>
      <c r="AG190" s="17">
        <v>1</v>
      </c>
      <c r="AH190" s="17">
        <v>0</v>
      </c>
      <c r="AI190" s="17">
        <v>0</v>
      </c>
      <c r="AJ190" s="17">
        <v>0</v>
      </c>
      <c r="AK190" s="17">
        <v>1</v>
      </c>
      <c r="AL190" s="17">
        <v>0</v>
      </c>
      <c r="AM190" s="17">
        <v>0</v>
      </c>
      <c r="AN190" s="17">
        <v>0</v>
      </c>
      <c r="AO190" s="17">
        <v>0</v>
      </c>
      <c r="AP190" s="17">
        <v>0</v>
      </c>
      <c r="AQ190" s="17">
        <v>0</v>
      </c>
      <c r="AR190" s="17">
        <v>0</v>
      </c>
      <c r="AS190" s="17">
        <v>6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0</v>
      </c>
      <c r="BA190" s="17">
        <v>0</v>
      </c>
      <c r="BB190" s="17">
        <v>0</v>
      </c>
      <c r="BC190" s="17">
        <v>0</v>
      </c>
      <c r="BD190" s="17">
        <v>0</v>
      </c>
      <c r="BE190" s="17">
        <v>1</v>
      </c>
      <c r="BF190">
        <v>0</v>
      </c>
      <c r="BG190">
        <v>0</v>
      </c>
      <c r="BH190">
        <v>0</v>
      </c>
      <c r="BI190">
        <v>0</v>
      </c>
      <c r="BJ190" s="17">
        <v>0</v>
      </c>
      <c r="BK190" s="17">
        <v>1</v>
      </c>
      <c r="BL190" s="17">
        <v>0</v>
      </c>
      <c r="BM190" s="17">
        <v>0</v>
      </c>
      <c r="BN190" s="17">
        <v>0</v>
      </c>
      <c r="BO190" s="17">
        <v>0</v>
      </c>
      <c r="BP190" s="17">
        <v>0</v>
      </c>
      <c r="BQ190" s="17">
        <v>0</v>
      </c>
      <c r="BR190" s="17">
        <v>0</v>
      </c>
      <c r="BS190" s="17">
        <v>0</v>
      </c>
      <c r="BT190" s="17">
        <v>0</v>
      </c>
      <c r="BU190" s="17">
        <v>0</v>
      </c>
      <c r="BV190" s="17">
        <v>0</v>
      </c>
      <c r="BW190" s="17">
        <v>0</v>
      </c>
      <c r="BX190" s="17">
        <v>0</v>
      </c>
      <c r="BY190" s="17">
        <v>0</v>
      </c>
      <c r="BZ190" s="17">
        <v>0</v>
      </c>
      <c r="CA190" s="17">
        <v>0</v>
      </c>
      <c r="CB190" s="17">
        <v>0</v>
      </c>
      <c r="CC190" s="17">
        <v>0</v>
      </c>
      <c r="CD190" s="17">
        <v>0</v>
      </c>
      <c r="CE190" s="19">
        <f t="shared" si="6"/>
        <v>1873</v>
      </c>
      <c r="CF190" s="17"/>
      <c r="CG190" s="17"/>
      <c r="CH190" s="17">
        <v>3</v>
      </c>
      <c r="CI190" s="20">
        <f t="shared" si="7"/>
        <v>5.1315068493150688</v>
      </c>
      <c r="CJ190" s="20">
        <f t="shared" si="8"/>
        <v>0</v>
      </c>
      <c r="CK190">
        <v>0</v>
      </c>
      <c r="CL190" s="17"/>
      <c r="CM190" s="17">
        <v>2</v>
      </c>
      <c r="CN190" s="17">
        <v>38.200000000000003</v>
      </c>
      <c r="CO190" s="17">
        <v>5.5</v>
      </c>
      <c r="CP190" s="17">
        <v>1.4</v>
      </c>
      <c r="CQ190" s="17">
        <v>223</v>
      </c>
      <c r="CR190" s="17"/>
      <c r="CS190" s="17">
        <v>4.5999999999999996</v>
      </c>
      <c r="CT190" s="17"/>
      <c r="CU190" s="17">
        <v>49.9</v>
      </c>
      <c r="CV190" s="17">
        <v>37.81</v>
      </c>
      <c r="CW190" s="17">
        <v>184</v>
      </c>
    </row>
    <row r="191" spans="1:101" x14ac:dyDescent="0.25">
      <c r="A191">
        <v>202</v>
      </c>
      <c r="B191" s="2">
        <v>44263</v>
      </c>
      <c r="C191" s="2">
        <v>44784</v>
      </c>
      <c r="D191" s="2">
        <v>44785</v>
      </c>
      <c r="E191" t="s">
        <v>85</v>
      </c>
      <c r="F191">
        <v>1</v>
      </c>
      <c r="G191">
        <v>1</v>
      </c>
      <c r="H191">
        <v>3</v>
      </c>
      <c r="I191">
        <v>0</v>
      </c>
      <c r="J191">
        <v>0</v>
      </c>
      <c r="K191">
        <v>1</v>
      </c>
      <c r="L191">
        <v>1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2</v>
      </c>
      <c r="AT191">
        <v>0</v>
      </c>
      <c r="AU191">
        <v>1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1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 s="15">
        <f t="shared" si="6"/>
        <v>521</v>
      </c>
      <c r="CI191" s="16">
        <f t="shared" si="7"/>
        <v>1.4273972602739726</v>
      </c>
      <c r="CJ191" s="16">
        <f t="shared" si="8"/>
        <v>1</v>
      </c>
      <c r="CK191">
        <v>0</v>
      </c>
      <c r="CM191">
        <v>5</v>
      </c>
      <c r="CN191">
        <v>37.700000000000003</v>
      </c>
      <c r="CO191">
        <v>9.6</v>
      </c>
      <c r="CQ191">
        <v>306</v>
      </c>
    </row>
    <row r="192" spans="1:101" x14ac:dyDescent="0.25">
      <c r="A192">
        <v>203</v>
      </c>
      <c r="B192" s="2">
        <v>44098</v>
      </c>
      <c r="C192" s="2">
        <v>44784</v>
      </c>
      <c r="D192" s="2">
        <v>44787</v>
      </c>
      <c r="E192" t="s">
        <v>85</v>
      </c>
      <c r="F192">
        <v>1</v>
      </c>
      <c r="G192">
        <v>0</v>
      </c>
      <c r="H192">
        <v>1</v>
      </c>
      <c r="I192">
        <v>1</v>
      </c>
      <c r="J192">
        <v>0</v>
      </c>
      <c r="K192">
        <v>0</v>
      </c>
      <c r="L192">
        <v>1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0</v>
      </c>
      <c r="AJ192">
        <v>0</v>
      </c>
      <c r="AK192">
        <v>1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6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1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1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 s="15">
        <f t="shared" si="6"/>
        <v>686</v>
      </c>
      <c r="CI192" s="16">
        <f t="shared" si="7"/>
        <v>1.8794520547945206</v>
      </c>
      <c r="CJ192" s="16">
        <f t="shared" si="8"/>
        <v>3</v>
      </c>
      <c r="CK192">
        <v>0</v>
      </c>
      <c r="CM192">
        <v>2</v>
      </c>
      <c r="CN192">
        <v>38.6</v>
      </c>
    </row>
    <row r="193" spans="1:101" x14ac:dyDescent="0.25">
      <c r="A193">
        <v>204</v>
      </c>
      <c r="B193" s="2">
        <v>44169</v>
      </c>
      <c r="C193" s="2">
        <v>44783</v>
      </c>
      <c r="D193" s="2">
        <v>44785</v>
      </c>
      <c r="E193" t="s">
        <v>139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</v>
      </c>
      <c r="L193">
        <v>2</v>
      </c>
      <c r="M193">
        <v>2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  <c r="Z193">
        <v>0</v>
      </c>
      <c r="AA193" s="26">
        <v>0</v>
      </c>
      <c r="AB193">
        <v>0</v>
      </c>
      <c r="AC193" s="26">
        <v>0</v>
      </c>
      <c r="AD193">
        <v>0</v>
      </c>
      <c r="AE193">
        <v>1</v>
      </c>
      <c r="AF193" s="26">
        <v>1</v>
      </c>
      <c r="AG193">
        <v>1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2</v>
      </c>
      <c r="AT193">
        <v>0</v>
      </c>
      <c r="AU193">
        <v>1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1</v>
      </c>
      <c r="BL193">
        <v>1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 s="15">
        <f t="shared" si="6"/>
        <v>614</v>
      </c>
      <c r="CH193">
        <v>3</v>
      </c>
      <c r="CI193" s="16">
        <f t="shared" si="7"/>
        <v>1.6821917808219178</v>
      </c>
      <c r="CJ193" s="16">
        <f t="shared" si="8"/>
        <v>2</v>
      </c>
      <c r="CK193">
        <v>0</v>
      </c>
      <c r="CL193">
        <v>78.86</v>
      </c>
      <c r="CM193">
        <v>2</v>
      </c>
      <c r="CN193">
        <v>39.5</v>
      </c>
      <c r="CO193">
        <v>5.4</v>
      </c>
      <c r="CP193">
        <v>1.4</v>
      </c>
      <c r="CQ193">
        <v>183</v>
      </c>
      <c r="CR193">
        <v>7.07</v>
      </c>
      <c r="CS193">
        <v>3</v>
      </c>
      <c r="CU193">
        <v>43.02</v>
      </c>
      <c r="CV193">
        <v>22.2</v>
      </c>
      <c r="CW193">
        <v>117.3</v>
      </c>
    </row>
    <row r="194" spans="1:101" x14ac:dyDescent="0.25">
      <c r="A194">
        <v>205</v>
      </c>
      <c r="B194" s="2">
        <v>43864</v>
      </c>
      <c r="C194" s="2">
        <v>44782</v>
      </c>
      <c r="D194" s="2">
        <v>44788</v>
      </c>
      <c r="E194" t="s">
        <v>139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</v>
      </c>
      <c r="L194">
        <v>2</v>
      </c>
      <c r="M194">
        <v>2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  <c r="Z194">
        <v>0</v>
      </c>
      <c r="AA194">
        <v>1</v>
      </c>
      <c r="AB194">
        <v>0</v>
      </c>
      <c r="AC194" s="26">
        <v>1</v>
      </c>
      <c r="AD194">
        <v>0</v>
      </c>
      <c r="AE194" s="26">
        <v>0</v>
      </c>
      <c r="AF194" s="26">
        <v>1</v>
      </c>
      <c r="AG194">
        <v>1</v>
      </c>
      <c r="AH194">
        <v>1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4</v>
      </c>
      <c r="AT194">
        <v>0</v>
      </c>
      <c r="AU194">
        <v>0</v>
      </c>
      <c r="AV194">
        <v>0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1</v>
      </c>
      <c r="BC194">
        <v>1</v>
      </c>
      <c r="BD194">
        <v>0</v>
      </c>
      <c r="BE194">
        <v>3</v>
      </c>
      <c r="BF194">
        <v>1</v>
      </c>
      <c r="BG194">
        <v>0</v>
      </c>
      <c r="BH194">
        <v>0</v>
      </c>
      <c r="BI194">
        <v>0</v>
      </c>
      <c r="BJ194">
        <v>0</v>
      </c>
      <c r="BK194">
        <v>1</v>
      </c>
      <c r="BL194">
        <v>1</v>
      </c>
      <c r="BM194">
        <v>1</v>
      </c>
      <c r="BN194">
        <v>1</v>
      </c>
      <c r="BO194">
        <v>0</v>
      </c>
      <c r="BP194">
        <v>0</v>
      </c>
      <c r="BQ194">
        <v>1</v>
      </c>
      <c r="BR194">
        <v>1</v>
      </c>
      <c r="BS194">
        <v>3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 s="15">
        <f t="shared" ref="CE194:CE257" si="9">C194-B194</f>
        <v>918</v>
      </c>
      <c r="CG194">
        <v>4</v>
      </c>
      <c r="CH194">
        <v>8</v>
      </c>
      <c r="CI194" s="16">
        <f t="shared" ref="CI194:CI257" si="10">CE194/365</f>
        <v>2.515068493150685</v>
      </c>
      <c r="CJ194" s="16">
        <f t="shared" ref="CJ194:CJ257" si="11">D194-C194</f>
        <v>6</v>
      </c>
      <c r="CK194">
        <v>0</v>
      </c>
      <c r="CL194">
        <v>101</v>
      </c>
      <c r="CM194">
        <v>7</v>
      </c>
      <c r="CN194">
        <v>36.700000000000003</v>
      </c>
      <c r="CO194">
        <v>5.3</v>
      </c>
      <c r="CP194">
        <v>2.9</v>
      </c>
      <c r="CQ194">
        <v>219</v>
      </c>
      <c r="CR194">
        <v>20.47</v>
      </c>
      <c r="CS194">
        <v>3</v>
      </c>
      <c r="CU194">
        <v>41.56</v>
      </c>
      <c r="CV194">
        <v>41.17</v>
      </c>
      <c r="CW194">
        <v>107.75</v>
      </c>
    </row>
    <row r="195" spans="1:101" x14ac:dyDescent="0.25">
      <c r="A195">
        <v>206</v>
      </c>
      <c r="B195" s="2">
        <v>42592</v>
      </c>
      <c r="C195" s="2">
        <v>44783</v>
      </c>
      <c r="D195" s="2">
        <v>44785</v>
      </c>
      <c r="E195" t="s">
        <v>139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</v>
      </c>
      <c r="L195">
        <v>2</v>
      </c>
      <c r="M195">
        <v>2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</v>
      </c>
      <c r="AH195">
        <v>1</v>
      </c>
      <c r="AI195">
        <v>1</v>
      </c>
      <c r="AJ195">
        <v>0</v>
      </c>
      <c r="AK195">
        <v>1</v>
      </c>
      <c r="AL195">
        <v>0</v>
      </c>
      <c r="AM195">
        <v>0</v>
      </c>
      <c r="AN195">
        <v>0</v>
      </c>
      <c r="AO195">
        <v>0</v>
      </c>
      <c r="AP195">
        <v>1</v>
      </c>
      <c r="AQ195">
        <v>0</v>
      </c>
      <c r="AR195">
        <v>0</v>
      </c>
      <c r="AS195">
        <v>6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1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1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 s="15">
        <f t="shared" si="9"/>
        <v>2191</v>
      </c>
      <c r="CH195">
        <v>3</v>
      </c>
      <c r="CI195" s="16">
        <f t="shared" si="10"/>
        <v>6.0027397260273974</v>
      </c>
      <c r="CJ195" s="16">
        <f t="shared" si="11"/>
        <v>2</v>
      </c>
      <c r="CK195">
        <v>0</v>
      </c>
      <c r="CM195">
        <v>2</v>
      </c>
      <c r="CN195">
        <v>38.700000000000003</v>
      </c>
      <c r="CO195">
        <v>9.3000000000000007</v>
      </c>
      <c r="CP195">
        <v>2</v>
      </c>
      <c r="CQ195">
        <v>377</v>
      </c>
      <c r="CS195">
        <v>5.0999999999999996</v>
      </c>
      <c r="CU195">
        <v>44</v>
      </c>
      <c r="CV195">
        <v>13.12</v>
      </c>
      <c r="CW195">
        <v>120.42</v>
      </c>
    </row>
    <row r="196" spans="1:101" x14ac:dyDescent="0.25">
      <c r="A196">
        <v>207</v>
      </c>
      <c r="B196" s="2">
        <v>44319</v>
      </c>
      <c r="C196" s="2">
        <v>44784</v>
      </c>
      <c r="D196" s="2">
        <v>44785</v>
      </c>
      <c r="E196" t="s">
        <v>139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</v>
      </c>
      <c r="L196">
        <v>2</v>
      </c>
      <c r="M196">
        <v>2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</v>
      </c>
      <c r="AH196">
        <v>1</v>
      </c>
      <c r="AI196">
        <v>1</v>
      </c>
      <c r="AJ196">
        <v>0</v>
      </c>
      <c r="AK196">
        <v>0</v>
      </c>
      <c r="AL196">
        <v>1</v>
      </c>
      <c r="AM196">
        <v>1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2</v>
      </c>
      <c r="AT196">
        <v>0</v>
      </c>
      <c r="AU196">
        <v>1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1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1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 s="15">
        <f t="shared" si="9"/>
        <v>465</v>
      </c>
      <c r="CH196">
        <v>5</v>
      </c>
      <c r="CI196" s="16">
        <f t="shared" si="10"/>
        <v>1.273972602739726</v>
      </c>
      <c r="CJ196" s="16">
        <f t="shared" si="11"/>
        <v>1</v>
      </c>
      <c r="CK196">
        <v>0</v>
      </c>
      <c r="CM196">
        <v>4</v>
      </c>
      <c r="CN196">
        <v>39.799999999999997</v>
      </c>
      <c r="CO196">
        <v>3.2</v>
      </c>
      <c r="CP196">
        <v>1.2</v>
      </c>
      <c r="CQ196">
        <v>245</v>
      </c>
    </row>
    <row r="197" spans="1:101" x14ac:dyDescent="0.25">
      <c r="A197">
        <v>208</v>
      </c>
      <c r="B197" s="2">
        <v>44666</v>
      </c>
      <c r="C197" s="2">
        <v>44784</v>
      </c>
      <c r="D197" s="2">
        <v>44789</v>
      </c>
      <c r="E197" t="s">
        <v>139</v>
      </c>
      <c r="F197">
        <v>1</v>
      </c>
      <c r="G197">
        <v>0</v>
      </c>
      <c r="H197">
        <v>1</v>
      </c>
      <c r="I197">
        <v>1</v>
      </c>
      <c r="J197">
        <v>0</v>
      </c>
      <c r="K197">
        <v>0</v>
      </c>
      <c r="L197">
        <v>2</v>
      </c>
      <c r="M197">
        <v>2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</v>
      </c>
      <c r="AT197">
        <v>1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1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1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 s="15">
        <f t="shared" si="9"/>
        <v>118</v>
      </c>
      <c r="CH197">
        <v>3</v>
      </c>
      <c r="CI197" s="16">
        <f t="shared" si="10"/>
        <v>0.32328767123287672</v>
      </c>
      <c r="CJ197" s="16">
        <f t="shared" si="11"/>
        <v>5</v>
      </c>
      <c r="CK197">
        <v>0</v>
      </c>
      <c r="CM197">
        <v>2</v>
      </c>
      <c r="CN197">
        <v>39</v>
      </c>
      <c r="CO197">
        <v>17.8</v>
      </c>
      <c r="CP197">
        <v>10.6</v>
      </c>
      <c r="CQ197">
        <v>719</v>
      </c>
      <c r="CR197">
        <v>5.61</v>
      </c>
      <c r="CS197">
        <v>5</v>
      </c>
      <c r="CU197">
        <v>38</v>
      </c>
      <c r="CV197">
        <v>18</v>
      </c>
      <c r="CW197">
        <v>136</v>
      </c>
    </row>
    <row r="198" spans="1:101" s="17" customFormat="1" x14ac:dyDescent="0.25">
      <c r="A198">
        <v>209</v>
      </c>
      <c r="B198" s="2">
        <v>43474</v>
      </c>
      <c r="C198" s="2">
        <v>44784</v>
      </c>
      <c r="D198" s="2">
        <v>44785</v>
      </c>
      <c r="E198" t="s">
        <v>139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</v>
      </c>
      <c r="L198">
        <v>2</v>
      </c>
      <c r="M198">
        <v>2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1</v>
      </c>
      <c r="AI198">
        <v>1</v>
      </c>
      <c r="AJ198">
        <v>0</v>
      </c>
      <c r="AK198">
        <v>1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6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1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1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1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 s="15">
        <f t="shared" si="9"/>
        <v>1310</v>
      </c>
      <c r="CF198"/>
      <c r="CG198"/>
      <c r="CH198">
        <v>4</v>
      </c>
      <c r="CI198" s="16">
        <f t="shared" si="10"/>
        <v>3.5890410958904111</v>
      </c>
      <c r="CJ198" s="16">
        <f t="shared" si="11"/>
        <v>1</v>
      </c>
      <c r="CK198">
        <v>0</v>
      </c>
      <c r="CL198"/>
      <c r="CM198">
        <v>3</v>
      </c>
      <c r="CN198">
        <v>36.9</v>
      </c>
      <c r="CO198">
        <v>13.3</v>
      </c>
      <c r="CP198">
        <v>2.5</v>
      </c>
      <c r="CQ198">
        <v>344</v>
      </c>
      <c r="CR198"/>
      <c r="CS198"/>
      <c r="CT198"/>
      <c r="CU198"/>
      <c r="CV198"/>
      <c r="CW198"/>
    </row>
    <row r="199" spans="1:101" x14ac:dyDescent="0.25">
      <c r="A199">
        <v>210</v>
      </c>
      <c r="B199" s="2">
        <v>43547</v>
      </c>
      <c r="C199" s="2">
        <v>44784</v>
      </c>
      <c r="D199" s="2">
        <v>44785</v>
      </c>
      <c r="E199" t="s">
        <v>85</v>
      </c>
      <c r="F199">
        <v>1</v>
      </c>
      <c r="G199">
        <v>0</v>
      </c>
      <c r="H199">
        <v>2</v>
      </c>
      <c r="I199">
        <v>0</v>
      </c>
      <c r="J199">
        <v>1</v>
      </c>
      <c r="K199">
        <v>0</v>
      </c>
      <c r="L199">
        <v>1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</v>
      </c>
      <c r="AR199">
        <v>0</v>
      </c>
      <c r="AS199">
        <v>1</v>
      </c>
      <c r="AT199">
        <v>1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1</v>
      </c>
      <c r="BF199">
        <v>0</v>
      </c>
      <c r="BG199">
        <v>0</v>
      </c>
      <c r="BH199">
        <v>0</v>
      </c>
      <c r="BI199">
        <v>0</v>
      </c>
      <c r="BJ199">
        <v>1</v>
      </c>
      <c r="BK199">
        <v>1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 s="15">
        <f t="shared" si="9"/>
        <v>1237</v>
      </c>
      <c r="CI199" s="16">
        <f t="shared" si="10"/>
        <v>3.3890410958904109</v>
      </c>
      <c r="CJ199" s="16">
        <f t="shared" si="11"/>
        <v>1</v>
      </c>
      <c r="CK199">
        <v>0</v>
      </c>
      <c r="CL199">
        <v>146</v>
      </c>
      <c r="CM199">
        <v>4</v>
      </c>
      <c r="CN199">
        <v>36.700000000000003</v>
      </c>
      <c r="CO199">
        <v>4.63</v>
      </c>
      <c r="CP199">
        <v>3.6</v>
      </c>
      <c r="CQ199">
        <v>223</v>
      </c>
      <c r="CR199">
        <v>0.5</v>
      </c>
      <c r="CS199">
        <v>5.5</v>
      </c>
      <c r="CU199">
        <v>47.75</v>
      </c>
      <c r="CV199">
        <v>26.05</v>
      </c>
      <c r="CW199">
        <v>192</v>
      </c>
    </row>
    <row r="200" spans="1:101" x14ac:dyDescent="0.25">
      <c r="A200">
        <v>211</v>
      </c>
      <c r="B200" s="2">
        <v>43888</v>
      </c>
      <c r="C200" s="2">
        <v>44785</v>
      </c>
      <c r="D200" s="2">
        <v>44788</v>
      </c>
      <c r="E200" t="s">
        <v>85</v>
      </c>
      <c r="F200">
        <v>1</v>
      </c>
      <c r="G200">
        <v>1</v>
      </c>
      <c r="H200">
        <v>1</v>
      </c>
      <c r="I200">
        <v>1</v>
      </c>
      <c r="J200">
        <v>0</v>
      </c>
      <c r="K200">
        <v>0</v>
      </c>
      <c r="L200">
        <v>1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 s="26">
        <v>0</v>
      </c>
      <c r="AF200" s="26">
        <v>1</v>
      </c>
      <c r="AG200">
        <v>1</v>
      </c>
      <c r="AH200">
        <v>1</v>
      </c>
      <c r="AI200">
        <v>0</v>
      </c>
      <c r="AJ200">
        <v>0</v>
      </c>
      <c r="AK200">
        <v>1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6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1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 s="15">
        <f t="shared" si="9"/>
        <v>897</v>
      </c>
      <c r="CI200" s="16">
        <f t="shared" si="10"/>
        <v>2.4575342465753423</v>
      </c>
      <c r="CJ200" s="16">
        <f t="shared" si="11"/>
        <v>3</v>
      </c>
      <c r="CK200">
        <v>0</v>
      </c>
      <c r="CM200">
        <v>4</v>
      </c>
      <c r="CN200">
        <v>37.6</v>
      </c>
    </row>
    <row r="201" spans="1:101" x14ac:dyDescent="0.25">
      <c r="A201">
        <v>212</v>
      </c>
      <c r="B201" s="2">
        <v>44761</v>
      </c>
      <c r="C201" s="2">
        <v>44787</v>
      </c>
      <c r="D201" s="2">
        <v>44789</v>
      </c>
      <c r="E201" t="s">
        <v>85</v>
      </c>
      <c r="F201">
        <v>1</v>
      </c>
      <c r="G201">
        <v>1</v>
      </c>
      <c r="H201">
        <v>1</v>
      </c>
      <c r="I201">
        <v>1</v>
      </c>
      <c r="J201">
        <v>0</v>
      </c>
      <c r="K201">
        <v>0</v>
      </c>
      <c r="L201">
        <v>1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1</v>
      </c>
      <c r="AT201">
        <v>1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1</v>
      </c>
      <c r="BL201">
        <v>0</v>
      </c>
      <c r="BM201">
        <v>1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 s="15">
        <f t="shared" si="9"/>
        <v>26</v>
      </c>
      <c r="CI201" s="16">
        <f t="shared" si="10"/>
        <v>7.1232876712328766E-2</v>
      </c>
      <c r="CJ201" s="16">
        <f t="shared" si="11"/>
        <v>2</v>
      </c>
      <c r="CK201">
        <v>0</v>
      </c>
      <c r="CL201">
        <v>173.39</v>
      </c>
      <c r="CM201">
        <v>2</v>
      </c>
      <c r="CN201">
        <v>39.1</v>
      </c>
      <c r="CO201">
        <v>5.3</v>
      </c>
      <c r="CP201">
        <v>2.31</v>
      </c>
      <c r="CQ201">
        <v>324</v>
      </c>
      <c r="CR201">
        <v>0.75</v>
      </c>
      <c r="CS201">
        <v>276.39999999999998</v>
      </c>
      <c r="CT201">
        <v>17.899999999999999</v>
      </c>
      <c r="CV201">
        <v>14.3</v>
      </c>
      <c r="CW201">
        <v>417</v>
      </c>
    </row>
    <row r="202" spans="1:101" x14ac:dyDescent="0.25">
      <c r="A202">
        <v>213</v>
      </c>
      <c r="B202" s="2">
        <v>43146</v>
      </c>
      <c r="C202" s="2">
        <v>44787</v>
      </c>
      <c r="D202" s="2">
        <v>44788</v>
      </c>
      <c r="E202" t="s">
        <v>85</v>
      </c>
      <c r="F202">
        <v>1</v>
      </c>
      <c r="G202">
        <v>1</v>
      </c>
      <c r="H202">
        <v>1</v>
      </c>
      <c r="I202">
        <v>1</v>
      </c>
      <c r="J202">
        <v>0</v>
      </c>
      <c r="K202">
        <v>0</v>
      </c>
      <c r="L202">
        <v>1</v>
      </c>
      <c r="M202">
        <v>1</v>
      </c>
      <c r="N202">
        <v>1</v>
      </c>
      <c r="O202">
        <v>0</v>
      </c>
      <c r="P202">
        <v>0</v>
      </c>
      <c r="Q202">
        <v>1</v>
      </c>
      <c r="R202">
        <v>0</v>
      </c>
      <c r="S202">
        <v>0</v>
      </c>
      <c r="T202">
        <v>1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1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0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1</v>
      </c>
      <c r="AT202">
        <v>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1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1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 s="15">
        <f t="shared" si="9"/>
        <v>1641</v>
      </c>
      <c r="CI202" s="16">
        <f t="shared" si="10"/>
        <v>4.4958904109589044</v>
      </c>
      <c r="CJ202" s="16">
        <f t="shared" si="11"/>
        <v>1</v>
      </c>
      <c r="CK202">
        <v>0</v>
      </c>
      <c r="CM202">
        <v>8</v>
      </c>
      <c r="CN202">
        <v>37.700000000000003</v>
      </c>
      <c r="CO202">
        <v>6.6</v>
      </c>
      <c r="CP202">
        <v>1.5</v>
      </c>
      <c r="CQ202">
        <v>249</v>
      </c>
      <c r="CR202">
        <v>3.5</v>
      </c>
    </row>
    <row r="203" spans="1:101" x14ac:dyDescent="0.25">
      <c r="A203">
        <v>214</v>
      </c>
      <c r="B203" s="2">
        <v>44573</v>
      </c>
      <c r="C203" s="2">
        <v>44787</v>
      </c>
      <c r="D203" s="2">
        <v>44788</v>
      </c>
      <c r="E203" t="s">
        <v>85</v>
      </c>
      <c r="F203">
        <v>1</v>
      </c>
      <c r="G203">
        <v>1</v>
      </c>
      <c r="H203">
        <v>1</v>
      </c>
      <c r="I203">
        <v>1</v>
      </c>
      <c r="J203">
        <v>0</v>
      </c>
      <c r="K203">
        <v>0</v>
      </c>
      <c r="L203">
        <v>1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1</v>
      </c>
      <c r="AT203">
        <v>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1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 s="15">
        <f t="shared" si="9"/>
        <v>214</v>
      </c>
      <c r="CI203" s="16">
        <f t="shared" si="10"/>
        <v>0.58630136986301373</v>
      </c>
      <c r="CJ203" s="16">
        <f t="shared" si="11"/>
        <v>1</v>
      </c>
      <c r="CK203">
        <v>0</v>
      </c>
      <c r="CM203">
        <v>2</v>
      </c>
      <c r="CN203">
        <v>36.799999999999997</v>
      </c>
    </row>
    <row r="204" spans="1:101" x14ac:dyDescent="0.25">
      <c r="A204">
        <v>215</v>
      </c>
      <c r="B204" s="2">
        <v>44765</v>
      </c>
      <c r="C204" s="2">
        <v>44789</v>
      </c>
      <c r="D204" s="2">
        <v>44790</v>
      </c>
      <c r="E204" t="s">
        <v>85</v>
      </c>
      <c r="F204">
        <v>1</v>
      </c>
      <c r="G204">
        <v>0</v>
      </c>
      <c r="H204">
        <v>2</v>
      </c>
      <c r="I204">
        <v>0</v>
      </c>
      <c r="J204">
        <v>1</v>
      </c>
      <c r="K204">
        <v>0</v>
      </c>
      <c r="L204">
        <v>1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2</v>
      </c>
      <c r="AT204">
        <v>0</v>
      </c>
      <c r="AU204">
        <v>1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1</v>
      </c>
      <c r="BC204">
        <v>0</v>
      </c>
      <c r="BD204">
        <v>0</v>
      </c>
      <c r="BE204">
        <v>1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1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 s="15">
        <f t="shared" si="9"/>
        <v>24</v>
      </c>
      <c r="CI204" s="16">
        <f t="shared" si="10"/>
        <v>6.575342465753424E-2</v>
      </c>
      <c r="CJ204" s="16">
        <f t="shared" si="11"/>
        <v>1</v>
      </c>
      <c r="CK204">
        <v>0</v>
      </c>
      <c r="CM204">
        <v>3</v>
      </c>
      <c r="CN204">
        <v>37</v>
      </c>
    </row>
    <row r="205" spans="1:101" x14ac:dyDescent="0.25">
      <c r="A205">
        <v>216</v>
      </c>
      <c r="B205" s="2">
        <v>44636</v>
      </c>
      <c r="C205" s="2">
        <v>44785</v>
      </c>
      <c r="D205" s="2">
        <v>44794</v>
      </c>
      <c r="E205" t="s">
        <v>85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0</v>
      </c>
      <c r="L205">
        <v>1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4</v>
      </c>
      <c r="AT205">
        <v>0</v>
      </c>
      <c r="AU205">
        <v>0</v>
      </c>
      <c r="AV205">
        <v>0</v>
      </c>
      <c r="AW205">
        <v>1</v>
      </c>
      <c r="AX205">
        <v>0</v>
      </c>
      <c r="AY205">
        <v>0</v>
      </c>
      <c r="AZ205">
        <v>0</v>
      </c>
      <c r="BA205">
        <v>0</v>
      </c>
      <c r="BB205">
        <v>1</v>
      </c>
      <c r="BC205">
        <v>1</v>
      </c>
      <c r="BD205">
        <v>0</v>
      </c>
      <c r="BE205">
        <v>3</v>
      </c>
      <c r="BF205">
        <v>1</v>
      </c>
      <c r="BG205">
        <v>0</v>
      </c>
      <c r="BH205">
        <v>0</v>
      </c>
      <c r="BI205">
        <v>0</v>
      </c>
      <c r="BJ205">
        <v>0</v>
      </c>
      <c r="BK205">
        <v>1</v>
      </c>
      <c r="BL205">
        <v>1</v>
      </c>
      <c r="BM205">
        <v>1</v>
      </c>
      <c r="BN205">
        <v>1</v>
      </c>
      <c r="BO205">
        <v>0</v>
      </c>
      <c r="BP205">
        <v>0</v>
      </c>
      <c r="BQ205">
        <v>1</v>
      </c>
      <c r="BR205">
        <v>1</v>
      </c>
      <c r="BS205">
        <v>3</v>
      </c>
      <c r="BT205">
        <v>0</v>
      </c>
      <c r="BU205">
        <v>1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 s="15">
        <f t="shared" si="9"/>
        <v>149</v>
      </c>
      <c r="CG205">
        <v>5</v>
      </c>
      <c r="CI205" s="16">
        <f t="shared" si="10"/>
        <v>0.40821917808219177</v>
      </c>
      <c r="CJ205" s="16">
        <f t="shared" si="11"/>
        <v>9</v>
      </c>
      <c r="CK205">
        <v>0</v>
      </c>
      <c r="CM205">
        <v>9</v>
      </c>
      <c r="CN205">
        <v>37.9</v>
      </c>
      <c r="CO205">
        <v>9.3000000000000007</v>
      </c>
      <c r="CP205">
        <v>3.2</v>
      </c>
      <c r="CQ205">
        <v>443</v>
      </c>
    </row>
    <row r="206" spans="1:101" x14ac:dyDescent="0.25">
      <c r="A206">
        <v>217</v>
      </c>
      <c r="B206" s="2">
        <v>40344</v>
      </c>
      <c r="C206" s="2">
        <v>44788</v>
      </c>
      <c r="D206" s="2">
        <v>44789</v>
      </c>
      <c r="E206" t="s">
        <v>85</v>
      </c>
      <c r="F206">
        <v>1</v>
      </c>
      <c r="G206">
        <v>0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1</v>
      </c>
      <c r="W206">
        <v>1</v>
      </c>
      <c r="X206">
        <v>0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1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6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1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1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1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 s="15">
        <f t="shared" si="9"/>
        <v>4444</v>
      </c>
      <c r="CI206" s="16">
        <f t="shared" si="10"/>
        <v>12.175342465753424</v>
      </c>
      <c r="CJ206" s="16">
        <f t="shared" si="11"/>
        <v>1</v>
      </c>
      <c r="CK206">
        <v>0</v>
      </c>
      <c r="CM206">
        <v>2</v>
      </c>
      <c r="CN206">
        <v>37.1</v>
      </c>
      <c r="CO206">
        <v>3.4</v>
      </c>
      <c r="CP206">
        <v>1.8</v>
      </c>
      <c r="CQ206">
        <v>184</v>
      </c>
    </row>
    <row r="207" spans="1:101" x14ac:dyDescent="0.25">
      <c r="A207">
        <v>218</v>
      </c>
      <c r="B207" s="2">
        <v>44585</v>
      </c>
      <c r="C207" s="2">
        <v>44789</v>
      </c>
      <c r="D207" s="2">
        <v>44790</v>
      </c>
      <c r="E207" t="s">
        <v>85</v>
      </c>
      <c r="F207">
        <v>1</v>
      </c>
      <c r="G207">
        <v>1</v>
      </c>
      <c r="H207">
        <v>1</v>
      </c>
      <c r="I207">
        <v>1</v>
      </c>
      <c r="J207">
        <v>0</v>
      </c>
      <c r="K207">
        <v>0</v>
      </c>
      <c r="L207">
        <v>1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1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1</v>
      </c>
      <c r="AT207">
        <v>1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1</v>
      </c>
      <c r="BL207">
        <v>1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 s="15">
        <f t="shared" si="9"/>
        <v>204</v>
      </c>
      <c r="CI207" s="16">
        <f t="shared" si="10"/>
        <v>0.55890410958904113</v>
      </c>
      <c r="CJ207" s="16">
        <f t="shared" si="11"/>
        <v>1</v>
      </c>
      <c r="CK207">
        <v>0</v>
      </c>
      <c r="CM207">
        <v>3</v>
      </c>
      <c r="CN207">
        <v>36.5</v>
      </c>
      <c r="CO207">
        <v>6.8</v>
      </c>
      <c r="CP207">
        <v>2.7</v>
      </c>
      <c r="CQ207">
        <v>357</v>
      </c>
    </row>
    <row r="208" spans="1:101" x14ac:dyDescent="0.25">
      <c r="A208">
        <v>219</v>
      </c>
      <c r="B208" s="2">
        <v>43247</v>
      </c>
      <c r="C208" s="2">
        <v>44792</v>
      </c>
      <c r="D208" s="2">
        <v>44792</v>
      </c>
      <c r="E208" t="s">
        <v>85</v>
      </c>
      <c r="F208">
        <v>1</v>
      </c>
      <c r="G208">
        <v>1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1</v>
      </c>
      <c r="AH208">
        <v>0</v>
      </c>
      <c r="AI208">
        <v>0</v>
      </c>
      <c r="AJ208">
        <v>0</v>
      </c>
      <c r="AK208">
        <v>1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6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1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1</v>
      </c>
      <c r="BL208">
        <v>1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 s="15">
        <f t="shared" si="9"/>
        <v>1545</v>
      </c>
      <c r="CI208" s="16">
        <f t="shared" si="10"/>
        <v>4.2328767123287667</v>
      </c>
      <c r="CJ208" s="16">
        <f t="shared" si="11"/>
        <v>0</v>
      </c>
      <c r="CK208">
        <v>0</v>
      </c>
      <c r="CM208">
        <v>2</v>
      </c>
      <c r="CN208">
        <v>39.1</v>
      </c>
      <c r="CO208">
        <v>14.4</v>
      </c>
      <c r="CP208">
        <v>2.2999999999999998</v>
      </c>
      <c r="CQ208">
        <v>400</v>
      </c>
    </row>
    <row r="209" spans="1:101" x14ac:dyDescent="0.25">
      <c r="A209">
        <v>220</v>
      </c>
      <c r="B209" s="2">
        <v>43926</v>
      </c>
      <c r="C209" s="2">
        <v>44792</v>
      </c>
      <c r="D209" s="2">
        <v>44795</v>
      </c>
      <c r="E209" t="s">
        <v>85</v>
      </c>
      <c r="F209">
        <v>1</v>
      </c>
      <c r="G209">
        <v>0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</v>
      </c>
      <c r="AH209">
        <v>1</v>
      </c>
      <c r="AI209">
        <v>1</v>
      </c>
      <c r="AJ209">
        <v>0</v>
      </c>
      <c r="AK209">
        <v>1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6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1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1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1</v>
      </c>
      <c r="BL209">
        <v>1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 s="15">
        <f t="shared" si="9"/>
        <v>866</v>
      </c>
      <c r="CI209" s="16">
        <f t="shared" si="10"/>
        <v>2.3726027397260272</v>
      </c>
      <c r="CJ209" s="16">
        <f t="shared" si="11"/>
        <v>3</v>
      </c>
      <c r="CK209">
        <v>0</v>
      </c>
      <c r="CM209">
        <v>3</v>
      </c>
      <c r="CN209">
        <v>37</v>
      </c>
      <c r="CO209">
        <v>11.7</v>
      </c>
      <c r="CP209">
        <v>0.8</v>
      </c>
      <c r="CQ209">
        <v>224</v>
      </c>
      <c r="CR209">
        <v>13.57</v>
      </c>
      <c r="CS209">
        <v>3.4</v>
      </c>
      <c r="CU209">
        <v>44.21</v>
      </c>
      <c r="CV209">
        <v>13.59</v>
      </c>
      <c r="CW209">
        <v>138</v>
      </c>
    </row>
    <row r="210" spans="1:101" x14ac:dyDescent="0.25">
      <c r="A210">
        <v>221</v>
      </c>
      <c r="B210" s="2">
        <v>44488</v>
      </c>
      <c r="C210" s="2">
        <v>44793</v>
      </c>
      <c r="D210" s="2">
        <v>44794</v>
      </c>
      <c r="E210" t="s">
        <v>85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1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4</v>
      </c>
      <c r="AT210">
        <v>0</v>
      </c>
      <c r="AU210">
        <v>0</v>
      </c>
      <c r="AV210">
        <v>0</v>
      </c>
      <c r="AW210">
        <v>1</v>
      </c>
      <c r="AX210">
        <v>0</v>
      </c>
      <c r="AY210">
        <v>0</v>
      </c>
      <c r="AZ210">
        <v>0</v>
      </c>
      <c r="BA210">
        <v>0</v>
      </c>
      <c r="BB210">
        <v>1</v>
      </c>
      <c r="BC210">
        <v>1</v>
      </c>
      <c r="BD210">
        <v>0</v>
      </c>
      <c r="BE210">
        <v>3</v>
      </c>
      <c r="BF210">
        <v>1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 s="15">
        <f t="shared" si="9"/>
        <v>305</v>
      </c>
      <c r="CG210">
        <v>2</v>
      </c>
      <c r="CI210" s="16">
        <f t="shared" si="10"/>
        <v>0.83561643835616439</v>
      </c>
      <c r="CJ210" s="16">
        <f t="shared" si="11"/>
        <v>1</v>
      </c>
      <c r="CK210">
        <v>0</v>
      </c>
      <c r="CM210">
        <v>2</v>
      </c>
      <c r="CN210">
        <v>37.4</v>
      </c>
      <c r="CO210">
        <v>7.3</v>
      </c>
      <c r="CQ210">
        <v>283</v>
      </c>
    </row>
    <row r="211" spans="1:101" x14ac:dyDescent="0.25">
      <c r="A211">
        <v>224</v>
      </c>
      <c r="B211" s="2">
        <v>42632</v>
      </c>
      <c r="C211" s="2">
        <v>44793</v>
      </c>
      <c r="D211" s="2">
        <v>44795</v>
      </c>
      <c r="E211" t="s">
        <v>85</v>
      </c>
      <c r="F211">
        <v>0</v>
      </c>
      <c r="G211">
        <v>1</v>
      </c>
      <c r="H211">
        <v>1</v>
      </c>
      <c r="I211">
        <v>1</v>
      </c>
      <c r="J211">
        <v>0</v>
      </c>
      <c r="K211">
        <v>0</v>
      </c>
      <c r="L211">
        <v>1</v>
      </c>
      <c r="M211">
        <v>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2</v>
      </c>
      <c r="AT211">
        <v>0</v>
      </c>
      <c r="AU211">
        <v>1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1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1</v>
      </c>
      <c r="BL211">
        <v>1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 s="15">
        <f t="shared" si="9"/>
        <v>2161</v>
      </c>
      <c r="CI211" s="16">
        <f t="shared" si="10"/>
        <v>5.9205479452054792</v>
      </c>
      <c r="CJ211" s="16">
        <f t="shared" si="11"/>
        <v>2</v>
      </c>
      <c r="CK211">
        <v>0</v>
      </c>
      <c r="CM211">
        <v>2</v>
      </c>
      <c r="CN211">
        <v>39</v>
      </c>
      <c r="CO211">
        <v>21.1</v>
      </c>
      <c r="CP211">
        <v>1.8</v>
      </c>
      <c r="CQ211">
        <v>381</v>
      </c>
      <c r="CR211">
        <v>14.45</v>
      </c>
    </row>
    <row r="212" spans="1:101" x14ac:dyDescent="0.25">
      <c r="A212">
        <v>226</v>
      </c>
      <c r="B212" s="2">
        <v>44235</v>
      </c>
      <c r="C212" s="2">
        <v>44795</v>
      </c>
      <c r="D212" s="2">
        <v>44796</v>
      </c>
      <c r="E212" t="s">
        <v>85</v>
      </c>
      <c r="F212">
        <v>0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1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3</v>
      </c>
      <c r="AT212">
        <v>0</v>
      </c>
      <c r="AU212">
        <v>0</v>
      </c>
      <c r="AV212">
        <v>1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1</v>
      </c>
      <c r="BD212">
        <v>0</v>
      </c>
      <c r="BE212">
        <v>2</v>
      </c>
      <c r="BF212">
        <v>0</v>
      </c>
      <c r="BG212">
        <v>1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1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 s="15">
        <f t="shared" si="9"/>
        <v>560</v>
      </c>
      <c r="CI212" s="16">
        <f t="shared" si="10"/>
        <v>1.5342465753424657</v>
      </c>
      <c r="CJ212" s="16">
        <f t="shared" si="11"/>
        <v>1</v>
      </c>
      <c r="CK212">
        <v>0</v>
      </c>
      <c r="CM212">
        <v>4</v>
      </c>
      <c r="CN212">
        <v>38</v>
      </c>
      <c r="CO212">
        <v>8</v>
      </c>
      <c r="CP212" s="26">
        <v>2.5</v>
      </c>
      <c r="CQ212">
        <v>288</v>
      </c>
    </row>
    <row r="213" spans="1:101" x14ac:dyDescent="0.25">
      <c r="A213">
        <v>227</v>
      </c>
      <c r="B213" s="2">
        <v>43113</v>
      </c>
      <c r="C213" s="2">
        <v>44810</v>
      </c>
      <c r="D213" s="2">
        <v>44811</v>
      </c>
      <c r="E213" t="s">
        <v>139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2</v>
      </c>
      <c r="M213">
        <v>2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1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4</v>
      </c>
      <c r="AT213">
        <v>0</v>
      </c>
      <c r="AU213">
        <v>0</v>
      </c>
      <c r="AV213">
        <v>0</v>
      </c>
      <c r="AW213">
        <v>1</v>
      </c>
      <c r="AX213">
        <v>0</v>
      </c>
      <c r="AY213">
        <v>0</v>
      </c>
      <c r="AZ213">
        <v>0</v>
      </c>
      <c r="BA213">
        <v>0</v>
      </c>
      <c r="BB213">
        <v>1</v>
      </c>
      <c r="BC213">
        <v>1</v>
      </c>
      <c r="BD213">
        <v>0</v>
      </c>
      <c r="BE213">
        <v>3</v>
      </c>
      <c r="BF213">
        <v>1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 s="15">
        <f t="shared" si="9"/>
        <v>1697</v>
      </c>
      <c r="CG213">
        <v>1</v>
      </c>
      <c r="CH213">
        <v>5</v>
      </c>
      <c r="CI213" s="16">
        <f t="shared" si="10"/>
        <v>4.6493150684931503</v>
      </c>
      <c r="CJ213" s="16">
        <f t="shared" si="11"/>
        <v>1</v>
      </c>
      <c r="CK213">
        <v>0</v>
      </c>
      <c r="CM213">
        <v>4</v>
      </c>
      <c r="CN213">
        <v>38.700000000000003</v>
      </c>
      <c r="CO213">
        <v>15</v>
      </c>
      <c r="CQ213">
        <v>384</v>
      </c>
    </row>
    <row r="214" spans="1:101" x14ac:dyDescent="0.25">
      <c r="A214">
        <v>228</v>
      </c>
      <c r="B214" s="2">
        <v>44165</v>
      </c>
      <c r="C214" s="2">
        <v>44823</v>
      </c>
      <c r="D214" s="2">
        <v>44825</v>
      </c>
      <c r="E214" t="s">
        <v>139</v>
      </c>
      <c r="F214">
        <v>1</v>
      </c>
      <c r="G214">
        <v>1</v>
      </c>
      <c r="H214">
        <v>3</v>
      </c>
      <c r="I214">
        <v>0</v>
      </c>
      <c r="J214">
        <v>0</v>
      </c>
      <c r="K214">
        <v>1</v>
      </c>
      <c r="L214">
        <v>2</v>
      </c>
      <c r="M214">
        <v>2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1</v>
      </c>
      <c r="T214">
        <v>1</v>
      </c>
      <c r="U214">
        <v>0</v>
      </c>
      <c r="V214">
        <v>1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</v>
      </c>
      <c r="AH214">
        <v>1</v>
      </c>
      <c r="AI214">
        <v>1</v>
      </c>
      <c r="AJ214">
        <v>0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6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1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1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 s="15">
        <f t="shared" si="9"/>
        <v>658</v>
      </c>
      <c r="CH214">
        <v>5</v>
      </c>
      <c r="CI214" s="16">
        <f t="shared" si="10"/>
        <v>1.8027397260273972</v>
      </c>
      <c r="CJ214" s="16">
        <f t="shared" si="11"/>
        <v>2</v>
      </c>
      <c r="CK214">
        <v>0</v>
      </c>
      <c r="CM214">
        <v>4</v>
      </c>
      <c r="CN214">
        <v>38.4</v>
      </c>
      <c r="CO214">
        <v>13.6</v>
      </c>
      <c r="CP214">
        <v>5.5</v>
      </c>
      <c r="CQ214">
        <v>392</v>
      </c>
      <c r="CS214">
        <v>3.9</v>
      </c>
      <c r="CU214">
        <v>51.9</v>
      </c>
      <c r="CV214">
        <v>16.3</v>
      </c>
      <c r="CW214">
        <v>222</v>
      </c>
    </row>
    <row r="215" spans="1:101" x14ac:dyDescent="0.25">
      <c r="A215">
        <v>229</v>
      </c>
      <c r="B215" s="2">
        <v>44519</v>
      </c>
      <c r="C215" s="2">
        <v>44840</v>
      </c>
      <c r="D215" s="2">
        <v>44842</v>
      </c>
      <c r="E215" t="s">
        <v>139</v>
      </c>
      <c r="F215">
        <v>1</v>
      </c>
      <c r="G215">
        <v>0</v>
      </c>
      <c r="H215">
        <v>1</v>
      </c>
      <c r="I215">
        <v>1</v>
      </c>
      <c r="J215">
        <v>0</v>
      </c>
      <c r="K215">
        <v>0</v>
      </c>
      <c r="L215">
        <v>2</v>
      </c>
      <c r="M215">
        <v>2</v>
      </c>
      <c r="N215">
        <v>0</v>
      </c>
      <c r="O215">
        <v>1</v>
      </c>
      <c r="P215">
        <v>0</v>
      </c>
      <c r="Q215">
        <v>1</v>
      </c>
      <c r="R215">
        <v>0</v>
      </c>
      <c r="S215">
        <v>1</v>
      </c>
      <c r="T215">
        <v>1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4</v>
      </c>
      <c r="AT215">
        <v>0</v>
      </c>
      <c r="AU215">
        <v>0</v>
      </c>
      <c r="AV215">
        <v>0</v>
      </c>
      <c r="AW215">
        <v>1</v>
      </c>
      <c r="AX215">
        <v>0</v>
      </c>
      <c r="AY215">
        <v>0</v>
      </c>
      <c r="AZ215">
        <v>0</v>
      </c>
      <c r="BA215">
        <v>0</v>
      </c>
      <c r="BB215">
        <v>1</v>
      </c>
      <c r="BC215">
        <v>0</v>
      </c>
      <c r="BD215">
        <v>0</v>
      </c>
      <c r="BE215">
        <v>3</v>
      </c>
      <c r="BF215">
        <v>1</v>
      </c>
      <c r="BG215">
        <v>0</v>
      </c>
      <c r="BH215">
        <v>0</v>
      </c>
      <c r="BI215">
        <v>0</v>
      </c>
      <c r="BJ215">
        <v>0</v>
      </c>
      <c r="BK215">
        <v>1</v>
      </c>
      <c r="BL215">
        <v>1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 s="15">
        <f t="shared" si="9"/>
        <v>321</v>
      </c>
      <c r="CH215">
        <v>8</v>
      </c>
      <c r="CI215" s="16">
        <f t="shared" si="10"/>
        <v>0.8794520547945206</v>
      </c>
      <c r="CJ215" s="16">
        <f t="shared" si="11"/>
        <v>2</v>
      </c>
      <c r="CK215">
        <v>0</v>
      </c>
      <c r="CM215">
        <v>7</v>
      </c>
      <c r="CN215">
        <v>37</v>
      </c>
      <c r="CO215">
        <v>7.8</v>
      </c>
      <c r="CP215">
        <v>5.7</v>
      </c>
      <c r="CQ215">
        <v>282</v>
      </c>
      <c r="CR215">
        <v>0.94</v>
      </c>
    </row>
    <row r="216" spans="1:101" x14ac:dyDescent="0.25">
      <c r="A216">
        <v>230</v>
      </c>
      <c r="B216" s="2">
        <v>44847</v>
      </c>
      <c r="C216" s="2">
        <v>44889</v>
      </c>
      <c r="D216" s="2">
        <v>44892</v>
      </c>
      <c r="E216" t="s">
        <v>139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</v>
      </c>
      <c r="L216">
        <v>2</v>
      </c>
      <c r="M216">
        <v>2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1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1</v>
      </c>
      <c r="AH216">
        <v>1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2</v>
      </c>
      <c r="AT216">
        <v>0</v>
      </c>
      <c r="AU216">
        <v>1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1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1</v>
      </c>
      <c r="BL216">
        <v>0</v>
      </c>
      <c r="BM216">
        <v>1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 s="15">
        <f t="shared" si="9"/>
        <v>42</v>
      </c>
      <c r="CH216">
        <v>2</v>
      </c>
      <c r="CI216" s="16">
        <f t="shared" si="10"/>
        <v>0.11506849315068493</v>
      </c>
      <c r="CJ216" s="16">
        <f t="shared" si="11"/>
        <v>3</v>
      </c>
      <c r="CK216">
        <v>0</v>
      </c>
      <c r="CM216">
        <v>2</v>
      </c>
      <c r="CN216">
        <v>37.700000000000003</v>
      </c>
      <c r="CO216">
        <v>9.6999999999999993</v>
      </c>
      <c r="CP216">
        <v>4.5999999999999996</v>
      </c>
      <c r="CQ216">
        <v>491</v>
      </c>
      <c r="CR216">
        <v>11</v>
      </c>
      <c r="CS216">
        <v>10</v>
      </c>
      <c r="CU216">
        <v>44</v>
      </c>
      <c r="CV216">
        <v>24</v>
      </c>
      <c r="CW216">
        <v>259</v>
      </c>
    </row>
    <row r="217" spans="1:101" x14ac:dyDescent="0.25">
      <c r="A217">
        <v>231</v>
      </c>
      <c r="B217" s="2">
        <v>40576</v>
      </c>
      <c r="C217" s="2">
        <v>44905</v>
      </c>
      <c r="D217" s="2">
        <v>44909</v>
      </c>
      <c r="E217" t="s">
        <v>152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</v>
      </c>
      <c r="L217">
        <v>3</v>
      </c>
      <c r="M217">
        <v>2</v>
      </c>
      <c r="N217">
        <v>0</v>
      </c>
      <c r="O217">
        <v>0</v>
      </c>
      <c r="P217" s="17">
        <v>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1</v>
      </c>
      <c r="AI217">
        <v>0</v>
      </c>
      <c r="AJ217">
        <v>0</v>
      </c>
      <c r="AK217">
        <v>0</v>
      </c>
      <c r="AL217">
        <v>1</v>
      </c>
      <c r="AM217">
        <v>1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7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1</v>
      </c>
      <c r="BA217">
        <v>0</v>
      </c>
      <c r="BB217">
        <v>0</v>
      </c>
      <c r="BC217">
        <v>0</v>
      </c>
      <c r="BD217">
        <v>0</v>
      </c>
      <c r="BE217">
        <v>1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</v>
      </c>
      <c r="BL217">
        <v>0</v>
      </c>
      <c r="BM217">
        <v>1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 s="17">
        <v>0</v>
      </c>
      <c r="BU217" s="17">
        <v>0</v>
      </c>
      <c r="BV217" s="17">
        <v>0</v>
      </c>
      <c r="BW217" s="17">
        <v>0</v>
      </c>
      <c r="BX217" s="17">
        <v>0</v>
      </c>
      <c r="BY217" s="17">
        <v>0</v>
      </c>
      <c r="BZ217" s="17">
        <v>0</v>
      </c>
      <c r="CA217" s="17">
        <v>0</v>
      </c>
      <c r="CB217" s="17">
        <v>0</v>
      </c>
      <c r="CC217" s="17">
        <v>0</v>
      </c>
      <c r="CD217">
        <v>0</v>
      </c>
      <c r="CE217" s="15">
        <f t="shared" si="9"/>
        <v>4329</v>
      </c>
      <c r="CH217">
        <v>2</v>
      </c>
      <c r="CI217" s="16">
        <f t="shared" si="10"/>
        <v>11.860273972602739</v>
      </c>
      <c r="CJ217" s="16">
        <f t="shared" si="11"/>
        <v>4</v>
      </c>
      <c r="CK217">
        <v>0</v>
      </c>
      <c r="CM217">
        <v>2</v>
      </c>
      <c r="CN217">
        <v>38.799999999999997</v>
      </c>
      <c r="CO217">
        <v>4.3</v>
      </c>
      <c r="CP217">
        <v>2.87</v>
      </c>
      <c r="CQ217">
        <v>195</v>
      </c>
      <c r="CR217">
        <v>46</v>
      </c>
      <c r="CS217">
        <v>5</v>
      </c>
      <c r="CU217">
        <v>40</v>
      </c>
      <c r="CV217">
        <v>57</v>
      </c>
      <c r="CW217">
        <v>180</v>
      </c>
    </row>
    <row r="218" spans="1:101" x14ac:dyDescent="0.25">
      <c r="A218">
        <v>232</v>
      </c>
      <c r="B218" s="2">
        <v>43621</v>
      </c>
      <c r="C218" s="2">
        <v>44928</v>
      </c>
      <c r="D218" s="2">
        <v>44931</v>
      </c>
      <c r="E218" t="s">
        <v>152</v>
      </c>
      <c r="F218">
        <v>1</v>
      </c>
      <c r="G218">
        <v>0</v>
      </c>
      <c r="H218">
        <v>1</v>
      </c>
      <c r="I218">
        <v>1</v>
      </c>
      <c r="J218">
        <v>0</v>
      </c>
      <c r="K218">
        <v>0</v>
      </c>
      <c r="L218">
        <v>3</v>
      </c>
      <c r="M218">
        <v>2</v>
      </c>
      <c r="N218">
        <v>0</v>
      </c>
      <c r="O218">
        <v>0</v>
      </c>
      <c r="P218" s="17">
        <v>1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</v>
      </c>
      <c r="AH218">
        <v>1</v>
      </c>
      <c r="AI218">
        <v>1</v>
      </c>
      <c r="AJ218">
        <v>0</v>
      </c>
      <c r="AK218">
        <v>0</v>
      </c>
      <c r="AL218">
        <v>1</v>
      </c>
      <c r="AM218">
        <v>1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7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1</v>
      </c>
      <c r="BA218">
        <v>0</v>
      </c>
      <c r="BB218">
        <v>0</v>
      </c>
      <c r="BC218">
        <v>0</v>
      </c>
      <c r="BD218">
        <v>0</v>
      </c>
      <c r="BE218">
        <v>3</v>
      </c>
      <c r="BF218">
        <v>1</v>
      </c>
      <c r="BG218">
        <v>0</v>
      </c>
      <c r="BH218">
        <v>0</v>
      </c>
      <c r="BI218">
        <v>0</v>
      </c>
      <c r="BJ218">
        <v>0</v>
      </c>
      <c r="BK218">
        <v>1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 s="17">
        <v>0</v>
      </c>
      <c r="BU218" s="17">
        <v>0</v>
      </c>
      <c r="BV218" s="17">
        <v>0</v>
      </c>
      <c r="BW218" s="17">
        <v>0</v>
      </c>
      <c r="BX218" s="17">
        <v>0</v>
      </c>
      <c r="BY218" s="17">
        <v>0</v>
      </c>
      <c r="BZ218" s="17">
        <v>0</v>
      </c>
      <c r="CA218" s="17">
        <v>0</v>
      </c>
      <c r="CB218" s="17">
        <v>0</v>
      </c>
      <c r="CC218" s="17">
        <v>0</v>
      </c>
      <c r="CD218">
        <v>0</v>
      </c>
      <c r="CE218" s="15">
        <f t="shared" si="9"/>
        <v>1307</v>
      </c>
      <c r="CH218">
        <v>5</v>
      </c>
      <c r="CI218" s="16">
        <f t="shared" si="10"/>
        <v>3.580821917808219</v>
      </c>
      <c r="CJ218" s="16">
        <f t="shared" si="11"/>
        <v>3</v>
      </c>
      <c r="CK218">
        <v>0</v>
      </c>
      <c r="CM218">
        <v>5</v>
      </c>
      <c r="CN218">
        <v>38.799999999999997</v>
      </c>
      <c r="CO218">
        <v>4.5</v>
      </c>
      <c r="CP218">
        <v>2.2999999999999998</v>
      </c>
      <c r="CQ218">
        <v>84</v>
      </c>
      <c r="CS218">
        <v>2</v>
      </c>
      <c r="CU218">
        <v>33</v>
      </c>
      <c r="CV218">
        <v>29</v>
      </c>
      <c r="CW218">
        <v>99</v>
      </c>
    </row>
    <row r="219" spans="1:101" x14ac:dyDescent="0.25">
      <c r="A219">
        <v>233</v>
      </c>
      <c r="B219" s="2">
        <v>40725</v>
      </c>
      <c r="C219" s="2">
        <v>44839</v>
      </c>
      <c r="D219" s="2">
        <v>44840</v>
      </c>
      <c r="E219" t="s">
        <v>139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</v>
      </c>
      <c r="L219">
        <v>2</v>
      </c>
      <c r="M219">
        <v>2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</v>
      </c>
      <c r="AH219">
        <v>1</v>
      </c>
      <c r="AI219">
        <v>1</v>
      </c>
      <c r="AJ219">
        <v>0</v>
      </c>
      <c r="AK219">
        <v>0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4</v>
      </c>
      <c r="AT219">
        <v>0</v>
      </c>
      <c r="AU219">
        <v>0</v>
      </c>
      <c r="AV219">
        <v>0</v>
      </c>
      <c r="AW219">
        <v>1</v>
      </c>
      <c r="AX219">
        <v>0</v>
      </c>
      <c r="AY219">
        <v>0</v>
      </c>
      <c r="AZ219">
        <v>0</v>
      </c>
      <c r="BA219">
        <v>0</v>
      </c>
      <c r="BB219">
        <v>1</v>
      </c>
      <c r="BC219">
        <v>1</v>
      </c>
      <c r="BD219">
        <v>0</v>
      </c>
      <c r="BE219">
        <v>3</v>
      </c>
      <c r="BF219">
        <v>1</v>
      </c>
      <c r="BG219">
        <v>0</v>
      </c>
      <c r="BH219">
        <v>0</v>
      </c>
      <c r="BI219">
        <v>0</v>
      </c>
      <c r="BJ219">
        <v>0</v>
      </c>
      <c r="BK219">
        <v>1</v>
      </c>
      <c r="BL219">
        <v>0</v>
      </c>
      <c r="BM219">
        <v>1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1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 s="15">
        <f t="shared" si="9"/>
        <v>4114</v>
      </c>
      <c r="CG219">
        <v>1</v>
      </c>
      <c r="CH219">
        <v>4</v>
      </c>
      <c r="CI219" s="16">
        <f t="shared" si="10"/>
        <v>11.271232876712329</v>
      </c>
      <c r="CJ219" s="16">
        <f t="shared" si="11"/>
        <v>1</v>
      </c>
      <c r="CK219">
        <v>0</v>
      </c>
      <c r="CM219">
        <v>3</v>
      </c>
      <c r="CN219">
        <v>38</v>
      </c>
      <c r="CO219">
        <v>19</v>
      </c>
      <c r="CP219">
        <v>9.1999999999999993</v>
      </c>
      <c r="CQ219">
        <v>328</v>
      </c>
    </row>
    <row r="220" spans="1:101" x14ac:dyDescent="0.25">
      <c r="A220">
        <v>234</v>
      </c>
      <c r="B220" s="2">
        <v>42777</v>
      </c>
      <c r="C220" s="2">
        <v>44945</v>
      </c>
      <c r="D220" s="2">
        <v>44946</v>
      </c>
      <c r="E220" t="s">
        <v>139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</v>
      </c>
      <c r="L220">
        <v>2</v>
      </c>
      <c r="M220">
        <v>2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1</v>
      </c>
      <c r="AJ220">
        <v>0</v>
      </c>
      <c r="AK220">
        <v>0</v>
      </c>
      <c r="AL220">
        <v>1</v>
      </c>
      <c r="AM220">
        <v>1</v>
      </c>
      <c r="AN220">
        <v>1</v>
      </c>
      <c r="AO220">
        <v>0</v>
      </c>
      <c r="AP220">
        <v>0</v>
      </c>
      <c r="AQ220">
        <v>0</v>
      </c>
      <c r="AR220">
        <v>0</v>
      </c>
      <c r="AS220">
        <v>2</v>
      </c>
      <c r="AT220">
        <v>0</v>
      </c>
      <c r="AU220">
        <v>1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1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1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 s="15">
        <f t="shared" si="9"/>
        <v>2168</v>
      </c>
      <c r="CH220">
        <v>8</v>
      </c>
      <c r="CI220" s="16">
        <f t="shared" si="10"/>
        <v>5.9397260273972599</v>
      </c>
      <c r="CJ220" s="16">
        <f t="shared" si="11"/>
        <v>1</v>
      </c>
      <c r="CK220">
        <v>0</v>
      </c>
      <c r="CM220">
        <v>7</v>
      </c>
      <c r="CN220">
        <v>38.5</v>
      </c>
      <c r="CO220">
        <v>3.9</v>
      </c>
      <c r="CP220">
        <v>2</v>
      </c>
      <c r="CQ220">
        <v>153</v>
      </c>
      <c r="CS220">
        <v>4</v>
      </c>
      <c r="CU220">
        <v>44</v>
      </c>
      <c r="CV220">
        <v>27</v>
      </c>
      <c r="CW220">
        <v>159</v>
      </c>
    </row>
    <row r="221" spans="1:101" x14ac:dyDescent="0.25">
      <c r="A221">
        <v>235</v>
      </c>
      <c r="B221" s="2">
        <v>44519</v>
      </c>
      <c r="C221" s="2">
        <v>44840</v>
      </c>
      <c r="D221" s="2">
        <v>44842</v>
      </c>
      <c r="E221" t="s">
        <v>139</v>
      </c>
      <c r="F221">
        <v>1</v>
      </c>
      <c r="G221">
        <v>0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1</v>
      </c>
      <c r="AR221">
        <v>0</v>
      </c>
      <c r="AS221">
        <v>4</v>
      </c>
      <c r="AT221">
        <v>0</v>
      </c>
      <c r="AU221">
        <v>0</v>
      </c>
      <c r="AV221">
        <v>0</v>
      </c>
      <c r="AW221">
        <v>1</v>
      </c>
      <c r="AX221">
        <v>0</v>
      </c>
      <c r="AY221">
        <v>0</v>
      </c>
      <c r="AZ221">
        <v>0</v>
      </c>
      <c r="BA221">
        <v>0</v>
      </c>
      <c r="BB221">
        <v>1</v>
      </c>
      <c r="BC221">
        <v>1</v>
      </c>
      <c r="BD221">
        <v>0</v>
      </c>
      <c r="BE221">
        <v>3</v>
      </c>
      <c r="BF221">
        <v>1</v>
      </c>
      <c r="BG221">
        <v>0</v>
      </c>
      <c r="BH221">
        <v>0</v>
      </c>
      <c r="BI221">
        <v>0</v>
      </c>
      <c r="BJ221">
        <v>0</v>
      </c>
      <c r="BK221">
        <v>1</v>
      </c>
      <c r="BL221">
        <v>0</v>
      </c>
      <c r="BM221">
        <v>1</v>
      </c>
      <c r="BN221">
        <v>1</v>
      </c>
      <c r="BO221">
        <v>0</v>
      </c>
      <c r="BP221">
        <v>0</v>
      </c>
      <c r="BQ221">
        <v>0</v>
      </c>
      <c r="BR221">
        <v>1</v>
      </c>
      <c r="BS221">
        <v>1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 s="15">
        <f t="shared" si="9"/>
        <v>321</v>
      </c>
      <c r="CG221">
        <v>1</v>
      </c>
      <c r="CH221">
        <v>10</v>
      </c>
      <c r="CI221" s="16">
        <f t="shared" si="10"/>
        <v>0.8794520547945206</v>
      </c>
      <c r="CJ221" s="16">
        <f t="shared" si="11"/>
        <v>2</v>
      </c>
      <c r="CK221">
        <v>0</v>
      </c>
      <c r="CM221">
        <v>9</v>
      </c>
      <c r="CN221">
        <v>40</v>
      </c>
      <c r="CO221">
        <v>7.8</v>
      </c>
      <c r="CP221">
        <v>3.4</v>
      </c>
      <c r="CQ221">
        <v>282</v>
      </c>
      <c r="CR221">
        <v>0.94</v>
      </c>
    </row>
    <row r="222" spans="1:101" x14ac:dyDescent="0.25">
      <c r="A222">
        <v>236</v>
      </c>
      <c r="B222" s="2">
        <v>43949</v>
      </c>
      <c r="C222" s="2">
        <v>44844</v>
      </c>
      <c r="D222" s="2">
        <v>44853</v>
      </c>
      <c r="E222" t="s">
        <v>152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</v>
      </c>
      <c r="L222">
        <v>3</v>
      </c>
      <c r="M222">
        <v>2</v>
      </c>
      <c r="N222">
        <v>0</v>
      </c>
      <c r="O222">
        <v>0</v>
      </c>
      <c r="P222" s="17">
        <v>1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1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4</v>
      </c>
      <c r="AT222">
        <v>0</v>
      </c>
      <c r="AU222">
        <v>0</v>
      </c>
      <c r="AV222">
        <v>0</v>
      </c>
      <c r="AW222">
        <v>1</v>
      </c>
      <c r="AX222">
        <v>0</v>
      </c>
      <c r="AY222">
        <v>0</v>
      </c>
      <c r="AZ222">
        <v>0</v>
      </c>
      <c r="BA222">
        <v>0</v>
      </c>
      <c r="BB222">
        <v>1</v>
      </c>
      <c r="BC222">
        <v>1</v>
      </c>
      <c r="BD222">
        <v>0</v>
      </c>
      <c r="BE222">
        <v>3</v>
      </c>
      <c r="BF222">
        <v>1</v>
      </c>
      <c r="BG222">
        <v>0</v>
      </c>
      <c r="BH222">
        <v>0</v>
      </c>
      <c r="BI222">
        <v>0</v>
      </c>
      <c r="BJ222">
        <v>0</v>
      </c>
      <c r="BK222">
        <v>1</v>
      </c>
      <c r="BL222">
        <v>1</v>
      </c>
      <c r="BM222">
        <v>1</v>
      </c>
      <c r="BN222">
        <v>0</v>
      </c>
      <c r="BO222">
        <v>0</v>
      </c>
      <c r="BP222">
        <v>0</v>
      </c>
      <c r="BQ222">
        <v>0</v>
      </c>
      <c r="BR222">
        <v>1</v>
      </c>
      <c r="BS222">
        <v>2</v>
      </c>
      <c r="BT222" s="17">
        <v>0</v>
      </c>
      <c r="BU222" s="17">
        <v>0</v>
      </c>
      <c r="BV222" s="17">
        <v>0</v>
      </c>
      <c r="BW222" s="17">
        <v>0</v>
      </c>
      <c r="BX222" s="17">
        <v>0</v>
      </c>
      <c r="BY222" s="17">
        <v>0</v>
      </c>
      <c r="BZ222" s="17">
        <v>0</v>
      </c>
      <c r="CA222" s="17">
        <v>0</v>
      </c>
      <c r="CB222" s="17">
        <v>0</v>
      </c>
      <c r="CC222" s="17">
        <v>0</v>
      </c>
      <c r="CD222">
        <v>0</v>
      </c>
      <c r="CE222" s="15">
        <f t="shared" si="9"/>
        <v>895</v>
      </c>
      <c r="CG222">
        <v>6</v>
      </c>
      <c r="CH222">
        <v>10</v>
      </c>
      <c r="CI222" s="16">
        <f t="shared" si="10"/>
        <v>2.452054794520548</v>
      </c>
      <c r="CJ222" s="16">
        <f t="shared" si="11"/>
        <v>9</v>
      </c>
      <c r="CK222">
        <v>0</v>
      </c>
      <c r="CM222">
        <v>10</v>
      </c>
      <c r="CN222">
        <v>36.299999999999997</v>
      </c>
      <c r="CO222">
        <v>11.3</v>
      </c>
      <c r="CP222">
        <v>4.55</v>
      </c>
      <c r="CQ222">
        <v>506</v>
      </c>
      <c r="CR222">
        <v>44.6</v>
      </c>
      <c r="CS222">
        <v>2</v>
      </c>
      <c r="CU222">
        <v>33</v>
      </c>
      <c r="CV222">
        <v>43</v>
      </c>
      <c r="CW222">
        <v>91</v>
      </c>
    </row>
    <row r="223" spans="1:101" x14ac:dyDescent="0.25">
      <c r="A223">
        <v>237</v>
      </c>
      <c r="B223" s="2">
        <v>42519</v>
      </c>
      <c r="C223" s="2">
        <v>44959</v>
      </c>
      <c r="D223" s="2">
        <v>44961</v>
      </c>
      <c r="E223" t="s">
        <v>152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</v>
      </c>
      <c r="L223">
        <v>3</v>
      </c>
      <c r="M223">
        <v>2</v>
      </c>
      <c r="N223">
        <v>0</v>
      </c>
      <c r="O223">
        <v>0</v>
      </c>
      <c r="P223" s="17">
        <v>1</v>
      </c>
      <c r="Q223">
        <v>0</v>
      </c>
      <c r="R223">
        <v>0</v>
      </c>
      <c r="S223">
        <v>0</v>
      </c>
      <c r="T223">
        <v>1</v>
      </c>
      <c r="U223">
        <v>1</v>
      </c>
      <c r="V223">
        <v>0</v>
      </c>
      <c r="W223">
        <v>1</v>
      </c>
      <c r="X223">
        <v>0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</v>
      </c>
      <c r="AH223">
        <v>1</v>
      </c>
      <c r="AI223">
        <v>1</v>
      </c>
      <c r="AJ223">
        <v>0</v>
      </c>
      <c r="AK223">
        <v>0</v>
      </c>
      <c r="AL223">
        <v>1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2</v>
      </c>
      <c r="AT223">
        <v>0</v>
      </c>
      <c r="AU223">
        <v>1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1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1</v>
      </c>
      <c r="BL223">
        <v>1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 s="17">
        <v>0</v>
      </c>
      <c r="BU223" s="17">
        <v>0</v>
      </c>
      <c r="BV223" s="17">
        <v>0</v>
      </c>
      <c r="BW223" s="17">
        <v>0</v>
      </c>
      <c r="BX223" s="17">
        <v>0</v>
      </c>
      <c r="BY223" s="17">
        <v>0</v>
      </c>
      <c r="BZ223" s="17">
        <v>0</v>
      </c>
      <c r="CA223" s="17">
        <v>0</v>
      </c>
      <c r="CB223" s="17">
        <v>0</v>
      </c>
      <c r="CC223" s="17">
        <v>0</v>
      </c>
      <c r="CD223">
        <v>0</v>
      </c>
      <c r="CE223" s="15">
        <f t="shared" si="9"/>
        <v>2440</v>
      </c>
      <c r="CH223">
        <v>3</v>
      </c>
      <c r="CI223" s="16">
        <f t="shared" si="10"/>
        <v>6.6849315068493151</v>
      </c>
      <c r="CJ223" s="16">
        <f t="shared" si="11"/>
        <v>2</v>
      </c>
      <c r="CK223">
        <v>0</v>
      </c>
      <c r="CM223">
        <v>2</v>
      </c>
      <c r="CN223">
        <v>39.799999999999997</v>
      </c>
      <c r="CO223">
        <v>8</v>
      </c>
      <c r="CP223">
        <v>3.6</v>
      </c>
      <c r="CQ223">
        <v>346</v>
      </c>
    </row>
    <row r="224" spans="1:101" x14ac:dyDescent="0.25">
      <c r="A224">
        <v>238</v>
      </c>
      <c r="B224" s="2">
        <v>44583</v>
      </c>
      <c r="C224" s="2">
        <v>44865</v>
      </c>
      <c r="D224" s="2">
        <v>44868</v>
      </c>
      <c r="E224" t="s">
        <v>152</v>
      </c>
      <c r="F224">
        <v>1</v>
      </c>
      <c r="G224">
        <v>1</v>
      </c>
      <c r="H224">
        <v>1</v>
      </c>
      <c r="I224">
        <v>1</v>
      </c>
      <c r="J224">
        <v>0</v>
      </c>
      <c r="K224">
        <v>0</v>
      </c>
      <c r="L224">
        <v>3</v>
      </c>
      <c r="M224">
        <v>2</v>
      </c>
      <c r="N224">
        <v>0</v>
      </c>
      <c r="O224">
        <v>0</v>
      </c>
      <c r="P224" s="17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</v>
      </c>
      <c r="AH224">
        <v>1</v>
      </c>
      <c r="AI224">
        <v>0</v>
      </c>
      <c r="AJ224">
        <v>0</v>
      </c>
      <c r="AK224">
        <v>0</v>
      </c>
      <c r="AL224">
        <v>1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4</v>
      </c>
      <c r="AT224">
        <v>0</v>
      </c>
      <c r="AU224">
        <v>0</v>
      </c>
      <c r="AV224">
        <v>0</v>
      </c>
      <c r="AW224">
        <v>1</v>
      </c>
      <c r="AX224">
        <v>0</v>
      </c>
      <c r="AY224">
        <v>0</v>
      </c>
      <c r="AZ224">
        <v>0</v>
      </c>
      <c r="BA224">
        <v>0</v>
      </c>
      <c r="BB224">
        <v>1</v>
      </c>
      <c r="BC224">
        <v>1</v>
      </c>
      <c r="BD224">
        <v>0</v>
      </c>
      <c r="BE224">
        <v>3</v>
      </c>
      <c r="BF224">
        <v>1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1</v>
      </c>
      <c r="BS224">
        <v>1</v>
      </c>
      <c r="BT224" s="17">
        <v>0</v>
      </c>
      <c r="BU224" s="17">
        <v>0</v>
      </c>
      <c r="BV224" s="17">
        <v>0</v>
      </c>
      <c r="BW224" s="17">
        <v>0</v>
      </c>
      <c r="BX224" s="17">
        <v>0</v>
      </c>
      <c r="BY224" s="17">
        <v>0</v>
      </c>
      <c r="BZ224" s="17">
        <v>0</v>
      </c>
      <c r="CA224" s="17">
        <v>0</v>
      </c>
      <c r="CB224" s="17">
        <v>0</v>
      </c>
      <c r="CC224" s="17">
        <v>0</v>
      </c>
      <c r="CD224">
        <v>0</v>
      </c>
      <c r="CE224" s="15">
        <f t="shared" si="9"/>
        <v>282</v>
      </c>
      <c r="CG224">
        <v>3</v>
      </c>
      <c r="CH224">
        <v>10</v>
      </c>
      <c r="CI224" s="16">
        <f t="shared" si="10"/>
        <v>0.77260273972602744</v>
      </c>
      <c r="CJ224" s="16">
        <f t="shared" si="11"/>
        <v>3</v>
      </c>
      <c r="CK224">
        <v>0</v>
      </c>
      <c r="CM224">
        <v>9</v>
      </c>
      <c r="CN224">
        <v>37.6</v>
      </c>
      <c r="CO224">
        <v>14</v>
      </c>
      <c r="CP224">
        <v>4.5</v>
      </c>
      <c r="CQ224">
        <v>352</v>
      </c>
    </row>
    <row r="225" spans="1:101" x14ac:dyDescent="0.25">
      <c r="A225">
        <v>239</v>
      </c>
      <c r="B225" s="2">
        <v>44876</v>
      </c>
      <c r="C225" s="2">
        <v>44963</v>
      </c>
      <c r="D225" s="2">
        <v>44966</v>
      </c>
      <c r="E225" t="s">
        <v>152</v>
      </c>
      <c r="F225">
        <v>1</v>
      </c>
      <c r="G225">
        <v>0</v>
      </c>
      <c r="H225">
        <v>1</v>
      </c>
      <c r="I225">
        <v>1</v>
      </c>
      <c r="J225">
        <v>0</v>
      </c>
      <c r="K225">
        <v>0</v>
      </c>
      <c r="L225">
        <v>3</v>
      </c>
      <c r="M225">
        <v>2</v>
      </c>
      <c r="N225">
        <v>0</v>
      </c>
      <c r="O225">
        <v>0</v>
      </c>
      <c r="P225" s="17">
        <v>1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1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</v>
      </c>
      <c r="AH225">
        <v>0</v>
      </c>
      <c r="AI225">
        <v>1</v>
      </c>
      <c r="AJ225">
        <v>0</v>
      </c>
      <c r="AK225">
        <v>0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2</v>
      </c>
      <c r="AT225">
        <v>0</v>
      </c>
      <c r="AU225">
        <v>1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1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1</v>
      </c>
      <c r="BL225">
        <v>0</v>
      </c>
      <c r="BM225">
        <v>1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 s="17">
        <v>0</v>
      </c>
      <c r="BU225" s="17">
        <v>0</v>
      </c>
      <c r="BV225" s="17">
        <v>0</v>
      </c>
      <c r="BW225" s="17">
        <v>0</v>
      </c>
      <c r="BX225" s="17">
        <v>0</v>
      </c>
      <c r="BY225" s="17">
        <v>0</v>
      </c>
      <c r="BZ225" s="17">
        <v>0</v>
      </c>
      <c r="CA225" s="17">
        <v>0</v>
      </c>
      <c r="CB225" s="17">
        <v>0</v>
      </c>
      <c r="CC225" s="17">
        <v>0</v>
      </c>
      <c r="CD225">
        <v>0</v>
      </c>
      <c r="CE225" s="15">
        <f t="shared" si="9"/>
        <v>87</v>
      </c>
      <c r="CH225">
        <v>2</v>
      </c>
      <c r="CI225" s="16">
        <f t="shared" si="10"/>
        <v>0.23835616438356164</v>
      </c>
      <c r="CJ225" s="16">
        <f t="shared" si="11"/>
        <v>3</v>
      </c>
      <c r="CK225">
        <v>0</v>
      </c>
      <c r="CM225">
        <v>1</v>
      </c>
      <c r="CN225">
        <v>38</v>
      </c>
      <c r="CO225">
        <v>5.8</v>
      </c>
      <c r="CP225">
        <v>1.7</v>
      </c>
      <c r="CQ225">
        <v>313</v>
      </c>
      <c r="CR225">
        <v>6</v>
      </c>
    </row>
    <row r="226" spans="1:101" x14ac:dyDescent="0.25">
      <c r="A226">
        <v>240</v>
      </c>
      <c r="B226" s="2">
        <v>44433</v>
      </c>
      <c r="C226" s="2">
        <v>44887</v>
      </c>
      <c r="D226" s="2">
        <v>44893</v>
      </c>
      <c r="E226" t="s">
        <v>152</v>
      </c>
      <c r="F226">
        <v>1</v>
      </c>
      <c r="G226">
        <v>0</v>
      </c>
      <c r="H226">
        <v>1</v>
      </c>
      <c r="I226">
        <v>1</v>
      </c>
      <c r="J226">
        <v>0</v>
      </c>
      <c r="K226">
        <v>0</v>
      </c>
      <c r="L226">
        <v>3</v>
      </c>
      <c r="M226">
        <v>2</v>
      </c>
      <c r="N226">
        <v>0</v>
      </c>
      <c r="O226">
        <v>0</v>
      </c>
      <c r="P226" s="17">
        <v>1</v>
      </c>
      <c r="Q226">
        <v>0</v>
      </c>
      <c r="R226">
        <v>0</v>
      </c>
      <c r="S226">
        <v>0</v>
      </c>
      <c r="T226">
        <v>1</v>
      </c>
      <c r="U226">
        <v>1</v>
      </c>
      <c r="V226">
        <v>0</v>
      </c>
      <c r="W226">
        <v>1</v>
      </c>
      <c r="X226">
        <v>0</v>
      </c>
      <c r="Y226">
        <v>1</v>
      </c>
      <c r="Z226">
        <v>1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4</v>
      </c>
      <c r="AT226">
        <v>0</v>
      </c>
      <c r="AU226">
        <v>0</v>
      </c>
      <c r="AV226">
        <v>0</v>
      </c>
      <c r="AW226">
        <v>1</v>
      </c>
      <c r="AX226">
        <v>0</v>
      </c>
      <c r="AY226">
        <v>0</v>
      </c>
      <c r="AZ226">
        <v>0</v>
      </c>
      <c r="BA226">
        <v>0</v>
      </c>
      <c r="BB226">
        <v>1</v>
      </c>
      <c r="BC226">
        <v>1</v>
      </c>
      <c r="BD226">
        <v>0</v>
      </c>
      <c r="BE226">
        <v>3</v>
      </c>
      <c r="BF226">
        <v>1</v>
      </c>
      <c r="BG226">
        <v>0</v>
      </c>
      <c r="BH226">
        <v>0</v>
      </c>
      <c r="BI226">
        <v>0</v>
      </c>
      <c r="BJ226">
        <v>0</v>
      </c>
      <c r="BK226">
        <v>1</v>
      </c>
      <c r="BL226">
        <v>1</v>
      </c>
      <c r="BM226">
        <v>1</v>
      </c>
      <c r="BN226">
        <v>0</v>
      </c>
      <c r="BO226">
        <v>0</v>
      </c>
      <c r="BP226">
        <v>0</v>
      </c>
      <c r="BQ226">
        <v>1</v>
      </c>
      <c r="BR226">
        <v>1</v>
      </c>
      <c r="BS226">
        <v>3</v>
      </c>
      <c r="BT226" s="17">
        <v>0</v>
      </c>
      <c r="BU226" s="17">
        <v>0</v>
      </c>
      <c r="BV226" s="17">
        <v>0</v>
      </c>
      <c r="BW226" s="17">
        <v>0</v>
      </c>
      <c r="BX226" s="17">
        <v>0</v>
      </c>
      <c r="BY226" s="17">
        <v>0</v>
      </c>
      <c r="BZ226" s="17">
        <v>0</v>
      </c>
      <c r="CA226" s="17">
        <v>0</v>
      </c>
      <c r="CB226" s="17">
        <v>0</v>
      </c>
      <c r="CC226" s="17">
        <v>0</v>
      </c>
      <c r="CD226">
        <v>0</v>
      </c>
      <c r="CE226" s="15">
        <f t="shared" si="9"/>
        <v>454</v>
      </c>
      <c r="CG226">
        <v>4</v>
      </c>
      <c r="CH226">
        <v>5</v>
      </c>
      <c r="CI226" s="16">
        <f t="shared" si="10"/>
        <v>1.2438356164383562</v>
      </c>
      <c r="CJ226" s="16">
        <f t="shared" si="11"/>
        <v>6</v>
      </c>
      <c r="CK226">
        <v>0</v>
      </c>
      <c r="CM226">
        <v>5</v>
      </c>
      <c r="CN226">
        <v>37</v>
      </c>
      <c r="CO226">
        <v>10.199999999999999</v>
      </c>
      <c r="CP226">
        <v>6.7</v>
      </c>
      <c r="CQ226">
        <v>211</v>
      </c>
      <c r="CS226">
        <v>3.8</v>
      </c>
      <c r="CU226">
        <v>40</v>
      </c>
      <c r="CV226">
        <v>22.4</v>
      </c>
      <c r="CW226">
        <v>102</v>
      </c>
    </row>
    <row r="227" spans="1:101" x14ac:dyDescent="0.25">
      <c r="A227">
        <v>241</v>
      </c>
      <c r="B227" s="2">
        <v>43288</v>
      </c>
      <c r="C227" s="2">
        <v>44959</v>
      </c>
      <c r="D227" s="2">
        <v>44974</v>
      </c>
      <c r="E227" t="s">
        <v>152</v>
      </c>
      <c r="F227">
        <v>1</v>
      </c>
      <c r="G227">
        <v>0</v>
      </c>
      <c r="H227">
        <v>1</v>
      </c>
      <c r="I227">
        <v>1</v>
      </c>
      <c r="J227">
        <v>0</v>
      </c>
      <c r="K227">
        <v>0</v>
      </c>
      <c r="L227">
        <v>3</v>
      </c>
      <c r="M227">
        <v>2</v>
      </c>
      <c r="N227">
        <v>0</v>
      </c>
      <c r="O227">
        <v>0</v>
      </c>
      <c r="P227" s="1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1</v>
      </c>
      <c r="AI227">
        <v>0</v>
      </c>
      <c r="AJ227">
        <v>0</v>
      </c>
      <c r="AK227">
        <v>0</v>
      </c>
      <c r="AL227">
        <v>1</v>
      </c>
      <c r="AM227">
        <v>0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4</v>
      </c>
      <c r="AT227">
        <v>0</v>
      </c>
      <c r="AU227">
        <v>0</v>
      </c>
      <c r="AV227">
        <v>0</v>
      </c>
      <c r="AW227">
        <v>1</v>
      </c>
      <c r="AX227">
        <v>0</v>
      </c>
      <c r="AY227">
        <v>0</v>
      </c>
      <c r="AZ227">
        <v>0</v>
      </c>
      <c r="BA227">
        <v>1</v>
      </c>
      <c r="BB227">
        <v>1</v>
      </c>
      <c r="BC227">
        <v>1</v>
      </c>
      <c r="BD227">
        <v>0</v>
      </c>
      <c r="BE227">
        <v>3</v>
      </c>
      <c r="BF227">
        <v>1</v>
      </c>
      <c r="BG227">
        <v>0</v>
      </c>
      <c r="BH227">
        <v>0</v>
      </c>
      <c r="BI227">
        <v>1</v>
      </c>
      <c r="BJ227">
        <v>0</v>
      </c>
      <c r="BK227">
        <v>1</v>
      </c>
      <c r="BL227">
        <v>1</v>
      </c>
      <c r="BM227">
        <v>1</v>
      </c>
      <c r="BN227">
        <v>0</v>
      </c>
      <c r="BO227">
        <v>0</v>
      </c>
      <c r="BP227">
        <v>0</v>
      </c>
      <c r="BQ227">
        <v>1</v>
      </c>
      <c r="BR227">
        <v>1</v>
      </c>
      <c r="BS227">
        <v>3</v>
      </c>
      <c r="BT227">
        <v>1</v>
      </c>
      <c r="BU227">
        <v>1</v>
      </c>
      <c r="BV227">
        <v>0</v>
      </c>
      <c r="BW227">
        <v>0</v>
      </c>
      <c r="BX227">
        <v>0</v>
      </c>
      <c r="BY227">
        <v>1</v>
      </c>
      <c r="BZ227">
        <v>0</v>
      </c>
      <c r="CA227">
        <v>0</v>
      </c>
      <c r="CB227">
        <v>0</v>
      </c>
      <c r="CC227">
        <v>0</v>
      </c>
      <c r="CD227">
        <v>0</v>
      </c>
      <c r="CE227" s="15">
        <f t="shared" si="9"/>
        <v>1671</v>
      </c>
      <c r="CG227">
        <v>9</v>
      </c>
      <c r="CH227">
        <v>9</v>
      </c>
      <c r="CI227" s="16">
        <f t="shared" si="10"/>
        <v>4.5780821917808217</v>
      </c>
      <c r="CJ227" s="16">
        <f t="shared" si="11"/>
        <v>15</v>
      </c>
      <c r="CK227">
        <v>0</v>
      </c>
      <c r="CL227">
        <v>53</v>
      </c>
      <c r="CM227">
        <v>7</v>
      </c>
      <c r="CN227">
        <v>38</v>
      </c>
      <c r="CO227">
        <v>30</v>
      </c>
      <c r="CP227">
        <v>2.6</v>
      </c>
      <c r="CQ227">
        <v>345</v>
      </c>
      <c r="CR227">
        <v>329</v>
      </c>
      <c r="CS227">
        <v>25</v>
      </c>
      <c r="CU227">
        <v>35</v>
      </c>
      <c r="CV227">
        <v>171</v>
      </c>
      <c r="CW227">
        <v>242</v>
      </c>
    </row>
    <row r="228" spans="1:101" x14ac:dyDescent="0.25">
      <c r="A228">
        <v>242</v>
      </c>
      <c r="B228" s="2">
        <v>44183</v>
      </c>
      <c r="C228" s="2">
        <v>44892</v>
      </c>
      <c r="D228" s="2">
        <v>44895</v>
      </c>
      <c r="E228" t="s">
        <v>139</v>
      </c>
      <c r="F228">
        <v>1</v>
      </c>
      <c r="G228">
        <v>1</v>
      </c>
      <c r="H228">
        <v>1</v>
      </c>
      <c r="I228">
        <v>1</v>
      </c>
      <c r="J228">
        <v>0</v>
      </c>
      <c r="K228">
        <v>0</v>
      </c>
      <c r="L228">
        <v>2</v>
      </c>
      <c r="M228">
        <v>2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4</v>
      </c>
      <c r="AT228">
        <v>0</v>
      </c>
      <c r="AU228">
        <v>0</v>
      </c>
      <c r="AV228">
        <v>0</v>
      </c>
      <c r="AW228">
        <v>1</v>
      </c>
      <c r="AX228">
        <v>0</v>
      </c>
      <c r="AY228">
        <v>0</v>
      </c>
      <c r="AZ228">
        <v>0</v>
      </c>
      <c r="BA228">
        <v>0</v>
      </c>
      <c r="BB228">
        <v>1</v>
      </c>
      <c r="BC228">
        <v>1</v>
      </c>
      <c r="BD228">
        <v>0</v>
      </c>
      <c r="BE228">
        <v>3</v>
      </c>
      <c r="BF228">
        <v>1</v>
      </c>
      <c r="BG228">
        <v>0</v>
      </c>
      <c r="BH228">
        <v>0</v>
      </c>
      <c r="BI228">
        <v>0</v>
      </c>
      <c r="BJ228">
        <v>0</v>
      </c>
      <c r="BK228">
        <v>1</v>
      </c>
      <c r="BL228">
        <v>0</v>
      </c>
      <c r="BM228">
        <v>1</v>
      </c>
      <c r="BN228">
        <v>0</v>
      </c>
      <c r="BO228">
        <v>0</v>
      </c>
      <c r="BP228">
        <v>0</v>
      </c>
      <c r="BQ228">
        <v>0</v>
      </c>
      <c r="BR228">
        <v>1</v>
      </c>
      <c r="BS228">
        <v>1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 s="15">
        <f t="shared" si="9"/>
        <v>709</v>
      </c>
      <c r="CG228">
        <v>3</v>
      </c>
      <c r="CH228">
        <v>4</v>
      </c>
      <c r="CI228" s="16">
        <f t="shared" si="10"/>
        <v>1.9424657534246574</v>
      </c>
      <c r="CJ228" s="16">
        <f t="shared" si="11"/>
        <v>3</v>
      </c>
      <c r="CK228">
        <v>0</v>
      </c>
      <c r="CL228">
        <v>135</v>
      </c>
      <c r="CM228">
        <v>3</v>
      </c>
      <c r="CN228">
        <v>37</v>
      </c>
      <c r="CO228">
        <v>7</v>
      </c>
      <c r="CP228">
        <v>2.2000000000000002</v>
      </c>
      <c r="CQ228">
        <v>257</v>
      </c>
      <c r="CR228">
        <v>22.8</v>
      </c>
      <c r="CS228">
        <v>3.9</v>
      </c>
      <c r="CU228">
        <v>44</v>
      </c>
      <c r="CV228">
        <v>23</v>
      </c>
      <c r="CW228">
        <v>187</v>
      </c>
    </row>
    <row r="229" spans="1:101" x14ac:dyDescent="0.25">
      <c r="A229">
        <v>243</v>
      </c>
      <c r="B229" s="2">
        <v>42740</v>
      </c>
      <c r="C229" s="2">
        <v>44972</v>
      </c>
      <c r="D229" s="2">
        <v>44973</v>
      </c>
      <c r="E229" t="s">
        <v>152</v>
      </c>
      <c r="F229">
        <v>0</v>
      </c>
      <c r="G229">
        <v>1</v>
      </c>
      <c r="H229">
        <v>1</v>
      </c>
      <c r="I229">
        <v>1</v>
      </c>
      <c r="J229">
        <v>0</v>
      </c>
      <c r="K229">
        <v>0</v>
      </c>
      <c r="L229">
        <v>3</v>
      </c>
      <c r="M229">
        <v>2</v>
      </c>
      <c r="N229">
        <v>0</v>
      </c>
      <c r="O229">
        <v>0</v>
      </c>
      <c r="P229" s="17">
        <v>1</v>
      </c>
      <c r="Q229">
        <v>0</v>
      </c>
      <c r="R229">
        <v>0</v>
      </c>
      <c r="S229">
        <v>0</v>
      </c>
      <c r="T229">
        <v>1</v>
      </c>
      <c r="U229">
        <v>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2</v>
      </c>
      <c r="AT229">
        <v>0</v>
      </c>
      <c r="AU229">
        <v>1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1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1</v>
      </c>
      <c r="BL229">
        <v>1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 s="17">
        <v>0</v>
      </c>
      <c r="BU229" s="17">
        <v>0</v>
      </c>
      <c r="BV229" s="17">
        <v>0</v>
      </c>
      <c r="BW229" s="17">
        <v>0</v>
      </c>
      <c r="BX229" s="17">
        <v>0</v>
      </c>
      <c r="BY229" s="17">
        <v>0</v>
      </c>
      <c r="BZ229" s="17">
        <v>0</v>
      </c>
      <c r="CA229" s="17">
        <v>0</v>
      </c>
      <c r="CB229" s="17">
        <v>0</v>
      </c>
      <c r="CC229" s="17">
        <v>0</v>
      </c>
      <c r="CD229">
        <v>0</v>
      </c>
      <c r="CE229" s="15">
        <f t="shared" si="9"/>
        <v>2232</v>
      </c>
      <c r="CH229">
        <v>8</v>
      </c>
      <c r="CI229" s="16">
        <f t="shared" si="10"/>
        <v>6.1150684931506847</v>
      </c>
      <c r="CJ229" s="16">
        <f t="shared" si="11"/>
        <v>1</v>
      </c>
      <c r="CK229">
        <v>0</v>
      </c>
      <c r="CM229">
        <v>7</v>
      </c>
      <c r="CN229">
        <v>37.299999999999997</v>
      </c>
      <c r="CO229">
        <v>4.7</v>
      </c>
      <c r="CP229">
        <v>2.6</v>
      </c>
      <c r="CQ229">
        <v>180</v>
      </c>
      <c r="CS229">
        <v>11</v>
      </c>
      <c r="CU229">
        <v>41</v>
      </c>
      <c r="CV229">
        <v>10</v>
      </c>
      <c r="CW229">
        <v>123</v>
      </c>
    </row>
    <row r="230" spans="1:101" x14ac:dyDescent="0.25">
      <c r="A230">
        <v>244</v>
      </c>
      <c r="B230" s="2">
        <v>41613</v>
      </c>
      <c r="C230" s="2">
        <v>44893</v>
      </c>
      <c r="D230" s="2">
        <v>44896</v>
      </c>
      <c r="E230" t="s">
        <v>152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0</v>
      </c>
      <c r="L230">
        <v>3</v>
      </c>
      <c r="M230">
        <v>2</v>
      </c>
      <c r="N230">
        <v>0</v>
      </c>
      <c r="O230">
        <v>0</v>
      </c>
      <c r="P230" s="17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1</v>
      </c>
      <c r="AH230">
        <v>1</v>
      </c>
      <c r="AI230">
        <v>0</v>
      </c>
      <c r="AJ230">
        <v>0</v>
      </c>
      <c r="AK230">
        <v>0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2</v>
      </c>
      <c r="AT230">
        <v>0</v>
      </c>
      <c r="AU230">
        <v>1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1</v>
      </c>
      <c r="BE230">
        <v>1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1</v>
      </c>
      <c r="BL230">
        <v>1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 s="17">
        <v>0</v>
      </c>
      <c r="BU230" s="17">
        <v>0</v>
      </c>
      <c r="BV230" s="17">
        <v>0</v>
      </c>
      <c r="BW230" s="17">
        <v>0</v>
      </c>
      <c r="BX230" s="17">
        <v>0</v>
      </c>
      <c r="BY230" s="17">
        <v>0</v>
      </c>
      <c r="BZ230" s="17">
        <v>0</v>
      </c>
      <c r="CA230" s="17">
        <v>0</v>
      </c>
      <c r="CB230" s="17">
        <v>0</v>
      </c>
      <c r="CC230" s="17">
        <v>0</v>
      </c>
      <c r="CD230">
        <v>0</v>
      </c>
      <c r="CE230" s="15">
        <f t="shared" si="9"/>
        <v>3280</v>
      </c>
      <c r="CH230">
        <v>4</v>
      </c>
      <c r="CI230" s="16">
        <f t="shared" si="10"/>
        <v>8.9863013698630141</v>
      </c>
      <c r="CJ230" s="16">
        <f t="shared" si="11"/>
        <v>3</v>
      </c>
      <c r="CK230">
        <v>0</v>
      </c>
      <c r="CM230">
        <v>3</v>
      </c>
      <c r="CN230">
        <v>38.4</v>
      </c>
      <c r="CO230">
        <v>3.9</v>
      </c>
      <c r="CP230">
        <v>1.4</v>
      </c>
      <c r="CQ230">
        <v>179</v>
      </c>
      <c r="CR230">
        <v>34</v>
      </c>
    </row>
    <row r="231" spans="1:101" x14ac:dyDescent="0.25">
      <c r="A231">
        <v>245</v>
      </c>
      <c r="B231" s="2">
        <v>41923</v>
      </c>
      <c r="C231" s="2">
        <v>44900</v>
      </c>
      <c r="D231" s="2">
        <v>44903</v>
      </c>
      <c r="E231" t="s">
        <v>152</v>
      </c>
      <c r="F231">
        <v>1</v>
      </c>
      <c r="G231">
        <v>0</v>
      </c>
      <c r="H231">
        <v>1</v>
      </c>
      <c r="I231">
        <v>1</v>
      </c>
      <c r="J231">
        <v>0</v>
      </c>
      <c r="K231">
        <v>0</v>
      </c>
      <c r="L231">
        <v>3</v>
      </c>
      <c r="M231">
        <v>2</v>
      </c>
      <c r="N231">
        <v>0</v>
      </c>
      <c r="O231">
        <v>0</v>
      </c>
      <c r="P231" s="17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</v>
      </c>
      <c r="AH231">
        <v>1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4</v>
      </c>
      <c r="AT231">
        <v>0</v>
      </c>
      <c r="AU231">
        <v>0</v>
      </c>
      <c r="AV231">
        <v>0</v>
      </c>
      <c r="AW231">
        <v>1</v>
      </c>
      <c r="AX231">
        <v>0</v>
      </c>
      <c r="AY231">
        <v>0</v>
      </c>
      <c r="AZ231">
        <v>0</v>
      </c>
      <c r="BA231">
        <v>0</v>
      </c>
      <c r="BB231">
        <v>1</v>
      </c>
      <c r="BC231">
        <v>1</v>
      </c>
      <c r="BD231">
        <v>0</v>
      </c>
      <c r="BE231">
        <v>3</v>
      </c>
      <c r="BF231">
        <v>1</v>
      </c>
      <c r="BG231">
        <v>0</v>
      </c>
      <c r="BH231">
        <v>0</v>
      </c>
      <c r="BI231">
        <v>0</v>
      </c>
      <c r="BJ231">
        <v>0</v>
      </c>
      <c r="BK231">
        <v>1</v>
      </c>
      <c r="BL231">
        <v>1</v>
      </c>
      <c r="BM231">
        <v>1</v>
      </c>
      <c r="BN231">
        <v>1</v>
      </c>
      <c r="BO231">
        <v>0</v>
      </c>
      <c r="BP231">
        <v>0</v>
      </c>
      <c r="BQ231">
        <v>0</v>
      </c>
      <c r="BR231">
        <v>1</v>
      </c>
      <c r="BS231">
        <v>2</v>
      </c>
      <c r="BT231" s="17">
        <v>0</v>
      </c>
      <c r="BU231" s="17">
        <v>0</v>
      </c>
      <c r="BV231" s="17">
        <v>0</v>
      </c>
      <c r="BW231" s="17">
        <v>0</v>
      </c>
      <c r="BX231" s="17">
        <v>0</v>
      </c>
      <c r="BY231" s="17">
        <v>0</v>
      </c>
      <c r="BZ231" s="17">
        <v>0</v>
      </c>
      <c r="CA231" s="17">
        <v>0</v>
      </c>
      <c r="CB231" s="17">
        <v>0</v>
      </c>
      <c r="CC231" s="17">
        <v>0</v>
      </c>
      <c r="CD231">
        <v>0</v>
      </c>
      <c r="CE231" s="15">
        <f t="shared" si="9"/>
        <v>2977</v>
      </c>
      <c r="CG231">
        <v>3</v>
      </c>
      <c r="CH231">
        <v>7</v>
      </c>
      <c r="CI231" s="16">
        <f t="shared" si="10"/>
        <v>8.1561643835616433</v>
      </c>
      <c r="CJ231" s="16">
        <f t="shared" si="11"/>
        <v>3</v>
      </c>
      <c r="CK231">
        <v>0</v>
      </c>
      <c r="CM231">
        <v>7</v>
      </c>
      <c r="CN231">
        <v>39.299999999999997</v>
      </c>
      <c r="CO231">
        <v>7.3</v>
      </c>
      <c r="CP231">
        <v>2.6</v>
      </c>
      <c r="CQ231">
        <v>289</v>
      </c>
    </row>
    <row r="232" spans="1:101" x14ac:dyDescent="0.25">
      <c r="A232">
        <v>246</v>
      </c>
      <c r="B232" s="2">
        <v>41768</v>
      </c>
      <c r="C232" s="2">
        <v>44977</v>
      </c>
      <c r="D232" s="2">
        <v>44979</v>
      </c>
      <c r="E232" t="s">
        <v>152</v>
      </c>
      <c r="F232">
        <v>1</v>
      </c>
      <c r="G232">
        <v>1</v>
      </c>
      <c r="H232">
        <v>3</v>
      </c>
      <c r="I232">
        <v>0</v>
      </c>
      <c r="J232">
        <v>0</v>
      </c>
      <c r="K232">
        <v>1</v>
      </c>
      <c r="L232">
        <v>3</v>
      </c>
      <c r="M232">
        <v>2</v>
      </c>
      <c r="N232">
        <v>0</v>
      </c>
      <c r="O232">
        <v>0</v>
      </c>
      <c r="P232" s="17">
        <v>1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1</v>
      </c>
      <c r="AH232">
        <v>1</v>
      </c>
      <c r="AI232">
        <v>1</v>
      </c>
      <c r="AJ232">
        <v>0</v>
      </c>
      <c r="AK232">
        <v>0</v>
      </c>
      <c r="AL232">
        <v>1</v>
      </c>
      <c r="AM232">
        <v>1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2</v>
      </c>
      <c r="AT232">
        <v>0</v>
      </c>
      <c r="AU232">
        <v>1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1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1</v>
      </c>
      <c r="BL232">
        <v>1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 s="17">
        <v>0</v>
      </c>
      <c r="BU232" s="17">
        <v>0</v>
      </c>
      <c r="BV232" s="17">
        <v>0</v>
      </c>
      <c r="BW232" s="17">
        <v>0</v>
      </c>
      <c r="BX232" s="17">
        <v>0</v>
      </c>
      <c r="BY232" s="17">
        <v>0</v>
      </c>
      <c r="BZ232" s="17">
        <v>0</v>
      </c>
      <c r="CA232" s="17">
        <v>0</v>
      </c>
      <c r="CB232" s="17">
        <v>0</v>
      </c>
      <c r="CC232" s="17">
        <v>0</v>
      </c>
      <c r="CD232">
        <v>0</v>
      </c>
      <c r="CE232" s="15">
        <f t="shared" si="9"/>
        <v>3209</v>
      </c>
      <c r="CH232">
        <v>5</v>
      </c>
      <c r="CI232" s="16">
        <f t="shared" si="10"/>
        <v>8.7917808219178077</v>
      </c>
      <c r="CJ232" s="16">
        <f t="shared" si="11"/>
        <v>2</v>
      </c>
      <c r="CK232">
        <v>0</v>
      </c>
      <c r="CM232">
        <v>4</v>
      </c>
      <c r="CN232">
        <v>37.299999999999997</v>
      </c>
      <c r="CO232">
        <v>3.1</v>
      </c>
      <c r="CP232">
        <v>1.6</v>
      </c>
      <c r="CQ232">
        <v>179</v>
      </c>
      <c r="CS232">
        <v>7</v>
      </c>
      <c r="CU232">
        <v>43</v>
      </c>
      <c r="CV232">
        <v>24</v>
      </c>
      <c r="CW232">
        <v>113</v>
      </c>
    </row>
    <row r="233" spans="1:101" x14ac:dyDescent="0.25">
      <c r="A233">
        <v>247</v>
      </c>
      <c r="B233" s="2">
        <v>43882</v>
      </c>
      <c r="C233" s="2">
        <v>44906</v>
      </c>
      <c r="D233" s="2">
        <v>44914</v>
      </c>
      <c r="E233" t="s">
        <v>152</v>
      </c>
      <c r="F233">
        <v>1</v>
      </c>
      <c r="G233">
        <v>1</v>
      </c>
      <c r="H233">
        <v>1</v>
      </c>
      <c r="I233">
        <v>1</v>
      </c>
      <c r="J233">
        <v>0</v>
      </c>
      <c r="K233">
        <v>0</v>
      </c>
      <c r="L233">
        <v>3</v>
      </c>
      <c r="M233">
        <v>2</v>
      </c>
      <c r="N233">
        <v>0</v>
      </c>
      <c r="O233">
        <v>0</v>
      </c>
      <c r="P233" s="17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1</v>
      </c>
      <c r="AH233">
        <v>1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4</v>
      </c>
      <c r="AT233">
        <v>0</v>
      </c>
      <c r="AU233">
        <v>0</v>
      </c>
      <c r="AV233">
        <v>0</v>
      </c>
      <c r="AW233">
        <v>1</v>
      </c>
      <c r="AX233">
        <v>0</v>
      </c>
      <c r="AY233">
        <v>0</v>
      </c>
      <c r="AZ233">
        <v>0</v>
      </c>
      <c r="BA233">
        <v>0</v>
      </c>
      <c r="BB233">
        <v>1</v>
      </c>
      <c r="BC233">
        <v>1</v>
      </c>
      <c r="BD233">
        <v>0</v>
      </c>
      <c r="BE233">
        <v>3</v>
      </c>
      <c r="BF233">
        <v>1</v>
      </c>
      <c r="BG233">
        <v>0</v>
      </c>
      <c r="BH233">
        <v>1</v>
      </c>
      <c r="BI233">
        <v>0</v>
      </c>
      <c r="BJ233">
        <v>0</v>
      </c>
      <c r="BK233">
        <v>1</v>
      </c>
      <c r="BL233">
        <v>1</v>
      </c>
      <c r="BM233">
        <v>1</v>
      </c>
      <c r="BN233">
        <v>0</v>
      </c>
      <c r="BO233">
        <v>0</v>
      </c>
      <c r="BP233">
        <v>0</v>
      </c>
      <c r="BQ233">
        <v>0</v>
      </c>
      <c r="BR233">
        <v>1</v>
      </c>
      <c r="BS233">
        <v>1</v>
      </c>
      <c r="BT233" s="17">
        <v>0</v>
      </c>
      <c r="BU233" s="17">
        <v>0</v>
      </c>
      <c r="BV233" s="17">
        <v>0</v>
      </c>
      <c r="BW233" s="17">
        <v>0</v>
      </c>
      <c r="BX233" s="17">
        <v>0</v>
      </c>
      <c r="BY233" s="17">
        <v>0</v>
      </c>
      <c r="BZ233" s="17">
        <v>0</v>
      </c>
      <c r="CA233" s="17">
        <v>0</v>
      </c>
      <c r="CB233" s="17">
        <v>0</v>
      </c>
      <c r="CC233" s="17">
        <v>0</v>
      </c>
      <c r="CD233">
        <v>0</v>
      </c>
      <c r="CE233" s="15">
        <f t="shared" si="9"/>
        <v>1024</v>
      </c>
      <c r="CG233">
        <v>2</v>
      </c>
      <c r="CH233">
        <v>5</v>
      </c>
      <c r="CI233" s="16">
        <f t="shared" si="10"/>
        <v>2.8054794520547945</v>
      </c>
      <c r="CJ233" s="16">
        <f t="shared" si="11"/>
        <v>8</v>
      </c>
      <c r="CK233">
        <v>0</v>
      </c>
      <c r="CL233">
        <v>115</v>
      </c>
      <c r="CM233">
        <v>5</v>
      </c>
      <c r="CN233">
        <v>37.4</v>
      </c>
      <c r="CO233">
        <v>4</v>
      </c>
      <c r="CP233">
        <v>2.1</v>
      </c>
      <c r="CQ233">
        <v>144</v>
      </c>
      <c r="CR233">
        <v>6.44</v>
      </c>
      <c r="CS233">
        <v>17.8</v>
      </c>
      <c r="CU233">
        <v>29.4</v>
      </c>
      <c r="CV233">
        <v>984</v>
      </c>
      <c r="CW233">
        <v>376</v>
      </c>
    </row>
    <row r="234" spans="1:101" x14ac:dyDescent="0.25">
      <c r="A234">
        <v>248</v>
      </c>
      <c r="B234" s="2">
        <v>42768</v>
      </c>
      <c r="C234" s="2">
        <v>44978</v>
      </c>
      <c r="D234" s="2">
        <v>44980</v>
      </c>
      <c r="E234" t="s">
        <v>152</v>
      </c>
      <c r="F234">
        <v>1</v>
      </c>
      <c r="G234">
        <v>1</v>
      </c>
      <c r="H234">
        <v>1</v>
      </c>
      <c r="I234">
        <v>1</v>
      </c>
      <c r="J234">
        <v>0</v>
      </c>
      <c r="K234">
        <v>0</v>
      </c>
      <c r="L234">
        <v>3</v>
      </c>
      <c r="M234">
        <v>2</v>
      </c>
      <c r="N234">
        <v>0</v>
      </c>
      <c r="O234">
        <v>0</v>
      </c>
      <c r="P234" s="17">
        <v>1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1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4</v>
      </c>
      <c r="AT234">
        <v>0</v>
      </c>
      <c r="AU234">
        <v>0</v>
      </c>
      <c r="AV234">
        <v>0</v>
      </c>
      <c r="AW234">
        <v>1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3</v>
      </c>
      <c r="BF234">
        <v>1</v>
      </c>
      <c r="BG234">
        <v>0</v>
      </c>
      <c r="BH234">
        <v>0</v>
      </c>
      <c r="BI234">
        <v>0</v>
      </c>
      <c r="BJ234">
        <v>0</v>
      </c>
      <c r="BK234">
        <v>1</v>
      </c>
      <c r="BL234">
        <v>1</v>
      </c>
      <c r="BM234">
        <v>1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 s="17">
        <v>0</v>
      </c>
      <c r="BU234" s="17">
        <v>0</v>
      </c>
      <c r="BV234" s="17">
        <v>0</v>
      </c>
      <c r="BW234" s="17">
        <v>0</v>
      </c>
      <c r="BX234" s="17">
        <v>0</v>
      </c>
      <c r="BY234" s="17">
        <v>0</v>
      </c>
      <c r="BZ234" s="17">
        <v>0</v>
      </c>
      <c r="CA234" s="17">
        <v>0</v>
      </c>
      <c r="CB234" s="17">
        <v>0</v>
      </c>
      <c r="CC234" s="17">
        <v>0</v>
      </c>
      <c r="CD234">
        <v>0</v>
      </c>
      <c r="CE234" s="15">
        <f t="shared" si="9"/>
        <v>2210</v>
      </c>
      <c r="CH234">
        <v>14</v>
      </c>
      <c r="CI234" s="16">
        <f t="shared" si="10"/>
        <v>6.0547945205479454</v>
      </c>
      <c r="CJ234" s="16">
        <f t="shared" si="11"/>
        <v>2</v>
      </c>
      <c r="CK234">
        <v>0</v>
      </c>
      <c r="CM234">
        <v>14</v>
      </c>
      <c r="CN234">
        <v>38.700000000000003</v>
      </c>
      <c r="CO234">
        <v>12.9</v>
      </c>
      <c r="CP234">
        <v>2.7</v>
      </c>
      <c r="CQ234">
        <v>350</v>
      </c>
      <c r="CR234">
        <v>7</v>
      </c>
      <c r="CS234">
        <v>7</v>
      </c>
      <c r="CU234">
        <v>46</v>
      </c>
      <c r="CV234">
        <v>9</v>
      </c>
      <c r="CW234">
        <v>137</v>
      </c>
    </row>
    <row r="235" spans="1:101" x14ac:dyDescent="0.25">
      <c r="A235">
        <v>249</v>
      </c>
      <c r="B235" s="2">
        <v>43682</v>
      </c>
      <c r="C235" s="2">
        <v>44905</v>
      </c>
      <c r="D235" s="2">
        <v>44912</v>
      </c>
      <c r="E235" t="s">
        <v>152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0</v>
      </c>
      <c r="L235">
        <v>3</v>
      </c>
      <c r="M235">
        <v>2</v>
      </c>
      <c r="N235">
        <v>0</v>
      </c>
      <c r="O235">
        <v>0</v>
      </c>
      <c r="P235" s="17">
        <v>1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1</v>
      </c>
      <c r="W235">
        <v>1</v>
      </c>
      <c r="X235">
        <v>0</v>
      </c>
      <c r="Y235">
        <v>0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1</v>
      </c>
      <c r="AI235">
        <v>0</v>
      </c>
      <c r="AJ235">
        <v>0</v>
      </c>
      <c r="AK235">
        <v>1</v>
      </c>
      <c r="AL235">
        <v>0</v>
      </c>
      <c r="AM235">
        <v>1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6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1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1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1</v>
      </c>
      <c r="BL235">
        <v>0</v>
      </c>
      <c r="BM235">
        <v>1</v>
      </c>
      <c r="BN235">
        <v>1</v>
      </c>
      <c r="BO235">
        <v>1</v>
      </c>
      <c r="BP235">
        <v>0</v>
      </c>
      <c r="BQ235">
        <v>0</v>
      </c>
      <c r="BR235">
        <v>1</v>
      </c>
      <c r="BS235">
        <v>2</v>
      </c>
      <c r="BT235" s="17">
        <v>0</v>
      </c>
      <c r="BU235" s="17">
        <v>0</v>
      </c>
      <c r="BV235" s="17">
        <v>0</v>
      </c>
      <c r="BW235" s="17">
        <v>0</v>
      </c>
      <c r="BX235" s="17">
        <v>0</v>
      </c>
      <c r="BY235" s="17">
        <v>0</v>
      </c>
      <c r="BZ235" s="17">
        <v>0</v>
      </c>
      <c r="CA235" s="17">
        <v>0</v>
      </c>
      <c r="CB235" s="17">
        <v>0</v>
      </c>
      <c r="CC235" s="17">
        <v>0</v>
      </c>
      <c r="CD235">
        <v>0</v>
      </c>
      <c r="CE235" s="15">
        <f t="shared" si="9"/>
        <v>1223</v>
      </c>
      <c r="CG235">
        <v>6</v>
      </c>
      <c r="CH235">
        <v>6</v>
      </c>
      <c r="CI235" s="16">
        <f t="shared" si="10"/>
        <v>3.3506849315068492</v>
      </c>
      <c r="CJ235" s="16">
        <f t="shared" si="11"/>
        <v>7</v>
      </c>
      <c r="CK235">
        <v>0</v>
      </c>
      <c r="CM235">
        <v>6</v>
      </c>
      <c r="CN235">
        <v>38.5</v>
      </c>
      <c r="CO235">
        <v>1.9</v>
      </c>
      <c r="CP235">
        <v>0.7</v>
      </c>
      <c r="CQ235">
        <v>71</v>
      </c>
      <c r="CR235">
        <v>1.37</v>
      </c>
      <c r="CS235">
        <v>6.3</v>
      </c>
      <c r="CU235">
        <v>35</v>
      </c>
      <c r="CV235">
        <v>99</v>
      </c>
      <c r="CW235">
        <v>104</v>
      </c>
    </row>
    <row r="236" spans="1:101" x14ac:dyDescent="0.25">
      <c r="A236">
        <v>250</v>
      </c>
      <c r="B236" s="2">
        <v>43289</v>
      </c>
      <c r="C236" s="2">
        <v>44907</v>
      </c>
      <c r="D236" s="2">
        <v>44909</v>
      </c>
      <c r="E236" t="s">
        <v>152</v>
      </c>
      <c r="F236">
        <v>1</v>
      </c>
      <c r="G236">
        <v>1</v>
      </c>
      <c r="H236">
        <v>1</v>
      </c>
      <c r="I236">
        <v>1</v>
      </c>
      <c r="J236">
        <v>0</v>
      </c>
      <c r="K236">
        <v>0</v>
      </c>
      <c r="L236">
        <v>3</v>
      </c>
      <c r="M236">
        <v>2</v>
      </c>
      <c r="N236">
        <v>0</v>
      </c>
      <c r="O236">
        <v>0</v>
      </c>
      <c r="P236" s="17">
        <v>1</v>
      </c>
      <c r="Q236">
        <v>0</v>
      </c>
      <c r="R236">
        <v>0</v>
      </c>
      <c r="S236">
        <v>0</v>
      </c>
      <c r="T236">
        <v>1</v>
      </c>
      <c r="U236">
        <v>1</v>
      </c>
      <c r="V236">
        <v>0</v>
      </c>
      <c r="W236">
        <v>1</v>
      </c>
      <c r="X236">
        <v>0</v>
      </c>
      <c r="Y236">
        <v>0</v>
      </c>
      <c r="Z236">
        <v>0</v>
      </c>
      <c r="AA236">
        <v>1</v>
      </c>
      <c r="AB236">
        <v>0</v>
      </c>
      <c r="AC236" s="26">
        <v>1</v>
      </c>
      <c r="AD236">
        <v>0</v>
      </c>
      <c r="AE236" s="26">
        <v>0</v>
      </c>
      <c r="AF236" s="26">
        <v>1</v>
      </c>
      <c r="AG236">
        <v>1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2</v>
      </c>
      <c r="AT236">
        <v>0</v>
      </c>
      <c r="AU236">
        <v>1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1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1</v>
      </c>
      <c r="BL236">
        <v>1</v>
      </c>
      <c r="BM236">
        <v>1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 s="17">
        <v>0</v>
      </c>
      <c r="BU236" s="17">
        <v>0</v>
      </c>
      <c r="BV236" s="17">
        <v>0</v>
      </c>
      <c r="BW236" s="17">
        <v>0</v>
      </c>
      <c r="BX236" s="17">
        <v>0</v>
      </c>
      <c r="BY236" s="17">
        <v>0</v>
      </c>
      <c r="BZ236" s="17">
        <v>0</v>
      </c>
      <c r="CA236" s="17">
        <v>0</v>
      </c>
      <c r="CB236" s="17">
        <v>0</v>
      </c>
      <c r="CC236" s="17">
        <v>0</v>
      </c>
      <c r="CD236">
        <v>0</v>
      </c>
      <c r="CE236" s="15">
        <f t="shared" si="9"/>
        <v>1618</v>
      </c>
      <c r="CG236">
        <v>1</v>
      </c>
      <c r="CH236">
        <v>2</v>
      </c>
      <c r="CI236" s="16">
        <f t="shared" si="10"/>
        <v>4.4328767123287669</v>
      </c>
      <c r="CJ236" s="16">
        <f t="shared" si="11"/>
        <v>2</v>
      </c>
      <c r="CK236">
        <v>0</v>
      </c>
      <c r="CM236">
        <v>6</v>
      </c>
      <c r="CN236">
        <v>37.9</v>
      </c>
      <c r="CO236">
        <v>3.2</v>
      </c>
      <c r="CP236">
        <v>1.5</v>
      </c>
      <c r="CQ236">
        <v>110</v>
      </c>
      <c r="CR236">
        <v>9.5</v>
      </c>
      <c r="CS236">
        <v>2</v>
      </c>
      <c r="CV236">
        <v>16</v>
      </c>
      <c r="CW236">
        <v>94</v>
      </c>
    </row>
    <row r="237" spans="1:101" x14ac:dyDescent="0.25">
      <c r="A237" s="17">
        <v>251</v>
      </c>
      <c r="B237" s="18">
        <v>43606</v>
      </c>
      <c r="C237" s="18">
        <v>44910</v>
      </c>
      <c r="D237" s="18">
        <v>44916</v>
      </c>
      <c r="E237" s="17" t="s">
        <v>152</v>
      </c>
      <c r="F237" s="17">
        <v>1</v>
      </c>
      <c r="G237" s="17">
        <v>1</v>
      </c>
      <c r="H237" s="17">
        <v>1</v>
      </c>
      <c r="I237">
        <v>1</v>
      </c>
      <c r="J237">
        <v>0</v>
      </c>
      <c r="K237">
        <v>0</v>
      </c>
      <c r="L237" s="17">
        <v>3</v>
      </c>
      <c r="M237" s="17">
        <v>2</v>
      </c>
      <c r="N237">
        <v>0</v>
      </c>
      <c r="O237">
        <v>0</v>
      </c>
      <c r="P237" s="17">
        <v>1</v>
      </c>
      <c r="Q237" s="17">
        <v>0</v>
      </c>
      <c r="R237" s="17">
        <v>0</v>
      </c>
      <c r="S237" s="17">
        <v>0</v>
      </c>
      <c r="T237">
        <v>1</v>
      </c>
      <c r="U237" s="17">
        <v>1</v>
      </c>
      <c r="V237">
        <v>0</v>
      </c>
      <c r="W237" s="17">
        <v>0</v>
      </c>
      <c r="X237" s="17">
        <v>0</v>
      </c>
      <c r="Y237" s="17">
        <v>0</v>
      </c>
      <c r="Z237" s="17">
        <v>0</v>
      </c>
      <c r="AA237" s="17">
        <v>0</v>
      </c>
      <c r="AB237" s="17">
        <v>0</v>
      </c>
      <c r="AC237" s="17">
        <v>0</v>
      </c>
      <c r="AD237" s="17">
        <v>0</v>
      </c>
      <c r="AE237" s="17">
        <v>0</v>
      </c>
      <c r="AF237">
        <v>0</v>
      </c>
      <c r="AG237" s="17">
        <v>1</v>
      </c>
      <c r="AH237" s="17">
        <v>1</v>
      </c>
      <c r="AI237" s="17">
        <v>1</v>
      </c>
      <c r="AJ237" s="17">
        <v>0</v>
      </c>
      <c r="AK237" s="17">
        <v>0</v>
      </c>
      <c r="AL237" s="17">
        <v>0</v>
      </c>
      <c r="AM237" s="17">
        <v>1</v>
      </c>
      <c r="AN237" s="17">
        <v>0</v>
      </c>
      <c r="AO237" s="17">
        <v>0</v>
      </c>
      <c r="AP237" s="17">
        <v>0</v>
      </c>
      <c r="AQ237" s="17">
        <v>0</v>
      </c>
      <c r="AR237" s="17">
        <v>0</v>
      </c>
      <c r="AS237" s="17">
        <v>2</v>
      </c>
      <c r="AT237">
        <v>0</v>
      </c>
      <c r="AU237">
        <v>1</v>
      </c>
      <c r="AV237">
        <v>0</v>
      </c>
      <c r="AW237">
        <v>0</v>
      </c>
      <c r="AX237">
        <v>0</v>
      </c>
      <c r="AY237">
        <v>0</v>
      </c>
      <c r="AZ237">
        <v>0</v>
      </c>
      <c r="BA237" s="17">
        <v>0</v>
      </c>
      <c r="BB237" s="17">
        <v>1</v>
      </c>
      <c r="BC237" s="17">
        <v>1</v>
      </c>
      <c r="BD237" s="17">
        <v>1</v>
      </c>
      <c r="BE237" s="17">
        <v>3</v>
      </c>
      <c r="BF237">
        <v>1</v>
      </c>
      <c r="BG237">
        <v>0</v>
      </c>
      <c r="BH237">
        <v>0</v>
      </c>
      <c r="BI237">
        <v>0</v>
      </c>
      <c r="BJ237" s="17">
        <v>0</v>
      </c>
      <c r="BK237" s="17">
        <v>1</v>
      </c>
      <c r="BL237" s="17">
        <v>1</v>
      </c>
      <c r="BM237" s="17">
        <v>1</v>
      </c>
      <c r="BN237" s="17">
        <v>1</v>
      </c>
      <c r="BO237" s="17">
        <v>0</v>
      </c>
      <c r="BP237" s="17">
        <v>0</v>
      </c>
      <c r="BQ237" s="17">
        <v>1</v>
      </c>
      <c r="BR237" s="17">
        <v>1</v>
      </c>
      <c r="BS237" s="17">
        <v>3</v>
      </c>
      <c r="BT237" s="17">
        <v>0</v>
      </c>
      <c r="BU237" s="17">
        <v>0</v>
      </c>
      <c r="BV237" s="17">
        <v>0</v>
      </c>
      <c r="BW237" s="17">
        <v>0</v>
      </c>
      <c r="BX237" s="17">
        <v>0</v>
      </c>
      <c r="BY237" s="17">
        <v>0</v>
      </c>
      <c r="BZ237" s="17">
        <v>0</v>
      </c>
      <c r="CA237" s="17">
        <v>0</v>
      </c>
      <c r="CB237" s="17">
        <v>0</v>
      </c>
      <c r="CC237" s="17">
        <v>0</v>
      </c>
      <c r="CD237" s="17">
        <v>0</v>
      </c>
      <c r="CE237" s="19">
        <f t="shared" si="9"/>
        <v>1304</v>
      </c>
      <c r="CF237" s="17"/>
      <c r="CG237" s="17">
        <v>4</v>
      </c>
      <c r="CH237" s="17">
        <v>7</v>
      </c>
      <c r="CI237" s="20">
        <f t="shared" si="10"/>
        <v>3.5726027397260274</v>
      </c>
      <c r="CJ237" s="20">
        <f t="shared" si="11"/>
        <v>6</v>
      </c>
      <c r="CK237">
        <v>0</v>
      </c>
      <c r="CL237" s="17"/>
      <c r="CM237" s="17">
        <v>7</v>
      </c>
      <c r="CN237" s="17">
        <v>39.700000000000003</v>
      </c>
      <c r="CO237" s="17">
        <v>16</v>
      </c>
      <c r="CP237" s="17">
        <v>6.8</v>
      </c>
      <c r="CQ237" s="17">
        <v>362</v>
      </c>
      <c r="CR237" s="17">
        <v>59</v>
      </c>
      <c r="CS237" s="17">
        <v>5.4</v>
      </c>
      <c r="CT237" s="17"/>
      <c r="CU237" s="17">
        <v>36</v>
      </c>
      <c r="CV237" s="17">
        <v>19</v>
      </c>
      <c r="CW237" s="17">
        <v>122</v>
      </c>
    </row>
    <row r="238" spans="1:101" x14ac:dyDescent="0.25">
      <c r="A238">
        <v>252</v>
      </c>
      <c r="B238" s="2">
        <v>43902</v>
      </c>
      <c r="C238" s="2">
        <v>45280</v>
      </c>
      <c r="D238" s="2">
        <v>45283</v>
      </c>
      <c r="E238" t="s">
        <v>139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0</v>
      </c>
      <c r="L238">
        <v>2</v>
      </c>
      <c r="M238">
        <v>2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1</v>
      </c>
      <c r="T238">
        <v>1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2</v>
      </c>
      <c r="AT238">
        <v>0</v>
      </c>
      <c r="AU238">
        <v>1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1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1</v>
      </c>
      <c r="BL238">
        <v>1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 s="15">
        <f t="shared" si="9"/>
        <v>1378</v>
      </c>
      <c r="CH238">
        <v>3</v>
      </c>
      <c r="CI238" s="16">
        <f t="shared" si="10"/>
        <v>3.7753424657534245</v>
      </c>
      <c r="CJ238" s="16">
        <f t="shared" si="11"/>
        <v>3</v>
      </c>
      <c r="CK238">
        <v>0</v>
      </c>
      <c r="CM238">
        <v>2</v>
      </c>
      <c r="CN238">
        <v>38.700000000000003</v>
      </c>
      <c r="CO238">
        <v>5.5</v>
      </c>
      <c r="CP238">
        <v>2.1</v>
      </c>
      <c r="CQ238">
        <v>233</v>
      </c>
      <c r="CS238">
        <v>4.9000000000000004</v>
      </c>
      <c r="CU238">
        <v>43.9</v>
      </c>
      <c r="CV238">
        <v>15.6</v>
      </c>
      <c r="CW238">
        <v>249</v>
      </c>
    </row>
    <row r="239" spans="1:101" x14ac:dyDescent="0.25">
      <c r="A239">
        <v>253</v>
      </c>
      <c r="B239" s="2">
        <v>43482</v>
      </c>
      <c r="C239" s="2">
        <v>44915</v>
      </c>
      <c r="D239" s="2">
        <v>44919</v>
      </c>
      <c r="E239" t="s">
        <v>152</v>
      </c>
      <c r="F239">
        <v>1</v>
      </c>
      <c r="G239">
        <v>1</v>
      </c>
      <c r="H239">
        <v>1</v>
      </c>
      <c r="I239">
        <v>1</v>
      </c>
      <c r="J239">
        <v>0</v>
      </c>
      <c r="K239">
        <v>0</v>
      </c>
      <c r="L239">
        <v>3</v>
      </c>
      <c r="M239">
        <v>2</v>
      </c>
      <c r="N239">
        <v>0</v>
      </c>
      <c r="O239">
        <v>0</v>
      </c>
      <c r="P239" s="17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1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2</v>
      </c>
      <c r="AT239">
        <v>0</v>
      </c>
      <c r="AU239">
        <v>1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1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1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 s="17">
        <v>0</v>
      </c>
      <c r="BU239" s="17">
        <v>0</v>
      </c>
      <c r="BV239" s="17">
        <v>0</v>
      </c>
      <c r="BW239" s="17">
        <v>0</v>
      </c>
      <c r="BX239" s="17">
        <v>0</v>
      </c>
      <c r="BY239" s="17">
        <v>0</v>
      </c>
      <c r="BZ239" s="17">
        <v>0</v>
      </c>
      <c r="CA239" s="17">
        <v>0</v>
      </c>
      <c r="CB239" s="17">
        <v>0</v>
      </c>
      <c r="CC239" s="17">
        <v>0</v>
      </c>
      <c r="CD239">
        <v>0</v>
      </c>
      <c r="CE239" s="15">
        <f t="shared" si="9"/>
        <v>1433</v>
      </c>
      <c r="CH239">
        <v>7</v>
      </c>
      <c r="CI239" s="16">
        <f t="shared" si="10"/>
        <v>3.9260273972602739</v>
      </c>
      <c r="CJ239" s="16">
        <f t="shared" si="11"/>
        <v>4</v>
      </c>
      <c r="CK239">
        <v>0</v>
      </c>
      <c r="CM239">
        <v>7</v>
      </c>
      <c r="CN239">
        <v>39</v>
      </c>
      <c r="CO239">
        <v>5.6</v>
      </c>
      <c r="CP239">
        <v>2.8</v>
      </c>
      <c r="CQ239">
        <v>274</v>
      </c>
      <c r="CR239">
        <v>0.65</v>
      </c>
      <c r="CS239">
        <v>3.7</v>
      </c>
      <c r="CU239">
        <v>45</v>
      </c>
      <c r="CV239">
        <v>8.56</v>
      </c>
      <c r="CW239">
        <v>207</v>
      </c>
    </row>
    <row r="240" spans="1:101" x14ac:dyDescent="0.25">
      <c r="A240">
        <v>254</v>
      </c>
      <c r="B240" s="2">
        <v>43596</v>
      </c>
      <c r="C240" s="2">
        <v>44915</v>
      </c>
      <c r="D240" s="2">
        <v>44918</v>
      </c>
      <c r="E240" t="s">
        <v>152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</v>
      </c>
      <c r="L240">
        <v>3</v>
      </c>
      <c r="M240">
        <v>2</v>
      </c>
      <c r="N240">
        <v>0</v>
      </c>
      <c r="O240">
        <v>0</v>
      </c>
      <c r="P240" s="17">
        <v>1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1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1</v>
      </c>
      <c r="AI240">
        <v>1</v>
      </c>
      <c r="AJ240">
        <v>0</v>
      </c>
      <c r="AK240">
        <v>0</v>
      </c>
      <c r="AL240">
        <v>1</v>
      </c>
      <c r="AM240">
        <v>1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2</v>
      </c>
      <c r="AT240">
        <v>0</v>
      </c>
      <c r="AU240">
        <v>1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1</v>
      </c>
      <c r="BC240">
        <v>1</v>
      </c>
      <c r="BD240">
        <v>0</v>
      </c>
      <c r="BE240">
        <v>3</v>
      </c>
      <c r="BF240">
        <v>1</v>
      </c>
      <c r="BG240">
        <v>0</v>
      </c>
      <c r="BH240">
        <v>0</v>
      </c>
      <c r="BI240">
        <v>0</v>
      </c>
      <c r="BJ240">
        <v>0</v>
      </c>
      <c r="BK240">
        <v>1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1</v>
      </c>
      <c r="BS240">
        <v>1</v>
      </c>
      <c r="BT240" s="17">
        <v>0</v>
      </c>
      <c r="BU240" s="17">
        <v>0</v>
      </c>
      <c r="BV240" s="17">
        <v>0</v>
      </c>
      <c r="BW240" s="17">
        <v>0</v>
      </c>
      <c r="BX240" s="17">
        <v>0</v>
      </c>
      <c r="BY240" s="17">
        <v>0</v>
      </c>
      <c r="BZ240" s="17">
        <v>0</v>
      </c>
      <c r="CA240" s="17">
        <v>0</v>
      </c>
      <c r="CB240" s="17">
        <v>0</v>
      </c>
      <c r="CC240" s="17">
        <v>0</v>
      </c>
      <c r="CD240">
        <v>0</v>
      </c>
      <c r="CE240" s="15">
        <f t="shared" si="9"/>
        <v>1319</v>
      </c>
      <c r="CG240">
        <v>1</v>
      </c>
      <c r="CH240">
        <v>7</v>
      </c>
      <c r="CI240" s="16">
        <f t="shared" si="10"/>
        <v>3.6136986301369864</v>
      </c>
      <c r="CJ240" s="16">
        <f t="shared" si="11"/>
        <v>3</v>
      </c>
      <c r="CK240">
        <v>0</v>
      </c>
      <c r="CM240">
        <v>7</v>
      </c>
      <c r="CN240">
        <v>37.9</v>
      </c>
      <c r="CO240">
        <v>4.7</v>
      </c>
      <c r="CP240">
        <v>2.2999999999999998</v>
      </c>
      <c r="CQ240">
        <v>185</v>
      </c>
      <c r="CR240">
        <v>1.3</v>
      </c>
      <c r="CS240">
        <v>2</v>
      </c>
      <c r="CU240">
        <v>41</v>
      </c>
      <c r="CV240">
        <v>14</v>
      </c>
      <c r="CW240">
        <v>112</v>
      </c>
    </row>
    <row r="241" spans="1:101" x14ac:dyDescent="0.25">
      <c r="A241">
        <v>255</v>
      </c>
      <c r="B241" s="2">
        <v>44588</v>
      </c>
      <c r="C241" s="2">
        <v>44916</v>
      </c>
      <c r="D241" s="2">
        <v>44918</v>
      </c>
      <c r="E241" t="s">
        <v>139</v>
      </c>
      <c r="F241">
        <v>1</v>
      </c>
      <c r="G241">
        <v>0</v>
      </c>
      <c r="H241">
        <v>1</v>
      </c>
      <c r="I241">
        <v>1</v>
      </c>
      <c r="J241">
        <v>0</v>
      </c>
      <c r="K241">
        <v>0</v>
      </c>
      <c r="L241">
        <v>2</v>
      </c>
      <c r="M241">
        <v>2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1</v>
      </c>
      <c r="T241">
        <v>1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</v>
      </c>
      <c r="AH241">
        <v>1</v>
      </c>
      <c r="AI241">
        <v>1</v>
      </c>
      <c r="AJ241">
        <v>0</v>
      </c>
      <c r="AK241">
        <v>0</v>
      </c>
      <c r="AL241">
        <v>1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2</v>
      </c>
      <c r="AT241">
        <v>0</v>
      </c>
      <c r="AU241">
        <v>1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1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1</v>
      </c>
      <c r="BL241">
        <v>1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 s="15">
        <f t="shared" si="9"/>
        <v>328</v>
      </c>
      <c r="CH241">
        <v>4</v>
      </c>
      <c r="CI241" s="16">
        <f t="shared" si="10"/>
        <v>0.89863013698630134</v>
      </c>
      <c r="CJ241" s="16">
        <f t="shared" si="11"/>
        <v>2</v>
      </c>
      <c r="CK241">
        <v>0</v>
      </c>
      <c r="CM241">
        <v>4</v>
      </c>
      <c r="CN241">
        <v>39.5</v>
      </c>
      <c r="CO241">
        <v>5.5</v>
      </c>
      <c r="CP241">
        <v>2.1</v>
      </c>
      <c r="CQ241">
        <v>233</v>
      </c>
      <c r="CS241">
        <v>4.5</v>
      </c>
      <c r="CU241">
        <v>47</v>
      </c>
      <c r="CV241">
        <v>15</v>
      </c>
      <c r="CW241">
        <v>172</v>
      </c>
    </row>
    <row r="242" spans="1:101" x14ac:dyDescent="0.25">
      <c r="A242">
        <v>256</v>
      </c>
      <c r="B242" s="2">
        <v>43016</v>
      </c>
      <c r="C242" s="2">
        <v>44918</v>
      </c>
      <c r="D242" s="2">
        <v>44921</v>
      </c>
      <c r="E242" t="s">
        <v>152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</v>
      </c>
      <c r="L242">
        <v>3</v>
      </c>
      <c r="M242">
        <v>2</v>
      </c>
      <c r="N242">
        <v>0</v>
      </c>
      <c r="O242">
        <v>0</v>
      </c>
      <c r="P242" s="17">
        <v>1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1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2</v>
      </c>
      <c r="AT242">
        <v>0</v>
      </c>
      <c r="AU242">
        <v>1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1</v>
      </c>
      <c r="BC242">
        <v>1</v>
      </c>
      <c r="BD242">
        <v>0</v>
      </c>
      <c r="BE242">
        <v>3</v>
      </c>
      <c r="BF242">
        <v>1</v>
      </c>
      <c r="BG242">
        <v>0</v>
      </c>
      <c r="BH242">
        <v>1</v>
      </c>
      <c r="BI242">
        <v>0</v>
      </c>
      <c r="BJ242">
        <v>0</v>
      </c>
      <c r="BK242">
        <v>1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1</v>
      </c>
      <c r="BS242">
        <v>1</v>
      </c>
      <c r="BT242" s="17">
        <v>0</v>
      </c>
      <c r="BU242" s="17">
        <v>0</v>
      </c>
      <c r="BV242" s="17">
        <v>0</v>
      </c>
      <c r="BW242" s="17">
        <v>0</v>
      </c>
      <c r="BX242" s="17">
        <v>0</v>
      </c>
      <c r="BY242" s="17">
        <v>0</v>
      </c>
      <c r="BZ242" s="17">
        <v>0</v>
      </c>
      <c r="CA242" s="17">
        <v>0</v>
      </c>
      <c r="CB242" s="17">
        <v>0</v>
      </c>
      <c r="CC242" s="17">
        <v>0</v>
      </c>
      <c r="CD242">
        <v>0</v>
      </c>
      <c r="CE242" s="15">
        <f t="shared" si="9"/>
        <v>1902</v>
      </c>
      <c r="CG242">
        <v>5</v>
      </c>
      <c r="CH242">
        <v>5</v>
      </c>
      <c r="CI242" s="16">
        <f t="shared" si="10"/>
        <v>5.2109589041095887</v>
      </c>
      <c r="CJ242" s="16">
        <f t="shared" si="11"/>
        <v>3</v>
      </c>
      <c r="CK242">
        <v>0</v>
      </c>
      <c r="CM242">
        <v>5</v>
      </c>
      <c r="CN242">
        <v>38</v>
      </c>
      <c r="CO242">
        <v>5.7</v>
      </c>
      <c r="CP242">
        <v>2.4</v>
      </c>
      <c r="CQ242">
        <v>294</v>
      </c>
      <c r="CS242">
        <v>5.0999999999999996</v>
      </c>
      <c r="CU242">
        <v>36</v>
      </c>
      <c r="CV242">
        <v>340</v>
      </c>
      <c r="CW242">
        <v>103</v>
      </c>
    </row>
    <row r="243" spans="1:101" x14ac:dyDescent="0.25">
      <c r="A243">
        <v>257</v>
      </c>
      <c r="B243" s="2">
        <v>42802</v>
      </c>
      <c r="C243" s="2">
        <v>44919</v>
      </c>
      <c r="D243" s="2">
        <v>44920</v>
      </c>
      <c r="E243" t="s">
        <v>152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</v>
      </c>
      <c r="L243">
        <v>3</v>
      </c>
      <c r="M243">
        <v>2</v>
      </c>
      <c r="N243">
        <v>0</v>
      </c>
      <c r="O243">
        <v>0</v>
      </c>
      <c r="P243" s="17">
        <v>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2</v>
      </c>
      <c r="AT243">
        <v>0</v>
      </c>
      <c r="AU243">
        <v>1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1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1</v>
      </c>
      <c r="BL243">
        <v>1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 s="17">
        <v>0</v>
      </c>
      <c r="BU243" s="17">
        <v>0</v>
      </c>
      <c r="BV243" s="17">
        <v>0</v>
      </c>
      <c r="BW243" s="17">
        <v>0</v>
      </c>
      <c r="BX243" s="17">
        <v>0</v>
      </c>
      <c r="BY243" s="17">
        <v>0</v>
      </c>
      <c r="BZ243" s="17">
        <v>0</v>
      </c>
      <c r="CA243" s="17">
        <v>0</v>
      </c>
      <c r="CB243" s="17">
        <v>0</v>
      </c>
      <c r="CC243" s="17">
        <v>0</v>
      </c>
      <c r="CD243">
        <v>0</v>
      </c>
      <c r="CE243" s="15">
        <f t="shared" si="9"/>
        <v>2117</v>
      </c>
      <c r="CH243">
        <v>2</v>
      </c>
      <c r="CI243" s="16">
        <f t="shared" si="10"/>
        <v>5.8</v>
      </c>
      <c r="CJ243" s="16">
        <f t="shared" si="11"/>
        <v>1</v>
      </c>
      <c r="CK243">
        <v>0</v>
      </c>
      <c r="CM243">
        <v>4</v>
      </c>
      <c r="CN243">
        <v>38.4</v>
      </c>
      <c r="CO243">
        <v>2.9</v>
      </c>
      <c r="CP243">
        <v>1.6</v>
      </c>
      <c r="CQ243">
        <v>152</v>
      </c>
      <c r="CS243">
        <v>2</v>
      </c>
      <c r="CU243">
        <v>36</v>
      </c>
      <c r="CV243">
        <v>11</v>
      </c>
      <c r="CW243">
        <v>104</v>
      </c>
    </row>
    <row r="244" spans="1:101" x14ac:dyDescent="0.25">
      <c r="A244">
        <v>258</v>
      </c>
      <c r="B244" s="2">
        <v>41254</v>
      </c>
      <c r="C244" s="2">
        <v>44980</v>
      </c>
      <c r="D244" s="2">
        <v>44983</v>
      </c>
      <c r="E244" t="s">
        <v>152</v>
      </c>
      <c r="F244">
        <v>0</v>
      </c>
      <c r="G244">
        <v>0</v>
      </c>
      <c r="H244">
        <v>3</v>
      </c>
      <c r="I244">
        <v>0</v>
      </c>
      <c r="J244">
        <v>0</v>
      </c>
      <c r="K244">
        <v>1</v>
      </c>
      <c r="L244">
        <v>3</v>
      </c>
      <c r="M244">
        <v>2</v>
      </c>
      <c r="N244">
        <v>0</v>
      </c>
      <c r="O244">
        <v>0</v>
      </c>
      <c r="P244" s="17">
        <v>1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</v>
      </c>
      <c r="AH244">
        <v>1</v>
      </c>
      <c r="AI244">
        <v>1</v>
      </c>
      <c r="AJ244">
        <v>0</v>
      </c>
      <c r="AK244">
        <v>0</v>
      </c>
      <c r="AL244">
        <v>1</v>
      </c>
      <c r="AM244">
        <v>1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7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1</v>
      </c>
      <c r="BA244">
        <v>0</v>
      </c>
      <c r="BB244">
        <v>0</v>
      </c>
      <c r="BC244">
        <v>0</v>
      </c>
      <c r="BD244">
        <v>0</v>
      </c>
      <c r="BE244">
        <v>1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1</v>
      </c>
      <c r="BL244">
        <v>1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 s="17">
        <v>0</v>
      </c>
      <c r="BU244" s="17">
        <v>0</v>
      </c>
      <c r="BV244" s="17">
        <v>0</v>
      </c>
      <c r="BW244" s="17">
        <v>0</v>
      </c>
      <c r="BX244" s="17">
        <v>0</v>
      </c>
      <c r="BY244" s="17">
        <v>0</v>
      </c>
      <c r="BZ244" s="17">
        <v>0</v>
      </c>
      <c r="CA244" s="17">
        <v>0</v>
      </c>
      <c r="CB244" s="17">
        <v>0</v>
      </c>
      <c r="CC244" s="17">
        <v>0</v>
      </c>
      <c r="CD244">
        <v>0</v>
      </c>
      <c r="CE244" s="15">
        <f t="shared" si="9"/>
        <v>3726</v>
      </c>
      <c r="CH244">
        <v>9</v>
      </c>
      <c r="CI244" s="16">
        <f t="shared" si="10"/>
        <v>10.208219178082192</v>
      </c>
      <c r="CJ244" s="16">
        <f t="shared" si="11"/>
        <v>3</v>
      </c>
      <c r="CK244">
        <v>0</v>
      </c>
      <c r="CM244">
        <v>8</v>
      </c>
      <c r="CN244">
        <v>37.299999999999997</v>
      </c>
      <c r="CO244">
        <v>6.9</v>
      </c>
      <c r="CP244">
        <v>4.7</v>
      </c>
      <c r="CQ244">
        <v>86</v>
      </c>
      <c r="CS244">
        <v>8</v>
      </c>
      <c r="CU244">
        <v>48</v>
      </c>
      <c r="CV244">
        <v>42</v>
      </c>
      <c r="CW244">
        <v>125</v>
      </c>
    </row>
    <row r="245" spans="1:101" x14ac:dyDescent="0.25">
      <c r="A245">
        <v>259</v>
      </c>
      <c r="B245" s="2">
        <v>44768</v>
      </c>
      <c r="C245" s="2">
        <v>44919</v>
      </c>
      <c r="D245" s="2">
        <v>44921</v>
      </c>
      <c r="E245" t="s">
        <v>152</v>
      </c>
      <c r="F245">
        <v>1</v>
      </c>
      <c r="G245">
        <v>1</v>
      </c>
      <c r="H245">
        <v>3</v>
      </c>
      <c r="I245">
        <v>0</v>
      </c>
      <c r="J245">
        <v>0</v>
      </c>
      <c r="K245">
        <v>1</v>
      </c>
      <c r="L245">
        <v>3</v>
      </c>
      <c r="M245">
        <v>2</v>
      </c>
      <c r="N245">
        <v>0</v>
      </c>
      <c r="O245">
        <v>0</v>
      </c>
      <c r="P245" s="17">
        <v>1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1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2</v>
      </c>
      <c r="AT245">
        <v>0</v>
      </c>
      <c r="AU245">
        <v>1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1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1</v>
      </c>
      <c r="BL245">
        <v>1</v>
      </c>
      <c r="BM245">
        <v>0</v>
      </c>
      <c r="BN245">
        <v>1</v>
      </c>
      <c r="BO245">
        <v>0</v>
      </c>
      <c r="BP245">
        <v>0</v>
      </c>
      <c r="BQ245">
        <v>0</v>
      </c>
      <c r="BR245">
        <v>0</v>
      </c>
      <c r="BS245">
        <v>0</v>
      </c>
      <c r="BT245" s="17">
        <v>0</v>
      </c>
      <c r="BU245" s="17">
        <v>0</v>
      </c>
      <c r="BV245" s="17">
        <v>0</v>
      </c>
      <c r="BW245" s="17">
        <v>0</v>
      </c>
      <c r="BX245" s="17">
        <v>0</v>
      </c>
      <c r="BY245" s="17">
        <v>0</v>
      </c>
      <c r="BZ245" s="17">
        <v>0</v>
      </c>
      <c r="CA245" s="17">
        <v>0</v>
      </c>
      <c r="CB245" s="17">
        <v>0</v>
      </c>
      <c r="CC245" s="17">
        <v>0</v>
      </c>
      <c r="CD245">
        <v>0</v>
      </c>
      <c r="CE245" s="15">
        <f t="shared" si="9"/>
        <v>151</v>
      </c>
      <c r="CH245">
        <v>4</v>
      </c>
      <c r="CI245" s="16">
        <f t="shared" si="10"/>
        <v>0.41369863013698632</v>
      </c>
      <c r="CJ245" s="16">
        <f t="shared" si="11"/>
        <v>2</v>
      </c>
      <c r="CK245">
        <v>0</v>
      </c>
      <c r="CM245">
        <v>4</v>
      </c>
      <c r="CN245">
        <v>38</v>
      </c>
      <c r="CO245">
        <v>6.5</v>
      </c>
      <c r="CP245">
        <v>2.4</v>
      </c>
      <c r="CQ245">
        <v>195</v>
      </c>
      <c r="CS245">
        <v>4.3</v>
      </c>
      <c r="CU245">
        <v>39</v>
      </c>
      <c r="CV245">
        <v>30</v>
      </c>
      <c r="CW245">
        <v>113</v>
      </c>
    </row>
    <row r="246" spans="1:101" x14ac:dyDescent="0.25">
      <c r="A246">
        <v>260</v>
      </c>
      <c r="B246" s="2">
        <v>41564</v>
      </c>
      <c r="C246" s="2">
        <v>44981</v>
      </c>
      <c r="D246" s="2">
        <v>44983</v>
      </c>
      <c r="E246" t="s">
        <v>152</v>
      </c>
      <c r="F246">
        <v>1</v>
      </c>
      <c r="G246">
        <v>1</v>
      </c>
      <c r="H246">
        <v>3</v>
      </c>
      <c r="I246">
        <v>0</v>
      </c>
      <c r="J246">
        <v>0</v>
      </c>
      <c r="K246">
        <v>1</v>
      </c>
      <c r="L246">
        <v>3</v>
      </c>
      <c r="M246">
        <v>2</v>
      </c>
      <c r="N246">
        <v>0</v>
      </c>
      <c r="O246">
        <v>0</v>
      </c>
      <c r="P246" s="17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</v>
      </c>
      <c r="AH246">
        <v>0</v>
      </c>
      <c r="AI246">
        <v>1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2</v>
      </c>
      <c r="AT246">
        <v>0</v>
      </c>
      <c r="AU246">
        <v>1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1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1</v>
      </c>
      <c r="BL246">
        <v>1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 s="17">
        <v>0</v>
      </c>
      <c r="BU246" s="17">
        <v>0</v>
      </c>
      <c r="BV246" s="17">
        <v>0</v>
      </c>
      <c r="BW246" s="17">
        <v>0</v>
      </c>
      <c r="BX246" s="17">
        <v>0</v>
      </c>
      <c r="BY246" s="17">
        <v>0</v>
      </c>
      <c r="BZ246" s="17">
        <v>0</v>
      </c>
      <c r="CA246" s="17">
        <v>0</v>
      </c>
      <c r="CB246" s="17">
        <v>0</v>
      </c>
      <c r="CC246" s="17">
        <v>0</v>
      </c>
      <c r="CD246">
        <v>0</v>
      </c>
      <c r="CE246" s="15">
        <f t="shared" si="9"/>
        <v>3417</v>
      </c>
      <c r="CH246">
        <v>8</v>
      </c>
      <c r="CI246" s="16">
        <f t="shared" si="10"/>
        <v>9.3616438356164391</v>
      </c>
      <c r="CJ246" s="16">
        <f t="shared" si="11"/>
        <v>2</v>
      </c>
      <c r="CK246">
        <v>0</v>
      </c>
      <c r="CM246">
        <v>6</v>
      </c>
      <c r="CN246">
        <v>36.299999999999997</v>
      </c>
      <c r="CO246">
        <v>2.7</v>
      </c>
      <c r="CP246">
        <v>1.3</v>
      </c>
      <c r="CQ246">
        <v>91</v>
      </c>
      <c r="CR246">
        <v>0.4</v>
      </c>
      <c r="CS246">
        <v>5.6</v>
      </c>
      <c r="CU246">
        <v>42</v>
      </c>
      <c r="CV246">
        <v>76</v>
      </c>
      <c r="CW246">
        <v>148</v>
      </c>
    </row>
    <row r="247" spans="1:101" s="17" customFormat="1" x14ac:dyDescent="0.25">
      <c r="A247">
        <v>262</v>
      </c>
      <c r="B247" s="2">
        <v>43500</v>
      </c>
      <c r="C247" s="2">
        <v>44812</v>
      </c>
      <c r="D247" s="2">
        <v>44815</v>
      </c>
      <c r="E247" t="s">
        <v>139</v>
      </c>
      <c r="F247">
        <v>1</v>
      </c>
      <c r="G247">
        <v>0</v>
      </c>
      <c r="H247">
        <v>1</v>
      </c>
      <c r="I247">
        <v>1</v>
      </c>
      <c r="J247">
        <v>0</v>
      </c>
      <c r="K247">
        <v>0</v>
      </c>
      <c r="L247">
        <v>2</v>
      </c>
      <c r="M247">
        <v>2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1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1</v>
      </c>
      <c r="AI247">
        <v>1</v>
      </c>
      <c r="AJ247">
        <v>0</v>
      </c>
      <c r="AK247">
        <v>0</v>
      </c>
      <c r="AL247">
        <v>1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2</v>
      </c>
      <c r="AT247">
        <v>0</v>
      </c>
      <c r="AU247">
        <v>1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1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1</v>
      </c>
      <c r="BL247">
        <v>1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 s="15">
        <f t="shared" si="9"/>
        <v>1312</v>
      </c>
      <c r="CF247"/>
      <c r="CG247"/>
      <c r="CH247">
        <v>7</v>
      </c>
      <c r="CI247" s="16">
        <f t="shared" si="10"/>
        <v>3.5945205479452054</v>
      </c>
      <c r="CJ247" s="16">
        <f t="shared" si="11"/>
        <v>3</v>
      </c>
      <c r="CK247">
        <v>0</v>
      </c>
      <c r="CL247">
        <v>156</v>
      </c>
      <c r="CM247">
        <v>5</v>
      </c>
      <c r="CN247">
        <v>38</v>
      </c>
      <c r="CO247">
        <v>8.6</v>
      </c>
      <c r="CP247">
        <v>1.5</v>
      </c>
      <c r="CQ247">
        <v>265</v>
      </c>
      <c r="CR247">
        <v>11</v>
      </c>
      <c r="CS247">
        <v>3.3</v>
      </c>
      <c r="CT247"/>
      <c r="CU247">
        <v>41</v>
      </c>
      <c r="CV247">
        <v>8.6999999999999993</v>
      </c>
      <c r="CW247">
        <v>412</v>
      </c>
    </row>
    <row r="248" spans="1:101" x14ac:dyDescent="0.25">
      <c r="A248">
        <v>263</v>
      </c>
      <c r="B248" s="2">
        <v>44165</v>
      </c>
      <c r="C248" s="2">
        <v>44823</v>
      </c>
      <c r="D248" s="2">
        <v>44825</v>
      </c>
      <c r="E248" t="s">
        <v>139</v>
      </c>
      <c r="F248">
        <v>1</v>
      </c>
      <c r="G248">
        <v>1</v>
      </c>
      <c r="H248">
        <v>3</v>
      </c>
      <c r="I248">
        <v>0</v>
      </c>
      <c r="J248">
        <v>0</v>
      </c>
      <c r="K248">
        <v>1</v>
      </c>
      <c r="L248">
        <v>2</v>
      </c>
      <c r="M248">
        <v>2</v>
      </c>
      <c r="N248">
        <v>0</v>
      </c>
      <c r="O248">
        <v>1</v>
      </c>
      <c r="P248">
        <v>0</v>
      </c>
      <c r="Q248">
        <v>0</v>
      </c>
      <c r="R248">
        <v>0</v>
      </c>
      <c r="S248">
        <v>1</v>
      </c>
      <c r="T248">
        <v>1</v>
      </c>
      <c r="U248">
        <v>0</v>
      </c>
      <c r="V248">
        <v>1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1</v>
      </c>
      <c r="AH248">
        <v>1</v>
      </c>
      <c r="AI248">
        <v>1</v>
      </c>
      <c r="AJ248">
        <v>0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6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1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1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 s="15">
        <f t="shared" si="9"/>
        <v>658</v>
      </c>
      <c r="CH248">
        <v>6</v>
      </c>
      <c r="CI248" s="16">
        <f t="shared" si="10"/>
        <v>1.8027397260273972</v>
      </c>
      <c r="CJ248" s="16">
        <f t="shared" si="11"/>
        <v>2</v>
      </c>
      <c r="CK248">
        <v>0</v>
      </c>
      <c r="CM248">
        <v>4</v>
      </c>
      <c r="CN248">
        <v>38.4</v>
      </c>
      <c r="CO248">
        <v>13.6</v>
      </c>
      <c r="CP248">
        <v>5.5</v>
      </c>
      <c r="CQ248">
        <v>392</v>
      </c>
      <c r="CS248">
        <v>3.9</v>
      </c>
      <c r="CU248">
        <v>51</v>
      </c>
      <c r="CV248">
        <v>16</v>
      </c>
      <c r="CW248">
        <v>222</v>
      </c>
    </row>
    <row r="249" spans="1:101" x14ac:dyDescent="0.25">
      <c r="A249">
        <v>264</v>
      </c>
      <c r="B249" s="2">
        <v>44707</v>
      </c>
      <c r="C249" s="2">
        <v>44847</v>
      </c>
      <c r="D249" s="2">
        <v>44850</v>
      </c>
      <c r="E249" t="s">
        <v>139</v>
      </c>
      <c r="F249">
        <v>1</v>
      </c>
      <c r="G249">
        <v>1</v>
      </c>
      <c r="H249">
        <v>3</v>
      </c>
      <c r="I249">
        <v>0</v>
      </c>
      <c r="J249">
        <v>0</v>
      </c>
      <c r="K249">
        <v>1</v>
      </c>
      <c r="L249">
        <v>2</v>
      </c>
      <c r="M249">
        <v>2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2</v>
      </c>
      <c r="AT249">
        <v>0</v>
      </c>
      <c r="AU249">
        <v>1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1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1</v>
      </c>
      <c r="BL249">
        <v>1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 s="15">
        <f t="shared" si="9"/>
        <v>140</v>
      </c>
      <c r="CH249">
        <v>7</v>
      </c>
      <c r="CI249" s="16">
        <f t="shared" si="10"/>
        <v>0.38356164383561642</v>
      </c>
      <c r="CJ249" s="16">
        <f t="shared" si="11"/>
        <v>3</v>
      </c>
      <c r="CK249">
        <v>0</v>
      </c>
      <c r="CM249">
        <v>6</v>
      </c>
      <c r="CN249">
        <v>38</v>
      </c>
      <c r="CO249">
        <v>6.9</v>
      </c>
      <c r="CP249">
        <v>2.8</v>
      </c>
      <c r="CQ249">
        <v>360</v>
      </c>
    </row>
    <row r="250" spans="1:101" x14ac:dyDescent="0.25">
      <c r="A250">
        <v>265</v>
      </c>
      <c r="B250" s="2">
        <v>43756</v>
      </c>
      <c r="C250" s="2">
        <v>44851</v>
      </c>
      <c r="D250" s="2">
        <v>44853</v>
      </c>
      <c r="E250" t="s">
        <v>152</v>
      </c>
      <c r="F250">
        <v>1</v>
      </c>
      <c r="G250">
        <v>0</v>
      </c>
      <c r="H250">
        <v>1</v>
      </c>
      <c r="I250">
        <v>1</v>
      </c>
      <c r="J250">
        <v>0</v>
      </c>
      <c r="K250">
        <v>0</v>
      </c>
      <c r="L250">
        <v>3</v>
      </c>
      <c r="M250">
        <v>2</v>
      </c>
      <c r="N250">
        <v>0</v>
      </c>
      <c r="O250">
        <v>0</v>
      </c>
      <c r="P250" s="17">
        <v>1</v>
      </c>
      <c r="Q250">
        <v>0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2</v>
      </c>
      <c r="AT250">
        <v>0</v>
      </c>
      <c r="AU250">
        <v>1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1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1</v>
      </c>
      <c r="BL250">
        <v>1</v>
      </c>
      <c r="BM250">
        <v>1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 s="17">
        <v>0</v>
      </c>
      <c r="BU250" s="17">
        <v>0</v>
      </c>
      <c r="BV250" s="17">
        <v>0</v>
      </c>
      <c r="BW250" s="17">
        <v>0</v>
      </c>
      <c r="BX250" s="17">
        <v>0</v>
      </c>
      <c r="BY250" s="17">
        <v>0</v>
      </c>
      <c r="BZ250" s="17">
        <v>0</v>
      </c>
      <c r="CA250" s="17">
        <v>0</v>
      </c>
      <c r="CB250" s="17">
        <v>0</v>
      </c>
      <c r="CC250" s="17">
        <v>0</v>
      </c>
      <c r="CD250">
        <v>0</v>
      </c>
      <c r="CE250" s="15">
        <f t="shared" si="9"/>
        <v>1095</v>
      </c>
      <c r="CH250">
        <v>9</v>
      </c>
      <c r="CI250" s="16">
        <f t="shared" si="10"/>
        <v>3</v>
      </c>
      <c r="CJ250" s="16">
        <f t="shared" si="11"/>
        <v>2</v>
      </c>
      <c r="CK250">
        <v>0</v>
      </c>
      <c r="CM250">
        <v>8</v>
      </c>
      <c r="CN250">
        <v>38</v>
      </c>
      <c r="CO250">
        <v>7.8</v>
      </c>
      <c r="CP250">
        <v>2.4</v>
      </c>
      <c r="CQ250">
        <v>291</v>
      </c>
      <c r="CS250">
        <v>2</v>
      </c>
      <c r="CU250">
        <v>44</v>
      </c>
      <c r="CV250">
        <v>16</v>
      </c>
      <c r="CW250">
        <v>118</v>
      </c>
    </row>
    <row r="251" spans="1:101" x14ac:dyDescent="0.25">
      <c r="A251">
        <v>266</v>
      </c>
      <c r="B251" s="2">
        <v>43643</v>
      </c>
      <c r="C251" s="2">
        <v>44923</v>
      </c>
      <c r="D251" s="2">
        <v>44925</v>
      </c>
      <c r="E251" t="s">
        <v>139</v>
      </c>
      <c r="F251">
        <v>1</v>
      </c>
      <c r="G251">
        <v>1</v>
      </c>
      <c r="H251">
        <v>2</v>
      </c>
      <c r="I251">
        <v>0</v>
      </c>
      <c r="J251">
        <v>1</v>
      </c>
      <c r="K251">
        <v>0</v>
      </c>
      <c r="L251">
        <v>2</v>
      </c>
      <c r="M251">
        <v>2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1</v>
      </c>
      <c r="AH251">
        <v>1</v>
      </c>
      <c r="AI251">
        <v>0</v>
      </c>
      <c r="AJ251">
        <v>0</v>
      </c>
      <c r="AK251">
        <v>1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6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1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1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1</v>
      </c>
      <c r="BL251">
        <v>1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 s="15">
        <f t="shared" si="9"/>
        <v>1280</v>
      </c>
      <c r="CH251">
        <v>1</v>
      </c>
      <c r="CI251" s="16">
        <f t="shared" si="10"/>
        <v>3.506849315068493</v>
      </c>
      <c r="CJ251" s="16">
        <f t="shared" si="11"/>
        <v>2</v>
      </c>
      <c r="CK251">
        <v>0</v>
      </c>
      <c r="CM251">
        <v>1</v>
      </c>
      <c r="CN251">
        <v>39.299999999999997</v>
      </c>
      <c r="CO251">
        <v>14.6</v>
      </c>
      <c r="CP251">
        <v>7.8</v>
      </c>
      <c r="CQ251">
        <v>352</v>
      </c>
      <c r="CS251">
        <v>3.4</v>
      </c>
      <c r="CU251">
        <v>45</v>
      </c>
      <c r="CV251">
        <v>11</v>
      </c>
      <c r="CW251">
        <v>228</v>
      </c>
    </row>
    <row r="252" spans="1:101" x14ac:dyDescent="0.25">
      <c r="A252">
        <v>267</v>
      </c>
      <c r="B252" s="2">
        <v>44184</v>
      </c>
      <c r="C252" s="2">
        <v>44924</v>
      </c>
      <c r="D252" s="2">
        <v>44925</v>
      </c>
      <c r="E252" t="s">
        <v>152</v>
      </c>
      <c r="F252">
        <v>1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3</v>
      </c>
      <c r="M252">
        <v>2</v>
      </c>
      <c r="N252">
        <v>0</v>
      </c>
      <c r="O252">
        <v>0</v>
      </c>
      <c r="P252" s="17">
        <v>1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1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2</v>
      </c>
      <c r="AT252">
        <v>0</v>
      </c>
      <c r="AU252">
        <v>1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1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1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 s="17">
        <v>0</v>
      </c>
      <c r="BU252" s="17">
        <v>0</v>
      </c>
      <c r="BV252" s="17">
        <v>0</v>
      </c>
      <c r="BW252" s="17">
        <v>0</v>
      </c>
      <c r="BX252" s="17">
        <v>0</v>
      </c>
      <c r="BY252" s="17">
        <v>0</v>
      </c>
      <c r="BZ252" s="17">
        <v>0</v>
      </c>
      <c r="CA252" s="17">
        <v>0</v>
      </c>
      <c r="CB252" s="17">
        <v>0</v>
      </c>
      <c r="CC252" s="17">
        <v>0</v>
      </c>
      <c r="CD252">
        <v>0</v>
      </c>
      <c r="CE252" s="15">
        <f t="shared" si="9"/>
        <v>740</v>
      </c>
      <c r="CH252">
        <v>3</v>
      </c>
      <c r="CI252" s="16">
        <f t="shared" si="10"/>
        <v>2.0273972602739727</v>
      </c>
      <c r="CJ252" s="16">
        <f t="shared" si="11"/>
        <v>1</v>
      </c>
      <c r="CK252">
        <v>0</v>
      </c>
      <c r="CM252">
        <v>3</v>
      </c>
      <c r="CN252">
        <v>38.1</v>
      </c>
      <c r="CO252">
        <v>8.9</v>
      </c>
      <c r="CP252">
        <v>3.3</v>
      </c>
      <c r="CQ252">
        <v>278</v>
      </c>
      <c r="CS252">
        <v>3.9</v>
      </c>
      <c r="CU252">
        <v>44</v>
      </c>
      <c r="CV252">
        <v>12.4</v>
      </c>
      <c r="CW252">
        <v>169</v>
      </c>
    </row>
    <row r="253" spans="1:101" x14ac:dyDescent="0.25">
      <c r="A253">
        <v>268</v>
      </c>
      <c r="B253" s="2">
        <v>42186</v>
      </c>
      <c r="C253" s="2">
        <v>44957</v>
      </c>
      <c r="D253" s="2">
        <v>44959</v>
      </c>
      <c r="E253" t="s">
        <v>152</v>
      </c>
      <c r="F253">
        <v>1</v>
      </c>
      <c r="G253">
        <v>0</v>
      </c>
      <c r="H253">
        <v>3</v>
      </c>
      <c r="I253">
        <v>0</v>
      </c>
      <c r="J253">
        <v>0</v>
      </c>
      <c r="K253">
        <v>1</v>
      </c>
      <c r="L253">
        <v>3</v>
      </c>
      <c r="M253">
        <v>2</v>
      </c>
      <c r="N253">
        <v>0</v>
      </c>
      <c r="O253">
        <v>0</v>
      </c>
      <c r="P253" s="17">
        <v>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2</v>
      </c>
      <c r="AT253">
        <v>0</v>
      </c>
      <c r="AU253">
        <v>1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1</v>
      </c>
      <c r="BD253">
        <v>0</v>
      </c>
      <c r="BE253">
        <v>3</v>
      </c>
      <c r="BF253">
        <v>1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1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1</v>
      </c>
      <c r="BS253">
        <v>1</v>
      </c>
      <c r="BT253" s="17">
        <v>0</v>
      </c>
      <c r="BU253" s="17">
        <v>0</v>
      </c>
      <c r="BV253" s="17">
        <v>0</v>
      </c>
      <c r="BW253" s="17">
        <v>0</v>
      </c>
      <c r="BX253" s="17">
        <v>0</v>
      </c>
      <c r="BY253" s="17">
        <v>0</v>
      </c>
      <c r="BZ253" s="17">
        <v>0</v>
      </c>
      <c r="CA253" s="17">
        <v>0</v>
      </c>
      <c r="CB253" s="17">
        <v>0</v>
      </c>
      <c r="CC253" s="17">
        <v>0</v>
      </c>
      <c r="CD253">
        <v>0</v>
      </c>
      <c r="CE253" s="15">
        <f t="shared" si="9"/>
        <v>2771</v>
      </c>
      <c r="CG253">
        <v>2</v>
      </c>
      <c r="CH253">
        <v>6</v>
      </c>
      <c r="CI253" s="16">
        <f t="shared" si="10"/>
        <v>7.5917808219178085</v>
      </c>
      <c r="CJ253" s="16">
        <f t="shared" si="11"/>
        <v>2</v>
      </c>
      <c r="CK253">
        <v>0</v>
      </c>
      <c r="CM253">
        <v>6</v>
      </c>
      <c r="CN253">
        <v>38.4</v>
      </c>
      <c r="CO253">
        <v>7</v>
      </c>
      <c r="CP253">
        <v>3.1</v>
      </c>
      <c r="CQ253">
        <v>91</v>
      </c>
      <c r="CS253">
        <v>3.7</v>
      </c>
      <c r="CU253">
        <v>39</v>
      </c>
      <c r="CV253">
        <v>12</v>
      </c>
      <c r="CW253">
        <v>93</v>
      </c>
    </row>
    <row r="254" spans="1:101" x14ac:dyDescent="0.25">
      <c r="A254">
        <v>269</v>
      </c>
      <c r="B254" s="2">
        <v>42531</v>
      </c>
      <c r="C254" s="2">
        <v>44952</v>
      </c>
      <c r="D254" s="2">
        <v>44960</v>
      </c>
      <c r="E254" t="s">
        <v>152</v>
      </c>
      <c r="F254">
        <v>1</v>
      </c>
      <c r="G254">
        <v>1</v>
      </c>
      <c r="H254">
        <v>1</v>
      </c>
      <c r="I254">
        <v>1</v>
      </c>
      <c r="J254">
        <v>0</v>
      </c>
      <c r="K254">
        <v>0</v>
      </c>
      <c r="L254">
        <v>3</v>
      </c>
      <c r="M254">
        <v>2</v>
      </c>
      <c r="N254">
        <v>0</v>
      </c>
      <c r="O254">
        <v>0</v>
      </c>
      <c r="P254" s="17">
        <v>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1</v>
      </c>
      <c r="AI254">
        <v>1</v>
      </c>
      <c r="AJ254">
        <v>0</v>
      </c>
      <c r="AK254">
        <v>0</v>
      </c>
      <c r="AL254">
        <v>1</v>
      </c>
      <c r="AM254">
        <v>1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2</v>
      </c>
      <c r="AT254">
        <v>0</v>
      </c>
      <c r="AU254">
        <v>1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1</v>
      </c>
      <c r="BB254">
        <v>1</v>
      </c>
      <c r="BC254">
        <v>1</v>
      </c>
      <c r="BD254">
        <v>0</v>
      </c>
      <c r="BE254">
        <v>3</v>
      </c>
      <c r="BF254">
        <v>1</v>
      </c>
      <c r="BG254">
        <v>0</v>
      </c>
      <c r="BH254">
        <v>1</v>
      </c>
      <c r="BI254">
        <v>0</v>
      </c>
      <c r="BJ254">
        <v>0</v>
      </c>
      <c r="BK254">
        <v>1</v>
      </c>
      <c r="BL254">
        <v>1</v>
      </c>
      <c r="BM254">
        <v>1</v>
      </c>
      <c r="BN254">
        <v>0</v>
      </c>
      <c r="BO254">
        <v>0</v>
      </c>
      <c r="BP254">
        <v>0</v>
      </c>
      <c r="BQ254">
        <v>1</v>
      </c>
      <c r="BR254">
        <v>1</v>
      </c>
      <c r="BS254">
        <v>4</v>
      </c>
      <c r="BT254">
        <v>1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 s="15">
        <f t="shared" si="9"/>
        <v>2421</v>
      </c>
      <c r="CF254">
        <v>5</v>
      </c>
      <c r="CG254">
        <v>9</v>
      </c>
      <c r="CH254">
        <v>5</v>
      </c>
      <c r="CI254" s="16">
        <f t="shared" si="10"/>
        <v>6.6328767123287671</v>
      </c>
      <c r="CJ254" s="16">
        <f t="shared" si="11"/>
        <v>8</v>
      </c>
      <c r="CK254">
        <v>0</v>
      </c>
      <c r="CM254">
        <v>5</v>
      </c>
      <c r="CN254">
        <v>39.6</v>
      </c>
      <c r="CO254">
        <v>3.2</v>
      </c>
      <c r="CP254">
        <v>1.5</v>
      </c>
      <c r="CQ254">
        <v>68</v>
      </c>
      <c r="CR254">
        <v>71</v>
      </c>
      <c r="CS254">
        <v>2</v>
      </c>
      <c r="CU254">
        <v>36</v>
      </c>
      <c r="CV254">
        <v>169</v>
      </c>
      <c r="CW254">
        <v>129</v>
      </c>
    </row>
    <row r="255" spans="1:101" x14ac:dyDescent="0.25">
      <c r="A255">
        <v>270</v>
      </c>
      <c r="B255" s="2">
        <v>43871</v>
      </c>
      <c r="C255" s="2">
        <v>44960</v>
      </c>
      <c r="D255" s="2">
        <v>44962</v>
      </c>
      <c r="E255" t="s">
        <v>152</v>
      </c>
      <c r="F255">
        <v>1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3</v>
      </c>
      <c r="M255">
        <v>2</v>
      </c>
      <c r="N255">
        <v>0</v>
      </c>
      <c r="O255">
        <v>0</v>
      </c>
      <c r="P255" s="17">
        <v>1</v>
      </c>
      <c r="Q255">
        <v>0</v>
      </c>
      <c r="R255">
        <v>0</v>
      </c>
      <c r="S255">
        <v>0</v>
      </c>
      <c r="T255">
        <v>1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</v>
      </c>
      <c r="AH255">
        <v>1</v>
      </c>
      <c r="AI255">
        <v>1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2</v>
      </c>
      <c r="AT255">
        <v>0</v>
      </c>
      <c r="AU255">
        <v>1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1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1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 s="17">
        <v>0</v>
      </c>
      <c r="BU255" s="17">
        <v>0</v>
      </c>
      <c r="BV255" s="17">
        <v>0</v>
      </c>
      <c r="BW255" s="17">
        <v>0</v>
      </c>
      <c r="BX255" s="17">
        <v>0</v>
      </c>
      <c r="BY255" s="17">
        <v>0</v>
      </c>
      <c r="BZ255" s="17">
        <v>0</v>
      </c>
      <c r="CA255" s="17">
        <v>0</v>
      </c>
      <c r="CB255" s="17">
        <v>0</v>
      </c>
      <c r="CC255" s="17">
        <v>0</v>
      </c>
      <c r="CD255">
        <v>0</v>
      </c>
      <c r="CE255" s="15">
        <f t="shared" si="9"/>
        <v>1089</v>
      </c>
      <c r="CH255">
        <v>4</v>
      </c>
      <c r="CI255" s="16">
        <f t="shared" si="10"/>
        <v>2.9835616438356163</v>
      </c>
      <c r="CJ255" s="16">
        <f t="shared" si="11"/>
        <v>2</v>
      </c>
      <c r="CK255">
        <v>0</v>
      </c>
      <c r="CM255">
        <v>4</v>
      </c>
      <c r="CN255">
        <v>38</v>
      </c>
      <c r="CO255">
        <v>5</v>
      </c>
      <c r="CP255">
        <v>1.2</v>
      </c>
      <c r="CQ255">
        <v>94</v>
      </c>
    </row>
    <row r="256" spans="1:101" x14ac:dyDescent="0.25">
      <c r="A256">
        <v>271</v>
      </c>
      <c r="B256" s="2">
        <v>44683</v>
      </c>
      <c r="C256" s="2">
        <v>44963</v>
      </c>
      <c r="D256" s="2">
        <v>44967</v>
      </c>
      <c r="E256" t="s">
        <v>152</v>
      </c>
      <c r="F256">
        <v>1</v>
      </c>
      <c r="G256">
        <v>1</v>
      </c>
      <c r="H256">
        <v>1</v>
      </c>
      <c r="I256">
        <v>1</v>
      </c>
      <c r="J256">
        <v>0</v>
      </c>
      <c r="K256">
        <v>0</v>
      </c>
      <c r="L256">
        <v>3</v>
      </c>
      <c r="M256">
        <v>2</v>
      </c>
      <c r="N256">
        <v>0</v>
      </c>
      <c r="O256">
        <v>0</v>
      </c>
      <c r="P256" s="17">
        <v>1</v>
      </c>
      <c r="Q256">
        <v>0</v>
      </c>
      <c r="R256">
        <v>0</v>
      </c>
      <c r="S256">
        <v>0</v>
      </c>
      <c r="T256">
        <v>1</v>
      </c>
      <c r="U256">
        <v>0</v>
      </c>
      <c r="V256">
        <v>1</v>
      </c>
      <c r="W256">
        <v>1</v>
      </c>
      <c r="X256">
        <v>0</v>
      </c>
      <c r="Y256">
        <v>1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1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4</v>
      </c>
      <c r="AT256">
        <v>0</v>
      </c>
      <c r="AU256">
        <v>0</v>
      </c>
      <c r="AV256">
        <v>0</v>
      </c>
      <c r="AW256">
        <v>1</v>
      </c>
      <c r="AX256">
        <v>0</v>
      </c>
      <c r="AY256">
        <v>0</v>
      </c>
      <c r="AZ256">
        <v>0</v>
      </c>
      <c r="BA256">
        <v>0</v>
      </c>
      <c r="BB256">
        <v>1</v>
      </c>
      <c r="BC256">
        <v>1</v>
      </c>
      <c r="BD256">
        <v>0</v>
      </c>
      <c r="BE256">
        <v>3</v>
      </c>
      <c r="BF256">
        <v>1</v>
      </c>
      <c r="BG256">
        <v>0</v>
      </c>
      <c r="BH256">
        <v>0</v>
      </c>
      <c r="BI256">
        <v>0</v>
      </c>
      <c r="BJ256">
        <v>0</v>
      </c>
      <c r="BK256">
        <v>1</v>
      </c>
      <c r="BL256">
        <v>1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1</v>
      </c>
      <c r="BS256">
        <v>1</v>
      </c>
      <c r="BT256" s="17">
        <v>0</v>
      </c>
      <c r="BU256" s="17">
        <v>0</v>
      </c>
      <c r="BV256" s="17">
        <v>0</v>
      </c>
      <c r="BW256" s="17">
        <v>0</v>
      </c>
      <c r="BX256" s="17">
        <v>0</v>
      </c>
      <c r="BY256" s="17">
        <v>0</v>
      </c>
      <c r="BZ256" s="17">
        <v>0</v>
      </c>
      <c r="CA256" s="17">
        <v>0</v>
      </c>
      <c r="CB256" s="17">
        <v>0</v>
      </c>
      <c r="CC256" s="17">
        <v>0</v>
      </c>
      <c r="CD256">
        <v>0</v>
      </c>
      <c r="CE256" s="15">
        <f t="shared" si="9"/>
        <v>280</v>
      </c>
      <c r="CG256">
        <v>4</v>
      </c>
      <c r="CH256">
        <v>2</v>
      </c>
      <c r="CI256" s="16">
        <f t="shared" si="10"/>
        <v>0.76712328767123283</v>
      </c>
      <c r="CJ256" s="16">
        <f t="shared" si="11"/>
        <v>4</v>
      </c>
      <c r="CK256">
        <v>0</v>
      </c>
      <c r="CM256">
        <v>1</v>
      </c>
      <c r="CN256">
        <v>37</v>
      </c>
      <c r="CO256">
        <v>13.9</v>
      </c>
      <c r="CP256">
        <v>8.09</v>
      </c>
      <c r="CQ256">
        <v>142</v>
      </c>
      <c r="CR256">
        <v>2.6</v>
      </c>
      <c r="CS256">
        <v>3.3</v>
      </c>
      <c r="CU256">
        <v>44</v>
      </c>
      <c r="CV256">
        <v>76</v>
      </c>
      <c r="CW256">
        <v>169</v>
      </c>
    </row>
    <row r="257" spans="1:101" x14ac:dyDescent="0.25">
      <c r="A257">
        <v>272</v>
      </c>
      <c r="B257" s="2">
        <v>43091</v>
      </c>
      <c r="C257" s="2">
        <v>44963</v>
      </c>
      <c r="D257" s="2">
        <v>44965</v>
      </c>
      <c r="E257" t="s">
        <v>152</v>
      </c>
      <c r="F257">
        <v>1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3</v>
      </c>
      <c r="M257">
        <v>2</v>
      </c>
      <c r="N257">
        <v>0</v>
      </c>
      <c r="O257">
        <v>0</v>
      </c>
      <c r="P257" s="1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1</v>
      </c>
      <c r="AP257">
        <v>0</v>
      </c>
      <c r="AQ257">
        <v>0</v>
      </c>
      <c r="AR257">
        <v>0</v>
      </c>
      <c r="AS257">
        <v>1</v>
      </c>
      <c r="AT257">
        <v>1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1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1</v>
      </c>
      <c r="BL257">
        <v>1</v>
      </c>
      <c r="BM257">
        <v>1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 s="17">
        <v>0</v>
      </c>
      <c r="BU257" s="17">
        <v>0</v>
      </c>
      <c r="BV257" s="17">
        <v>0</v>
      </c>
      <c r="BW257" s="17">
        <v>0</v>
      </c>
      <c r="BX257" s="17">
        <v>0</v>
      </c>
      <c r="BY257" s="17">
        <v>0</v>
      </c>
      <c r="BZ257" s="17">
        <v>0</v>
      </c>
      <c r="CA257" s="17">
        <v>0</v>
      </c>
      <c r="CB257" s="17">
        <v>0</v>
      </c>
      <c r="CC257" s="17">
        <v>0</v>
      </c>
      <c r="CD257">
        <v>0</v>
      </c>
      <c r="CE257" s="15">
        <f t="shared" si="9"/>
        <v>1872</v>
      </c>
      <c r="CH257">
        <v>11</v>
      </c>
      <c r="CI257" s="16">
        <f t="shared" si="10"/>
        <v>5.1287671232876715</v>
      </c>
      <c r="CJ257" s="16">
        <f t="shared" si="11"/>
        <v>2</v>
      </c>
      <c r="CK257">
        <v>0</v>
      </c>
      <c r="CL257">
        <v>99</v>
      </c>
      <c r="CM257">
        <v>11</v>
      </c>
      <c r="CN257">
        <v>39.6</v>
      </c>
      <c r="CO257">
        <v>8.4</v>
      </c>
      <c r="CP257">
        <v>4.5</v>
      </c>
      <c r="CQ257">
        <v>195</v>
      </c>
      <c r="CR257">
        <v>8.1999999999999993</v>
      </c>
      <c r="CS257">
        <v>4</v>
      </c>
      <c r="CU257">
        <v>41</v>
      </c>
      <c r="CV257">
        <v>9.6</v>
      </c>
      <c r="CW257">
        <v>93</v>
      </c>
    </row>
    <row r="258" spans="1:101" x14ac:dyDescent="0.25">
      <c r="A258">
        <v>273</v>
      </c>
      <c r="B258" s="2">
        <v>41872</v>
      </c>
      <c r="C258" s="2">
        <v>44969</v>
      </c>
      <c r="D258" s="2">
        <v>44970</v>
      </c>
      <c r="E258" t="s">
        <v>152</v>
      </c>
      <c r="F258">
        <v>1</v>
      </c>
      <c r="G258">
        <v>1</v>
      </c>
      <c r="H258">
        <v>1</v>
      </c>
      <c r="I258">
        <v>1</v>
      </c>
      <c r="J258">
        <v>0</v>
      </c>
      <c r="K258">
        <v>0</v>
      </c>
      <c r="L258">
        <v>3</v>
      </c>
      <c r="M258">
        <v>2</v>
      </c>
      <c r="N258">
        <v>0</v>
      </c>
      <c r="O258">
        <v>0</v>
      </c>
      <c r="P258" s="17">
        <v>1</v>
      </c>
      <c r="Q258">
        <v>0</v>
      </c>
      <c r="R258">
        <v>1</v>
      </c>
      <c r="S258">
        <v>0</v>
      </c>
      <c r="T258">
        <v>1</v>
      </c>
      <c r="U258">
        <v>1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</v>
      </c>
      <c r="AH258">
        <v>1</v>
      </c>
      <c r="AI258">
        <v>1</v>
      </c>
      <c r="AJ258">
        <v>0</v>
      </c>
      <c r="AK258">
        <v>0</v>
      </c>
      <c r="AL258">
        <v>1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2</v>
      </c>
      <c r="AT258">
        <v>0</v>
      </c>
      <c r="AU258">
        <v>1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1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1</v>
      </c>
      <c r="BL258">
        <v>1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 s="17">
        <v>0</v>
      </c>
      <c r="BU258" s="17">
        <v>0</v>
      </c>
      <c r="BV258" s="17">
        <v>0</v>
      </c>
      <c r="BW258" s="17">
        <v>0</v>
      </c>
      <c r="BX258" s="17">
        <v>0</v>
      </c>
      <c r="BY258" s="17">
        <v>0</v>
      </c>
      <c r="BZ258" s="17">
        <v>0</v>
      </c>
      <c r="CA258" s="17">
        <v>0</v>
      </c>
      <c r="CB258" s="17">
        <v>0</v>
      </c>
      <c r="CC258" s="17">
        <v>0</v>
      </c>
      <c r="CD258">
        <v>0</v>
      </c>
      <c r="CE258" s="15">
        <f t="shared" ref="CE258:CE300" si="12">C258-B258</f>
        <v>3097</v>
      </c>
      <c r="CH258">
        <v>3</v>
      </c>
      <c r="CI258" s="16">
        <f t="shared" ref="CI258:CI300" si="13">CE258/365</f>
        <v>8.4849315068493159</v>
      </c>
      <c r="CJ258" s="16">
        <f t="shared" ref="CJ258:CJ300" si="14">D258-C258</f>
        <v>1</v>
      </c>
      <c r="CK258">
        <v>2</v>
      </c>
      <c r="CM258">
        <v>4</v>
      </c>
      <c r="CN258">
        <v>38</v>
      </c>
      <c r="CO258">
        <v>7.6</v>
      </c>
      <c r="CP258">
        <v>3.4</v>
      </c>
      <c r="CQ258">
        <v>276</v>
      </c>
      <c r="CS258">
        <v>3.9</v>
      </c>
      <c r="CU258">
        <v>42</v>
      </c>
      <c r="CV258">
        <v>23</v>
      </c>
      <c r="CW258">
        <v>117</v>
      </c>
    </row>
    <row r="259" spans="1:101" x14ac:dyDescent="0.25">
      <c r="A259">
        <v>274</v>
      </c>
      <c r="B259" s="2">
        <v>43277</v>
      </c>
      <c r="C259" s="2">
        <v>44968</v>
      </c>
      <c r="D259" s="2">
        <v>44971</v>
      </c>
      <c r="E259" t="s">
        <v>152</v>
      </c>
      <c r="F259">
        <v>1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3</v>
      </c>
      <c r="M259">
        <v>2</v>
      </c>
      <c r="N259">
        <v>0</v>
      </c>
      <c r="O259">
        <v>0</v>
      </c>
      <c r="P259" s="17">
        <v>1</v>
      </c>
      <c r="Q259">
        <v>0</v>
      </c>
      <c r="R259">
        <v>1</v>
      </c>
      <c r="S259">
        <v>0</v>
      </c>
      <c r="T259">
        <v>1</v>
      </c>
      <c r="U259">
        <v>1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1</v>
      </c>
      <c r="AR259">
        <v>0</v>
      </c>
      <c r="AS259">
        <v>2</v>
      </c>
      <c r="AT259">
        <v>0</v>
      </c>
      <c r="AU259">
        <v>1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1</v>
      </c>
      <c r="BF259">
        <v>0</v>
      </c>
      <c r="BG259">
        <v>0</v>
      </c>
      <c r="BH259">
        <v>0</v>
      </c>
      <c r="BI259">
        <v>0</v>
      </c>
      <c r="BJ259">
        <v>1</v>
      </c>
      <c r="BK259">
        <v>1</v>
      </c>
      <c r="BL259">
        <v>1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 s="17">
        <v>0</v>
      </c>
      <c r="BU259" s="17">
        <v>0</v>
      </c>
      <c r="BV259" s="17">
        <v>0</v>
      </c>
      <c r="BW259" s="17">
        <v>0</v>
      </c>
      <c r="BX259" s="17">
        <v>0</v>
      </c>
      <c r="BY259" s="17">
        <v>0</v>
      </c>
      <c r="BZ259" s="17">
        <v>0</v>
      </c>
      <c r="CA259" s="17">
        <v>0</v>
      </c>
      <c r="CB259" s="17">
        <v>0</v>
      </c>
      <c r="CC259" s="17">
        <v>0</v>
      </c>
      <c r="CD259">
        <v>0</v>
      </c>
      <c r="CE259" s="15">
        <f t="shared" si="12"/>
        <v>1691</v>
      </c>
      <c r="CH259">
        <v>1</v>
      </c>
      <c r="CI259" s="16">
        <f t="shared" si="13"/>
        <v>4.6328767123287671</v>
      </c>
      <c r="CJ259" s="16">
        <f t="shared" si="14"/>
        <v>3</v>
      </c>
      <c r="CK259">
        <v>2</v>
      </c>
      <c r="CM259">
        <v>1</v>
      </c>
      <c r="CN259">
        <v>39.799999999999997</v>
      </c>
      <c r="CO259">
        <v>8.1</v>
      </c>
      <c r="CP259">
        <v>3.5</v>
      </c>
      <c r="CQ259">
        <v>328</v>
      </c>
      <c r="CS259">
        <v>4.5999999999999996</v>
      </c>
      <c r="CU259">
        <v>43</v>
      </c>
      <c r="CV259">
        <v>11</v>
      </c>
      <c r="CW259">
        <v>201</v>
      </c>
    </row>
    <row r="260" spans="1:101" x14ac:dyDescent="0.25">
      <c r="A260">
        <v>275</v>
      </c>
      <c r="B260" s="2">
        <v>43753</v>
      </c>
      <c r="C260" s="2">
        <v>44973</v>
      </c>
      <c r="D260" s="2">
        <v>44975</v>
      </c>
      <c r="E260" t="s">
        <v>152</v>
      </c>
      <c r="F260">
        <v>1</v>
      </c>
      <c r="G260">
        <v>1</v>
      </c>
      <c r="H260">
        <v>1</v>
      </c>
      <c r="I260">
        <v>1</v>
      </c>
      <c r="J260">
        <v>0</v>
      </c>
      <c r="K260">
        <v>0</v>
      </c>
      <c r="L260">
        <v>3</v>
      </c>
      <c r="M260">
        <v>2</v>
      </c>
      <c r="N260">
        <v>0</v>
      </c>
      <c r="O260">
        <v>0</v>
      </c>
      <c r="P260" s="17">
        <v>1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1</v>
      </c>
      <c r="W260">
        <v>1</v>
      </c>
      <c r="X260">
        <v>0</v>
      </c>
      <c r="Y260">
        <v>0</v>
      </c>
      <c r="Z260">
        <v>0</v>
      </c>
      <c r="AA260">
        <v>1</v>
      </c>
      <c r="AB260">
        <v>0</v>
      </c>
      <c r="AC260">
        <v>1</v>
      </c>
      <c r="AD260">
        <v>0</v>
      </c>
      <c r="AE260">
        <v>0</v>
      </c>
      <c r="AF260">
        <v>0</v>
      </c>
      <c r="AG260">
        <v>1</v>
      </c>
      <c r="AH260">
        <v>1</v>
      </c>
      <c r="AI260">
        <v>1</v>
      </c>
      <c r="AJ260">
        <v>0</v>
      </c>
      <c r="AK260">
        <v>0</v>
      </c>
      <c r="AL260">
        <v>1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2</v>
      </c>
      <c r="AT260">
        <v>0</v>
      </c>
      <c r="AU260">
        <v>1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1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1</v>
      </c>
      <c r="BL260">
        <v>1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 s="17">
        <v>0</v>
      </c>
      <c r="BU260" s="17">
        <v>0</v>
      </c>
      <c r="BV260" s="17">
        <v>0</v>
      </c>
      <c r="BW260" s="17">
        <v>0</v>
      </c>
      <c r="BX260" s="17">
        <v>0</v>
      </c>
      <c r="BY260" s="17">
        <v>0</v>
      </c>
      <c r="BZ260" s="17">
        <v>0</v>
      </c>
      <c r="CA260" s="17">
        <v>0</v>
      </c>
      <c r="CB260" s="17">
        <v>0</v>
      </c>
      <c r="CC260" s="17">
        <v>0</v>
      </c>
      <c r="CD260">
        <v>0</v>
      </c>
      <c r="CE260" s="15">
        <f t="shared" si="12"/>
        <v>1220</v>
      </c>
      <c r="CH260">
        <v>2</v>
      </c>
      <c r="CI260" s="16">
        <f t="shared" si="13"/>
        <v>3.3424657534246576</v>
      </c>
      <c r="CJ260" s="16">
        <f t="shared" si="14"/>
        <v>2</v>
      </c>
      <c r="CK260">
        <v>0</v>
      </c>
      <c r="CM260">
        <v>2</v>
      </c>
      <c r="CN260">
        <v>40</v>
      </c>
      <c r="CO260">
        <v>8</v>
      </c>
      <c r="CP260">
        <v>3.3</v>
      </c>
      <c r="CQ260">
        <v>258</v>
      </c>
    </row>
    <row r="261" spans="1:101" x14ac:dyDescent="0.25">
      <c r="A261">
        <v>276</v>
      </c>
      <c r="B261" s="2">
        <v>44767</v>
      </c>
      <c r="C261" s="2">
        <v>44975</v>
      </c>
      <c r="D261" s="2">
        <v>44979</v>
      </c>
      <c r="E261" t="s">
        <v>152</v>
      </c>
      <c r="F261">
        <v>1</v>
      </c>
      <c r="G261">
        <v>0</v>
      </c>
      <c r="H261">
        <v>1</v>
      </c>
      <c r="I261">
        <v>1</v>
      </c>
      <c r="J261">
        <v>0</v>
      </c>
      <c r="K261">
        <v>0</v>
      </c>
      <c r="L261">
        <v>3</v>
      </c>
      <c r="M261">
        <v>2</v>
      </c>
      <c r="N261">
        <v>0</v>
      </c>
      <c r="O261">
        <v>0</v>
      </c>
      <c r="P261" s="17">
        <v>1</v>
      </c>
      <c r="Q261">
        <v>0</v>
      </c>
      <c r="R261">
        <v>0</v>
      </c>
      <c r="S261">
        <v>0</v>
      </c>
      <c r="T261">
        <v>1</v>
      </c>
      <c r="U261">
        <v>1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1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4</v>
      </c>
      <c r="AT261">
        <v>0</v>
      </c>
      <c r="AU261">
        <v>0</v>
      </c>
      <c r="AV261">
        <v>0</v>
      </c>
      <c r="AW261">
        <v>1</v>
      </c>
      <c r="AX261">
        <v>0</v>
      </c>
      <c r="AY261">
        <v>0</v>
      </c>
      <c r="AZ261">
        <v>0</v>
      </c>
      <c r="BA261">
        <v>0</v>
      </c>
      <c r="BB261">
        <v>1</v>
      </c>
      <c r="BC261">
        <v>1</v>
      </c>
      <c r="BD261">
        <v>0</v>
      </c>
      <c r="BE261">
        <v>3</v>
      </c>
      <c r="BF261">
        <v>1</v>
      </c>
      <c r="BG261">
        <v>0</v>
      </c>
      <c r="BH261">
        <v>0</v>
      </c>
      <c r="BI261">
        <v>0</v>
      </c>
      <c r="BJ261">
        <v>0</v>
      </c>
      <c r="BK261">
        <v>1</v>
      </c>
      <c r="BL261">
        <v>1</v>
      </c>
      <c r="BM261">
        <v>1</v>
      </c>
      <c r="BN261">
        <v>1</v>
      </c>
      <c r="BO261">
        <v>0</v>
      </c>
      <c r="BP261">
        <v>0</v>
      </c>
      <c r="BQ261">
        <v>0</v>
      </c>
      <c r="BR261">
        <v>1</v>
      </c>
      <c r="BS261">
        <v>1</v>
      </c>
      <c r="BT261" s="17">
        <v>0</v>
      </c>
      <c r="BU261" s="17">
        <v>0</v>
      </c>
      <c r="BV261" s="17">
        <v>0</v>
      </c>
      <c r="BW261" s="17">
        <v>0</v>
      </c>
      <c r="BX261" s="17">
        <v>0</v>
      </c>
      <c r="BY261" s="17">
        <v>0</v>
      </c>
      <c r="BZ261" s="17">
        <v>0</v>
      </c>
      <c r="CA261" s="17">
        <v>0</v>
      </c>
      <c r="CB261" s="17">
        <v>0</v>
      </c>
      <c r="CC261" s="17">
        <v>0</v>
      </c>
      <c r="CD261">
        <v>0</v>
      </c>
      <c r="CE261" s="15">
        <f t="shared" si="12"/>
        <v>208</v>
      </c>
      <c r="CG261">
        <v>4</v>
      </c>
      <c r="CH261">
        <v>2</v>
      </c>
      <c r="CI261" s="16">
        <f t="shared" si="13"/>
        <v>0.56986301369863013</v>
      </c>
      <c r="CJ261" s="16">
        <f t="shared" si="14"/>
        <v>4</v>
      </c>
      <c r="CK261">
        <v>0</v>
      </c>
      <c r="CM261">
        <v>7</v>
      </c>
      <c r="CN261">
        <v>37.4</v>
      </c>
      <c r="CO261">
        <v>20.6</v>
      </c>
      <c r="CP261">
        <v>10.1</v>
      </c>
      <c r="CQ261">
        <v>638</v>
      </c>
      <c r="CS261">
        <v>5.8</v>
      </c>
      <c r="CU261">
        <v>46</v>
      </c>
      <c r="CV261">
        <v>10</v>
      </c>
      <c r="CW261">
        <v>339</v>
      </c>
    </row>
    <row r="262" spans="1:101" x14ac:dyDescent="0.25">
      <c r="A262">
        <v>277</v>
      </c>
      <c r="B262" s="2">
        <v>42429</v>
      </c>
      <c r="C262" s="2">
        <v>44976</v>
      </c>
      <c r="D262" s="2">
        <v>44978</v>
      </c>
      <c r="E262" t="s">
        <v>152</v>
      </c>
      <c r="F262">
        <v>1</v>
      </c>
      <c r="G262">
        <v>1</v>
      </c>
      <c r="H262">
        <v>1</v>
      </c>
      <c r="I262">
        <v>1</v>
      </c>
      <c r="J262">
        <v>0</v>
      </c>
      <c r="K262">
        <v>0</v>
      </c>
      <c r="L262">
        <v>3</v>
      </c>
      <c r="M262">
        <v>2</v>
      </c>
      <c r="N262">
        <v>0</v>
      </c>
      <c r="O262">
        <v>0</v>
      </c>
      <c r="P262" s="17">
        <v>1</v>
      </c>
      <c r="Q262">
        <v>0</v>
      </c>
      <c r="R262">
        <v>0</v>
      </c>
      <c r="S262">
        <v>0</v>
      </c>
      <c r="T262">
        <v>1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  <c r="AI262">
        <v>0</v>
      </c>
      <c r="AJ262">
        <v>0</v>
      </c>
      <c r="AK262">
        <v>0</v>
      </c>
      <c r="AL262">
        <v>1</v>
      </c>
      <c r="AM262">
        <v>1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7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1</v>
      </c>
      <c r="BA262">
        <v>0</v>
      </c>
      <c r="BB262">
        <v>0</v>
      </c>
      <c r="BC262">
        <v>0</v>
      </c>
      <c r="BD262">
        <v>0</v>
      </c>
      <c r="BE262">
        <v>1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1</v>
      </c>
      <c r="BL262">
        <v>1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 s="17">
        <v>0</v>
      </c>
      <c r="BU262" s="17">
        <v>0</v>
      </c>
      <c r="BV262" s="17">
        <v>0</v>
      </c>
      <c r="BW262" s="17">
        <v>0</v>
      </c>
      <c r="BX262" s="17">
        <v>0</v>
      </c>
      <c r="BY262" s="17">
        <v>0</v>
      </c>
      <c r="BZ262" s="17">
        <v>0</v>
      </c>
      <c r="CA262" s="17">
        <v>0</v>
      </c>
      <c r="CB262" s="17">
        <v>0</v>
      </c>
      <c r="CC262" s="17">
        <v>0</v>
      </c>
      <c r="CD262">
        <v>0</v>
      </c>
      <c r="CE262" s="15">
        <f t="shared" si="12"/>
        <v>2547</v>
      </c>
      <c r="CH262">
        <v>3</v>
      </c>
      <c r="CI262" s="16">
        <f t="shared" si="13"/>
        <v>6.978082191780822</v>
      </c>
      <c r="CJ262" s="16">
        <f t="shared" si="14"/>
        <v>2</v>
      </c>
      <c r="CK262">
        <v>0</v>
      </c>
      <c r="CM262">
        <v>3</v>
      </c>
      <c r="CN262">
        <v>40</v>
      </c>
      <c r="CO262">
        <v>8.8000000000000007</v>
      </c>
      <c r="CP262">
        <v>3.2</v>
      </c>
      <c r="CQ262">
        <v>319</v>
      </c>
      <c r="CS262">
        <v>23</v>
      </c>
      <c r="CU262">
        <v>51</v>
      </c>
      <c r="CV262">
        <v>35</v>
      </c>
      <c r="CW262">
        <v>127</v>
      </c>
    </row>
    <row r="263" spans="1:101" x14ac:dyDescent="0.25">
      <c r="A263">
        <v>278</v>
      </c>
      <c r="B263" s="2">
        <v>44474</v>
      </c>
      <c r="C263" s="2">
        <v>44976</v>
      </c>
      <c r="D263" s="2">
        <v>44981</v>
      </c>
      <c r="E263" t="s">
        <v>152</v>
      </c>
      <c r="F263">
        <v>1</v>
      </c>
      <c r="G263">
        <v>0</v>
      </c>
      <c r="H263">
        <v>1</v>
      </c>
      <c r="I263">
        <v>1</v>
      </c>
      <c r="J263">
        <v>0</v>
      </c>
      <c r="K263">
        <v>0</v>
      </c>
      <c r="L263">
        <v>3</v>
      </c>
      <c r="M263">
        <v>2</v>
      </c>
      <c r="N263">
        <v>0</v>
      </c>
      <c r="O263">
        <v>0</v>
      </c>
      <c r="P263" s="17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1</v>
      </c>
      <c r="AH263">
        <v>1</v>
      </c>
      <c r="AI263">
        <v>1</v>
      </c>
      <c r="AJ263">
        <v>1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4</v>
      </c>
      <c r="AT263">
        <v>0</v>
      </c>
      <c r="AU263">
        <v>0</v>
      </c>
      <c r="AV263">
        <v>0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1</v>
      </c>
      <c r="BC263">
        <v>1</v>
      </c>
      <c r="BD263">
        <v>0</v>
      </c>
      <c r="BE263">
        <v>3</v>
      </c>
      <c r="BF263">
        <v>1</v>
      </c>
      <c r="BG263">
        <v>0</v>
      </c>
      <c r="BH263">
        <v>0</v>
      </c>
      <c r="BI263">
        <v>0</v>
      </c>
      <c r="BJ263">
        <v>0</v>
      </c>
      <c r="BK263">
        <v>1</v>
      </c>
      <c r="BL263">
        <v>1</v>
      </c>
      <c r="BM263">
        <v>1</v>
      </c>
      <c r="BN263">
        <v>1</v>
      </c>
      <c r="BO263">
        <v>0</v>
      </c>
      <c r="BP263">
        <v>0</v>
      </c>
      <c r="BQ263">
        <v>0</v>
      </c>
      <c r="BR263">
        <v>1</v>
      </c>
      <c r="BS263">
        <v>2</v>
      </c>
      <c r="BT263" s="17">
        <v>0</v>
      </c>
      <c r="BU263" s="17">
        <v>0</v>
      </c>
      <c r="BV263" s="17">
        <v>0</v>
      </c>
      <c r="BW263" s="17">
        <v>0</v>
      </c>
      <c r="BX263" s="17">
        <v>0</v>
      </c>
      <c r="BY263" s="17">
        <v>0</v>
      </c>
      <c r="BZ263" s="17">
        <v>0</v>
      </c>
      <c r="CA263" s="17">
        <v>0</v>
      </c>
      <c r="CB263" s="17">
        <v>0</v>
      </c>
      <c r="CC263" s="17">
        <v>0</v>
      </c>
      <c r="CD263">
        <v>0</v>
      </c>
      <c r="CE263" s="15">
        <f t="shared" si="12"/>
        <v>502</v>
      </c>
      <c r="CG263">
        <v>5</v>
      </c>
      <c r="CH263">
        <v>2</v>
      </c>
      <c r="CI263" s="16">
        <f t="shared" si="13"/>
        <v>1.3753424657534246</v>
      </c>
      <c r="CJ263" s="16">
        <f t="shared" si="14"/>
        <v>5</v>
      </c>
      <c r="CK263">
        <v>0</v>
      </c>
      <c r="CM263">
        <v>2</v>
      </c>
      <c r="CN263">
        <v>38.9</v>
      </c>
      <c r="CO263">
        <v>10.9</v>
      </c>
      <c r="CP263">
        <v>5.6</v>
      </c>
      <c r="CQ263">
        <v>336</v>
      </c>
      <c r="CS263">
        <v>2</v>
      </c>
      <c r="CU263">
        <v>43</v>
      </c>
      <c r="CV263">
        <v>13</v>
      </c>
      <c r="CW263">
        <v>118</v>
      </c>
    </row>
    <row r="264" spans="1:101" x14ac:dyDescent="0.25">
      <c r="A264">
        <v>279</v>
      </c>
      <c r="B264" s="2">
        <v>40758</v>
      </c>
      <c r="C264" s="2">
        <v>44910</v>
      </c>
      <c r="D264" s="2">
        <v>44922</v>
      </c>
      <c r="E264" t="s">
        <v>139</v>
      </c>
      <c r="F264">
        <v>1</v>
      </c>
      <c r="G264">
        <v>0</v>
      </c>
      <c r="H264">
        <v>3</v>
      </c>
      <c r="I264">
        <v>0</v>
      </c>
      <c r="J264">
        <v>0</v>
      </c>
      <c r="K264">
        <v>1</v>
      </c>
      <c r="L264">
        <v>2</v>
      </c>
      <c r="M264">
        <v>2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1</v>
      </c>
      <c r="U264">
        <v>0</v>
      </c>
      <c r="V264">
        <v>1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0</v>
      </c>
      <c r="AF264">
        <v>0</v>
      </c>
      <c r="AG264">
        <v>1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2</v>
      </c>
      <c r="AT264">
        <v>0</v>
      </c>
      <c r="AU264">
        <v>1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1</v>
      </c>
      <c r="BC264">
        <v>0</v>
      </c>
      <c r="BD264">
        <v>0</v>
      </c>
      <c r="BE264">
        <v>3</v>
      </c>
      <c r="BF264">
        <v>1</v>
      </c>
      <c r="BG264">
        <v>0</v>
      </c>
      <c r="BH264">
        <v>0</v>
      </c>
      <c r="BI264">
        <v>0</v>
      </c>
      <c r="BJ264">
        <v>0</v>
      </c>
      <c r="BK264">
        <v>1</v>
      </c>
      <c r="BL264">
        <v>0</v>
      </c>
      <c r="BM264">
        <v>1</v>
      </c>
      <c r="BN264">
        <v>0</v>
      </c>
      <c r="BO264">
        <v>0</v>
      </c>
      <c r="BP264">
        <v>0</v>
      </c>
      <c r="BQ264">
        <v>1</v>
      </c>
      <c r="BR264">
        <v>1</v>
      </c>
      <c r="BS264">
        <v>3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1</v>
      </c>
      <c r="CC264">
        <v>0</v>
      </c>
      <c r="CD264">
        <v>0</v>
      </c>
      <c r="CE264" s="15">
        <f t="shared" si="12"/>
        <v>4152</v>
      </c>
      <c r="CG264">
        <v>6</v>
      </c>
      <c r="CH264">
        <v>6</v>
      </c>
      <c r="CI264" s="16">
        <f t="shared" si="13"/>
        <v>11.375342465753425</v>
      </c>
      <c r="CJ264" s="16">
        <f t="shared" si="14"/>
        <v>12</v>
      </c>
      <c r="CK264">
        <v>0</v>
      </c>
      <c r="CM264">
        <v>5</v>
      </c>
      <c r="CN264">
        <v>37</v>
      </c>
      <c r="CO264">
        <v>11.7</v>
      </c>
      <c r="CP264">
        <v>0.9</v>
      </c>
      <c r="CQ264">
        <v>290</v>
      </c>
      <c r="CS264">
        <v>2</v>
      </c>
      <c r="CU264">
        <v>37</v>
      </c>
      <c r="CV264">
        <v>35</v>
      </c>
      <c r="CW264">
        <v>414</v>
      </c>
    </row>
    <row r="265" spans="1:101" x14ac:dyDescent="0.25">
      <c r="A265">
        <v>280</v>
      </c>
      <c r="B265" s="2">
        <v>41760</v>
      </c>
      <c r="C265" s="2">
        <v>44943</v>
      </c>
      <c r="D265" s="2">
        <v>44949</v>
      </c>
      <c r="E265" t="s">
        <v>152</v>
      </c>
      <c r="F265">
        <v>1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3</v>
      </c>
      <c r="M265">
        <v>2</v>
      </c>
      <c r="N265">
        <v>0</v>
      </c>
      <c r="O265">
        <v>0</v>
      </c>
      <c r="P265" s="17">
        <v>1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1</v>
      </c>
      <c r="W265">
        <v>1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1</v>
      </c>
      <c r="AH265">
        <v>1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1</v>
      </c>
      <c r="AO265">
        <v>1</v>
      </c>
      <c r="AP265">
        <v>1</v>
      </c>
      <c r="AQ265">
        <v>0</v>
      </c>
      <c r="AR265">
        <v>0</v>
      </c>
      <c r="AS265">
        <v>1</v>
      </c>
      <c r="AT265">
        <v>1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1</v>
      </c>
      <c r="BC265">
        <v>1</v>
      </c>
      <c r="BD265">
        <v>1</v>
      </c>
      <c r="BE265">
        <v>3</v>
      </c>
      <c r="BF265">
        <v>1</v>
      </c>
      <c r="BG265">
        <v>0</v>
      </c>
      <c r="BH265">
        <v>1</v>
      </c>
      <c r="BI265">
        <v>0</v>
      </c>
      <c r="BJ265">
        <v>0</v>
      </c>
      <c r="BK265">
        <v>1</v>
      </c>
      <c r="BL265">
        <v>1</v>
      </c>
      <c r="BM265">
        <v>1</v>
      </c>
      <c r="BN265">
        <v>1</v>
      </c>
      <c r="BO265">
        <v>0</v>
      </c>
      <c r="BP265">
        <v>0</v>
      </c>
      <c r="BQ265">
        <v>1</v>
      </c>
      <c r="BR265">
        <v>1</v>
      </c>
      <c r="BS265">
        <v>3</v>
      </c>
      <c r="BT265" s="17">
        <v>0</v>
      </c>
      <c r="BU265" s="17">
        <v>0</v>
      </c>
      <c r="BV265" s="17">
        <v>0</v>
      </c>
      <c r="BW265" s="17">
        <v>0</v>
      </c>
      <c r="BX265" s="17">
        <v>0</v>
      </c>
      <c r="BY265" s="17">
        <v>0</v>
      </c>
      <c r="BZ265" s="17">
        <v>0</v>
      </c>
      <c r="CA265" s="17">
        <v>0</v>
      </c>
      <c r="CB265" s="17">
        <v>0</v>
      </c>
      <c r="CC265" s="17">
        <v>0</v>
      </c>
      <c r="CD265">
        <v>0</v>
      </c>
      <c r="CE265" s="15">
        <f t="shared" si="12"/>
        <v>3183</v>
      </c>
      <c r="CG265">
        <v>4</v>
      </c>
      <c r="CH265">
        <v>6</v>
      </c>
      <c r="CI265" s="16">
        <f t="shared" si="13"/>
        <v>8.7205479452054799</v>
      </c>
      <c r="CJ265" s="16">
        <f t="shared" si="14"/>
        <v>6</v>
      </c>
      <c r="CK265">
        <v>0</v>
      </c>
      <c r="CM265">
        <v>6</v>
      </c>
      <c r="CN265">
        <v>37.299999999999997</v>
      </c>
      <c r="CO265">
        <v>3.1</v>
      </c>
      <c r="CP265">
        <v>1.7</v>
      </c>
      <c r="CQ265">
        <v>147</v>
      </c>
      <c r="CR265">
        <v>0.4</v>
      </c>
      <c r="CS265">
        <v>4</v>
      </c>
      <c r="CU265">
        <v>43</v>
      </c>
      <c r="CV265">
        <v>716</v>
      </c>
      <c r="CW265">
        <v>189</v>
      </c>
    </row>
    <row r="266" spans="1:101" x14ac:dyDescent="0.25">
      <c r="A266">
        <v>281</v>
      </c>
      <c r="B266" s="2">
        <v>44231</v>
      </c>
      <c r="C266" s="2">
        <v>44947</v>
      </c>
      <c r="D266" s="2">
        <v>44948</v>
      </c>
      <c r="E266" t="s">
        <v>152</v>
      </c>
      <c r="F266">
        <v>1</v>
      </c>
      <c r="G266">
        <v>1</v>
      </c>
      <c r="H266">
        <v>3</v>
      </c>
      <c r="I266">
        <v>0</v>
      </c>
      <c r="J266">
        <v>0</v>
      </c>
      <c r="K266">
        <v>1</v>
      </c>
      <c r="L266">
        <v>3</v>
      </c>
      <c r="M266">
        <v>2</v>
      </c>
      <c r="N266">
        <v>0</v>
      </c>
      <c r="O266">
        <v>0</v>
      </c>
      <c r="P266" s="17">
        <v>1</v>
      </c>
      <c r="Q266">
        <v>0</v>
      </c>
      <c r="R266">
        <v>0</v>
      </c>
      <c r="S266">
        <v>0</v>
      </c>
      <c r="T266">
        <v>1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1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2</v>
      </c>
      <c r="AT266">
        <v>0</v>
      </c>
      <c r="AU266">
        <v>1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1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1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 s="17">
        <v>0</v>
      </c>
      <c r="BU266" s="17">
        <v>0</v>
      </c>
      <c r="BV266" s="17">
        <v>0</v>
      </c>
      <c r="BW266" s="17">
        <v>0</v>
      </c>
      <c r="BX266" s="17">
        <v>0</v>
      </c>
      <c r="BY266" s="17">
        <v>0</v>
      </c>
      <c r="BZ266" s="17">
        <v>0</v>
      </c>
      <c r="CA266" s="17">
        <v>0</v>
      </c>
      <c r="CB266" s="17">
        <v>0</v>
      </c>
      <c r="CC266" s="17">
        <v>0</v>
      </c>
      <c r="CD266">
        <v>0</v>
      </c>
      <c r="CE266" s="15">
        <f t="shared" si="12"/>
        <v>716</v>
      </c>
      <c r="CH266">
        <v>6</v>
      </c>
      <c r="CI266" s="16">
        <f t="shared" si="13"/>
        <v>1.9616438356164383</v>
      </c>
      <c r="CJ266" s="16">
        <f t="shared" si="14"/>
        <v>1</v>
      </c>
      <c r="CK266">
        <v>0</v>
      </c>
      <c r="CM266">
        <v>5</v>
      </c>
      <c r="CN266">
        <v>38.200000000000003</v>
      </c>
      <c r="CO266">
        <v>6.4</v>
      </c>
      <c r="CP266">
        <v>2.8</v>
      </c>
      <c r="CQ266">
        <v>244</v>
      </c>
      <c r="CS266">
        <v>4.3</v>
      </c>
      <c r="CU266">
        <v>40</v>
      </c>
      <c r="CV266">
        <v>21</v>
      </c>
      <c r="CW266">
        <v>171</v>
      </c>
    </row>
    <row r="267" spans="1:101" x14ac:dyDescent="0.25">
      <c r="A267">
        <v>282</v>
      </c>
      <c r="B267" s="2">
        <v>43000</v>
      </c>
      <c r="C267" s="2">
        <v>44916</v>
      </c>
      <c r="D267" s="2">
        <v>44928</v>
      </c>
      <c r="E267" t="s">
        <v>152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</v>
      </c>
      <c r="L267">
        <v>3</v>
      </c>
      <c r="M267">
        <v>2</v>
      </c>
      <c r="N267">
        <v>0</v>
      </c>
      <c r="O267">
        <v>0</v>
      </c>
      <c r="P267" s="17">
        <v>1</v>
      </c>
      <c r="Q267">
        <v>0</v>
      </c>
      <c r="R267">
        <v>0</v>
      </c>
      <c r="S267">
        <v>0</v>
      </c>
      <c r="T267">
        <v>1</v>
      </c>
      <c r="U267">
        <v>1</v>
      </c>
      <c r="V267">
        <v>0</v>
      </c>
      <c r="W267">
        <v>1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5</v>
      </c>
      <c r="AT267">
        <v>0</v>
      </c>
      <c r="AU267">
        <v>0</v>
      </c>
      <c r="AV267">
        <v>0</v>
      </c>
      <c r="AW267">
        <v>0</v>
      </c>
      <c r="AX267">
        <v>1</v>
      </c>
      <c r="AY267">
        <v>0</v>
      </c>
      <c r="AZ267">
        <v>0</v>
      </c>
      <c r="BA267">
        <v>0</v>
      </c>
      <c r="BB267">
        <v>1</v>
      </c>
      <c r="BC267">
        <v>1</v>
      </c>
      <c r="BD267">
        <v>0</v>
      </c>
      <c r="BE267">
        <v>3</v>
      </c>
      <c r="BF267">
        <v>1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1</v>
      </c>
      <c r="BM267">
        <v>1</v>
      </c>
      <c r="BN267">
        <v>1</v>
      </c>
      <c r="BO267">
        <v>0</v>
      </c>
      <c r="BP267">
        <v>0</v>
      </c>
      <c r="BQ267">
        <v>1</v>
      </c>
      <c r="BR267">
        <v>1</v>
      </c>
      <c r="BS267">
        <v>3</v>
      </c>
      <c r="BT267" s="17">
        <v>0</v>
      </c>
      <c r="BU267" s="17">
        <v>0</v>
      </c>
      <c r="BV267" s="17">
        <v>0</v>
      </c>
      <c r="BW267" s="17">
        <v>0</v>
      </c>
      <c r="BX267" s="17">
        <v>0</v>
      </c>
      <c r="BY267" s="17">
        <v>0</v>
      </c>
      <c r="BZ267" s="17">
        <v>0</v>
      </c>
      <c r="CA267" s="17">
        <v>0</v>
      </c>
      <c r="CB267" s="17">
        <v>0</v>
      </c>
      <c r="CC267" s="17">
        <v>0</v>
      </c>
      <c r="CD267">
        <v>0</v>
      </c>
      <c r="CE267" s="15">
        <f t="shared" si="12"/>
        <v>1916</v>
      </c>
      <c r="CG267">
        <v>9</v>
      </c>
      <c r="CH267">
        <v>3</v>
      </c>
      <c r="CI267" s="16">
        <f t="shared" si="13"/>
        <v>5.2493150684931509</v>
      </c>
      <c r="CJ267" s="16">
        <f t="shared" si="14"/>
        <v>12</v>
      </c>
      <c r="CK267">
        <v>0</v>
      </c>
      <c r="CM267">
        <v>3</v>
      </c>
      <c r="CN267">
        <v>38.5</v>
      </c>
      <c r="CO267">
        <v>15.3</v>
      </c>
      <c r="CP267">
        <v>1.2</v>
      </c>
      <c r="CQ267">
        <v>411</v>
      </c>
      <c r="CR267">
        <v>108</v>
      </c>
      <c r="CS267">
        <v>2</v>
      </c>
      <c r="CU267">
        <v>36</v>
      </c>
      <c r="CV267">
        <v>24</v>
      </c>
      <c r="CW267">
        <v>83</v>
      </c>
    </row>
    <row r="268" spans="1:101" x14ac:dyDescent="0.25">
      <c r="A268">
        <v>283</v>
      </c>
      <c r="B268" s="2">
        <v>43324</v>
      </c>
      <c r="C268" s="2">
        <v>44951</v>
      </c>
      <c r="D268" s="2">
        <v>44953</v>
      </c>
      <c r="E268" t="s">
        <v>152</v>
      </c>
      <c r="F268">
        <v>1</v>
      </c>
      <c r="G268">
        <v>0</v>
      </c>
      <c r="H268">
        <v>1</v>
      </c>
      <c r="I268">
        <v>1</v>
      </c>
      <c r="J268">
        <v>0</v>
      </c>
      <c r="K268">
        <v>0</v>
      </c>
      <c r="L268">
        <v>3</v>
      </c>
      <c r="M268">
        <v>2</v>
      </c>
      <c r="N268">
        <v>0</v>
      </c>
      <c r="O268">
        <v>0</v>
      </c>
      <c r="P268" s="17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2</v>
      </c>
      <c r="AT268">
        <v>0</v>
      </c>
      <c r="AU268">
        <v>1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1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1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 s="17">
        <v>0</v>
      </c>
      <c r="BU268" s="17">
        <v>0</v>
      </c>
      <c r="BV268" s="17">
        <v>0</v>
      </c>
      <c r="BW268" s="17">
        <v>0</v>
      </c>
      <c r="BX268" s="17">
        <v>0</v>
      </c>
      <c r="BY268" s="17">
        <v>0</v>
      </c>
      <c r="BZ268" s="17">
        <v>0</v>
      </c>
      <c r="CA268" s="17">
        <v>0</v>
      </c>
      <c r="CB268" s="17">
        <v>0</v>
      </c>
      <c r="CC268" s="17">
        <v>0</v>
      </c>
      <c r="CD268">
        <v>0</v>
      </c>
      <c r="CE268" s="15">
        <f t="shared" si="12"/>
        <v>1627</v>
      </c>
      <c r="CH268">
        <v>4</v>
      </c>
      <c r="CI268" s="16">
        <f t="shared" si="13"/>
        <v>4.4575342465753423</v>
      </c>
      <c r="CJ268" s="16">
        <f t="shared" si="14"/>
        <v>2</v>
      </c>
      <c r="CK268">
        <v>0</v>
      </c>
      <c r="CM268">
        <v>4</v>
      </c>
      <c r="CN268">
        <v>38.9</v>
      </c>
      <c r="CO268">
        <v>1.9</v>
      </c>
      <c r="CP268">
        <v>1.29</v>
      </c>
      <c r="CQ268">
        <v>173</v>
      </c>
    </row>
    <row r="269" spans="1:101" x14ac:dyDescent="0.25">
      <c r="A269">
        <v>284</v>
      </c>
      <c r="B269" s="2">
        <v>44700</v>
      </c>
      <c r="C269" s="2">
        <v>44954</v>
      </c>
      <c r="D269" s="2">
        <v>44971</v>
      </c>
      <c r="E269" t="s">
        <v>152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</v>
      </c>
      <c r="L269">
        <v>3</v>
      </c>
      <c r="M269">
        <v>2</v>
      </c>
      <c r="N269">
        <v>0</v>
      </c>
      <c r="O269">
        <v>0</v>
      </c>
      <c r="P269" s="17">
        <v>1</v>
      </c>
      <c r="Q269">
        <v>0</v>
      </c>
      <c r="R269">
        <v>0</v>
      </c>
      <c r="S269">
        <v>0</v>
      </c>
      <c r="T269">
        <v>1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1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1</v>
      </c>
      <c r="AR269">
        <v>0</v>
      </c>
      <c r="AS269">
        <v>4</v>
      </c>
      <c r="AT269">
        <v>0</v>
      </c>
      <c r="AU269">
        <v>0</v>
      </c>
      <c r="AV269">
        <v>0</v>
      </c>
      <c r="AW269">
        <v>1</v>
      </c>
      <c r="AX269">
        <v>0</v>
      </c>
      <c r="AY269">
        <v>0</v>
      </c>
      <c r="AZ269">
        <v>0</v>
      </c>
      <c r="BA269">
        <v>0</v>
      </c>
      <c r="BB269">
        <v>1</v>
      </c>
      <c r="BC269">
        <v>1</v>
      </c>
      <c r="BD269">
        <v>0</v>
      </c>
      <c r="BE269">
        <v>3</v>
      </c>
      <c r="BF269">
        <v>1</v>
      </c>
      <c r="BG269">
        <v>0</v>
      </c>
      <c r="BH269">
        <v>0</v>
      </c>
      <c r="BI269">
        <v>0</v>
      </c>
      <c r="BJ269">
        <v>1</v>
      </c>
      <c r="BK269">
        <v>1</v>
      </c>
      <c r="BL269">
        <v>1</v>
      </c>
      <c r="BM269">
        <v>1</v>
      </c>
      <c r="BN269">
        <v>1</v>
      </c>
      <c r="BO269">
        <v>0</v>
      </c>
      <c r="BP269">
        <v>0</v>
      </c>
      <c r="BQ269">
        <v>1</v>
      </c>
      <c r="BR269">
        <v>1</v>
      </c>
      <c r="BS269">
        <v>3</v>
      </c>
      <c r="BT269">
        <v>0</v>
      </c>
      <c r="BU269">
        <v>1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 s="15">
        <f t="shared" si="12"/>
        <v>254</v>
      </c>
      <c r="CG269">
        <v>18</v>
      </c>
      <c r="CH269">
        <v>4</v>
      </c>
      <c r="CI269" s="16">
        <f t="shared" si="13"/>
        <v>0.69589041095890414</v>
      </c>
      <c r="CJ269" s="16">
        <f t="shared" si="14"/>
        <v>17</v>
      </c>
      <c r="CK269">
        <v>0</v>
      </c>
      <c r="CM269">
        <v>3</v>
      </c>
      <c r="CN269">
        <v>38</v>
      </c>
      <c r="CO269">
        <v>4.8</v>
      </c>
      <c r="CP269">
        <v>2.7</v>
      </c>
      <c r="CQ269">
        <v>194</v>
      </c>
      <c r="CR269">
        <v>49</v>
      </c>
      <c r="CS269">
        <v>3.4</v>
      </c>
      <c r="CU269">
        <v>44</v>
      </c>
      <c r="CV269">
        <v>21</v>
      </c>
      <c r="CW269">
        <v>168</v>
      </c>
    </row>
    <row r="270" spans="1:101" x14ac:dyDescent="0.25">
      <c r="A270">
        <v>285</v>
      </c>
      <c r="B270" s="2">
        <v>44895</v>
      </c>
      <c r="C270" s="2">
        <v>44953</v>
      </c>
      <c r="D270" s="2">
        <v>44957</v>
      </c>
      <c r="E270" t="s">
        <v>152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</v>
      </c>
      <c r="L270">
        <v>3</v>
      </c>
      <c r="M270">
        <v>2</v>
      </c>
      <c r="N270">
        <v>0</v>
      </c>
      <c r="O270">
        <v>0</v>
      </c>
      <c r="P270" s="17">
        <v>1</v>
      </c>
      <c r="Q270">
        <v>0</v>
      </c>
      <c r="R270">
        <v>0</v>
      </c>
      <c r="S270">
        <v>0</v>
      </c>
      <c r="T270">
        <v>1</v>
      </c>
      <c r="U270">
        <v>1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1</v>
      </c>
      <c r="AH270">
        <v>1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2</v>
      </c>
      <c r="AT270">
        <v>0</v>
      </c>
      <c r="AU270">
        <v>1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1</v>
      </c>
      <c r="BC270">
        <v>1</v>
      </c>
      <c r="BD270">
        <v>0</v>
      </c>
      <c r="BE270">
        <v>3</v>
      </c>
      <c r="BF270">
        <v>1</v>
      </c>
      <c r="BG270">
        <v>0</v>
      </c>
      <c r="BH270">
        <v>0</v>
      </c>
      <c r="BI270">
        <v>0</v>
      </c>
      <c r="BJ270">
        <v>0</v>
      </c>
      <c r="BK270">
        <v>1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1</v>
      </c>
      <c r="BS270">
        <v>1</v>
      </c>
      <c r="BT270" s="17">
        <v>0</v>
      </c>
      <c r="BU270" s="17">
        <v>0</v>
      </c>
      <c r="BV270" s="17">
        <v>0</v>
      </c>
      <c r="BW270" s="17">
        <v>0</v>
      </c>
      <c r="BX270" s="17">
        <v>0</v>
      </c>
      <c r="BY270" s="17">
        <v>0</v>
      </c>
      <c r="BZ270" s="17">
        <v>0</v>
      </c>
      <c r="CA270" s="17">
        <v>0</v>
      </c>
      <c r="CB270" s="17">
        <v>0</v>
      </c>
      <c r="CC270" s="17">
        <v>0</v>
      </c>
      <c r="CD270">
        <v>0</v>
      </c>
      <c r="CE270" s="15">
        <f t="shared" si="12"/>
        <v>58</v>
      </c>
      <c r="CG270">
        <v>2</v>
      </c>
      <c r="CH270">
        <v>1</v>
      </c>
      <c r="CI270" s="16">
        <f t="shared" si="13"/>
        <v>0.15890410958904111</v>
      </c>
      <c r="CJ270" s="16">
        <f t="shared" si="14"/>
        <v>4</v>
      </c>
      <c r="CK270">
        <v>0</v>
      </c>
      <c r="CM270">
        <v>1</v>
      </c>
      <c r="CN270">
        <v>38.700000000000003</v>
      </c>
      <c r="CO270">
        <v>11.2</v>
      </c>
      <c r="CP270">
        <v>3.3</v>
      </c>
      <c r="CQ270">
        <v>244</v>
      </c>
      <c r="CR270">
        <v>5.0199999999999996</v>
      </c>
    </row>
    <row r="271" spans="1:101" x14ac:dyDescent="0.25">
      <c r="A271">
        <v>286</v>
      </c>
      <c r="B271" s="2">
        <v>43831</v>
      </c>
      <c r="C271" s="2">
        <v>44969</v>
      </c>
      <c r="D271" s="2">
        <v>44976</v>
      </c>
      <c r="E271" t="s">
        <v>139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</v>
      </c>
      <c r="L271">
        <v>2</v>
      </c>
      <c r="M271">
        <v>2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1</v>
      </c>
      <c r="AH271">
        <v>1</v>
      </c>
      <c r="AI271">
        <v>1</v>
      </c>
      <c r="AJ271">
        <v>0</v>
      </c>
      <c r="AK271">
        <v>0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4</v>
      </c>
      <c r="AT271">
        <v>0</v>
      </c>
      <c r="AU271">
        <v>0</v>
      </c>
      <c r="AV271">
        <v>0</v>
      </c>
      <c r="AW271">
        <v>1</v>
      </c>
      <c r="AX271">
        <v>0</v>
      </c>
      <c r="AY271">
        <v>0</v>
      </c>
      <c r="AZ271">
        <v>0</v>
      </c>
      <c r="BA271">
        <v>0</v>
      </c>
      <c r="BB271">
        <v>1</v>
      </c>
      <c r="BC271">
        <v>1</v>
      </c>
      <c r="BD271">
        <v>0</v>
      </c>
      <c r="BE271">
        <v>3</v>
      </c>
      <c r="BF271">
        <v>1</v>
      </c>
      <c r="BG271">
        <v>0</v>
      </c>
      <c r="BH271">
        <v>0</v>
      </c>
      <c r="BI271">
        <v>0</v>
      </c>
      <c r="BJ271">
        <v>0</v>
      </c>
      <c r="BK271">
        <v>1</v>
      </c>
      <c r="BL271">
        <v>1</v>
      </c>
      <c r="BM271">
        <v>1</v>
      </c>
      <c r="BN271">
        <v>1</v>
      </c>
      <c r="BO271">
        <v>0</v>
      </c>
      <c r="BP271">
        <v>0</v>
      </c>
      <c r="BQ271">
        <v>1</v>
      </c>
      <c r="BR271">
        <v>1</v>
      </c>
      <c r="BS271">
        <v>3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 s="15">
        <f t="shared" si="12"/>
        <v>1138</v>
      </c>
      <c r="CG271">
        <v>4</v>
      </c>
      <c r="CH271">
        <v>6</v>
      </c>
      <c r="CI271" s="16">
        <f t="shared" si="13"/>
        <v>3.117808219178082</v>
      </c>
      <c r="CJ271" s="16">
        <f t="shared" si="14"/>
        <v>7</v>
      </c>
      <c r="CK271">
        <v>0</v>
      </c>
      <c r="CM271">
        <v>6</v>
      </c>
      <c r="CN271">
        <v>37</v>
      </c>
      <c r="CO271">
        <v>11.4</v>
      </c>
      <c r="CP271">
        <v>3.1</v>
      </c>
      <c r="CQ271">
        <v>275</v>
      </c>
      <c r="CR271">
        <v>45</v>
      </c>
      <c r="CS271">
        <v>9</v>
      </c>
      <c r="CU271">
        <v>38</v>
      </c>
      <c r="CV271">
        <v>20</v>
      </c>
      <c r="CW271">
        <v>103</v>
      </c>
    </row>
    <row r="272" spans="1:101" x14ac:dyDescent="0.25">
      <c r="A272">
        <v>288</v>
      </c>
      <c r="B272" s="2">
        <v>42188</v>
      </c>
      <c r="C272" s="2">
        <v>44980</v>
      </c>
      <c r="D272" s="2">
        <v>45008</v>
      </c>
      <c r="E272" t="s">
        <v>152</v>
      </c>
      <c r="F272">
        <v>1</v>
      </c>
      <c r="G272">
        <v>0</v>
      </c>
      <c r="H272">
        <v>1</v>
      </c>
      <c r="I272">
        <v>1</v>
      </c>
      <c r="J272">
        <v>0</v>
      </c>
      <c r="K272">
        <v>0</v>
      </c>
      <c r="L272">
        <v>3</v>
      </c>
      <c r="M272">
        <v>2</v>
      </c>
      <c r="N272">
        <v>0</v>
      </c>
      <c r="O272">
        <v>0</v>
      </c>
      <c r="P272" s="17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0</v>
      </c>
      <c r="AP272">
        <v>0</v>
      </c>
      <c r="AQ272">
        <v>0</v>
      </c>
      <c r="AR272">
        <v>0</v>
      </c>
      <c r="AS272">
        <v>4</v>
      </c>
      <c r="AT272">
        <v>0</v>
      </c>
      <c r="AU272">
        <v>0</v>
      </c>
      <c r="AV272">
        <v>0</v>
      </c>
      <c r="AW272">
        <v>1</v>
      </c>
      <c r="AX272">
        <v>0</v>
      </c>
      <c r="AY272">
        <v>0</v>
      </c>
      <c r="AZ272">
        <v>0</v>
      </c>
      <c r="BA272">
        <v>1</v>
      </c>
      <c r="BB272">
        <v>1</v>
      </c>
      <c r="BC272">
        <v>1</v>
      </c>
      <c r="BD272">
        <v>0</v>
      </c>
      <c r="BE272">
        <v>3</v>
      </c>
      <c r="BF272">
        <v>1</v>
      </c>
      <c r="BG272">
        <v>0</v>
      </c>
      <c r="BH272">
        <v>0</v>
      </c>
      <c r="BI272">
        <v>0</v>
      </c>
      <c r="BJ272">
        <v>0</v>
      </c>
      <c r="BK272">
        <v>1</v>
      </c>
      <c r="BL272">
        <v>1</v>
      </c>
      <c r="BM272">
        <v>1</v>
      </c>
      <c r="BN272">
        <v>0</v>
      </c>
      <c r="BO272">
        <v>0</v>
      </c>
      <c r="BP272">
        <v>0</v>
      </c>
      <c r="BQ272">
        <v>1</v>
      </c>
      <c r="BR272">
        <v>1</v>
      </c>
      <c r="BS272">
        <v>3</v>
      </c>
      <c r="BT272">
        <v>1</v>
      </c>
      <c r="BU272">
        <v>1</v>
      </c>
      <c r="BV272">
        <v>0</v>
      </c>
      <c r="BW272">
        <v>0</v>
      </c>
      <c r="BX272">
        <v>0</v>
      </c>
      <c r="BY272">
        <v>1</v>
      </c>
      <c r="BZ272">
        <v>0</v>
      </c>
      <c r="CA272">
        <v>0</v>
      </c>
      <c r="CB272">
        <v>0</v>
      </c>
      <c r="CC272">
        <v>0</v>
      </c>
      <c r="CD272">
        <v>0</v>
      </c>
      <c r="CE272" s="15">
        <f t="shared" si="12"/>
        <v>2792</v>
      </c>
      <c r="CG272">
        <v>8</v>
      </c>
      <c r="CH272">
        <v>7</v>
      </c>
      <c r="CI272" s="16">
        <f t="shared" si="13"/>
        <v>7.6493150684931503</v>
      </c>
      <c r="CJ272" s="16">
        <f t="shared" si="14"/>
        <v>28</v>
      </c>
      <c r="CK272">
        <v>0</v>
      </c>
      <c r="CL272">
        <v>288</v>
      </c>
      <c r="CM272">
        <v>5</v>
      </c>
      <c r="CN272">
        <v>38</v>
      </c>
      <c r="CO272">
        <v>2.8</v>
      </c>
      <c r="CP272">
        <v>0.3</v>
      </c>
      <c r="CQ272">
        <v>39</v>
      </c>
      <c r="CR272">
        <v>158</v>
      </c>
      <c r="CS272">
        <v>4.9000000000000004</v>
      </c>
      <c r="CU272">
        <v>32</v>
      </c>
      <c r="CV272">
        <v>15</v>
      </c>
      <c r="CW272">
        <v>72</v>
      </c>
    </row>
    <row r="273" spans="1:101" x14ac:dyDescent="0.25">
      <c r="A273">
        <v>289</v>
      </c>
      <c r="B273" s="2">
        <v>42436</v>
      </c>
      <c r="C273" s="2">
        <v>44930</v>
      </c>
      <c r="D273" s="2">
        <v>44932</v>
      </c>
      <c r="E273" t="s">
        <v>152</v>
      </c>
      <c r="F273">
        <v>1</v>
      </c>
      <c r="G273">
        <v>1</v>
      </c>
      <c r="H273">
        <v>1</v>
      </c>
      <c r="I273">
        <v>1</v>
      </c>
      <c r="J273">
        <v>0</v>
      </c>
      <c r="K273">
        <v>0</v>
      </c>
      <c r="L273">
        <v>3</v>
      </c>
      <c r="M273">
        <v>2</v>
      </c>
      <c r="N273">
        <v>0</v>
      </c>
      <c r="O273">
        <v>0</v>
      </c>
      <c r="P273" s="17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1</v>
      </c>
      <c r="AR273">
        <v>0</v>
      </c>
      <c r="AS273">
        <v>1</v>
      </c>
      <c r="AT273">
        <v>1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1</v>
      </c>
      <c r="BF273">
        <v>0</v>
      </c>
      <c r="BG273">
        <v>0</v>
      </c>
      <c r="BH273">
        <v>0</v>
      </c>
      <c r="BI273">
        <v>0</v>
      </c>
      <c r="BJ273">
        <v>1</v>
      </c>
      <c r="BK273">
        <v>1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 s="17">
        <v>0</v>
      </c>
      <c r="BU273" s="17">
        <v>0</v>
      </c>
      <c r="BV273" s="17">
        <v>0</v>
      </c>
      <c r="BW273" s="17">
        <v>0</v>
      </c>
      <c r="BX273" s="17">
        <v>0</v>
      </c>
      <c r="BY273" s="17">
        <v>0</v>
      </c>
      <c r="BZ273" s="17">
        <v>0</v>
      </c>
      <c r="CA273" s="17">
        <v>0</v>
      </c>
      <c r="CB273" s="17">
        <v>0</v>
      </c>
      <c r="CC273" s="17">
        <v>0</v>
      </c>
      <c r="CD273">
        <v>0</v>
      </c>
      <c r="CE273" s="15">
        <f t="shared" si="12"/>
        <v>2494</v>
      </c>
      <c r="CH273">
        <v>3</v>
      </c>
      <c r="CI273" s="16">
        <f t="shared" si="13"/>
        <v>6.8328767123287673</v>
      </c>
      <c r="CJ273" s="16">
        <f t="shared" si="14"/>
        <v>2</v>
      </c>
      <c r="CK273">
        <v>0</v>
      </c>
      <c r="CM273">
        <v>2</v>
      </c>
      <c r="CN273">
        <v>39</v>
      </c>
      <c r="CO273">
        <v>6.6</v>
      </c>
      <c r="CP273">
        <v>1</v>
      </c>
      <c r="CQ273">
        <v>243</v>
      </c>
      <c r="CS273">
        <v>7.3</v>
      </c>
      <c r="CU273">
        <v>45</v>
      </c>
      <c r="CV273">
        <v>8</v>
      </c>
      <c r="CW273">
        <v>194</v>
      </c>
    </row>
    <row r="274" spans="1:101" x14ac:dyDescent="0.25">
      <c r="A274">
        <v>290</v>
      </c>
      <c r="B274" s="2">
        <v>44383</v>
      </c>
      <c r="C274" s="2">
        <v>44932</v>
      </c>
      <c r="D274" s="2">
        <v>44934</v>
      </c>
      <c r="E274" t="s">
        <v>139</v>
      </c>
      <c r="F274">
        <v>2</v>
      </c>
      <c r="G274">
        <v>1</v>
      </c>
      <c r="H274">
        <v>1</v>
      </c>
      <c r="I274">
        <v>1</v>
      </c>
      <c r="J274">
        <v>0</v>
      </c>
      <c r="K274">
        <v>0</v>
      </c>
      <c r="L274">
        <v>2</v>
      </c>
      <c r="M274">
        <v>2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1</v>
      </c>
      <c r="U274">
        <v>0</v>
      </c>
      <c r="V274">
        <v>1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2</v>
      </c>
      <c r="AT274">
        <v>0</v>
      </c>
      <c r="AU274">
        <v>1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1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1</v>
      </c>
      <c r="BL274">
        <v>1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 s="15">
        <f t="shared" si="12"/>
        <v>549</v>
      </c>
      <c r="CH274">
        <v>7</v>
      </c>
      <c r="CI274" s="16">
        <f t="shared" si="13"/>
        <v>1.5041095890410958</v>
      </c>
      <c r="CJ274" s="16">
        <f t="shared" si="14"/>
        <v>2</v>
      </c>
      <c r="CK274">
        <v>0</v>
      </c>
      <c r="CM274">
        <v>6</v>
      </c>
      <c r="CN274">
        <v>38</v>
      </c>
      <c r="CO274">
        <v>3.9</v>
      </c>
      <c r="CP274">
        <v>1.5</v>
      </c>
      <c r="CQ274">
        <v>193</v>
      </c>
      <c r="CS274">
        <v>2</v>
      </c>
      <c r="CU274">
        <v>39</v>
      </c>
      <c r="CV274">
        <v>37</v>
      </c>
      <c r="CW274">
        <v>147</v>
      </c>
    </row>
    <row r="275" spans="1:101" x14ac:dyDescent="0.25">
      <c r="A275">
        <v>291</v>
      </c>
      <c r="B275" s="2">
        <v>43437</v>
      </c>
      <c r="C275" s="2">
        <v>44932</v>
      </c>
      <c r="D275" s="2">
        <v>44935</v>
      </c>
      <c r="E275" t="s">
        <v>152</v>
      </c>
      <c r="F275">
        <v>0</v>
      </c>
      <c r="G275">
        <v>0</v>
      </c>
      <c r="H275">
        <v>1</v>
      </c>
      <c r="I275">
        <v>1</v>
      </c>
      <c r="J275">
        <v>0</v>
      </c>
      <c r="K275">
        <v>0</v>
      </c>
      <c r="L275">
        <v>3</v>
      </c>
      <c r="M275">
        <v>2</v>
      </c>
      <c r="N275">
        <v>0</v>
      </c>
      <c r="O275">
        <v>0</v>
      </c>
      <c r="P275" s="17">
        <v>1</v>
      </c>
      <c r="Q275">
        <v>0</v>
      </c>
      <c r="R275">
        <v>0</v>
      </c>
      <c r="S275">
        <v>0</v>
      </c>
      <c r="T275">
        <v>1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4</v>
      </c>
      <c r="AT275">
        <v>0</v>
      </c>
      <c r="AU275">
        <v>0</v>
      </c>
      <c r="AV275">
        <v>0</v>
      </c>
      <c r="AW275">
        <v>1</v>
      </c>
      <c r="AX275">
        <v>0</v>
      </c>
      <c r="AY275">
        <v>0</v>
      </c>
      <c r="AZ275">
        <v>0</v>
      </c>
      <c r="BA275">
        <v>0</v>
      </c>
      <c r="BB275">
        <v>1</v>
      </c>
      <c r="BC275">
        <v>1</v>
      </c>
      <c r="BD275">
        <v>0</v>
      </c>
      <c r="BE275">
        <v>3</v>
      </c>
      <c r="BF275">
        <v>1</v>
      </c>
      <c r="BG275">
        <v>0</v>
      </c>
      <c r="BH275">
        <v>0</v>
      </c>
      <c r="BI275">
        <v>0</v>
      </c>
      <c r="BJ275">
        <v>0</v>
      </c>
      <c r="BK275">
        <v>1</v>
      </c>
      <c r="BL275">
        <v>1</v>
      </c>
      <c r="BM275">
        <v>1</v>
      </c>
      <c r="BN275">
        <v>0</v>
      </c>
      <c r="BO275">
        <v>0</v>
      </c>
      <c r="BP275">
        <v>0</v>
      </c>
      <c r="BQ275">
        <v>0</v>
      </c>
      <c r="BR275">
        <v>1</v>
      </c>
      <c r="BS275">
        <v>1</v>
      </c>
      <c r="BT275" s="17">
        <v>0</v>
      </c>
      <c r="BU275" s="17">
        <v>0</v>
      </c>
      <c r="BV275" s="17">
        <v>0</v>
      </c>
      <c r="BW275" s="17">
        <v>0</v>
      </c>
      <c r="BX275" s="17">
        <v>0</v>
      </c>
      <c r="BY275" s="17">
        <v>0</v>
      </c>
      <c r="BZ275" s="17">
        <v>0</v>
      </c>
      <c r="CA275" s="17">
        <v>0</v>
      </c>
      <c r="CB275" s="17">
        <v>0</v>
      </c>
      <c r="CC275" s="17">
        <v>0</v>
      </c>
      <c r="CD275">
        <v>0</v>
      </c>
      <c r="CE275" s="15">
        <f t="shared" si="12"/>
        <v>1495</v>
      </c>
      <c r="CG275">
        <v>1</v>
      </c>
      <c r="CH275">
        <v>7</v>
      </c>
      <c r="CI275" s="16">
        <f t="shared" si="13"/>
        <v>4.095890410958904</v>
      </c>
      <c r="CJ275" s="16">
        <f t="shared" si="14"/>
        <v>3</v>
      </c>
      <c r="CK275">
        <v>0</v>
      </c>
      <c r="CM275">
        <v>7</v>
      </c>
      <c r="CN275">
        <v>39.5</v>
      </c>
      <c r="CO275">
        <v>14.9</v>
      </c>
      <c r="CP275">
        <v>3.2</v>
      </c>
      <c r="CQ275">
        <v>288</v>
      </c>
      <c r="CS275">
        <v>3.9</v>
      </c>
      <c r="CU275">
        <v>41</v>
      </c>
      <c r="CV275">
        <v>11</v>
      </c>
      <c r="CW275">
        <v>184</v>
      </c>
    </row>
    <row r="276" spans="1:101" x14ac:dyDescent="0.25">
      <c r="A276">
        <v>292</v>
      </c>
      <c r="B276" s="2">
        <v>43945</v>
      </c>
      <c r="C276" s="2">
        <v>44932</v>
      </c>
      <c r="D276" s="2">
        <v>44935</v>
      </c>
      <c r="E276" t="s">
        <v>152</v>
      </c>
      <c r="F276">
        <v>0</v>
      </c>
      <c r="G276">
        <v>1</v>
      </c>
      <c r="H276">
        <v>1</v>
      </c>
      <c r="I276">
        <v>1</v>
      </c>
      <c r="J276">
        <v>0</v>
      </c>
      <c r="K276">
        <v>0</v>
      </c>
      <c r="L276">
        <v>3</v>
      </c>
      <c r="M276">
        <v>2</v>
      </c>
      <c r="N276">
        <v>0</v>
      </c>
      <c r="O276">
        <v>0</v>
      </c>
      <c r="P276" s="17">
        <v>1</v>
      </c>
      <c r="Q276">
        <v>0</v>
      </c>
      <c r="R276">
        <v>0</v>
      </c>
      <c r="S276">
        <v>0</v>
      </c>
      <c r="T276">
        <v>1</v>
      </c>
      <c r="U276">
        <v>1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1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1</v>
      </c>
      <c r="AT276">
        <v>1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1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1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 s="17">
        <v>0</v>
      </c>
      <c r="BU276" s="17">
        <v>0</v>
      </c>
      <c r="BV276" s="17">
        <v>0</v>
      </c>
      <c r="BW276" s="17">
        <v>0</v>
      </c>
      <c r="BX276" s="17">
        <v>0</v>
      </c>
      <c r="BY276" s="17">
        <v>0</v>
      </c>
      <c r="BZ276" s="17">
        <v>0</v>
      </c>
      <c r="CA276" s="17">
        <v>0</v>
      </c>
      <c r="CB276" s="17">
        <v>0</v>
      </c>
      <c r="CC276" s="17">
        <v>0</v>
      </c>
      <c r="CD276">
        <v>0</v>
      </c>
      <c r="CE276" s="15">
        <f t="shared" si="12"/>
        <v>987</v>
      </c>
      <c r="CH276">
        <v>2</v>
      </c>
      <c r="CI276" s="16">
        <f t="shared" si="13"/>
        <v>2.7041095890410958</v>
      </c>
      <c r="CJ276" s="16">
        <f t="shared" si="14"/>
        <v>3</v>
      </c>
      <c r="CK276">
        <v>0</v>
      </c>
      <c r="CM276">
        <v>1</v>
      </c>
      <c r="CN276">
        <v>39</v>
      </c>
      <c r="CO276">
        <v>4.9000000000000004</v>
      </c>
      <c r="CP276">
        <v>1.9</v>
      </c>
      <c r="CQ276">
        <v>204</v>
      </c>
      <c r="CS276">
        <v>5.0999999999999996</v>
      </c>
      <c r="CV276">
        <v>6</v>
      </c>
      <c r="CW276">
        <v>260</v>
      </c>
    </row>
    <row r="277" spans="1:101" x14ac:dyDescent="0.25">
      <c r="A277">
        <v>293</v>
      </c>
      <c r="B277" s="2">
        <v>43855</v>
      </c>
      <c r="C277" s="2">
        <v>44934</v>
      </c>
      <c r="D277" s="2">
        <v>44936</v>
      </c>
      <c r="E277" t="s">
        <v>152</v>
      </c>
      <c r="F277">
        <v>1</v>
      </c>
      <c r="G277">
        <v>0</v>
      </c>
      <c r="H277">
        <v>1</v>
      </c>
      <c r="I277">
        <v>1</v>
      </c>
      <c r="J277">
        <v>0</v>
      </c>
      <c r="K277">
        <v>0</v>
      </c>
      <c r="L277">
        <v>3</v>
      </c>
      <c r="M277">
        <v>2</v>
      </c>
      <c r="N277">
        <v>0</v>
      </c>
      <c r="O277">
        <v>0</v>
      </c>
      <c r="P277" s="17">
        <v>1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1</v>
      </c>
      <c r="AH277">
        <v>1</v>
      </c>
      <c r="AI277">
        <v>0</v>
      </c>
      <c r="AJ277">
        <v>0</v>
      </c>
      <c r="AK277">
        <v>0</v>
      </c>
      <c r="AL277">
        <v>0</v>
      </c>
      <c r="AM277">
        <v>1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2</v>
      </c>
      <c r="AT277">
        <v>0</v>
      </c>
      <c r="AU277">
        <v>1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1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1</v>
      </c>
      <c r="BL277">
        <v>1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 s="17">
        <v>0</v>
      </c>
      <c r="BU277" s="17">
        <v>0</v>
      </c>
      <c r="BV277" s="17">
        <v>0</v>
      </c>
      <c r="BW277" s="17">
        <v>0</v>
      </c>
      <c r="BX277" s="17">
        <v>0</v>
      </c>
      <c r="BY277" s="17">
        <v>0</v>
      </c>
      <c r="BZ277" s="17">
        <v>0</v>
      </c>
      <c r="CA277" s="17">
        <v>0</v>
      </c>
      <c r="CB277" s="17">
        <v>0</v>
      </c>
      <c r="CC277" s="17">
        <v>0</v>
      </c>
      <c r="CD277">
        <v>0</v>
      </c>
      <c r="CE277" s="15">
        <f t="shared" si="12"/>
        <v>1079</v>
      </c>
      <c r="CH277">
        <v>2</v>
      </c>
      <c r="CI277" s="16">
        <f t="shared" si="13"/>
        <v>2.956164383561644</v>
      </c>
      <c r="CJ277" s="16">
        <f t="shared" si="14"/>
        <v>2</v>
      </c>
      <c r="CK277">
        <v>0</v>
      </c>
      <c r="CM277">
        <v>5</v>
      </c>
      <c r="CN277">
        <v>39</v>
      </c>
      <c r="CO277">
        <v>12.7</v>
      </c>
      <c r="CP277">
        <v>6.5</v>
      </c>
      <c r="CQ277">
        <v>371</v>
      </c>
      <c r="CS277">
        <v>4.5999999999999996</v>
      </c>
      <c r="CU277">
        <v>43</v>
      </c>
      <c r="CV277">
        <v>8</v>
      </c>
      <c r="CW277">
        <v>108</v>
      </c>
    </row>
    <row r="278" spans="1:101" x14ac:dyDescent="0.25">
      <c r="A278">
        <v>294</v>
      </c>
      <c r="B278" s="2">
        <v>40319</v>
      </c>
      <c r="C278" s="2">
        <v>44933</v>
      </c>
      <c r="D278" s="2">
        <v>44940</v>
      </c>
      <c r="E278" t="s">
        <v>152</v>
      </c>
      <c r="F278">
        <v>1</v>
      </c>
      <c r="G278">
        <v>1</v>
      </c>
      <c r="H278">
        <v>1</v>
      </c>
      <c r="I278">
        <v>1</v>
      </c>
      <c r="J278">
        <v>0</v>
      </c>
      <c r="K278">
        <v>0</v>
      </c>
      <c r="L278">
        <v>3</v>
      </c>
      <c r="M278">
        <v>2</v>
      </c>
      <c r="N278">
        <v>0</v>
      </c>
      <c r="O278">
        <v>0</v>
      </c>
      <c r="P278" s="17">
        <v>1</v>
      </c>
      <c r="Q278">
        <v>0</v>
      </c>
      <c r="R278">
        <v>0</v>
      </c>
      <c r="S278">
        <v>0</v>
      </c>
      <c r="T278">
        <v>1</v>
      </c>
      <c r="U278">
        <v>1</v>
      </c>
      <c r="V278">
        <v>0</v>
      </c>
      <c r="W278">
        <v>1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1</v>
      </c>
      <c r="AD278">
        <v>0</v>
      </c>
      <c r="AE278">
        <v>0</v>
      </c>
      <c r="AF278">
        <v>0</v>
      </c>
      <c r="AG278">
        <v>1</v>
      </c>
      <c r="AH278">
        <v>1</v>
      </c>
      <c r="AI278">
        <v>1</v>
      </c>
      <c r="AJ278">
        <v>0</v>
      </c>
      <c r="AK278">
        <v>0</v>
      </c>
      <c r="AL278">
        <v>1</v>
      </c>
      <c r="AM278">
        <v>1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4</v>
      </c>
      <c r="AT278">
        <v>0</v>
      </c>
      <c r="AU278">
        <v>0</v>
      </c>
      <c r="AV278">
        <v>0</v>
      </c>
      <c r="AW278">
        <v>1</v>
      </c>
      <c r="AX278">
        <v>0</v>
      </c>
      <c r="AY278">
        <v>0</v>
      </c>
      <c r="AZ278">
        <v>0</v>
      </c>
      <c r="BA278">
        <v>0</v>
      </c>
      <c r="BB278">
        <v>1</v>
      </c>
      <c r="BC278">
        <v>1</v>
      </c>
      <c r="BD278">
        <v>0</v>
      </c>
      <c r="BE278">
        <v>3</v>
      </c>
      <c r="BF278">
        <v>1</v>
      </c>
      <c r="BG278">
        <v>0</v>
      </c>
      <c r="BH278">
        <v>0</v>
      </c>
      <c r="BI278">
        <v>1</v>
      </c>
      <c r="BJ278">
        <v>0</v>
      </c>
      <c r="BK278">
        <v>1</v>
      </c>
      <c r="BL278">
        <v>1</v>
      </c>
      <c r="BM278">
        <v>1</v>
      </c>
      <c r="BN278">
        <v>1</v>
      </c>
      <c r="BO278">
        <v>0</v>
      </c>
      <c r="BP278">
        <v>0</v>
      </c>
      <c r="BQ278">
        <v>0</v>
      </c>
      <c r="BR278">
        <v>1</v>
      </c>
      <c r="BS278">
        <v>1</v>
      </c>
      <c r="BT278" s="17">
        <v>0</v>
      </c>
      <c r="BU278" s="17">
        <v>0</v>
      </c>
      <c r="BV278" s="17">
        <v>0</v>
      </c>
      <c r="BW278" s="17">
        <v>0</v>
      </c>
      <c r="BX278" s="17">
        <v>0</v>
      </c>
      <c r="BY278" s="17">
        <v>0</v>
      </c>
      <c r="BZ278" s="17">
        <v>0</v>
      </c>
      <c r="CA278" s="17">
        <v>0</v>
      </c>
      <c r="CB278" s="17">
        <v>0</v>
      </c>
      <c r="CC278" s="17">
        <v>0</v>
      </c>
      <c r="CD278">
        <v>0</v>
      </c>
      <c r="CE278" s="15">
        <f t="shared" si="12"/>
        <v>4614</v>
      </c>
      <c r="CG278">
        <v>2</v>
      </c>
      <c r="CH278">
        <v>9</v>
      </c>
      <c r="CI278" s="16">
        <f t="shared" si="13"/>
        <v>12.641095890410959</v>
      </c>
      <c r="CJ278" s="16">
        <f t="shared" si="14"/>
        <v>7</v>
      </c>
      <c r="CK278">
        <v>0</v>
      </c>
      <c r="CM278">
        <v>6</v>
      </c>
      <c r="CN278">
        <v>37.9</v>
      </c>
      <c r="CO278">
        <v>6.9</v>
      </c>
      <c r="CP278">
        <v>1.8</v>
      </c>
      <c r="CQ278">
        <v>119</v>
      </c>
      <c r="CR278">
        <v>101</v>
      </c>
      <c r="CS278">
        <v>12</v>
      </c>
      <c r="CU278">
        <v>45</v>
      </c>
      <c r="CV278">
        <v>24</v>
      </c>
      <c r="CW278">
        <v>168</v>
      </c>
    </row>
    <row r="279" spans="1:101" x14ac:dyDescent="0.25">
      <c r="A279">
        <v>295</v>
      </c>
      <c r="B279" s="2">
        <v>42901</v>
      </c>
      <c r="C279" s="2">
        <v>44939</v>
      </c>
      <c r="D279" s="2">
        <v>44940</v>
      </c>
      <c r="E279" t="s">
        <v>152</v>
      </c>
      <c r="F279">
        <v>1</v>
      </c>
      <c r="G279">
        <v>1</v>
      </c>
      <c r="H279">
        <v>1</v>
      </c>
      <c r="I279">
        <v>1</v>
      </c>
      <c r="J279">
        <v>0</v>
      </c>
      <c r="K279">
        <v>0</v>
      </c>
      <c r="L279">
        <v>3</v>
      </c>
      <c r="M279">
        <v>2</v>
      </c>
      <c r="N279">
        <v>0</v>
      </c>
      <c r="O279">
        <v>0</v>
      </c>
      <c r="P279" s="17">
        <v>1</v>
      </c>
      <c r="Q279">
        <v>0</v>
      </c>
      <c r="R279">
        <v>0</v>
      </c>
      <c r="S279">
        <v>0</v>
      </c>
      <c r="T279">
        <v>1</v>
      </c>
      <c r="U279">
        <v>1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1</v>
      </c>
      <c r="AH279">
        <v>1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4</v>
      </c>
      <c r="AT279">
        <v>0</v>
      </c>
      <c r="AU279">
        <v>0</v>
      </c>
      <c r="AV279">
        <v>0</v>
      </c>
      <c r="AW279">
        <v>1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3</v>
      </c>
      <c r="BF279">
        <v>1</v>
      </c>
      <c r="BG279">
        <v>0</v>
      </c>
      <c r="BH279">
        <v>0</v>
      </c>
      <c r="BI279">
        <v>0</v>
      </c>
      <c r="BJ279">
        <v>0</v>
      </c>
      <c r="BK279">
        <v>1</v>
      </c>
      <c r="BL279">
        <v>1</v>
      </c>
      <c r="BM279">
        <v>1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 s="17">
        <v>0</v>
      </c>
      <c r="BU279" s="17">
        <v>0</v>
      </c>
      <c r="BV279" s="17">
        <v>0</v>
      </c>
      <c r="BW279" s="17">
        <v>0</v>
      </c>
      <c r="BX279" s="17">
        <v>0</v>
      </c>
      <c r="BY279" s="17">
        <v>0</v>
      </c>
      <c r="BZ279" s="17">
        <v>0</v>
      </c>
      <c r="CA279" s="17">
        <v>0</v>
      </c>
      <c r="CB279" s="17">
        <v>0</v>
      </c>
      <c r="CC279" s="17">
        <v>0</v>
      </c>
      <c r="CD279">
        <v>0</v>
      </c>
      <c r="CE279" s="15">
        <f t="shared" si="12"/>
        <v>2038</v>
      </c>
      <c r="CH279">
        <v>4</v>
      </c>
      <c r="CI279" s="16">
        <f t="shared" si="13"/>
        <v>5.5835616438356164</v>
      </c>
      <c r="CJ279" s="16">
        <f t="shared" si="14"/>
        <v>1</v>
      </c>
      <c r="CK279">
        <v>0</v>
      </c>
      <c r="CM279">
        <v>9</v>
      </c>
      <c r="CN279">
        <v>37</v>
      </c>
      <c r="CO279">
        <v>4.3</v>
      </c>
      <c r="CP279">
        <v>2.7</v>
      </c>
      <c r="CQ279">
        <v>126</v>
      </c>
      <c r="CR279">
        <v>0.4</v>
      </c>
      <c r="CS279">
        <v>4.3</v>
      </c>
      <c r="CU279">
        <v>40</v>
      </c>
      <c r="CV279">
        <v>9</v>
      </c>
      <c r="CW279">
        <v>116</v>
      </c>
    </row>
    <row r="280" spans="1:101" x14ac:dyDescent="0.25">
      <c r="A280">
        <v>296</v>
      </c>
      <c r="B280" s="2">
        <v>44126</v>
      </c>
      <c r="C280" s="2">
        <v>44939</v>
      </c>
      <c r="D280" s="2">
        <v>44941</v>
      </c>
      <c r="E280" t="s">
        <v>152</v>
      </c>
      <c r="F280">
        <v>1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3</v>
      </c>
      <c r="M280">
        <v>2</v>
      </c>
      <c r="N280">
        <v>0</v>
      </c>
      <c r="O280">
        <v>0</v>
      </c>
      <c r="P280" s="17">
        <v>1</v>
      </c>
      <c r="Q280">
        <v>0</v>
      </c>
      <c r="R280">
        <v>0</v>
      </c>
      <c r="S280">
        <v>0</v>
      </c>
      <c r="T280">
        <v>1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2</v>
      </c>
      <c r="AT280">
        <v>0</v>
      </c>
      <c r="AU280">
        <v>1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1</v>
      </c>
      <c r="BC280">
        <v>0</v>
      </c>
      <c r="BD280">
        <v>0</v>
      </c>
      <c r="BE280">
        <v>1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1</v>
      </c>
      <c r="BL280">
        <v>1</v>
      </c>
      <c r="BM280">
        <v>1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 s="17">
        <v>0</v>
      </c>
      <c r="BU280" s="17">
        <v>0</v>
      </c>
      <c r="BV280" s="17">
        <v>0</v>
      </c>
      <c r="BW280" s="17">
        <v>0</v>
      </c>
      <c r="BX280" s="17">
        <v>0</v>
      </c>
      <c r="BY280" s="17">
        <v>0</v>
      </c>
      <c r="BZ280" s="17">
        <v>0</v>
      </c>
      <c r="CA280" s="17">
        <v>0</v>
      </c>
      <c r="CB280" s="17">
        <v>0</v>
      </c>
      <c r="CC280" s="17">
        <v>0</v>
      </c>
      <c r="CD280">
        <v>0</v>
      </c>
      <c r="CE280" s="15">
        <f t="shared" si="12"/>
        <v>813</v>
      </c>
      <c r="CH280">
        <v>4</v>
      </c>
      <c r="CI280" s="16">
        <f t="shared" si="13"/>
        <v>2.2273972602739724</v>
      </c>
      <c r="CJ280" s="16">
        <f t="shared" si="14"/>
        <v>2</v>
      </c>
      <c r="CK280">
        <v>0</v>
      </c>
      <c r="CM280">
        <v>3</v>
      </c>
      <c r="CN280">
        <v>38</v>
      </c>
      <c r="CO280">
        <v>9.6999999999999993</v>
      </c>
      <c r="CP280">
        <v>3.6</v>
      </c>
      <c r="CQ280">
        <v>224</v>
      </c>
      <c r="CR280">
        <v>6.9</v>
      </c>
      <c r="CS280">
        <v>2</v>
      </c>
      <c r="CU280">
        <v>38</v>
      </c>
      <c r="CV280">
        <v>21</v>
      </c>
      <c r="CW280">
        <v>213</v>
      </c>
    </row>
    <row r="281" spans="1:101" x14ac:dyDescent="0.25">
      <c r="A281">
        <v>297</v>
      </c>
      <c r="B281" s="2">
        <v>43831</v>
      </c>
      <c r="C281" s="2">
        <v>44943</v>
      </c>
      <c r="D281" s="2">
        <v>44944</v>
      </c>
      <c r="E281" t="s">
        <v>152</v>
      </c>
      <c r="F281">
        <v>1</v>
      </c>
      <c r="G281">
        <v>1</v>
      </c>
      <c r="H281">
        <v>3</v>
      </c>
      <c r="I281">
        <v>0</v>
      </c>
      <c r="J281">
        <v>0</v>
      </c>
      <c r="K281">
        <v>1</v>
      </c>
      <c r="L281">
        <v>3</v>
      </c>
      <c r="M281">
        <v>2</v>
      </c>
      <c r="N281">
        <v>0</v>
      </c>
      <c r="O281">
        <v>0</v>
      </c>
      <c r="P281" s="17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1</v>
      </c>
      <c r="AH281">
        <v>1</v>
      </c>
      <c r="AI281">
        <v>1</v>
      </c>
      <c r="AJ281">
        <v>0</v>
      </c>
      <c r="AK281">
        <v>0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2</v>
      </c>
      <c r="AT281">
        <v>0</v>
      </c>
      <c r="AU281">
        <v>1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1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1</v>
      </c>
      <c r="BL281">
        <v>1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 s="17">
        <v>0</v>
      </c>
      <c r="BU281" s="17">
        <v>0</v>
      </c>
      <c r="BV281" s="17">
        <v>0</v>
      </c>
      <c r="BW281" s="17">
        <v>0</v>
      </c>
      <c r="BX281" s="17">
        <v>0</v>
      </c>
      <c r="BY281" s="17">
        <v>0</v>
      </c>
      <c r="BZ281" s="17">
        <v>0</v>
      </c>
      <c r="CA281" s="17">
        <v>0</v>
      </c>
      <c r="CB281" s="17">
        <v>0</v>
      </c>
      <c r="CC281" s="17">
        <v>0</v>
      </c>
      <c r="CD281">
        <v>0</v>
      </c>
      <c r="CE281" s="15">
        <f t="shared" si="12"/>
        <v>1112</v>
      </c>
      <c r="CH281">
        <v>2</v>
      </c>
      <c r="CI281" s="16">
        <f t="shared" si="13"/>
        <v>3.0465753424657533</v>
      </c>
      <c r="CJ281" s="16">
        <f t="shared" si="14"/>
        <v>1</v>
      </c>
      <c r="CK281">
        <v>0</v>
      </c>
      <c r="CM281">
        <v>3</v>
      </c>
      <c r="CN281">
        <v>37.200000000000003</v>
      </c>
      <c r="CO281">
        <v>4.3</v>
      </c>
      <c r="CP281">
        <v>2.2000000000000002</v>
      </c>
      <c r="CQ281">
        <v>230</v>
      </c>
      <c r="CS281">
        <v>3.8</v>
      </c>
      <c r="CU281">
        <v>38</v>
      </c>
      <c r="CV281">
        <v>22</v>
      </c>
      <c r="CW281">
        <v>141</v>
      </c>
    </row>
    <row r="282" spans="1:101" x14ac:dyDescent="0.25">
      <c r="A282">
        <v>298</v>
      </c>
      <c r="B282" s="2">
        <v>44021</v>
      </c>
      <c r="C282" s="2">
        <v>44943</v>
      </c>
      <c r="D282" s="2">
        <v>44944</v>
      </c>
      <c r="E282" t="s">
        <v>152</v>
      </c>
      <c r="F282">
        <v>1</v>
      </c>
      <c r="G282">
        <v>1</v>
      </c>
      <c r="H282">
        <v>1</v>
      </c>
      <c r="I282">
        <v>1</v>
      </c>
      <c r="J282">
        <v>0</v>
      </c>
      <c r="K282">
        <v>0</v>
      </c>
      <c r="L282">
        <v>3</v>
      </c>
      <c r="M282">
        <v>2</v>
      </c>
      <c r="N282">
        <v>0</v>
      </c>
      <c r="O282">
        <v>0</v>
      </c>
      <c r="P282" s="17">
        <v>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1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2</v>
      </c>
      <c r="AT282">
        <v>0</v>
      </c>
      <c r="AU282">
        <v>1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1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1</v>
      </c>
      <c r="BL282">
        <v>1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 s="17">
        <v>0</v>
      </c>
      <c r="BU282" s="17">
        <v>0</v>
      </c>
      <c r="BV282" s="17">
        <v>0</v>
      </c>
      <c r="BW282" s="17">
        <v>0</v>
      </c>
      <c r="BX282" s="17">
        <v>0</v>
      </c>
      <c r="BY282" s="17">
        <v>0</v>
      </c>
      <c r="BZ282" s="17">
        <v>0</v>
      </c>
      <c r="CA282" s="17">
        <v>0</v>
      </c>
      <c r="CB282" s="17">
        <v>0</v>
      </c>
      <c r="CC282" s="17">
        <v>0</v>
      </c>
      <c r="CD282">
        <v>0</v>
      </c>
      <c r="CE282" s="15">
        <f t="shared" si="12"/>
        <v>922</v>
      </c>
      <c r="CH282">
        <v>2</v>
      </c>
      <c r="CI282" s="16">
        <f t="shared" si="13"/>
        <v>2.526027397260274</v>
      </c>
      <c r="CJ282" s="16">
        <f t="shared" si="14"/>
        <v>1</v>
      </c>
      <c r="CK282">
        <v>0</v>
      </c>
      <c r="CM282">
        <v>3</v>
      </c>
      <c r="CN282">
        <v>37.299999999999997</v>
      </c>
      <c r="CO282">
        <v>5.5</v>
      </c>
      <c r="CP282">
        <v>2.2999999999999998</v>
      </c>
      <c r="CQ282">
        <v>504</v>
      </c>
      <c r="CS282">
        <v>6.7</v>
      </c>
      <c r="CU282">
        <v>42</v>
      </c>
      <c r="CV282">
        <v>7</v>
      </c>
      <c r="CW282">
        <v>93</v>
      </c>
    </row>
    <row r="283" spans="1:101" x14ac:dyDescent="0.25">
      <c r="A283">
        <v>299</v>
      </c>
      <c r="B283" s="2">
        <v>44670</v>
      </c>
      <c r="C283" s="2">
        <v>44987</v>
      </c>
      <c r="D283" s="2">
        <v>44988</v>
      </c>
      <c r="E283" t="s">
        <v>139</v>
      </c>
      <c r="F283">
        <v>1</v>
      </c>
      <c r="G283">
        <v>1</v>
      </c>
      <c r="H283">
        <v>1</v>
      </c>
      <c r="I283">
        <v>1</v>
      </c>
      <c r="J283">
        <v>0</v>
      </c>
      <c r="K283">
        <v>0</v>
      </c>
      <c r="L283">
        <v>2</v>
      </c>
      <c r="M283">
        <v>2</v>
      </c>
      <c r="N283">
        <v>0</v>
      </c>
      <c r="O283">
        <v>1</v>
      </c>
      <c r="P283">
        <v>0</v>
      </c>
      <c r="Q283">
        <v>0</v>
      </c>
      <c r="R283">
        <v>0</v>
      </c>
      <c r="S283">
        <v>0</v>
      </c>
      <c r="T283">
        <v>1</v>
      </c>
      <c r="U283">
        <v>0</v>
      </c>
      <c r="V283">
        <v>1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1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2</v>
      </c>
      <c r="AT283">
        <v>0</v>
      </c>
      <c r="AU283">
        <v>1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1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1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 s="15">
        <f t="shared" si="12"/>
        <v>317</v>
      </c>
      <c r="CH283">
        <v>3</v>
      </c>
      <c r="CI283" s="16">
        <f t="shared" si="13"/>
        <v>0.86849315068493149</v>
      </c>
      <c r="CJ283" s="16">
        <f t="shared" si="14"/>
        <v>1</v>
      </c>
      <c r="CK283">
        <v>0</v>
      </c>
      <c r="CM283">
        <v>3</v>
      </c>
      <c r="CN283">
        <v>36.700000000000003</v>
      </c>
      <c r="CO283">
        <v>9</v>
      </c>
      <c r="CP283">
        <v>3.1</v>
      </c>
      <c r="CQ283">
        <v>198</v>
      </c>
      <c r="CR283">
        <v>0.4</v>
      </c>
      <c r="CS283">
        <v>2</v>
      </c>
      <c r="CU283">
        <v>46</v>
      </c>
      <c r="CV283">
        <v>29</v>
      </c>
      <c r="CW283">
        <v>191</v>
      </c>
    </row>
    <row r="284" spans="1:101" x14ac:dyDescent="0.25">
      <c r="A284">
        <v>300</v>
      </c>
      <c r="B284" s="2">
        <v>44279</v>
      </c>
      <c r="C284" s="2">
        <v>44989</v>
      </c>
      <c r="D284" s="2">
        <v>44994</v>
      </c>
      <c r="E284" t="s">
        <v>139</v>
      </c>
      <c r="F284">
        <v>1</v>
      </c>
      <c r="G284">
        <v>1</v>
      </c>
      <c r="H284">
        <v>1</v>
      </c>
      <c r="I284">
        <v>1</v>
      </c>
      <c r="J284">
        <v>0</v>
      </c>
      <c r="K284">
        <v>0</v>
      </c>
      <c r="L284">
        <v>2</v>
      </c>
      <c r="M284">
        <v>2</v>
      </c>
      <c r="N284">
        <v>0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1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2</v>
      </c>
      <c r="AT284">
        <v>0</v>
      </c>
      <c r="AU284">
        <v>1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1</v>
      </c>
      <c r="BC284">
        <v>1</v>
      </c>
      <c r="BD284">
        <v>0</v>
      </c>
      <c r="BE284">
        <v>3</v>
      </c>
      <c r="BF284">
        <v>1</v>
      </c>
      <c r="BG284">
        <v>0</v>
      </c>
      <c r="BH284">
        <v>0</v>
      </c>
      <c r="BI284">
        <v>0</v>
      </c>
      <c r="BJ284">
        <v>0</v>
      </c>
      <c r="BK284">
        <v>1</v>
      </c>
      <c r="BL284">
        <v>1</v>
      </c>
      <c r="BM284">
        <v>1</v>
      </c>
      <c r="BN284">
        <v>0</v>
      </c>
      <c r="BO284">
        <v>0</v>
      </c>
      <c r="BP284">
        <v>0</v>
      </c>
      <c r="BQ284">
        <v>0</v>
      </c>
      <c r="BR284">
        <v>1</v>
      </c>
      <c r="BS284">
        <v>1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 s="15">
        <f t="shared" si="12"/>
        <v>710</v>
      </c>
      <c r="CG284">
        <v>4</v>
      </c>
      <c r="CH284">
        <v>3</v>
      </c>
      <c r="CI284" s="16">
        <f t="shared" si="13"/>
        <v>1.9452054794520548</v>
      </c>
      <c r="CJ284" s="16">
        <f t="shared" si="14"/>
        <v>5</v>
      </c>
      <c r="CK284">
        <v>0</v>
      </c>
      <c r="CM284">
        <v>3</v>
      </c>
      <c r="CN284">
        <v>39</v>
      </c>
      <c r="CO284">
        <v>11.2</v>
      </c>
      <c r="CP284">
        <v>2.8</v>
      </c>
      <c r="CQ284">
        <v>292</v>
      </c>
    </row>
    <row r="285" spans="1:101" x14ac:dyDescent="0.25">
      <c r="A285" s="17">
        <v>301</v>
      </c>
      <c r="B285" s="18">
        <v>42626</v>
      </c>
      <c r="C285" s="18">
        <v>44989</v>
      </c>
      <c r="D285" s="18">
        <v>44991</v>
      </c>
      <c r="E285" s="17" t="s">
        <v>139</v>
      </c>
      <c r="F285" s="17">
        <v>1</v>
      </c>
      <c r="G285" s="17">
        <v>1</v>
      </c>
      <c r="H285" s="17">
        <v>2</v>
      </c>
      <c r="I285">
        <v>0</v>
      </c>
      <c r="J285">
        <v>1</v>
      </c>
      <c r="K285">
        <v>0</v>
      </c>
      <c r="L285" s="17">
        <v>2</v>
      </c>
      <c r="M285" s="17">
        <v>2</v>
      </c>
      <c r="N285">
        <v>0</v>
      </c>
      <c r="O285">
        <v>1</v>
      </c>
      <c r="P285">
        <v>0</v>
      </c>
      <c r="Q285" s="17">
        <v>0</v>
      </c>
      <c r="R285" s="17">
        <v>0</v>
      </c>
      <c r="S285" s="17">
        <v>0</v>
      </c>
      <c r="T285" s="17">
        <v>0</v>
      </c>
      <c r="U285">
        <v>0</v>
      </c>
      <c r="V285">
        <v>0</v>
      </c>
      <c r="W285" s="17">
        <v>1</v>
      </c>
      <c r="X285" s="17">
        <v>0</v>
      </c>
      <c r="Y285" s="17">
        <v>0</v>
      </c>
      <c r="Z285" s="17">
        <v>1</v>
      </c>
      <c r="AA285" s="17">
        <v>0</v>
      </c>
      <c r="AB285" s="17">
        <v>0</v>
      </c>
      <c r="AC285" s="17">
        <v>0</v>
      </c>
      <c r="AD285" s="17">
        <v>0</v>
      </c>
      <c r="AE285" s="17">
        <v>0</v>
      </c>
      <c r="AF285">
        <v>0</v>
      </c>
      <c r="AG285" s="17">
        <v>1</v>
      </c>
      <c r="AH285" s="17">
        <v>1</v>
      </c>
      <c r="AI285" s="17">
        <v>0</v>
      </c>
      <c r="AJ285" s="17">
        <v>0</v>
      </c>
      <c r="AK285" s="17">
        <v>0</v>
      </c>
      <c r="AL285" s="17">
        <v>0</v>
      </c>
      <c r="AM285" s="17">
        <v>0</v>
      </c>
      <c r="AN285" s="17">
        <v>0</v>
      </c>
      <c r="AO285" s="17">
        <v>0</v>
      </c>
      <c r="AP285" s="17">
        <v>0</v>
      </c>
      <c r="AQ285" s="17">
        <v>0</v>
      </c>
      <c r="AR285" s="17">
        <v>0</v>
      </c>
      <c r="AS285" s="17">
        <v>2</v>
      </c>
      <c r="AT285">
        <v>0</v>
      </c>
      <c r="AU285">
        <v>1</v>
      </c>
      <c r="AV285">
        <v>0</v>
      </c>
      <c r="AW285">
        <v>0</v>
      </c>
      <c r="AX285">
        <v>0</v>
      </c>
      <c r="AY285">
        <v>0</v>
      </c>
      <c r="AZ285">
        <v>0</v>
      </c>
      <c r="BA285" s="17">
        <v>0</v>
      </c>
      <c r="BB285" s="17">
        <v>0</v>
      </c>
      <c r="BC285" s="17">
        <v>0</v>
      </c>
      <c r="BD285" s="17">
        <v>0</v>
      </c>
      <c r="BE285" s="17">
        <v>3</v>
      </c>
      <c r="BF285">
        <v>1</v>
      </c>
      <c r="BG285">
        <v>0</v>
      </c>
      <c r="BH285">
        <v>0</v>
      </c>
      <c r="BI285">
        <v>0</v>
      </c>
      <c r="BJ285" s="17">
        <v>0</v>
      </c>
      <c r="BK285" s="17">
        <v>1</v>
      </c>
      <c r="BL285" s="17">
        <v>0</v>
      </c>
      <c r="BM285" s="17">
        <v>1</v>
      </c>
      <c r="BN285" s="17">
        <v>1</v>
      </c>
      <c r="BO285" s="17">
        <v>1</v>
      </c>
      <c r="BP285" s="17">
        <v>0</v>
      </c>
      <c r="BQ285" s="17">
        <v>0</v>
      </c>
      <c r="BR285" s="17">
        <v>0</v>
      </c>
      <c r="BS285" s="17">
        <v>0</v>
      </c>
      <c r="BT285" s="17">
        <v>0</v>
      </c>
      <c r="BU285" s="17">
        <v>0</v>
      </c>
      <c r="BV285" s="17">
        <v>0</v>
      </c>
      <c r="BW285" s="17">
        <v>0</v>
      </c>
      <c r="BX285" s="17">
        <v>0</v>
      </c>
      <c r="BY285" s="17">
        <v>0</v>
      </c>
      <c r="BZ285" s="17">
        <v>0</v>
      </c>
      <c r="CA285" s="17">
        <v>0</v>
      </c>
      <c r="CB285" s="17">
        <v>0</v>
      </c>
      <c r="CC285" s="17">
        <v>0</v>
      </c>
      <c r="CD285" s="17">
        <v>0</v>
      </c>
      <c r="CE285" s="19">
        <f t="shared" si="12"/>
        <v>2363</v>
      </c>
      <c r="CF285" s="17"/>
      <c r="CG285" s="17"/>
      <c r="CH285" s="17">
        <v>1</v>
      </c>
      <c r="CI285" s="20">
        <f t="shared" si="13"/>
        <v>6.4739726027397264</v>
      </c>
      <c r="CJ285" s="20">
        <f t="shared" si="14"/>
        <v>2</v>
      </c>
      <c r="CK285">
        <v>0</v>
      </c>
      <c r="CL285" s="17"/>
      <c r="CM285" s="17">
        <v>1</v>
      </c>
      <c r="CN285" s="17">
        <v>38.200000000000003</v>
      </c>
      <c r="CO285" s="17">
        <v>17.7</v>
      </c>
      <c r="CP285" s="17">
        <v>6.8</v>
      </c>
      <c r="CQ285" s="17"/>
      <c r="CR285" s="17"/>
      <c r="CS285" s="17"/>
      <c r="CT285" s="17"/>
      <c r="CU285" s="17"/>
      <c r="CV285" s="17"/>
      <c r="CW285" s="17"/>
    </row>
    <row r="286" spans="1:101" x14ac:dyDescent="0.25">
      <c r="A286">
        <v>302</v>
      </c>
      <c r="B286" s="2">
        <v>44785</v>
      </c>
      <c r="C286" s="2">
        <v>44991</v>
      </c>
      <c r="D286" s="2">
        <v>44995</v>
      </c>
      <c r="E286" t="s">
        <v>152</v>
      </c>
      <c r="F286">
        <v>1</v>
      </c>
      <c r="G286">
        <v>1</v>
      </c>
      <c r="H286">
        <v>1</v>
      </c>
      <c r="I286">
        <v>1</v>
      </c>
      <c r="J286">
        <v>0</v>
      </c>
      <c r="K286">
        <v>0</v>
      </c>
      <c r="L286">
        <v>3</v>
      </c>
      <c r="M286">
        <v>2</v>
      </c>
      <c r="N286">
        <v>0</v>
      </c>
      <c r="O286">
        <v>0</v>
      </c>
      <c r="P286" s="17">
        <v>1</v>
      </c>
      <c r="Q286">
        <v>0</v>
      </c>
      <c r="R286">
        <v>0</v>
      </c>
      <c r="S286">
        <v>0</v>
      </c>
      <c r="T286">
        <v>1</v>
      </c>
      <c r="U286">
        <v>0</v>
      </c>
      <c r="V286">
        <v>1</v>
      </c>
      <c r="W286">
        <v>1</v>
      </c>
      <c r="X286">
        <v>0</v>
      </c>
      <c r="Y286">
        <v>0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1</v>
      </c>
      <c r="AH286">
        <v>1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2</v>
      </c>
      <c r="AT286">
        <v>0</v>
      </c>
      <c r="AU286">
        <v>1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1</v>
      </c>
      <c r="BC286">
        <v>1</v>
      </c>
      <c r="BD286">
        <v>0</v>
      </c>
      <c r="BE286">
        <v>3</v>
      </c>
      <c r="BF286">
        <v>1</v>
      </c>
      <c r="BG286">
        <v>0</v>
      </c>
      <c r="BH286">
        <v>1</v>
      </c>
      <c r="BI286">
        <v>0</v>
      </c>
      <c r="BJ286">
        <v>0</v>
      </c>
      <c r="BK286">
        <v>1</v>
      </c>
      <c r="BL286">
        <v>1</v>
      </c>
      <c r="BM286">
        <v>1</v>
      </c>
      <c r="BN286">
        <v>0</v>
      </c>
      <c r="BO286">
        <v>0</v>
      </c>
      <c r="BP286">
        <v>0</v>
      </c>
      <c r="BQ286">
        <v>0</v>
      </c>
      <c r="BR286">
        <v>1</v>
      </c>
      <c r="BS286">
        <v>2</v>
      </c>
      <c r="BT286" s="17">
        <v>0</v>
      </c>
      <c r="BU286" s="17">
        <v>0</v>
      </c>
      <c r="BV286" s="17">
        <v>0</v>
      </c>
      <c r="BW286" s="17">
        <v>0</v>
      </c>
      <c r="BX286" s="17">
        <v>0</v>
      </c>
      <c r="BY286" s="17">
        <v>0</v>
      </c>
      <c r="BZ286" s="17">
        <v>0</v>
      </c>
      <c r="CA286" s="17">
        <v>0</v>
      </c>
      <c r="CB286" s="17">
        <v>0</v>
      </c>
      <c r="CC286" s="17">
        <v>0</v>
      </c>
      <c r="CD286">
        <v>0</v>
      </c>
      <c r="CE286" s="15">
        <f t="shared" si="12"/>
        <v>206</v>
      </c>
      <c r="CG286">
        <v>4</v>
      </c>
      <c r="CH286">
        <v>4</v>
      </c>
      <c r="CI286" s="16">
        <f t="shared" si="13"/>
        <v>0.56438356164383563</v>
      </c>
      <c r="CJ286" s="16">
        <f t="shared" si="14"/>
        <v>4</v>
      </c>
      <c r="CK286">
        <v>0</v>
      </c>
      <c r="CM286">
        <v>3</v>
      </c>
      <c r="CN286">
        <v>38</v>
      </c>
      <c r="CO286">
        <v>10.8</v>
      </c>
      <c r="CP286">
        <v>3.9</v>
      </c>
      <c r="CQ286">
        <v>169</v>
      </c>
      <c r="CS286">
        <v>4.4000000000000004</v>
      </c>
      <c r="CU286">
        <v>43</v>
      </c>
      <c r="CV286">
        <v>22</v>
      </c>
      <c r="CW286">
        <v>155</v>
      </c>
    </row>
    <row r="287" spans="1:101" x14ac:dyDescent="0.25">
      <c r="A287">
        <v>303</v>
      </c>
      <c r="B287" s="2">
        <v>42747</v>
      </c>
      <c r="C287" s="2">
        <v>44992</v>
      </c>
      <c r="D287" s="2">
        <v>44993</v>
      </c>
      <c r="E287" t="s">
        <v>152</v>
      </c>
      <c r="F287">
        <v>1</v>
      </c>
      <c r="G287">
        <v>1</v>
      </c>
      <c r="H287">
        <v>1</v>
      </c>
      <c r="I287">
        <v>1</v>
      </c>
      <c r="J287">
        <v>0</v>
      </c>
      <c r="K287">
        <v>0</v>
      </c>
      <c r="L287">
        <v>3</v>
      </c>
      <c r="M287">
        <v>2</v>
      </c>
      <c r="N287">
        <v>0</v>
      </c>
      <c r="O287">
        <v>0</v>
      </c>
      <c r="P287" s="17">
        <v>1</v>
      </c>
      <c r="Q287">
        <v>0</v>
      </c>
      <c r="R287">
        <v>0</v>
      </c>
      <c r="S287">
        <v>0</v>
      </c>
      <c r="T287">
        <v>1</v>
      </c>
      <c r="U287">
        <v>1</v>
      </c>
      <c r="V287">
        <v>0</v>
      </c>
      <c r="W287">
        <v>1</v>
      </c>
      <c r="X287">
        <v>0</v>
      </c>
      <c r="Y287">
        <v>0</v>
      </c>
      <c r="Z287">
        <v>1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1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2</v>
      </c>
      <c r="AT287">
        <v>0</v>
      </c>
      <c r="AU287">
        <v>1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1</v>
      </c>
      <c r="BC287">
        <v>1</v>
      </c>
      <c r="BD287">
        <v>0</v>
      </c>
      <c r="BE287">
        <v>3</v>
      </c>
      <c r="BF287">
        <v>1</v>
      </c>
      <c r="BG287">
        <v>0</v>
      </c>
      <c r="BH287">
        <v>0</v>
      </c>
      <c r="BI287">
        <v>0</v>
      </c>
      <c r="BJ287">
        <v>0</v>
      </c>
      <c r="BK287">
        <v>1</v>
      </c>
      <c r="BL287">
        <v>0</v>
      </c>
      <c r="BM287">
        <v>1</v>
      </c>
      <c r="BN287">
        <v>1</v>
      </c>
      <c r="BO287">
        <v>1</v>
      </c>
      <c r="BP287">
        <v>0</v>
      </c>
      <c r="BQ287">
        <v>0</v>
      </c>
      <c r="BR287">
        <v>1</v>
      </c>
      <c r="BS287">
        <v>1</v>
      </c>
      <c r="BT287" s="17">
        <v>0</v>
      </c>
      <c r="BU287" s="17">
        <v>0</v>
      </c>
      <c r="BV287" s="17">
        <v>0</v>
      </c>
      <c r="BW287" s="17">
        <v>0</v>
      </c>
      <c r="BX287" s="17">
        <v>0</v>
      </c>
      <c r="BY287" s="17">
        <v>0</v>
      </c>
      <c r="BZ287" s="17">
        <v>0</v>
      </c>
      <c r="CA287" s="17">
        <v>0</v>
      </c>
      <c r="CB287" s="17">
        <v>0</v>
      </c>
      <c r="CC287" s="17">
        <v>0</v>
      </c>
      <c r="CD287">
        <v>0</v>
      </c>
      <c r="CE287" s="15">
        <f t="shared" si="12"/>
        <v>2245</v>
      </c>
      <c r="CG287">
        <v>1</v>
      </c>
      <c r="CH287">
        <v>5</v>
      </c>
      <c r="CI287" s="16">
        <f t="shared" si="13"/>
        <v>6.1506849315068495</v>
      </c>
      <c r="CJ287" s="16">
        <f t="shared" si="14"/>
        <v>1</v>
      </c>
      <c r="CK287">
        <v>0</v>
      </c>
      <c r="CM287">
        <v>5</v>
      </c>
      <c r="CN287">
        <v>37.200000000000003</v>
      </c>
      <c r="CO287">
        <v>5</v>
      </c>
      <c r="CP287">
        <v>2.2000000000000002</v>
      </c>
      <c r="CQ287">
        <v>241</v>
      </c>
      <c r="CS287">
        <v>7.8</v>
      </c>
      <c r="CU287">
        <v>42</v>
      </c>
      <c r="CV287">
        <v>12.9</v>
      </c>
      <c r="CW287">
        <v>80.599999999999994</v>
      </c>
    </row>
    <row r="288" spans="1:101" x14ac:dyDescent="0.25">
      <c r="A288">
        <v>304</v>
      </c>
      <c r="B288" s="2">
        <v>44884</v>
      </c>
      <c r="C288" s="2">
        <v>44998</v>
      </c>
      <c r="D288" s="2">
        <v>45002</v>
      </c>
      <c r="E288" t="s">
        <v>139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</v>
      </c>
      <c r="L288">
        <v>2</v>
      </c>
      <c r="M288">
        <v>2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1</v>
      </c>
      <c r="U288">
        <v>1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1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2</v>
      </c>
      <c r="AT288">
        <v>0</v>
      </c>
      <c r="AU288">
        <v>1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1</v>
      </c>
      <c r="BC288">
        <v>1</v>
      </c>
      <c r="BD288">
        <v>0</v>
      </c>
      <c r="BE288">
        <v>3</v>
      </c>
      <c r="BF288">
        <v>1</v>
      </c>
      <c r="BG288">
        <v>0</v>
      </c>
      <c r="BH288">
        <v>0</v>
      </c>
      <c r="BI288">
        <v>0</v>
      </c>
      <c r="BJ288">
        <v>0</v>
      </c>
      <c r="BK288">
        <v>1</v>
      </c>
      <c r="BL288">
        <v>0</v>
      </c>
      <c r="BM288">
        <v>1</v>
      </c>
      <c r="BN288">
        <v>0</v>
      </c>
      <c r="BO288">
        <v>0</v>
      </c>
      <c r="BP288">
        <v>0</v>
      </c>
      <c r="BQ288">
        <v>0</v>
      </c>
      <c r="BR288">
        <v>1</v>
      </c>
      <c r="BS288">
        <v>1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 s="15">
        <f t="shared" si="12"/>
        <v>114</v>
      </c>
      <c r="CG288">
        <v>3</v>
      </c>
      <c r="CH288">
        <v>4</v>
      </c>
      <c r="CI288" s="16">
        <f t="shared" si="13"/>
        <v>0.31232876712328766</v>
      </c>
      <c r="CJ288" s="16">
        <f t="shared" si="14"/>
        <v>4</v>
      </c>
      <c r="CK288">
        <v>0</v>
      </c>
      <c r="CM288">
        <v>4</v>
      </c>
      <c r="CN288">
        <v>39.299999999999997</v>
      </c>
      <c r="CO288">
        <v>7.7</v>
      </c>
      <c r="CP288">
        <v>3.2</v>
      </c>
      <c r="CQ288">
        <v>375</v>
      </c>
      <c r="CS288">
        <v>3.8</v>
      </c>
      <c r="CT288">
        <v>43</v>
      </c>
      <c r="CV288">
        <v>21</v>
      </c>
      <c r="CW288">
        <v>118</v>
      </c>
    </row>
    <row r="289" spans="1:101" x14ac:dyDescent="0.25">
      <c r="A289">
        <v>305</v>
      </c>
      <c r="B289" s="2">
        <v>43446</v>
      </c>
      <c r="C289" s="2">
        <v>44999</v>
      </c>
      <c r="D289" s="2">
        <v>45002</v>
      </c>
      <c r="E289" t="s">
        <v>139</v>
      </c>
      <c r="F289">
        <v>1</v>
      </c>
      <c r="G289">
        <v>0</v>
      </c>
      <c r="H289">
        <v>1</v>
      </c>
      <c r="I289">
        <v>1</v>
      </c>
      <c r="J289">
        <v>0</v>
      </c>
      <c r="K289">
        <v>0</v>
      </c>
      <c r="L289">
        <v>2</v>
      </c>
      <c r="M289">
        <v>2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1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1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2</v>
      </c>
      <c r="AT289">
        <v>0</v>
      </c>
      <c r="AU289">
        <v>1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1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1</v>
      </c>
      <c r="BL289">
        <v>0</v>
      </c>
      <c r="BM289">
        <v>1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 s="15">
        <f t="shared" si="12"/>
        <v>1553</v>
      </c>
      <c r="CH289">
        <v>5</v>
      </c>
      <c r="CI289" s="16">
        <f t="shared" si="13"/>
        <v>4.2547945205479456</v>
      </c>
      <c r="CJ289" s="16">
        <f t="shared" si="14"/>
        <v>3</v>
      </c>
      <c r="CK289">
        <v>0</v>
      </c>
      <c r="CM289">
        <v>4</v>
      </c>
      <c r="CN289">
        <v>40</v>
      </c>
      <c r="CO289">
        <v>7</v>
      </c>
      <c r="CP289">
        <v>3.3</v>
      </c>
      <c r="CQ289">
        <v>235</v>
      </c>
      <c r="CS289">
        <v>2</v>
      </c>
      <c r="CU289">
        <v>38</v>
      </c>
      <c r="CV289">
        <v>25</v>
      </c>
      <c r="CW289">
        <v>66</v>
      </c>
    </row>
    <row r="290" spans="1:101" x14ac:dyDescent="0.25">
      <c r="A290">
        <v>306</v>
      </c>
      <c r="B290" s="2">
        <v>44592</v>
      </c>
      <c r="C290" s="2">
        <v>44996</v>
      </c>
      <c r="D290" s="2">
        <v>44999</v>
      </c>
      <c r="E290" t="s">
        <v>152</v>
      </c>
      <c r="F290">
        <v>2</v>
      </c>
      <c r="G290">
        <v>1</v>
      </c>
      <c r="H290">
        <v>1</v>
      </c>
      <c r="I290">
        <v>1</v>
      </c>
      <c r="J290">
        <v>0</v>
      </c>
      <c r="K290">
        <v>0</v>
      </c>
      <c r="L290">
        <v>3</v>
      </c>
      <c r="M290">
        <v>2</v>
      </c>
      <c r="N290">
        <v>0</v>
      </c>
      <c r="O290">
        <v>0</v>
      </c>
      <c r="P290" s="17">
        <v>1</v>
      </c>
      <c r="Q290">
        <v>0</v>
      </c>
      <c r="R290">
        <v>0</v>
      </c>
      <c r="S290">
        <v>0</v>
      </c>
      <c r="T290">
        <v>1</v>
      </c>
      <c r="U290">
        <v>1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1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2</v>
      </c>
      <c r="AT290">
        <v>0</v>
      </c>
      <c r="AU290">
        <v>1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1</v>
      </c>
      <c r="BC290">
        <v>1</v>
      </c>
      <c r="BD290">
        <v>0</v>
      </c>
      <c r="BE290">
        <v>3</v>
      </c>
      <c r="BF290">
        <v>1</v>
      </c>
      <c r="BG290">
        <v>0</v>
      </c>
      <c r="BH290">
        <v>0</v>
      </c>
      <c r="BI290">
        <v>0</v>
      </c>
      <c r="BJ290">
        <v>0</v>
      </c>
      <c r="BK290">
        <v>1</v>
      </c>
      <c r="BL290">
        <v>1</v>
      </c>
      <c r="BM290">
        <v>0</v>
      </c>
      <c r="BN290">
        <v>1</v>
      </c>
      <c r="BO290">
        <v>0</v>
      </c>
      <c r="BP290">
        <v>0</v>
      </c>
      <c r="BQ290">
        <v>0</v>
      </c>
      <c r="BR290">
        <v>1</v>
      </c>
      <c r="BS290">
        <v>1</v>
      </c>
      <c r="BT290" s="17">
        <v>0</v>
      </c>
      <c r="BU290" s="17">
        <v>0</v>
      </c>
      <c r="BV290" s="17">
        <v>0</v>
      </c>
      <c r="BW290" s="17">
        <v>0</v>
      </c>
      <c r="BX290" s="17">
        <v>0</v>
      </c>
      <c r="BY290" s="17">
        <v>0</v>
      </c>
      <c r="BZ290" s="17">
        <v>0</v>
      </c>
      <c r="CA290" s="17">
        <v>0</v>
      </c>
      <c r="CB290" s="17">
        <v>0</v>
      </c>
      <c r="CC290" s="17">
        <v>0</v>
      </c>
      <c r="CD290">
        <v>0</v>
      </c>
      <c r="CE290" s="15">
        <f t="shared" si="12"/>
        <v>404</v>
      </c>
      <c r="CG290">
        <v>3</v>
      </c>
      <c r="CH290">
        <v>4</v>
      </c>
      <c r="CI290" s="16">
        <f t="shared" si="13"/>
        <v>1.106849315068493</v>
      </c>
      <c r="CJ290" s="16">
        <f t="shared" si="14"/>
        <v>3</v>
      </c>
      <c r="CK290">
        <v>0</v>
      </c>
      <c r="CM290">
        <v>5</v>
      </c>
      <c r="CN290">
        <v>37.6</v>
      </c>
      <c r="CO290">
        <v>10</v>
      </c>
      <c r="CP290">
        <v>2.2000000000000002</v>
      </c>
      <c r="CQ290">
        <v>345</v>
      </c>
    </row>
    <row r="291" spans="1:101" x14ac:dyDescent="0.25">
      <c r="A291">
        <v>307</v>
      </c>
      <c r="B291" s="2">
        <v>43567</v>
      </c>
      <c r="C291" s="2">
        <v>44997</v>
      </c>
      <c r="D291" s="2">
        <v>44999</v>
      </c>
      <c r="E291" t="s">
        <v>152</v>
      </c>
      <c r="F291">
        <v>1</v>
      </c>
      <c r="G291">
        <v>0</v>
      </c>
      <c r="H291">
        <v>1</v>
      </c>
      <c r="I291">
        <v>1</v>
      </c>
      <c r="J291">
        <v>0</v>
      </c>
      <c r="K291">
        <v>0</v>
      </c>
      <c r="L291">
        <v>3</v>
      </c>
      <c r="M291">
        <v>2</v>
      </c>
      <c r="N291">
        <v>0</v>
      </c>
      <c r="O291">
        <v>0</v>
      </c>
      <c r="P291" s="17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1</v>
      </c>
      <c r="AH291">
        <v>1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2</v>
      </c>
      <c r="AT291">
        <v>0</v>
      </c>
      <c r="AU291">
        <v>1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1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1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 s="17">
        <v>0</v>
      </c>
      <c r="BU291" s="17">
        <v>0</v>
      </c>
      <c r="BV291" s="17">
        <v>0</v>
      </c>
      <c r="BW291" s="17">
        <v>0</v>
      </c>
      <c r="BX291" s="17">
        <v>0</v>
      </c>
      <c r="BY291" s="17">
        <v>0</v>
      </c>
      <c r="BZ291" s="17">
        <v>0</v>
      </c>
      <c r="CA291" s="17">
        <v>0</v>
      </c>
      <c r="CB291" s="17">
        <v>0</v>
      </c>
      <c r="CC291" s="17">
        <v>0</v>
      </c>
      <c r="CD291">
        <v>0</v>
      </c>
      <c r="CE291" s="15">
        <f t="shared" si="12"/>
        <v>1430</v>
      </c>
      <c r="CH291">
        <v>5</v>
      </c>
      <c r="CI291" s="16">
        <f t="shared" si="13"/>
        <v>3.9178082191780823</v>
      </c>
      <c r="CJ291" s="16">
        <f t="shared" si="14"/>
        <v>2</v>
      </c>
      <c r="CK291">
        <v>0</v>
      </c>
      <c r="CM291">
        <v>5</v>
      </c>
      <c r="CN291">
        <v>37</v>
      </c>
      <c r="CO291">
        <v>9.5</v>
      </c>
      <c r="CP291">
        <v>2.1</v>
      </c>
      <c r="CQ291">
        <v>177</v>
      </c>
    </row>
    <row r="292" spans="1:101" x14ac:dyDescent="0.25">
      <c r="A292">
        <v>308</v>
      </c>
      <c r="B292" s="2">
        <v>43703</v>
      </c>
      <c r="C292" s="2">
        <v>45000</v>
      </c>
      <c r="D292" s="2">
        <v>45001</v>
      </c>
      <c r="E292" t="s">
        <v>152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</v>
      </c>
      <c r="L292">
        <v>3</v>
      </c>
      <c r="M292">
        <v>2</v>
      </c>
      <c r="N292">
        <v>0</v>
      </c>
      <c r="O292">
        <v>0</v>
      </c>
      <c r="P292" s="17">
        <v>1</v>
      </c>
      <c r="Q292">
        <v>0</v>
      </c>
      <c r="R292">
        <v>0</v>
      </c>
      <c r="S292">
        <v>0</v>
      </c>
      <c r="T292">
        <v>1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1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1</v>
      </c>
      <c r="AP292">
        <v>0</v>
      </c>
      <c r="AQ292">
        <v>0</v>
      </c>
      <c r="AR292">
        <v>0</v>
      </c>
      <c r="AS292">
        <v>1</v>
      </c>
      <c r="AT292">
        <v>1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1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1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 s="17">
        <v>0</v>
      </c>
      <c r="BU292" s="17">
        <v>0</v>
      </c>
      <c r="BV292" s="17">
        <v>0</v>
      </c>
      <c r="BW292" s="17">
        <v>0</v>
      </c>
      <c r="BX292" s="17">
        <v>0</v>
      </c>
      <c r="BY292" s="17">
        <v>0</v>
      </c>
      <c r="BZ292" s="17">
        <v>0</v>
      </c>
      <c r="CA292" s="17">
        <v>0</v>
      </c>
      <c r="CB292" s="17">
        <v>0</v>
      </c>
      <c r="CC292" s="17">
        <v>0</v>
      </c>
      <c r="CD292">
        <v>0</v>
      </c>
      <c r="CE292" s="15">
        <f t="shared" si="12"/>
        <v>1297</v>
      </c>
      <c r="CH292">
        <v>2</v>
      </c>
      <c r="CI292" s="16">
        <f t="shared" si="13"/>
        <v>3.5534246575342467</v>
      </c>
      <c r="CJ292" s="16">
        <f t="shared" si="14"/>
        <v>1</v>
      </c>
      <c r="CK292">
        <v>0</v>
      </c>
      <c r="CL292">
        <v>71</v>
      </c>
      <c r="CM292">
        <v>2</v>
      </c>
      <c r="CN292">
        <v>38</v>
      </c>
      <c r="CO292">
        <v>5.6</v>
      </c>
      <c r="CP292">
        <v>1.6</v>
      </c>
      <c r="CQ292">
        <v>351</v>
      </c>
      <c r="CR292">
        <v>10.5</v>
      </c>
    </row>
    <row r="293" spans="1:101" x14ac:dyDescent="0.25">
      <c r="A293">
        <v>309</v>
      </c>
      <c r="B293" s="2">
        <v>43195</v>
      </c>
      <c r="C293" s="2">
        <v>45001</v>
      </c>
      <c r="D293" s="2">
        <v>45003</v>
      </c>
      <c r="E293" t="s">
        <v>139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</v>
      </c>
      <c r="L293">
        <v>2</v>
      </c>
      <c r="M293">
        <v>2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1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1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1</v>
      </c>
      <c r="AT293">
        <v>1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1</v>
      </c>
      <c r="BC293">
        <v>1</v>
      </c>
      <c r="BD293">
        <v>0</v>
      </c>
      <c r="BE293">
        <v>3</v>
      </c>
      <c r="BF293">
        <v>1</v>
      </c>
      <c r="BG293">
        <v>0</v>
      </c>
      <c r="BH293">
        <v>0</v>
      </c>
      <c r="BI293">
        <v>0</v>
      </c>
      <c r="BJ293">
        <v>0</v>
      </c>
      <c r="BK293">
        <v>1</v>
      </c>
      <c r="BL293">
        <v>1</v>
      </c>
      <c r="BM293">
        <v>0</v>
      </c>
      <c r="BN293">
        <v>1</v>
      </c>
      <c r="BO293">
        <v>0</v>
      </c>
      <c r="BP293">
        <v>0</v>
      </c>
      <c r="BQ293">
        <v>0</v>
      </c>
      <c r="BR293">
        <v>1</v>
      </c>
      <c r="BS293">
        <v>1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 s="15">
        <f t="shared" si="12"/>
        <v>1806</v>
      </c>
      <c r="CG293">
        <v>1</v>
      </c>
      <c r="CH293">
        <v>2</v>
      </c>
      <c r="CI293" s="16">
        <f t="shared" si="13"/>
        <v>4.9479452054794519</v>
      </c>
      <c r="CJ293" s="16">
        <f t="shared" si="14"/>
        <v>2</v>
      </c>
      <c r="CK293">
        <v>0</v>
      </c>
      <c r="CM293">
        <v>1</v>
      </c>
      <c r="CN293">
        <v>39</v>
      </c>
      <c r="CO293">
        <v>10.4</v>
      </c>
      <c r="CP293">
        <v>2.4</v>
      </c>
      <c r="CQ293">
        <v>239</v>
      </c>
      <c r="CS293">
        <v>12.8</v>
      </c>
      <c r="CU293">
        <v>44.9</v>
      </c>
      <c r="CV293">
        <v>16.899999999999999</v>
      </c>
      <c r="CW293">
        <v>215</v>
      </c>
    </row>
    <row r="294" spans="1:101" x14ac:dyDescent="0.25">
      <c r="A294">
        <v>310</v>
      </c>
      <c r="B294" s="2">
        <v>42631</v>
      </c>
      <c r="C294" s="2">
        <v>45012</v>
      </c>
      <c r="D294" s="2">
        <v>45014</v>
      </c>
      <c r="E294" t="s">
        <v>139</v>
      </c>
      <c r="F294">
        <v>2</v>
      </c>
      <c r="G294">
        <v>0</v>
      </c>
      <c r="H294">
        <v>1</v>
      </c>
      <c r="I294">
        <v>1</v>
      </c>
      <c r="J294">
        <v>0</v>
      </c>
      <c r="K294">
        <v>0</v>
      </c>
      <c r="L294">
        <v>2</v>
      </c>
      <c r="M294">
        <v>2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1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1</v>
      </c>
      <c r="AH294">
        <v>1</v>
      </c>
      <c r="AI294">
        <v>1</v>
      </c>
      <c r="AJ294">
        <v>0</v>
      </c>
      <c r="AK294">
        <v>0</v>
      </c>
      <c r="AL294">
        <v>1</v>
      </c>
      <c r="AM294">
        <v>1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2</v>
      </c>
      <c r="AT294">
        <v>0</v>
      </c>
      <c r="AU294">
        <v>1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1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1</v>
      </c>
      <c r="BL294">
        <v>1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 s="15">
        <f t="shared" si="12"/>
        <v>2381</v>
      </c>
      <c r="CH294">
        <v>4</v>
      </c>
      <c r="CI294" s="16">
        <f t="shared" si="13"/>
        <v>6.5232876712328771</v>
      </c>
      <c r="CJ294" s="16">
        <f t="shared" si="14"/>
        <v>2</v>
      </c>
      <c r="CK294">
        <v>0</v>
      </c>
      <c r="CM294">
        <v>4</v>
      </c>
      <c r="CN294">
        <v>39.5</v>
      </c>
      <c r="CO294">
        <v>3.5</v>
      </c>
      <c r="CP294">
        <v>1.1000000000000001</v>
      </c>
      <c r="CQ294">
        <v>150</v>
      </c>
      <c r="CS294">
        <v>5.6</v>
      </c>
      <c r="CU294">
        <v>40</v>
      </c>
      <c r="CV294">
        <v>10</v>
      </c>
      <c r="CW294">
        <v>81</v>
      </c>
    </row>
    <row r="295" spans="1:101" x14ac:dyDescent="0.25">
      <c r="A295">
        <v>311</v>
      </c>
      <c r="B295" s="2">
        <v>42563</v>
      </c>
      <c r="C295" s="2">
        <v>45012</v>
      </c>
      <c r="D295" s="2">
        <v>45015</v>
      </c>
      <c r="E295" t="s">
        <v>139</v>
      </c>
      <c r="F295">
        <v>1</v>
      </c>
      <c r="G295">
        <v>0</v>
      </c>
      <c r="H295">
        <v>1</v>
      </c>
      <c r="I295">
        <v>1</v>
      </c>
      <c r="J295">
        <v>0</v>
      </c>
      <c r="K295">
        <v>0</v>
      </c>
      <c r="L295">
        <v>2</v>
      </c>
      <c r="M295">
        <v>2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1</v>
      </c>
      <c r="AH295">
        <v>0</v>
      </c>
      <c r="AI295">
        <v>0</v>
      </c>
      <c r="AJ295">
        <v>0</v>
      </c>
      <c r="AK295">
        <v>0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1</v>
      </c>
      <c r="AT295">
        <v>1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1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1</v>
      </c>
      <c r="BL295">
        <v>1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 s="15">
        <f t="shared" si="12"/>
        <v>2449</v>
      </c>
      <c r="CH295">
        <v>3</v>
      </c>
      <c r="CI295" s="16">
        <f t="shared" si="13"/>
        <v>6.7095890410958905</v>
      </c>
      <c r="CJ295" s="16">
        <f t="shared" si="14"/>
        <v>3</v>
      </c>
      <c r="CK295">
        <v>0</v>
      </c>
      <c r="CM295">
        <v>3</v>
      </c>
      <c r="CN295">
        <v>38.799999999999997</v>
      </c>
      <c r="CO295">
        <v>5.0999999999999996</v>
      </c>
      <c r="CP295">
        <v>1.5</v>
      </c>
      <c r="CQ295">
        <v>241</v>
      </c>
      <c r="CS295">
        <v>4</v>
      </c>
      <c r="CU295">
        <v>42</v>
      </c>
      <c r="CV295">
        <v>12</v>
      </c>
      <c r="CW295">
        <v>150</v>
      </c>
    </row>
    <row r="296" spans="1:101" x14ac:dyDescent="0.25">
      <c r="A296">
        <v>312</v>
      </c>
      <c r="B296" s="2">
        <v>41775</v>
      </c>
      <c r="C296" s="2">
        <v>45013</v>
      </c>
      <c r="D296" s="2">
        <v>45016</v>
      </c>
      <c r="E296" t="s">
        <v>139</v>
      </c>
      <c r="F296">
        <v>1</v>
      </c>
      <c r="G296">
        <v>0</v>
      </c>
      <c r="H296">
        <v>1</v>
      </c>
      <c r="I296">
        <v>1</v>
      </c>
      <c r="J296">
        <v>0</v>
      </c>
      <c r="K296">
        <v>0</v>
      </c>
      <c r="L296">
        <v>2</v>
      </c>
      <c r="M296">
        <v>2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1</v>
      </c>
      <c r="U296">
        <v>1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1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2</v>
      </c>
      <c r="AT296">
        <v>0</v>
      </c>
      <c r="AU296">
        <v>1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1</v>
      </c>
      <c r="BB296">
        <v>0</v>
      </c>
      <c r="BC296">
        <v>0</v>
      </c>
      <c r="BD296">
        <v>0</v>
      </c>
      <c r="BE296">
        <v>1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1</v>
      </c>
      <c r="BL296">
        <v>1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 s="15">
        <f t="shared" si="12"/>
        <v>3238</v>
      </c>
      <c r="CH296">
        <v>4</v>
      </c>
      <c r="CI296" s="16">
        <f t="shared" si="13"/>
        <v>8.8712328767123285</v>
      </c>
      <c r="CJ296" s="16">
        <f t="shared" si="14"/>
        <v>3</v>
      </c>
      <c r="CK296">
        <v>0</v>
      </c>
      <c r="CM296">
        <v>4</v>
      </c>
      <c r="CN296">
        <v>37.6</v>
      </c>
      <c r="CO296">
        <v>2.7</v>
      </c>
      <c r="CP296">
        <v>1.3</v>
      </c>
      <c r="CQ296">
        <v>85</v>
      </c>
      <c r="CR296">
        <v>7</v>
      </c>
      <c r="CS296">
        <v>4.9000000000000004</v>
      </c>
      <c r="CU296">
        <v>40</v>
      </c>
      <c r="CV296">
        <v>10</v>
      </c>
      <c r="CW296">
        <v>106</v>
      </c>
    </row>
    <row r="297" spans="1:101" s="17" customFormat="1" x14ac:dyDescent="0.25">
      <c r="A297">
        <v>313</v>
      </c>
      <c r="B297" s="2">
        <v>44974</v>
      </c>
      <c r="C297" s="2">
        <v>45013</v>
      </c>
      <c r="D297" s="2">
        <v>45015</v>
      </c>
      <c r="E297" t="s">
        <v>139</v>
      </c>
      <c r="F297">
        <v>1</v>
      </c>
      <c r="G297">
        <v>0</v>
      </c>
      <c r="H297">
        <v>1</v>
      </c>
      <c r="I297">
        <v>1</v>
      </c>
      <c r="J297">
        <v>0</v>
      </c>
      <c r="K297">
        <v>0</v>
      </c>
      <c r="L297">
        <v>2</v>
      </c>
      <c r="M297">
        <v>2</v>
      </c>
      <c r="N297">
        <v>0</v>
      </c>
      <c r="O297">
        <v>1</v>
      </c>
      <c r="P297">
        <v>0</v>
      </c>
      <c r="Q297">
        <v>0</v>
      </c>
      <c r="R297">
        <v>0</v>
      </c>
      <c r="S297">
        <v>1</v>
      </c>
      <c r="T297">
        <v>1</v>
      </c>
      <c r="U297">
        <v>1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1</v>
      </c>
      <c r="AH297">
        <v>1</v>
      </c>
      <c r="AI297">
        <v>0</v>
      </c>
      <c r="AJ297">
        <v>0</v>
      </c>
      <c r="AK297">
        <v>1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6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1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1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1</v>
      </c>
      <c r="BL297">
        <v>1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 s="15">
        <f t="shared" si="12"/>
        <v>39</v>
      </c>
      <c r="CF297"/>
      <c r="CG297"/>
      <c r="CH297">
        <v>3</v>
      </c>
      <c r="CI297" s="16">
        <f t="shared" si="13"/>
        <v>0.10684931506849316</v>
      </c>
      <c r="CJ297" s="16">
        <f t="shared" si="14"/>
        <v>2</v>
      </c>
      <c r="CK297">
        <v>0</v>
      </c>
      <c r="CL297"/>
      <c r="CM297">
        <v>3</v>
      </c>
      <c r="CN297">
        <v>38.799999999999997</v>
      </c>
      <c r="CO297">
        <v>11.6</v>
      </c>
      <c r="CP297">
        <v>2.7</v>
      </c>
      <c r="CQ297">
        <v>183</v>
      </c>
      <c r="CR297"/>
      <c r="CS297"/>
      <c r="CT297"/>
      <c r="CU297"/>
      <c r="CV297"/>
      <c r="CW297"/>
    </row>
    <row r="298" spans="1:101" x14ac:dyDescent="0.25">
      <c r="A298">
        <v>314</v>
      </c>
      <c r="B298" s="2">
        <v>43580</v>
      </c>
      <c r="C298" s="2">
        <v>45012</v>
      </c>
      <c r="D298" s="2">
        <v>45014</v>
      </c>
      <c r="E298" t="s">
        <v>152</v>
      </c>
      <c r="F298">
        <v>1</v>
      </c>
      <c r="G298">
        <v>0</v>
      </c>
      <c r="H298">
        <v>1</v>
      </c>
      <c r="I298">
        <v>1</v>
      </c>
      <c r="J298">
        <v>0</v>
      </c>
      <c r="K298">
        <v>0</v>
      </c>
      <c r="L298">
        <v>3</v>
      </c>
      <c r="M298">
        <v>2</v>
      </c>
      <c r="N298">
        <v>0</v>
      </c>
      <c r="O298">
        <v>0</v>
      </c>
      <c r="P298" s="17">
        <v>1</v>
      </c>
      <c r="Q298">
        <v>0</v>
      </c>
      <c r="R298">
        <v>0</v>
      </c>
      <c r="S298">
        <v>0</v>
      </c>
      <c r="T298">
        <v>1</v>
      </c>
      <c r="U298">
        <v>0</v>
      </c>
      <c r="V298">
        <v>1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1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2</v>
      </c>
      <c r="AT298">
        <v>0</v>
      </c>
      <c r="AU298">
        <v>1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1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1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 s="17">
        <v>0</v>
      </c>
      <c r="BU298" s="17">
        <v>0</v>
      </c>
      <c r="BV298" s="17">
        <v>0</v>
      </c>
      <c r="BW298" s="17">
        <v>0</v>
      </c>
      <c r="BX298" s="17">
        <v>0</v>
      </c>
      <c r="BY298" s="17">
        <v>0</v>
      </c>
      <c r="BZ298" s="17">
        <v>0</v>
      </c>
      <c r="CA298" s="17">
        <v>0</v>
      </c>
      <c r="CB298" s="17">
        <v>0</v>
      </c>
      <c r="CC298" s="17">
        <v>0</v>
      </c>
      <c r="CD298">
        <v>0</v>
      </c>
      <c r="CE298" s="15">
        <f t="shared" si="12"/>
        <v>1432</v>
      </c>
      <c r="CH298">
        <v>6</v>
      </c>
      <c r="CI298" s="16">
        <f t="shared" si="13"/>
        <v>3.9232876712328766</v>
      </c>
      <c r="CJ298" s="16">
        <f t="shared" si="14"/>
        <v>2</v>
      </c>
      <c r="CK298">
        <v>0</v>
      </c>
      <c r="CM298">
        <v>6</v>
      </c>
      <c r="CN298">
        <v>38.1</v>
      </c>
      <c r="CO298">
        <v>4.5999999999999996</v>
      </c>
      <c r="CQ298">
        <v>184</v>
      </c>
      <c r="CS298">
        <v>4.0999999999999996</v>
      </c>
      <c r="CU298">
        <v>43.1</v>
      </c>
      <c r="CV298">
        <v>19.3</v>
      </c>
      <c r="CW298">
        <v>123</v>
      </c>
    </row>
    <row r="299" spans="1:101" x14ac:dyDescent="0.25">
      <c r="A299">
        <v>315</v>
      </c>
      <c r="B299" s="2">
        <v>44681</v>
      </c>
      <c r="C299" s="2">
        <v>45002</v>
      </c>
      <c r="D299" s="2">
        <v>45009</v>
      </c>
      <c r="E299" t="s">
        <v>152</v>
      </c>
      <c r="F299">
        <v>1</v>
      </c>
      <c r="G299">
        <v>1</v>
      </c>
      <c r="H299">
        <v>1</v>
      </c>
      <c r="I299">
        <v>1</v>
      </c>
      <c r="J299">
        <v>0</v>
      </c>
      <c r="K299">
        <v>0</v>
      </c>
      <c r="L299">
        <v>3</v>
      </c>
      <c r="M299">
        <v>2</v>
      </c>
      <c r="N299">
        <v>0</v>
      </c>
      <c r="O299">
        <v>0</v>
      </c>
      <c r="P299" s="17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1</v>
      </c>
      <c r="AH299">
        <v>0</v>
      </c>
      <c r="AI299">
        <v>0</v>
      </c>
      <c r="AJ299">
        <v>0</v>
      </c>
      <c r="AK299">
        <v>1</v>
      </c>
      <c r="AL299">
        <v>1</v>
      </c>
      <c r="AM299">
        <v>1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7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1</v>
      </c>
      <c r="BA299">
        <v>1</v>
      </c>
      <c r="BB299">
        <v>1</v>
      </c>
      <c r="BC299">
        <v>1</v>
      </c>
      <c r="BD299">
        <v>0</v>
      </c>
      <c r="BE299">
        <v>3</v>
      </c>
      <c r="BF299">
        <v>1</v>
      </c>
      <c r="BG299">
        <v>0</v>
      </c>
      <c r="BH299">
        <v>0</v>
      </c>
      <c r="BI299">
        <v>0</v>
      </c>
      <c r="BJ299">
        <v>0</v>
      </c>
      <c r="BK299">
        <v>1</v>
      </c>
      <c r="BL299">
        <v>1</v>
      </c>
      <c r="BM299">
        <v>1</v>
      </c>
      <c r="BN299">
        <v>1</v>
      </c>
      <c r="BO299">
        <v>0</v>
      </c>
      <c r="BP299">
        <v>0</v>
      </c>
      <c r="BQ299">
        <v>1</v>
      </c>
      <c r="BR299">
        <v>1</v>
      </c>
      <c r="BS299">
        <v>3</v>
      </c>
      <c r="BT299" s="17">
        <v>0</v>
      </c>
      <c r="BU299" s="17">
        <v>0</v>
      </c>
      <c r="BV299" s="17">
        <v>0</v>
      </c>
      <c r="BW299" s="17">
        <v>0</v>
      </c>
      <c r="BX299" s="17">
        <v>0</v>
      </c>
      <c r="BY299" s="17">
        <v>0</v>
      </c>
      <c r="BZ299" s="17">
        <v>0</v>
      </c>
      <c r="CA299" s="17">
        <v>0</v>
      </c>
      <c r="CB299" s="17">
        <v>0</v>
      </c>
      <c r="CC299" s="17">
        <v>0</v>
      </c>
      <c r="CD299">
        <v>0</v>
      </c>
      <c r="CE299" s="15">
        <f t="shared" si="12"/>
        <v>321</v>
      </c>
      <c r="CG299">
        <v>3</v>
      </c>
      <c r="CH299">
        <v>2</v>
      </c>
      <c r="CI299" s="16">
        <f t="shared" si="13"/>
        <v>0.8794520547945206</v>
      </c>
      <c r="CJ299" s="16">
        <f t="shared" si="14"/>
        <v>7</v>
      </c>
      <c r="CK299">
        <v>0</v>
      </c>
      <c r="CM299">
        <v>2</v>
      </c>
      <c r="CN299">
        <v>38.5</v>
      </c>
      <c r="CO299">
        <v>4.2</v>
      </c>
      <c r="CP299">
        <v>0.8</v>
      </c>
      <c r="CQ299">
        <v>133</v>
      </c>
      <c r="CR299">
        <v>0.4</v>
      </c>
      <c r="CS299">
        <v>2</v>
      </c>
      <c r="CU299">
        <v>45</v>
      </c>
      <c r="CV299">
        <v>36</v>
      </c>
      <c r="CW299">
        <v>212</v>
      </c>
    </row>
    <row r="300" spans="1:101" x14ac:dyDescent="0.25">
      <c r="A300" s="17">
        <v>316</v>
      </c>
      <c r="B300" s="18">
        <v>42320</v>
      </c>
      <c r="C300" s="18">
        <v>45012</v>
      </c>
      <c r="D300" s="18">
        <v>45015</v>
      </c>
      <c r="E300" s="17" t="s">
        <v>152</v>
      </c>
      <c r="F300" s="17">
        <v>1</v>
      </c>
      <c r="G300" s="17">
        <v>0</v>
      </c>
      <c r="H300" s="17">
        <v>1</v>
      </c>
      <c r="I300">
        <v>1</v>
      </c>
      <c r="J300">
        <v>0</v>
      </c>
      <c r="K300">
        <v>0</v>
      </c>
      <c r="L300" s="17">
        <v>3</v>
      </c>
      <c r="M300" s="17">
        <v>2</v>
      </c>
      <c r="N300">
        <v>0</v>
      </c>
      <c r="O300" s="17">
        <v>0</v>
      </c>
      <c r="P300" s="17">
        <v>1</v>
      </c>
      <c r="Q300" s="17">
        <v>0</v>
      </c>
      <c r="R300" s="17">
        <v>0</v>
      </c>
      <c r="S300" s="17">
        <v>0</v>
      </c>
      <c r="T300" s="17">
        <v>0</v>
      </c>
      <c r="U300">
        <v>0</v>
      </c>
      <c r="V300">
        <v>0</v>
      </c>
      <c r="W300" s="17">
        <v>0</v>
      </c>
      <c r="X300" s="17">
        <v>0</v>
      </c>
      <c r="Y300" s="17">
        <v>0</v>
      </c>
      <c r="Z300" s="17">
        <v>0</v>
      </c>
      <c r="AA300" s="17">
        <v>0</v>
      </c>
      <c r="AB300" s="17">
        <v>0</v>
      </c>
      <c r="AC300" s="17">
        <v>0</v>
      </c>
      <c r="AD300" s="17">
        <v>0</v>
      </c>
      <c r="AE300" s="17">
        <v>0</v>
      </c>
      <c r="AF300">
        <v>0</v>
      </c>
      <c r="AG300" s="17">
        <v>1</v>
      </c>
      <c r="AH300" s="17">
        <v>1</v>
      </c>
      <c r="AI300" s="17">
        <v>0</v>
      </c>
      <c r="AJ300" s="17">
        <v>0</v>
      </c>
      <c r="AK300" s="17">
        <v>0</v>
      </c>
      <c r="AL300" s="17">
        <v>1</v>
      </c>
      <c r="AM300" s="17">
        <v>0</v>
      </c>
      <c r="AN300" s="17">
        <v>0</v>
      </c>
      <c r="AO300" s="17">
        <v>0</v>
      </c>
      <c r="AP300" s="17">
        <v>0</v>
      </c>
      <c r="AQ300" s="17">
        <v>1</v>
      </c>
      <c r="AR300" s="17">
        <v>0</v>
      </c>
      <c r="AS300" s="17">
        <v>1</v>
      </c>
      <c r="AT300">
        <v>1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 s="17">
        <v>1</v>
      </c>
      <c r="BB300" s="17">
        <v>1</v>
      </c>
      <c r="BC300" s="17">
        <v>0</v>
      </c>
      <c r="BD300" s="17">
        <v>0</v>
      </c>
      <c r="BE300" s="17">
        <v>1</v>
      </c>
      <c r="BF300">
        <v>0</v>
      </c>
      <c r="BG300">
        <v>0</v>
      </c>
      <c r="BH300">
        <v>0</v>
      </c>
      <c r="BI300">
        <v>0</v>
      </c>
      <c r="BJ300" s="17">
        <v>0</v>
      </c>
      <c r="BK300" s="17">
        <v>1</v>
      </c>
      <c r="BL300" s="17">
        <v>1</v>
      </c>
      <c r="BM300" s="17">
        <v>1</v>
      </c>
      <c r="BN300" s="17">
        <v>0</v>
      </c>
      <c r="BO300" s="17">
        <v>0</v>
      </c>
      <c r="BP300" s="17">
        <v>0</v>
      </c>
      <c r="BQ300" s="17">
        <v>1</v>
      </c>
      <c r="BR300" s="17">
        <v>1</v>
      </c>
      <c r="BS300" s="17">
        <v>1</v>
      </c>
      <c r="BT300" s="17">
        <v>1</v>
      </c>
      <c r="BU300" s="17">
        <v>0</v>
      </c>
      <c r="BV300" s="17">
        <v>0</v>
      </c>
      <c r="BW300" s="17">
        <v>0</v>
      </c>
      <c r="BX300" s="17">
        <v>0</v>
      </c>
      <c r="BY300" s="17">
        <v>0</v>
      </c>
      <c r="BZ300" s="17">
        <v>0</v>
      </c>
      <c r="CA300" s="17">
        <v>0</v>
      </c>
      <c r="CB300" s="17">
        <v>0</v>
      </c>
      <c r="CC300" s="17">
        <v>0</v>
      </c>
      <c r="CD300" s="17">
        <v>0</v>
      </c>
      <c r="CE300" s="19">
        <f t="shared" si="12"/>
        <v>2692</v>
      </c>
      <c r="CF300" s="17"/>
      <c r="CG300" s="17">
        <v>3</v>
      </c>
      <c r="CH300" s="17">
        <v>2</v>
      </c>
      <c r="CI300" s="20">
        <f t="shared" si="13"/>
        <v>7.375342465753425</v>
      </c>
      <c r="CJ300" s="20">
        <f t="shared" si="14"/>
        <v>3</v>
      </c>
      <c r="CK300">
        <v>0</v>
      </c>
      <c r="CL300" s="17">
        <v>217</v>
      </c>
      <c r="CM300" s="17">
        <v>2</v>
      </c>
      <c r="CN300" s="17">
        <v>39</v>
      </c>
      <c r="CO300" s="17">
        <v>3.3</v>
      </c>
      <c r="CP300" s="17">
        <v>0.4</v>
      </c>
      <c r="CQ300" s="17">
        <v>93</v>
      </c>
      <c r="CR300" s="17">
        <v>102</v>
      </c>
      <c r="CS300" s="17">
        <v>9.6</v>
      </c>
      <c r="CT300" s="17"/>
      <c r="CU300" s="17">
        <v>30</v>
      </c>
      <c r="CV300" s="17">
        <v>24</v>
      </c>
      <c r="CW300" s="17">
        <v>68</v>
      </c>
    </row>
  </sheetData>
  <sortState xmlns:xlrd2="http://schemas.microsoft.com/office/spreadsheetml/2017/richdata2" ref="A2:CW301">
    <sortCondition ref="A1:A30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655B-993F-4391-A253-7FEC4BF34A30}">
  <dimension ref="A1:C30"/>
  <sheetViews>
    <sheetView workbookViewId="0">
      <selection activeCell="E27" sqref="E27"/>
    </sheetView>
  </sheetViews>
  <sheetFormatPr defaultRowHeight="15" x14ac:dyDescent="0.25"/>
  <sheetData>
    <row r="1" spans="1:3" x14ac:dyDescent="0.25">
      <c r="A1" t="s">
        <v>9</v>
      </c>
      <c r="B1" t="s">
        <v>196</v>
      </c>
    </row>
    <row r="2" spans="1:3" x14ac:dyDescent="0.25">
      <c r="B2" t="s">
        <v>197</v>
      </c>
    </row>
    <row r="4" spans="1:3" x14ac:dyDescent="0.25">
      <c r="A4" t="s">
        <v>212</v>
      </c>
      <c r="B4" s="21" t="s">
        <v>205</v>
      </c>
      <c r="C4" s="21">
        <v>1</v>
      </c>
    </row>
    <row r="5" spans="1:3" x14ac:dyDescent="0.25">
      <c r="B5" s="22" t="s">
        <v>206</v>
      </c>
    </row>
    <row r="6" spans="1:3" x14ac:dyDescent="0.25">
      <c r="B6" s="21" t="s">
        <v>207</v>
      </c>
    </row>
    <row r="7" spans="1:3" x14ac:dyDescent="0.25">
      <c r="B7" s="21" t="s">
        <v>208</v>
      </c>
    </row>
    <row r="8" spans="1:3" x14ac:dyDescent="0.25">
      <c r="B8" s="21" t="s">
        <v>209</v>
      </c>
    </row>
    <row r="9" spans="1:3" x14ac:dyDescent="0.25">
      <c r="B9" s="22" t="s">
        <v>210</v>
      </c>
    </row>
    <row r="10" spans="1:3" x14ac:dyDescent="0.25">
      <c r="B10" s="22" t="s">
        <v>211</v>
      </c>
    </row>
    <row r="12" spans="1:3" x14ac:dyDescent="0.25">
      <c r="A12" s="22" t="s">
        <v>221</v>
      </c>
    </row>
    <row r="13" spans="1:3" x14ac:dyDescent="0.25">
      <c r="A13" s="24" t="s">
        <v>222</v>
      </c>
    </row>
    <row r="14" spans="1:3" x14ac:dyDescent="0.25">
      <c r="A14" s="25" t="s">
        <v>224</v>
      </c>
    </row>
    <row r="15" spans="1:3" x14ac:dyDescent="0.25">
      <c r="A15" s="25" t="s">
        <v>223</v>
      </c>
    </row>
    <row r="17" spans="1:3" x14ac:dyDescent="0.25">
      <c r="A17" t="s">
        <v>236</v>
      </c>
    </row>
    <row r="18" spans="1:3" x14ac:dyDescent="0.25">
      <c r="B18" s="23">
        <v>1</v>
      </c>
      <c r="C18" s="23" t="s">
        <v>233</v>
      </c>
    </row>
    <row r="19" spans="1:3" x14ac:dyDescent="0.25">
      <c r="B19" s="23">
        <v>2</v>
      </c>
      <c r="C19" s="23" t="s">
        <v>147</v>
      </c>
    </row>
    <row r="20" spans="1:3" x14ac:dyDescent="0.25">
      <c r="B20" s="23">
        <v>3</v>
      </c>
      <c r="C20" s="23" t="s">
        <v>234</v>
      </c>
    </row>
    <row r="21" spans="1:3" x14ac:dyDescent="0.25">
      <c r="B21" s="23">
        <v>4</v>
      </c>
      <c r="C21" s="23" t="s">
        <v>235</v>
      </c>
    </row>
    <row r="23" spans="1:3" x14ac:dyDescent="0.25">
      <c r="A23" t="s">
        <v>240</v>
      </c>
      <c r="B23" t="s">
        <v>241</v>
      </c>
    </row>
    <row r="24" spans="1:3" x14ac:dyDescent="0.25">
      <c r="B24" t="s">
        <v>242</v>
      </c>
    </row>
    <row r="25" spans="1:3" x14ac:dyDescent="0.25">
      <c r="B25" t="s">
        <v>243</v>
      </c>
    </row>
    <row r="27" spans="1:3" x14ac:dyDescent="0.25">
      <c r="A27" s="26" t="s">
        <v>191</v>
      </c>
    </row>
    <row r="28" spans="1:3" x14ac:dyDescent="0.25">
      <c r="B28" t="s">
        <v>289</v>
      </c>
    </row>
    <row r="29" spans="1:3" x14ac:dyDescent="0.25">
      <c r="B29" t="s">
        <v>247</v>
      </c>
    </row>
    <row r="30" spans="1:3" x14ac:dyDescent="0.25">
      <c r="B30" t="s">
        <v>248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zoomScaleNormal="100" workbookViewId="0">
      <selection activeCell="A2" sqref="A2:A4"/>
    </sheetView>
  </sheetViews>
  <sheetFormatPr defaultRowHeight="15" x14ac:dyDescent="0.25"/>
  <cols>
    <col min="1" max="1" width="22.42578125" bestFit="1" customWidth="1"/>
    <col min="2" max="2" width="8.140625" bestFit="1" customWidth="1"/>
    <col min="3" max="3" width="20.85546875" bestFit="1" customWidth="1"/>
    <col min="4" max="4" width="19.28515625" bestFit="1" customWidth="1"/>
    <col min="5" max="5" width="18.140625" bestFit="1" customWidth="1"/>
    <col min="6" max="6" width="26.5703125" bestFit="1" customWidth="1"/>
    <col min="7" max="10" width="26.5703125" customWidth="1"/>
    <col min="11" max="11" width="11.7109375" bestFit="1" customWidth="1"/>
  </cols>
  <sheetData>
    <row r="1" spans="1:12" x14ac:dyDescent="0.25">
      <c r="A1" t="s">
        <v>174</v>
      </c>
      <c r="B1" t="s">
        <v>173</v>
      </c>
      <c r="C1" t="s">
        <v>172</v>
      </c>
      <c r="D1" t="s">
        <v>171</v>
      </c>
      <c r="E1" s="7" t="s">
        <v>170</v>
      </c>
      <c r="F1" t="s">
        <v>169</v>
      </c>
      <c r="G1" t="s">
        <v>168</v>
      </c>
      <c r="H1" s="7" t="s">
        <v>167</v>
      </c>
      <c r="I1" t="s">
        <v>166</v>
      </c>
      <c r="J1" t="s">
        <v>165</v>
      </c>
      <c r="K1" t="s">
        <v>164</v>
      </c>
      <c r="L1" t="s">
        <v>163</v>
      </c>
    </row>
    <row r="2" spans="1:12" x14ac:dyDescent="0.25">
      <c r="A2" t="s">
        <v>13</v>
      </c>
      <c r="B2" t="s">
        <v>162</v>
      </c>
      <c r="C2" t="s">
        <v>161</v>
      </c>
      <c r="E2" s="5"/>
      <c r="F2" s="5"/>
      <c r="G2" s="5"/>
      <c r="H2" s="5"/>
      <c r="I2" s="5"/>
      <c r="J2" s="5"/>
    </row>
    <row r="3" spans="1:12" x14ac:dyDescent="0.25">
      <c r="A3" t="s">
        <v>45</v>
      </c>
      <c r="B3" t="s">
        <v>162</v>
      </c>
      <c r="C3" t="s">
        <v>161</v>
      </c>
      <c r="E3" s="5"/>
      <c r="F3" s="5"/>
      <c r="G3" s="5"/>
      <c r="H3" s="5"/>
      <c r="I3" s="5"/>
      <c r="J3" s="5"/>
    </row>
    <row r="4" spans="1:12" x14ac:dyDescent="0.25">
      <c r="A4" t="s">
        <v>71</v>
      </c>
      <c r="B4" t="s">
        <v>162</v>
      </c>
      <c r="C4" t="s">
        <v>161</v>
      </c>
      <c r="E4" s="3">
        <v>1.5800000000000002E-2</v>
      </c>
      <c r="F4" t="s">
        <v>161</v>
      </c>
      <c r="H4" s="5"/>
      <c r="I4" s="5"/>
      <c r="J4" s="5"/>
    </row>
    <row r="5" spans="1:12" x14ac:dyDescent="0.25">
      <c r="A5" t="s">
        <v>67</v>
      </c>
      <c r="B5" s="5"/>
      <c r="C5" s="5"/>
      <c r="D5" s="5"/>
      <c r="E5" s="3">
        <v>0.15140000000000001</v>
      </c>
      <c r="F5" t="s">
        <v>159</v>
      </c>
      <c r="H5" s="6"/>
      <c r="I5" s="5"/>
      <c r="J5" s="5"/>
    </row>
    <row r="6" spans="1:12" x14ac:dyDescent="0.25">
      <c r="A6" t="s">
        <v>68</v>
      </c>
      <c r="B6" s="5"/>
      <c r="C6" s="5"/>
      <c r="D6" s="5"/>
      <c r="E6" s="3">
        <v>3.7900000000000003E-2</v>
      </c>
      <c r="F6" t="s">
        <v>159</v>
      </c>
      <c r="H6" s="3">
        <v>3.0000000000000001E-3</v>
      </c>
      <c r="I6" t="s">
        <v>154</v>
      </c>
    </row>
    <row r="7" spans="1:12" x14ac:dyDescent="0.25">
      <c r="A7" t="s">
        <v>69</v>
      </c>
      <c r="B7" s="5"/>
      <c r="C7" s="5"/>
      <c r="D7" s="5"/>
      <c r="E7" s="3">
        <v>1.5800000000000002E-2</v>
      </c>
      <c r="F7" t="s">
        <v>159</v>
      </c>
      <c r="H7" s="5"/>
      <c r="I7" s="5"/>
      <c r="J7" s="5"/>
    </row>
    <row r="8" spans="1:12" x14ac:dyDescent="0.25">
      <c r="A8" t="s">
        <v>72</v>
      </c>
      <c r="B8" s="5"/>
      <c r="C8" s="5"/>
      <c r="D8" s="5"/>
      <c r="E8" s="3">
        <v>2.8400000000000002E-2</v>
      </c>
      <c r="F8" t="s">
        <v>160</v>
      </c>
      <c r="H8" s="3">
        <v>8.5000000000000006E-2</v>
      </c>
      <c r="I8" t="s">
        <v>154</v>
      </c>
    </row>
    <row r="9" spans="1:12" x14ac:dyDescent="0.25">
      <c r="A9" t="s">
        <v>73</v>
      </c>
      <c r="B9" s="5"/>
      <c r="C9" s="5"/>
      <c r="D9" s="5"/>
      <c r="E9" s="3">
        <v>6.3100000000000003E-2</v>
      </c>
      <c r="F9" t="s">
        <v>160</v>
      </c>
      <c r="H9" s="3">
        <v>9.0999999999999998E-2</v>
      </c>
      <c r="I9" t="s">
        <v>154</v>
      </c>
    </row>
    <row r="10" spans="1:12" x14ac:dyDescent="0.25">
      <c r="A10" t="s">
        <v>74</v>
      </c>
      <c r="B10" s="5"/>
      <c r="C10" s="5"/>
      <c r="D10" s="5"/>
      <c r="E10" s="3">
        <v>9.4999999999999998E-3</v>
      </c>
      <c r="F10" t="s">
        <v>159</v>
      </c>
      <c r="H10" s="3">
        <v>8.5000000000000006E-2</v>
      </c>
      <c r="I10" t="s">
        <v>154</v>
      </c>
    </row>
    <row r="11" spans="1:12" x14ac:dyDescent="0.25">
      <c r="A11" t="s">
        <v>75</v>
      </c>
      <c r="B11" s="5"/>
      <c r="C11" s="5"/>
      <c r="D11" s="5"/>
      <c r="E11" s="3">
        <v>5.3600000000000002E-2</v>
      </c>
      <c r="F11" t="s">
        <v>160</v>
      </c>
      <c r="H11" s="3">
        <v>0.49199999999999999</v>
      </c>
      <c r="I11" t="s">
        <v>180</v>
      </c>
    </row>
    <row r="12" spans="1:12" x14ac:dyDescent="0.25">
      <c r="A12" t="s">
        <v>76</v>
      </c>
      <c r="B12" s="5"/>
      <c r="C12" s="5"/>
      <c r="D12" s="5"/>
      <c r="E12" s="3">
        <v>5.9900000000000002E-2</v>
      </c>
      <c r="F12" t="s">
        <v>159</v>
      </c>
      <c r="H12" s="3">
        <v>0.379</v>
      </c>
      <c r="I12" t="s">
        <v>180</v>
      </c>
    </row>
    <row r="13" spans="1:12" x14ac:dyDescent="0.25">
      <c r="A13" t="s">
        <v>78</v>
      </c>
      <c r="B13" s="5"/>
      <c r="C13" s="5"/>
      <c r="D13" s="5"/>
      <c r="E13" s="3">
        <v>2.52E-2</v>
      </c>
      <c r="F13" t="s">
        <v>159</v>
      </c>
      <c r="H13" s="3">
        <v>0.36299999999999999</v>
      </c>
      <c r="I13" t="s">
        <v>180</v>
      </c>
    </row>
    <row r="14" spans="1:12" x14ac:dyDescent="0.25">
      <c r="A14" t="s">
        <v>79</v>
      </c>
      <c r="B14" s="5"/>
      <c r="C14" s="5"/>
      <c r="D14" s="5"/>
      <c r="E14" s="3">
        <v>6.6199999999999995E-2</v>
      </c>
      <c r="F14" t="s">
        <v>159</v>
      </c>
      <c r="H14" s="3">
        <v>0.36</v>
      </c>
      <c r="I14" t="s">
        <v>180</v>
      </c>
    </row>
    <row r="15" spans="1:12" x14ac:dyDescent="0.25">
      <c r="A15" t="s">
        <v>80</v>
      </c>
      <c r="B15" s="5"/>
      <c r="C15" s="5"/>
      <c r="D15" s="5"/>
      <c r="E15" s="3">
        <v>5.0500000000000003E-2</v>
      </c>
      <c r="F15" t="s">
        <v>159</v>
      </c>
      <c r="H15" s="3">
        <v>0.35</v>
      </c>
      <c r="I15" t="s">
        <v>180</v>
      </c>
    </row>
    <row r="16" spans="1:12" x14ac:dyDescent="0.25">
      <c r="A16" t="s">
        <v>81</v>
      </c>
      <c r="B16" s="5"/>
      <c r="C16" s="5"/>
      <c r="D16" s="5"/>
      <c r="E16" s="3">
        <v>2.8400000000000002E-2</v>
      </c>
      <c r="F16" t="s">
        <v>159</v>
      </c>
      <c r="H16" s="3">
        <v>1.2999999999999999E-2</v>
      </c>
      <c r="I16" t="s">
        <v>154</v>
      </c>
    </row>
    <row r="17" spans="1:10" x14ac:dyDescent="0.25">
      <c r="A17" t="s">
        <v>82</v>
      </c>
      <c r="B17" s="5"/>
      <c r="C17" s="5"/>
      <c r="D17" s="5"/>
      <c r="E17" s="3">
        <v>0.1104</v>
      </c>
      <c r="F17" t="s">
        <v>159</v>
      </c>
      <c r="H17" s="3">
        <v>8.9999999999999993E-3</v>
      </c>
      <c r="I17" t="s">
        <v>154</v>
      </c>
    </row>
    <row r="18" spans="1:10" x14ac:dyDescent="0.25">
      <c r="A18" t="s">
        <v>158</v>
      </c>
      <c r="B18" s="5"/>
      <c r="C18" s="5"/>
      <c r="D18" s="5"/>
      <c r="E18" s="5"/>
      <c r="F18" s="5"/>
      <c r="G18" s="5"/>
      <c r="H18" s="4">
        <v>1</v>
      </c>
      <c r="I18" t="s">
        <v>157</v>
      </c>
      <c r="J18" s="3"/>
    </row>
    <row r="19" spans="1:10" x14ac:dyDescent="0.25">
      <c r="A19" t="s">
        <v>65</v>
      </c>
      <c r="B19" s="5"/>
      <c r="C19" s="5"/>
      <c r="D19" s="5"/>
      <c r="E19" s="5"/>
      <c r="F19" s="5"/>
      <c r="G19" s="5"/>
      <c r="H19" s="3">
        <v>0.80100000000000005</v>
      </c>
      <c r="I19" t="s">
        <v>156</v>
      </c>
      <c r="J19" s="3"/>
    </row>
    <row r="20" spans="1:10" x14ac:dyDescent="0.25">
      <c r="A20" t="s">
        <v>77</v>
      </c>
      <c r="B20" s="5"/>
      <c r="C20" s="5"/>
      <c r="D20" s="5"/>
      <c r="E20" s="5"/>
      <c r="F20" s="5"/>
      <c r="G20" s="5"/>
      <c r="H20" s="3">
        <v>0.98699999999999999</v>
      </c>
      <c r="I20" t="s">
        <v>155</v>
      </c>
      <c r="J20" s="3"/>
    </row>
    <row r="21" spans="1:10" x14ac:dyDescent="0.25">
      <c r="A21" t="s">
        <v>48</v>
      </c>
      <c r="B21" s="5"/>
      <c r="C21" s="5"/>
      <c r="D21" s="5"/>
      <c r="E21" s="5"/>
      <c r="F21" s="5"/>
      <c r="G21" s="5"/>
      <c r="H21" s="4">
        <v>0.18</v>
      </c>
      <c r="I21" t="s">
        <v>154</v>
      </c>
      <c r="J21" s="3"/>
    </row>
    <row r="22" spans="1:10" x14ac:dyDescent="0.25">
      <c r="J22" s="3"/>
    </row>
    <row r="23" spans="1:10" x14ac:dyDescent="0.25">
      <c r="G23" s="3"/>
      <c r="H23" s="3"/>
      <c r="I23" s="3"/>
      <c r="J23" s="3"/>
    </row>
    <row r="24" spans="1:10" x14ac:dyDescent="0.25">
      <c r="G24" s="3"/>
      <c r="H24" s="3"/>
      <c r="I24" s="3"/>
      <c r="J24" s="3"/>
    </row>
    <row r="25" spans="1:10" x14ac:dyDescent="0.25">
      <c r="G25" s="3"/>
      <c r="H25" s="3"/>
      <c r="I25" s="3"/>
      <c r="J25" s="3"/>
    </row>
    <row r="26" spans="1:10" x14ac:dyDescent="0.25">
      <c r="G26" s="3"/>
      <c r="H26" s="3"/>
      <c r="I26" s="3"/>
      <c r="J26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4"/>
  <sheetViews>
    <sheetView topLeftCell="A67" workbookViewId="0">
      <selection activeCell="K1" sqref="K1:Q93"/>
    </sheetView>
  </sheetViews>
  <sheetFormatPr defaultRowHeight="15" x14ac:dyDescent="0.25"/>
  <cols>
    <col min="3" max="3" width="16.140625" bestFit="1" customWidth="1"/>
    <col min="4" max="4" width="15.5703125" bestFit="1" customWidth="1"/>
  </cols>
  <sheetData>
    <row r="1" spans="1:17" x14ac:dyDescent="0.25">
      <c r="K1" s="32" t="s">
        <v>256</v>
      </c>
      <c r="L1" s="32"/>
      <c r="M1" s="32"/>
      <c r="N1" s="32"/>
    </row>
    <row r="2" spans="1:17" x14ac:dyDescent="0.25">
      <c r="A2" t="s">
        <v>67</v>
      </c>
      <c r="K2" s="32" t="s">
        <v>0</v>
      </c>
      <c r="L2" s="32" t="s">
        <v>2</v>
      </c>
      <c r="M2" s="32"/>
      <c r="N2" s="33" t="s">
        <v>257</v>
      </c>
    </row>
    <row r="3" spans="1:17" x14ac:dyDescent="0.25">
      <c r="A3" t="s">
        <v>0</v>
      </c>
      <c r="B3" t="s">
        <v>2</v>
      </c>
      <c r="K3" s="32">
        <v>284</v>
      </c>
      <c r="L3" s="32">
        <v>1169514</v>
      </c>
      <c r="M3" s="46">
        <v>12</v>
      </c>
      <c r="N3" s="32">
        <v>18</v>
      </c>
    </row>
    <row r="4" spans="1:17" x14ac:dyDescent="0.25">
      <c r="A4">
        <v>284</v>
      </c>
      <c r="B4">
        <v>1169514</v>
      </c>
      <c r="C4" s="8">
        <v>12</v>
      </c>
      <c r="K4" s="32">
        <v>161</v>
      </c>
      <c r="L4" s="32">
        <v>1160131</v>
      </c>
      <c r="M4" s="46">
        <v>12</v>
      </c>
      <c r="N4" s="32">
        <v>10</v>
      </c>
    </row>
    <row r="5" spans="1:17" x14ac:dyDescent="0.25">
      <c r="A5">
        <v>161</v>
      </c>
      <c r="B5">
        <v>1160131</v>
      </c>
      <c r="C5" s="8">
        <v>12</v>
      </c>
      <c r="K5" s="32">
        <v>153</v>
      </c>
      <c r="L5" s="32">
        <v>1161476</v>
      </c>
      <c r="M5" s="46">
        <v>14</v>
      </c>
      <c r="N5" s="32">
        <v>13</v>
      </c>
    </row>
    <row r="6" spans="1:17" x14ac:dyDescent="0.25">
      <c r="A6">
        <v>153</v>
      </c>
      <c r="B6">
        <v>1161476</v>
      </c>
      <c r="C6" s="8">
        <v>14</v>
      </c>
    </row>
    <row r="8" spans="1:17" x14ac:dyDescent="0.25">
      <c r="K8" s="32" t="s">
        <v>258</v>
      </c>
      <c r="L8" s="32"/>
      <c r="M8" s="32"/>
      <c r="N8" s="32"/>
    </row>
    <row r="9" spans="1:17" x14ac:dyDescent="0.25">
      <c r="A9" t="s">
        <v>68</v>
      </c>
      <c r="K9" s="32" t="s">
        <v>0</v>
      </c>
      <c r="L9" s="32" t="s">
        <v>2</v>
      </c>
      <c r="M9" s="32"/>
      <c r="N9" s="33" t="s">
        <v>257</v>
      </c>
    </row>
    <row r="10" spans="1:17" x14ac:dyDescent="0.25">
      <c r="A10" t="s">
        <v>0</v>
      </c>
      <c r="B10" t="s">
        <v>2</v>
      </c>
      <c r="K10" s="32">
        <v>148</v>
      </c>
      <c r="L10" s="32">
        <v>1129584</v>
      </c>
      <c r="M10" s="46">
        <v>21</v>
      </c>
      <c r="N10" s="32">
        <v>21</v>
      </c>
    </row>
    <row r="11" spans="1:17" x14ac:dyDescent="0.25">
      <c r="A11">
        <v>148</v>
      </c>
      <c r="B11">
        <v>1129584</v>
      </c>
      <c r="C11" s="8">
        <v>21</v>
      </c>
      <c r="K11" s="32">
        <v>195</v>
      </c>
      <c r="L11" s="32">
        <v>1162172</v>
      </c>
      <c r="M11" s="46">
        <v>17</v>
      </c>
      <c r="N11" s="32">
        <v>17</v>
      </c>
    </row>
    <row r="12" spans="1:17" x14ac:dyDescent="0.25">
      <c r="A12">
        <v>195</v>
      </c>
      <c r="B12">
        <v>1162172</v>
      </c>
      <c r="C12" s="8">
        <v>17</v>
      </c>
      <c r="K12" s="34">
        <v>185</v>
      </c>
      <c r="L12" s="34">
        <v>1162172</v>
      </c>
      <c r="M12" s="47">
        <v>14</v>
      </c>
      <c r="N12" s="48" t="s">
        <v>259</v>
      </c>
      <c r="O12" s="9"/>
      <c r="P12" s="9"/>
      <c r="Q12" s="9"/>
    </row>
    <row r="13" spans="1:17" x14ac:dyDescent="0.25">
      <c r="A13">
        <v>185</v>
      </c>
      <c r="B13">
        <v>1162172</v>
      </c>
      <c r="C13" s="8">
        <v>14</v>
      </c>
      <c r="K13" s="32">
        <v>248</v>
      </c>
      <c r="L13" s="32">
        <v>1187647</v>
      </c>
      <c r="M13" s="46">
        <v>14</v>
      </c>
      <c r="N13" s="32">
        <v>14</v>
      </c>
    </row>
    <row r="14" spans="1:17" x14ac:dyDescent="0.25">
      <c r="A14">
        <v>248</v>
      </c>
      <c r="B14">
        <v>1187647</v>
      </c>
      <c r="C14" s="8">
        <v>14</v>
      </c>
    </row>
    <row r="15" spans="1:17" x14ac:dyDescent="0.25">
      <c r="K15" s="32" t="s">
        <v>260</v>
      </c>
      <c r="L15" s="32"/>
      <c r="M15" s="32"/>
      <c r="N15" s="33" t="s">
        <v>257</v>
      </c>
      <c r="O15" s="32"/>
    </row>
    <row r="16" spans="1:17" x14ac:dyDescent="0.25">
      <c r="A16" t="s">
        <v>69</v>
      </c>
      <c r="K16" s="32">
        <v>148</v>
      </c>
      <c r="L16" s="32">
        <v>1129584</v>
      </c>
      <c r="M16" s="46">
        <v>23</v>
      </c>
      <c r="N16" s="32">
        <v>7</v>
      </c>
      <c r="O16" s="32"/>
    </row>
    <row r="17" spans="1:17" x14ac:dyDescent="0.25">
      <c r="A17">
        <v>148</v>
      </c>
      <c r="B17">
        <v>1129584</v>
      </c>
      <c r="C17" s="8">
        <v>23</v>
      </c>
      <c r="K17" s="32">
        <v>195</v>
      </c>
      <c r="L17" s="32">
        <v>1162172</v>
      </c>
      <c r="M17" s="46">
        <v>18</v>
      </c>
      <c r="N17" s="32">
        <v>7</v>
      </c>
      <c r="O17" s="32"/>
    </row>
    <row r="18" spans="1:17" x14ac:dyDescent="0.25">
      <c r="A18">
        <v>195</v>
      </c>
      <c r="B18">
        <v>1162172</v>
      </c>
      <c r="C18" s="8">
        <v>18</v>
      </c>
      <c r="K18" s="34">
        <v>185</v>
      </c>
      <c r="L18" s="34">
        <v>1162172</v>
      </c>
      <c r="M18" s="47">
        <v>15</v>
      </c>
      <c r="N18" s="34" t="s">
        <v>259</v>
      </c>
      <c r="O18" s="34"/>
      <c r="P18" s="9"/>
      <c r="Q18" s="9"/>
    </row>
    <row r="19" spans="1:17" x14ac:dyDescent="0.25">
      <c r="A19">
        <v>185</v>
      </c>
      <c r="B19">
        <v>1162172</v>
      </c>
      <c r="C19" s="8">
        <v>15</v>
      </c>
      <c r="K19" s="32">
        <v>248</v>
      </c>
      <c r="L19" s="32">
        <v>1187647</v>
      </c>
      <c r="M19" s="46">
        <v>15</v>
      </c>
      <c r="N19" s="32">
        <v>14</v>
      </c>
    </row>
    <row r="20" spans="1:17" x14ac:dyDescent="0.25">
      <c r="A20">
        <v>248</v>
      </c>
      <c r="B20">
        <v>1187647</v>
      </c>
      <c r="C20" s="8">
        <v>15</v>
      </c>
      <c r="K20" s="32">
        <v>128</v>
      </c>
      <c r="L20" s="32">
        <v>1099308</v>
      </c>
      <c r="M20" s="46">
        <v>14</v>
      </c>
      <c r="N20" s="32">
        <v>14</v>
      </c>
    </row>
    <row r="21" spans="1:17" x14ac:dyDescent="0.25">
      <c r="A21">
        <v>128</v>
      </c>
      <c r="B21">
        <v>1099308</v>
      </c>
      <c r="C21" s="8">
        <v>14</v>
      </c>
      <c r="K21" s="32">
        <v>154</v>
      </c>
      <c r="L21" s="32">
        <v>856748</v>
      </c>
      <c r="M21" s="46">
        <v>13</v>
      </c>
      <c r="N21" s="32">
        <v>2</v>
      </c>
    </row>
    <row r="22" spans="1:17" x14ac:dyDescent="0.25">
      <c r="A22">
        <v>154</v>
      </c>
      <c r="B22">
        <v>856748</v>
      </c>
      <c r="C22" s="8">
        <v>13</v>
      </c>
    </row>
    <row r="23" spans="1:17" x14ac:dyDescent="0.25">
      <c r="K23" s="32" t="s">
        <v>261</v>
      </c>
      <c r="L23" s="32"/>
      <c r="M23" s="32"/>
      <c r="N23" s="33" t="s">
        <v>257</v>
      </c>
    </row>
    <row r="24" spans="1:17" x14ac:dyDescent="0.25">
      <c r="A24" t="s">
        <v>71</v>
      </c>
      <c r="K24" s="32" t="s">
        <v>0</v>
      </c>
      <c r="L24" s="32"/>
      <c r="M24" s="32"/>
      <c r="N24" s="32"/>
    </row>
    <row r="25" spans="1:17" x14ac:dyDescent="0.25">
      <c r="A25" t="s">
        <v>0</v>
      </c>
      <c r="K25" s="32">
        <v>148</v>
      </c>
      <c r="L25" s="32">
        <v>1129584</v>
      </c>
      <c r="M25" s="46">
        <v>21</v>
      </c>
      <c r="N25" s="32">
        <v>7</v>
      </c>
    </row>
    <row r="26" spans="1:17" x14ac:dyDescent="0.25">
      <c r="A26">
        <v>148</v>
      </c>
      <c r="B26">
        <v>1129584</v>
      </c>
      <c r="C26" s="8">
        <v>21</v>
      </c>
      <c r="K26" s="32">
        <v>195</v>
      </c>
      <c r="L26" s="32">
        <v>1162172</v>
      </c>
      <c r="M26" s="46">
        <v>17</v>
      </c>
      <c r="N26" s="32">
        <v>7</v>
      </c>
    </row>
    <row r="27" spans="1:17" x14ac:dyDescent="0.25">
      <c r="A27">
        <v>195</v>
      </c>
      <c r="B27">
        <v>1162172</v>
      </c>
      <c r="C27" s="8">
        <v>17</v>
      </c>
    </row>
    <row r="28" spans="1:17" x14ac:dyDescent="0.25">
      <c r="K28" s="32" t="s">
        <v>74</v>
      </c>
      <c r="L28" s="32"/>
      <c r="M28" s="32"/>
      <c r="N28" s="32"/>
    </row>
    <row r="29" spans="1:17" x14ac:dyDescent="0.25">
      <c r="A29" t="s">
        <v>74</v>
      </c>
      <c r="K29" s="32" t="s">
        <v>0</v>
      </c>
      <c r="L29" s="32" t="s">
        <v>2</v>
      </c>
      <c r="M29" s="32"/>
      <c r="N29" s="33" t="s">
        <v>257</v>
      </c>
    </row>
    <row r="30" spans="1:17" x14ac:dyDescent="0.25">
      <c r="A30" t="s">
        <v>0</v>
      </c>
      <c r="B30" t="s">
        <v>2</v>
      </c>
      <c r="K30" s="32">
        <v>223</v>
      </c>
      <c r="L30" s="32">
        <v>1128999</v>
      </c>
      <c r="M30" s="46">
        <v>829</v>
      </c>
      <c r="N30" s="32">
        <v>829</v>
      </c>
    </row>
    <row r="31" spans="1:17" x14ac:dyDescent="0.25">
      <c r="A31">
        <v>223</v>
      </c>
      <c r="B31">
        <v>1128999</v>
      </c>
      <c r="C31" s="8">
        <v>829</v>
      </c>
      <c r="K31" s="32">
        <v>208</v>
      </c>
      <c r="L31" s="32">
        <v>1162828</v>
      </c>
      <c r="M31" s="46">
        <v>719</v>
      </c>
      <c r="N31" s="32">
        <v>719</v>
      </c>
    </row>
    <row r="32" spans="1:17" x14ac:dyDescent="0.25">
      <c r="A32">
        <v>208</v>
      </c>
      <c r="B32">
        <v>1162828</v>
      </c>
      <c r="C32" s="8">
        <v>719</v>
      </c>
      <c r="K32" s="32">
        <v>43</v>
      </c>
      <c r="L32" s="32">
        <v>1037669</v>
      </c>
      <c r="M32" s="46">
        <v>13</v>
      </c>
      <c r="N32" s="32">
        <v>131</v>
      </c>
    </row>
    <row r="33" spans="1:14" x14ac:dyDescent="0.25">
      <c r="A33">
        <v>43</v>
      </c>
      <c r="B33">
        <v>1037669</v>
      </c>
      <c r="C33" s="8">
        <v>13</v>
      </c>
    </row>
    <row r="35" spans="1:14" x14ac:dyDescent="0.25">
      <c r="K35" t="s">
        <v>262</v>
      </c>
    </row>
    <row r="36" spans="1:14" x14ac:dyDescent="0.25">
      <c r="A36" t="s">
        <v>76</v>
      </c>
      <c r="K36" s="32" t="s">
        <v>0</v>
      </c>
      <c r="L36" s="32" t="s">
        <v>2</v>
      </c>
      <c r="M36" s="32"/>
      <c r="N36" s="33" t="s">
        <v>257</v>
      </c>
    </row>
    <row r="37" spans="1:14" x14ac:dyDescent="0.25">
      <c r="A37" t="s">
        <v>0</v>
      </c>
      <c r="B37" t="s">
        <v>2</v>
      </c>
      <c r="K37" s="32">
        <v>212</v>
      </c>
      <c r="L37" s="32">
        <v>1163126</v>
      </c>
      <c r="M37" s="46">
        <v>276.39999999999998</v>
      </c>
      <c r="N37" s="32">
        <v>276</v>
      </c>
    </row>
    <row r="38" spans="1:14" x14ac:dyDescent="0.25">
      <c r="A38">
        <v>212</v>
      </c>
      <c r="B38">
        <v>1163126</v>
      </c>
      <c r="C38" s="8">
        <v>276.39999999999998</v>
      </c>
      <c r="K38" s="32">
        <v>25</v>
      </c>
      <c r="L38" s="32">
        <v>1154623</v>
      </c>
      <c r="M38" s="46">
        <v>199</v>
      </c>
      <c r="N38" s="32">
        <v>199</v>
      </c>
    </row>
    <row r="39" spans="1:14" x14ac:dyDescent="0.25">
      <c r="A39">
        <v>25</v>
      </c>
      <c r="B39">
        <v>1154623</v>
      </c>
      <c r="C39" s="8">
        <v>199</v>
      </c>
      <c r="K39" s="32">
        <v>94</v>
      </c>
      <c r="L39" s="32">
        <v>768735</v>
      </c>
      <c r="M39" s="46">
        <v>0.3</v>
      </c>
      <c r="N39" s="32">
        <v>3</v>
      </c>
    </row>
    <row r="40" spans="1:14" x14ac:dyDescent="0.25">
      <c r="A40">
        <v>94</v>
      </c>
      <c r="B40">
        <v>768735</v>
      </c>
      <c r="C40" s="8">
        <v>0.3</v>
      </c>
      <c r="K40" s="32">
        <v>102</v>
      </c>
      <c r="L40" s="32" t="s">
        <v>148</v>
      </c>
      <c r="M40" s="46">
        <v>0.1</v>
      </c>
      <c r="N40" s="32" t="s">
        <v>250</v>
      </c>
    </row>
    <row r="41" spans="1:14" x14ac:dyDescent="0.25">
      <c r="A41">
        <v>102</v>
      </c>
      <c r="B41" t="s">
        <v>148</v>
      </c>
      <c r="C41" s="8">
        <v>0.1</v>
      </c>
    </row>
    <row r="42" spans="1:14" x14ac:dyDescent="0.25">
      <c r="K42" s="32" t="s">
        <v>78</v>
      </c>
    </row>
    <row r="43" spans="1:14" x14ac:dyDescent="0.25">
      <c r="A43" t="s">
        <v>78</v>
      </c>
      <c r="K43" s="32" t="s">
        <v>0</v>
      </c>
      <c r="L43" s="32" t="s">
        <v>2</v>
      </c>
      <c r="M43" s="32"/>
      <c r="N43" s="33" t="s">
        <v>257</v>
      </c>
    </row>
    <row r="44" spans="1:14" x14ac:dyDescent="0.25">
      <c r="A44" t="s">
        <v>0</v>
      </c>
      <c r="B44" t="s">
        <v>2</v>
      </c>
      <c r="K44" s="32">
        <v>86</v>
      </c>
      <c r="L44" s="32">
        <v>1159405</v>
      </c>
      <c r="M44" s="46">
        <v>4368</v>
      </c>
      <c r="N44" s="32">
        <v>43.8</v>
      </c>
    </row>
    <row r="45" spans="1:14" x14ac:dyDescent="0.25">
      <c r="A45">
        <v>86</v>
      </c>
      <c r="B45">
        <v>1159405</v>
      </c>
      <c r="C45" s="8">
        <v>4368</v>
      </c>
      <c r="K45" s="32">
        <v>97</v>
      </c>
      <c r="L45" s="32">
        <v>987248</v>
      </c>
      <c r="M45" s="46">
        <v>2.7</v>
      </c>
      <c r="N45" s="32">
        <v>43.6</v>
      </c>
    </row>
    <row r="46" spans="1:14" x14ac:dyDescent="0.25">
      <c r="A46">
        <v>97</v>
      </c>
      <c r="B46">
        <v>987248</v>
      </c>
      <c r="C46" s="8">
        <v>2.7</v>
      </c>
    </row>
    <row r="47" spans="1:14" x14ac:dyDescent="0.25">
      <c r="K47" s="32" t="s">
        <v>79</v>
      </c>
      <c r="L47" s="32"/>
      <c r="M47" s="32"/>
      <c r="N47" s="32"/>
    </row>
    <row r="48" spans="1:14" x14ac:dyDescent="0.25">
      <c r="A48" t="s">
        <v>79</v>
      </c>
      <c r="K48" s="32" t="s">
        <v>0</v>
      </c>
      <c r="L48" s="32" t="s">
        <v>2</v>
      </c>
      <c r="M48" s="32"/>
      <c r="N48" s="33" t="s">
        <v>257</v>
      </c>
    </row>
    <row r="49" spans="1:17" x14ac:dyDescent="0.25">
      <c r="A49" t="s">
        <v>0</v>
      </c>
      <c r="B49" t="s">
        <v>2</v>
      </c>
      <c r="K49" s="32">
        <v>105</v>
      </c>
      <c r="L49" s="32">
        <v>1159195</v>
      </c>
      <c r="M49" s="46">
        <v>6359</v>
      </c>
      <c r="N49" s="32">
        <v>6359</v>
      </c>
    </row>
    <row r="50" spans="1:17" x14ac:dyDescent="0.25">
      <c r="A50">
        <v>105</v>
      </c>
      <c r="B50">
        <v>1159195</v>
      </c>
      <c r="C50" s="8">
        <v>6359</v>
      </c>
      <c r="K50" s="32">
        <v>247</v>
      </c>
      <c r="L50" s="32">
        <v>1178478</v>
      </c>
      <c r="M50" s="46">
        <v>3300</v>
      </c>
      <c r="N50" s="32">
        <v>984</v>
      </c>
    </row>
    <row r="51" spans="1:17" x14ac:dyDescent="0.25">
      <c r="A51">
        <v>247</v>
      </c>
      <c r="B51">
        <v>1178478</v>
      </c>
      <c r="C51" s="8">
        <v>3300</v>
      </c>
    </row>
    <row r="52" spans="1:17" x14ac:dyDescent="0.25">
      <c r="K52" s="32" t="s">
        <v>80</v>
      </c>
      <c r="L52" s="32"/>
      <c r="M52" s="32"/>
      <c r="N52" s="32"/>
    </row>
    <row r="53" spans="1:17" x14ac:dyDescent="0.25">
      <c r="A53" t="s">
        <v>80</v>
      </c>
      <c r="K53" s="32" t="s">
        <v>0</v>
      </c>
      <c r="L53" s="32" t="s">
        <v>2</v>
      </c>
      <c r="M53" s="32"/>
      <c r="N53" s="33" t="s">
        <v>257</v>
      </c>
    </row>
    <row r="54" spans="1:17" x14ac:dyDescent="0.25">
      <c r="A54" t="s">
        <v>0</v>
      </c>
      <c r="B54" t="s">
        <v>2</v>
      </c>
      <c r="K54" s="32">
        <v>18</v>
      </c>
      <c r="L54" s="32">
        <v>1017578</v>
      </c>
      <c r="M54" s="46">
        <v>2300</v>
      </c>
      <c r="N54" s="32">
        <v>2300</v>
      </c>
    </row>
    <row r="55" spans="1:17" x14ac:dyDescent="0.25">
      <c r="A55">
        <v>18</v>
      </c>
      <c r="B55">
        <v>1017578</v>
      </c>
      <c r="C55" s="8">
        <v>2300</v>
      </c>
      <c r="K55" s="32">
        <v>65</v>
      </c>
      <c r="L55" s="32">
        <v>1153591</v>
      </c>
      <c r="M55" s="46">
        <v>1000</v>
      </c>
      <c r="N55" s="32">
        <v>136.80000000000001</v>
      </c>
    </row>
    <row r="56" spans="1:17" x14ac:dyDescent="0.25">
      <c r="A56">
        <v>65</v>
      </c>
      <c r="B56">
        <v>1153591</v>
      </c>
      <c r="C56" s="8">
        <v>1000</v>
      </c>
      <c r="K56" s="32">
        <v>66</v>
      </c>
      <c r="L56" s="32">
        <v>1119027</v>
      </c>
      <c r="M56" s="46">
        <v>968</v>
      </c>
      <c r="N56" s="32">
        <v>968</v>
      </c>
    </row>
    <row r="57" spans="1:17" x14ac:dyDescent="0.25">
      <c r="A57">
        <v>66</v>
      </c>
      <c r="B57">
        <v>1119027</v>
      </c>
      <c r="C57" s="8">
        <v>968</v>
      </c>
    </row>
    <row r="59" spans="1:17" x14ac:dyDescent="0.25">
      <c r="K59" s="32" t="s">
        <v>263</v>
      </c>
      <c r="L59" s="32"/>
      <c r="M59" s="32"/>
      <c r="N59" s="32"/>
      <c r="O59" s="32"/>
      <c r="P59" s="32"/>
      <c r="Q59" s="32"/>
    </row>
    <row r="60" spans="1:17" x14ac:dyDescent="0.25">
      <c r="A60" t="s">
        <v>81</v>
      </c>
      <c r="K60" s="32" t="s">
        <v>0</v>
      </c>
      <c r="L60" s="32" t="s">
        <v>2</v>
      </c>
      <c r="M60" s="32" t="s">
        <v>177</v>
      </c>
      <c r="N60" s="46" t="s">
        <v>176</v>
      </c>
      <c r="O60" s="46" t="s">
        <v>175</v>
      </c>
      <c r="P60" s="33" t="s">
        <v>264</v>
      </c>
      <c r="Q60" s="33" t="s">
        <v>265</v>
      </c>
    </row>
    <row r="61" spans="1:17" x14ac:dyDescent="0.25">
      <c r="A61" t="s">
        <v>0</v>
      </c>
      <c r="B61" t="s">
        <v>2</v>
      </c>
      <c r="C61" t="s">
        <v>177</v>
      </c>
      <c r="D61" s="8" t="s">
        <v>176</v>
      </c>
      <c r="E61" s="8" t="s">
        <v>175</v>
      </c>
      <c r="K61" s="32">
        <v>166</v>
      </c>
      <c r="L61" s="32">
        <v>1112349</v>
      </c>
      <c r="M61" s="32">
        <v>16.11</v>
      </c>
      <c r="N61" s="35">
        <v>38889</v>
      </c>
      <c r="O61" s="35">
        <v>44775</v>
      </c>
      <c r="P61" s="35">
        <v>44353</v>
      </c>
      <c r="Q61" s="35">
        <v>44600</v>
      </c>
    </row>
    <row r="62" spans="1:17" x14ac:dyDescent="0.25">
      <c r="A62">
        <v>166</v>
      </c>
      <c r="B62">
        <v>1112349</v>
      </c>
      <c r="C62">
        <v>16.11</v>
      </c>
      <c r="D62" s="2">
        <v>38889</v>
      </c>
      <c r="E62" s="2">
        <v>44775</v>
      </c>
      <c r="K62" s="32">
        <v>152</v>
      </c>
      <c r="L62" s="32">
        <v>708521</v>
      </c>
      <c r="M62" s="32">
        <v>13.66</v>
      </c>
      <c r="N62" s="35">
        <v>39785</v>
      </c>
      <c r="O62" s="35">
        <v>44774</v>
      </c>
      <c r="P62" s="35">
        <v>39519</v>
      </c>
      <c r="Q62" s="35">
        <v>44569</v>
      </c>
    </row>
    <row r="63" spans="1:17" x14ac:dyDescent="0.25">
      <c r="A63">
        <v>152</v>
      </c>
      <c r="B63">
        <v>708521</v>
      </c>
      <c r="C63">
        <v>13.66</v>
      </c>
      <c r="D63" s="2">
        <v>39785</v>
      </c>
      <c r="E63" s="2">
        <v>44774</v>
      </c>
      <c r="K63" s="32">
        <v>18</v>
      </c>
      <c r="L63" s="32">
        <v>1017578</v>
      </c>
      <c r="M63" s="32">
        <v>0</v>
      </c>
      <c r="N63" s="35">
        <v>44721</v>
      </c>
      <c r="O63" s="35">
        <v>44721</v>
      </c>
      <c r="P63" s="49" t="s">
        <v>266</v>
      </c>
      <c r="Q63" s="35">
        <v>44810</v>
      </c>
    </row>
    <row r="64" spans="1:17" x14ac:dyDescent="0.25">
      <c r="A64">
        <v>18</v>
      </c>
      <c r="B64">
        <v>1017578</v>
      </c>
      <c r="C64">
        <v>0</v>
      </c>
      <c r="D64" s="2">
        <v>44721</v>
      </c>
      <c r="E64" s="2">
        <v>44721</v>
      </c>
      <c r="K64" s="32">
        <v>302</v>
      </c>
      <c r="L64" s="32">
        <v>1162922</v>
      </c>
      <c r="M64" s="32">
        <v>-0.44</v>
      </c>
      <c r="N64" s="35">
        <v>45150</v>
      </c>
      <c r="O64" s="35">
        <v>44991</v>
      </c>
      <c r="P64" s="35">
        <v>44903</v>
      </c>
      <c r="Q64" s="35">
        <v>45080</v>
      </c>
    </row>
    <row r="65" spans="1:17" x14ac:dyDescent="0.25">
      <c r="A65">
        <v>302</v>
      </c>
      <c r="B65">
        <v>1162922</v>
      </c>
      <c r="C65">
        <v>-0.44</v>
      </c>
      <c r="D65" s="2">
        <v>45150</v>
      </c>
      <c r="E65" s="2">
        <v>44991</v>
      </c>
      <c r="K65" s="32"/>
      <c r="L65" s="32"/>
      <c r="M65" s="32"/>
      <c r="N65" s="32"/>
      <c r="O65" s="32"/>
      <c r="P65" s="32"/>
      <c r="Q65" s="32"/>
    </row>
    <row r="66" spans="1:17" x14ac:dyDescent="0.25">
      <c r="K66" s="32"/>
      <c r="L66" s="32"/>
      <c r="M66" s="32"/>
      <c r="N66" s="32"/>
      <c r="O66" s="32"/>
      <c r="P66" s="32"/>
      <c r="Q66" s="32"/>
    </row>
    <row r="67" spans="1:17" x14ac:dyDescent="0.25">
      <c r="K67" s="32"/>
      <c r="L67" s="32"/>
      <c r="M67" s="32"/>
      <c r="N67" s="32"/>
      <c r="O67" s="32"/>
      <c r="P67" s="32"/>
      <c r="Q67" s="32"/>
    </row>
    <row r="68" spans="1:17" x14ac:dyDescent="0.25">
      <c r="K68" s="32" t="s">
        <v>82</v>
      </c>
      <c r="L68" s="32"/>
      <c r="M68" s="32"/>
      <c r="N68" s="32"/>
      <c r="O68" s="32"/>
      <c r="P68" s="32"/>
      <c r="Q68" s="32"/>
    </row>
    <row r="69" spans="1:17" x14ac:dyDescent="0.25">
      <c r="A69" t="s">
        <v>82</v>
      </c>
      <c r="K69" s="32" t="s">
        <v>0</v>
      </c>
      <c r="L69" s="32" t="s">
        <v>2</v>
      </c>
      <c r="M69" s="46" t="s">
        <v>4</v>
      </c>
      <c r="N69" s="46" t="s">
        <v>5</v>
      </c>
      <c r="O69" s="32" t="s">
        <v>82</v>
      </c>
      <c r="P69" s="33" t="s">
        <v>265</v>
      </c>
      <c r="Q69" s="33" t="s">
        <v>267</v>
      </c>
    </row>
    <row r="70" spans="1:17" x14ac:dyDescent="0.25">
      <c r="A70" t="s">
        <v>0</v>
      </c>
      <c r="B70" t="s">
        <v>2</v>
      </c>
      <c r="C70" s="8" t="s">
        <v>4</v>
      </c>
      <c r="D70" s="8" t="s">
        <v>5</v>
      </c>
      <c r="E70" t="s">
        <v>82</v>
      </c>
      <c r="K70" s="32">
        <v>200</v>
      </c>
      <c r="L70" s="32">
        <v>1131641</v>
      </c>
      <c r="M70" s="35">
        <v>45147</v>
      </c>
      <c r="N70" s="35">
        <v>48801</v>
      </c>
      <c r="O70" s="32">
        <v>3654</v>
      </c>
      <c r="P70" s="35">
        <v>44812</v>
      </c>
      <c r="Q70" s="35">
        <v>44873</v>
      </c>
    </row>
    <row r="71" spans="1:17" x14ac:dyDescent="0.25">
      <c r="A71">
        <v>200</v>
      </c>
      <c r="B71">
        <v>1131641</v>
      </c>
      <c r="C71" s="2">
        <v>45147</v>
      </c>
      <c r="D71" s="2">
        <v>48801</v>
      </c>
      <c r="E71">
        <v>3654</v>
      </c>
      <c r="K71" s="32">
        <v>151</v>
      </c>
      <c r="L71" s="32">
        <v>635590</v>
      </c>
      <c r="M71" s="35">
        <v>44773</v>
      </c>
      <c r="N71" s="35">
        <v>45142</v>
      </c>
      <c r="O71" s="32">
        <v>369</v>
      </c>
      <c r="P71" s="49" t="s">
        <v>268</v>
      </c>
      <c r="Q71" s="35">
        <v>44659</v>
      </c>
    </row>
    <row r="72" spans="1:17" x14ac:dyDescent="0.25">
      <c r="A72">
        <v>151</v>
      </c>
      <c r="B72">
        <v>635590</v>
      </c>
      <c r="C72" s="2">
        <v>44773</v>
      </c>
      <c r="D72" s="2">
        <v>45142</v>
      </c>
      <c r="E72">
        <v>369</v>
      </c>
      <c r="K72" s="32">
        <v>158</v>
      </c>
      <c r="L72" s="32">
        <v>1149773</v>
      </c>
      <c r="M72" s="35">
        <v>44770</v>
      </c>
      <c r="N72" s="35">
        <v>45139</v>
      </c>
      <c r="O72" s="32">
        <v>369</v>
      </c>
      <c r="P72" s="50">
        <v>44770</v>
      </c>
      <c r="Q72" s="35">
        <v>44774</v>
      </c>
    </row>
    <row r="73" spans="1:17" x14ac:dyDescent="0.25">
      <c r="A73">
        <v>158</v>
      </c>
      <c r="B73">
        <v>1149773</v>
      </c>
      <c r="C73" s="2">
        <v>44770</v>
      </c>
      <c r="D73" s="2">
        <v>45139</v>
      </c>
      <c r="E73">
        <v>369</v>
      </c>
      <c r="K73" s="32">
        <v>152</v>
      </c>
      <c r="L73" s="32">
        <v>708521</v>
      </c>
      <c r="M73" s="35">
        <v>44774</v>
      </c>
      <c r="N73" s="35">
        <v>45142</v>
      </c>
      <c r="O73" s="32">
        <v>368</v>
      </c>
      <c r="P73" s="35">
        <v>44569</v>
      </c>
      <c r="Q73" s="35">
        <v>44659</v>
      </c>
    </row>
    <row r="74" spans="1:17" x14ac:dyDescent="0.25">
      <c r="A74">
        <v>152</v>
      </c>
      <c r="B74">
        <v>708521</v>
      </c>
      <c r="C74" s="2">
        <v>44774</v>
      </c>
      <c r="D74" s="2">
        <v>45142</v>
      </c>
      <c r="E74">
        <v>368</v>
      </c>
      <c r="K74" s="32">
        <v>166</v>
      </c>
      <c r="L74" s="32">
        <v>1112349</v>
      </c>
      <c r="M74" s="35">
        <v>44775</v>
      </c>
      <c r="N74" s="35">
        <v>45142</v>
      </c>
      <c r="O74" s="32">
        <v>367</v>
      </c>
      <c r="P74" s="35">
        <v>44600</v>
      </c>
      <c r="Q74" s="35">
        <v>44659</v>
      </c>
    </row>
    <row r="75" spans="1:17" x14ac:dyDescent="0.25">
      <c r="A75">
        <v>166</v>
      </c>
      <c r="B75">
        <v>1112349</v>
      </c>
      <c r="C75" s="2">
        <v>44775</v>
      </c>
      <c r="D75" s="2">
        <v>45142</v>
      </c>
      <c r="E75">
        <v>367</v>
      </c>
      <c r="K75" s="32">
        <v>173</v>
      </c>
      <c r="L75" s="32">
        <v>1112349</v>
      </c>
      <c r="M75" s="35">
        <v>44775</v>
      </c>
      <c r="N75" s="35">
        <v>45142</v>
      </c>
      <c r="O75" s="32">
        <v>367</v>
      </c>
      <c r="P75" s="35">
        <v>44600</v>
      </c>
      <c r="Q75" s="35">
        <v>44659</v>
      </c>
    </row>
    <row r="76" spans="1:17" x14ac:dyDescent="0.25">
      <c r="A76">
        <v>173</v>
      </c>
      <c r="B76">
        <v>1112349</v>
      </c>
      <c r="C76" s="2">
        <v>44775</v>
      </c>
      <c r="D76" s="2">
        <v>45142</v>
      </c>
      <c r="E76">
        <v>367</v>
      </c>
      <c r="K76" s="32">
        <v>165</v>
      </c>
      <c r="L76" s="32">
        <v>1117682</v>
      </c>
      <c r="M76" s="35">
        <v>44776</v>
      </c>
      <c r="N76" s="35">
        <v>45142</v>
      </c>
      <c r="O76" s="32">
        <v>366</v>
      </c>
      <c r="P76" s="35">
        <v>44628</v>
      </c>
      <c r="Q76" s="35">
        <v>44659</v>
      </c>
    </row>
    <row r="77" spans="1:17" x14ac:dyDescent="0.25">
      <c r="A77">
        <v>165</v>
      </c>
      <c r="B77">
        <v>1117682</v>
      </c>
      <c r="C77" s="2">
        <v>44776</v>
      </c>
      <c r="D77" s="2">
        <v>45142</v>
      </c>
      <c r="E77">
        <v>366</v>
      </c>
      <c r="K77" s="32">
        <v>73</v>
      </c>
      <c r="L77" s="32">
        <v>990578</v>
      </c>
      <c r="M77" s="35">
        <v>44751</v>
      </c>
      <c r="N77" s="35">
        <v>44813</v>
      </c>
      <c r="O77" s="32">
        <v>62</v>
      </c>
      <c r="P77" s="35">
        <v>44811</v>
      </c>
      <c r="Q77" s="35">
        <v>44811</v>
      </c>
    </row>
    <row r="78" spans="1:17" x14ac:dyDescent="0.25">
      <c r="A78">
        <v>73</v>
      </c>
      <c r="B78">
        <v>990578</v>
      </c>
      <c r="C78" s="2">
        <v>44751</v>
      </c>
      <c r="D78" s="2">
        <v>44813</v>
      </c>
      <c r="E78">
        <v>62</v>
      </c>
      <c r="K78" s="34">
        <v>153</v>
      </c>
      <c r="L78" s="34"/>
      <c r="M78" s="37">
        <v>44775</v>
      </c>
      <c r="N78" s="37">
        <v>44809</v>
      </c>
      <c r="O78" s="34">
        <v>34</v>
      </c>
      <c r="P78" s="34" t="s">
        <v>184</v>
      </c>
      <c r="Q78" s="34"/>
    </row>
    <row r="79" spans="1:17" x14ac:dyDescent="0.25">
      <c r="A79">
        <v>153</v>
      </c>
      <c r="B79">
        <v>1161476</v>
      </c>
      <c r="C79" s="2">
        <v>44775</v>
      </c>
      <c r="D79" s="2">
        <v>44809</v>
      </c>
      <c r="E79">
        <v>34</v>
      </c>
      <c r="K79" s="32">
        <v>6</v>
      </c>
      <c r="L79" s="32">
        <v>1150045</v>
      </c>
      <c r="M79" s="35">
        <v>44685</v>
      </c>
      <c r="N79" s="35">
        <v>44717</v>
      </c>
      <c r="O79" s="32">
        <v>32</v>
      </c>
      <c r="P79" s="35">
        <v>44656</v>
      </c>
      <c r="Q79" s="35">
        <v>44717</v>
      </c>
    </row>
    <row r="80" spans="1:17" x14ac:dyDescent="0.25">
      <c r="A80">
        <v>6</v>
      </c>
      <c r="B80">
        <v>1150045</v>
      </c>
      <c r="C80" s="2">
        <v>44685</v>
      </c>
      <c r="D80" s="2">
        <v>44717</v>
      </c>
      <c r="E80">
        <v>32</v>
      </c>
      <c r="K80" s="32">
        <v>7</v>
      </c>
      <c r="L80" s="32">
        <v>1111480</v>
      </c>
      <c r="M80" s="35">
        <v>44686</v>
      </c>
      <c r="N80" s="35">
        <v>44717</v>
      </c>
      <c r="O80" s="32">
        <v>31</v>
      </c>
      <c r="P80" s="35">
        <v>44686</v>
      </c>
      <c r="Q80" s="35">
        <v>44717</v>
      </c>
    </row>
    <row r="81" spans="1:17" x14ac:dyDescent="0.25">
      <c r="A81">
        <v>7</v>
      </c>
      <c r="B81">
        <v>1111480</v>
      </c>
      <c r="C81" s="2">
        <v>44686</v>
      </c>
      <c r="D81" s="2">
        <v>44717</v>
      </c>
      <c r="E81">
        <v>31</v>
      </c>
      <c r="K81" s="32">
        <v>288</v>
      </c>
      <c r="L81" s="32">
        <v>1187965</v>
      </c>
      <c r="M81" s="35">
        <v>44980</v>
      </c>
      <c r="N81" s="35">
        <v>45008</v>
      </c>
      <c r="O81" s="32">
        <v>28</v>
      </c>
      <c r="P81" s="49" t="s">
        <v>269</v>
      </c>
      <c r="Q81" s="49" t="s">
        <v>270</v>
      </c>
    </row>
    <row r="82" spans="1:17" x14ac:dyDescent="0.25">
      <c r="A82">
        <v>288</v>
      </c>
      <c r="B82">
        <v>1187965</v>
      </c>
      <c r="C82" s="2">
        <v>44980</v>
      </c>
      <c r="D82" s="2">
        <v>45008</v>
      </c>
      <c r="E82">
        <v>28</v>
      </c>
      <c r="K82" s="32">
        <v>96</v>
      </c>
      <c r="L82" s="32">
        <v>1159600</v>
      </c>
      <c r="M82" s="35">
        <v>44760</v>
      </c>
      <c r="N82" s="35">
        <v>44757</v>
      </c>
      <c r="O82" s="32">
        <v>-3</v>
      </c>
      <c r="P82" s="49" t="s">
        <v>271</v>
      </c>
      <c r="Q82" s="49" t="s">
        <v>272</v>
      </c>
    </row>
    <row r="83" spans="1:17" x14ac:dyDescent="0.25">
      <c r="A83">
        <v>96</v>
      </c>
      <c r="B83">
        <v>1159600</v>
      </c>
      <c r="C83" s="2">
        <v>44760</v>
      </c>
      <c r="D83" s="2">
        <v>44757</v>
      </c>
      <c r="E83">
        <v>-3</v>
      </c>
      <c r="K83" s="32">
        <v>174</v>
      </c>
      <c r="L83" s="32">
        <v>1146601</v>
      </c>
      <c r="M83" s="35">
        <v>44772</v>
      </c>
      <c r="N83" s="35">
        <v>44746</v>
      </c>
      <c r="O83" s="32">
        <v>-26</v>
      </c>
      <c r="P83" s="49" t="s">
        <v>273</v>
      </c>
      <c r="Q83" s="49" t="s">
        <v>272</v>
      </c>
    </row>
    <row r="84" spans="1:17" x14ac:dyDescent="0.25">
      <c r="A84">
        <v>174</v>
      </c>
      <c r="B84">
        <v>1146601</v>
      </c>
      <c r="C84" s="2">
        <v>44772</v>
      </c>
      <c r="D84" s="2">
        <v>44746</v>
      </c>
      <c r="E84">
        <v>-26</v>
      </c>
      <c r="K84" s="32">
        <v>199</v>
      </c>
      <c r="L84" s="32">
        <v>1116869</v>
      </c>
      <c r="M84" s="35">
        <v>44780</v>
      </c>
      <c r="N84" s="35">
        <v>44752</v>
      </c>
      <c r="O84" s="32">
        <v>-28</v>
      </c>
      <c r="P84" s="35">
        <v>44750</v>
      </c>
      <c r="Q84" s="35">
        <v>44842</v>
      </c>
    </row>
    <row r="85" spans="1:17" x14ac:dyDescent="0.25">
      <c r="A85">
        <v>199</v>
      </c>
      <c r="B85">
        <v>1116869</v>
      </c>
      <c r="C85" s="2">
        <v>44780</v>
      </c>
      <c r="D85" s="2">
        <v>44752</v>
      </c>
      <c r="E85">
        <v>-28</v>
      </c>
      <c r="K85" s="34">
        <v>54</v>
      </c>
      <c r="L85" s="34">
        <v>1138907</v>
      </c>
      <c r="M85" s="37">
        <v>44746</v>
      </c>
      <c r="N85" s="37">
        <v>44594</v>
      </c>
      <c r="O85" s="34">
        <v>-152</v>
      </c>
      <c r="P85" s="51" t="s">
        <v>185</v>
      </c>
      <c r="Q85" s="34"/>
    </row>
    <row r="86" spans="1:17" x14ac:dyDescent="0.25">
      <c r="A86">
        <v>54</v>
      </c>
      <c r="B86">
        <v>1138907</v>
      </c>
      <c r="C86" s="2">
        <v>44746</v>
      </c>
      <c r="D86" s="2">
        <v>44594</v>
      </c>
      <c r="E86">
        <v>-152</v>
      </c>
    </row>
    <row r="90" spans="1:17" x14ac:dyDescent="0.25">
      <c r="K90" t="s">
        <v>0</v>
      </c>
      <c r="L90" t="s">
        <v>2</v>
      </c>
      <c r="M90" t="s">
        <v>4</v>
      </c>
      <c r="N90" t="s">
        <v>5</v>
      </c>
      <c r="P90" s="52" t="s">
        <v>265</v>
      </c>
      <c r="Q90" s="45" t="s">
        <v>267</v>
      </c>
    </row>
    <row r="91" spans="1:17" x14ac:dyDescent="0.25">
      <c r="A91" t="s">
        <v>0</v>
      </c>
      <c r="B91" t="s">
        <v>2</v>
      </c>
      <c r="C91" t="s">
        <v>4</v>
      </c>
      <c r="D91" t="s">
        <v>5</v>
      </c>
      <c r="K91" s="32">
        <v>317</v>
      </c>
      <c r="L91" s="32">
        <v>1147447</v>
      </c>
      <c r="M91" s="35">
        <v>44742</v>
      </c>
      <c r="N91" s="46"/>
      <c r="O91" s="32"/>
      <c r="P91" s="35">
        <v>44869</v>
      </c>
      <c r="Q91" s="49" t="s">
        <v>274</v>
      </c>
    </row>
    <row r="92" spans="1:17" x14ac:dyDescent="0.25">
      <c r="A92">
        <v>317</v>
      </c>
      <c r="B92">
        <v>1147447</v>
      </c>
      <c r="C92" s="2">
        <v>44742</v>
      </c>
      <c r="D92" s="8"/>
      <c r="K92" s="39">
        <v>102</v>
      </c>
      <c r="L92" s="39" t="s">
        <v>148</v>
      </c>
      <c r="M92" s="40">
        <v>44760</v>
      </c>
      <c r="N92" s="53"/>
      <c r="O92" s="39"/>
      <c r="P92" s="54" t="s">
        <v>275</v>
      </c>
      <c r="Q92" s="39"/>
    </row>
    <row r="93" spans="1:17" x14ac:dyDescent="0.25">
      <c r="A93">
        <v>102</v>
      </c>
      <c r="B93" t="s">
        <v>148</v>
      </c>
      <c r="C93" s="2">
        <v>44760</v>
      </c>
      <c r="D93" s="8"/>
      <c r="K93" s="32">
        <v>204</v>
      </c>
      <c r="L93" s="32">
        <v>1091079</v>
      </c>
      <c r="M93" s="46"/>
      <c r="N93" s="35">
        <v>44785</v>
      </c>
      <c r="O93" s="32"/>
      <c r="P93" s="35">
        <v>44842</v>
      </c>
      <c r="Q93" s="35">
        <v>44903</v>
      </c>
    </row>
    <row r="94" spans="1:17" x14ac:dyDescent="0.25">
      <c r="A94">
        <v>204</v>
      </c>
      <c r="B94">
        <v>1091079</v>
      </c>
      <c r="C94" s="8"/>
      <c r="D94" s="2">
        <v>44785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31"/>
  <sheetViews>
    <sheetView topLeftCell="A159" zoomScaleNormal="100" workbookViewId="0">
      <selection activeCell="I169" sqref="I169"/>
    </sheetView>
  </sheetViews>
  <sheetFormatPr defaultRowHeight="15" x14ac:dyDescent="0.25"/>
  <cols>
    <col min="2" max="2" width="11.42578125" bestFit="1" customWidth="1"/>
    <col min="3" max="3" width="15.5703125" bestFit="1" customWidth="1"/>
    <col min="4" max="4" width="16.140625" bestFit="1" customWidth="1"/>
  </cols>
  <sheetData>
    <row r="1" spans="1:27" x14ac:dyDescent="0.25">
      <c r="L1" s="32" t="s">
        <v>0</v>
      </c>
      <c r="M1" s="32" t="s">
        <v>2</v>
      </c>
      <c r="N1" s="33" t="s">
        <v>68</v>
      </c>
      <c r="O1" s="32"/>
      <c r="W1" s="55" t="s">
        <v>0</v>
      </c>
      <c r="X1" s="55" t="s">
        <v>2</v>
      </c>
      <c r="Y1" s="56" t="s">
        <v>228</v>
      </c>
      <c r="Z1" s="55"/>
      <c r="AA1" s="55"/>
    </row>
    <row r="2" spans="1:27" x14ac:dyDescent="0.25">
      <c r="A2" s="28" t="s">
        <v>179</v>
      </c>
      <c r="B2" s="28" t="s">
        <v>2</v>
      </c>
      <c r="C2" s="29" t="s">
        <v>178</v>
      </c>
      <c r="L2" s="34">
        <v>317</v>
      </c>
      <c r="M2" s="34">
        <v>1147447</v>
      </c>
      <c r="N2" s="34"/>
      <c r="O2" s="34" t="s">
        <v>249</v>
      </c>
      <c r="W2" s="55">
        <v>279</v>
      </c>
      <c r="X2" s="55">
        <v>555012</v>
      </c>
      <c r="Y2" s="55" t="s">
        <v>276</v>
      </c>
      <c r="Z2" s="55"/>
      <c r="AA2" s="55"/>
    </row>
    <row r="3" spans="1:27" x14ac:dyDescent="0.25">
      <c r="A3" s="28">
        <v>189</v>
      </c>
      <c r="B3" s="28">
        <v>1058325</v>
      </c>
      <c r="C3" s="28"/>
      <c r="W3" s="55">
        <v>68</v>
      </c>
      <c r="X3" s="55">
        <v>1158397</v>
      </c>
      <c r="Y3" s="55" t="s">
        <v>277</v>
      </c>
      <c r="Z3" s="55"/>
      <c r="AA3" s="55"/>
    </row>
    <row r="4" spans="1:27" x14ac:dyDescent="0.25">
      <c r="A4" s="28">
        <v>187</v>
      </c>
      <c r="B4" s="28">
        <v>584724</v>
      </c>
      <c r="C4" s="28"/>
    </row>
    <row r="5" spans="1:27" x14ac:dyDescent="0.25">
      <c r="A5" s="28">
        <v>147</v>
      </c>
      <c r="B5" s="28">
        <v>1013638</v>
      </c>
      <c r="C5" s="28"/>
    </row>
    <row r="6" spans="1:27" x14ac:dyDescent="0.25">
      <c r="A6" s="28">
        <v>203</v>
      </c>
      <c r="B6" s="28">
        <v>1079991</v>
      </c>
      <c r="C6" s="28"/>
      <c r="W6" s="55" t="s">
        <v>0</v>
      </c>
      <c r="X6" s="55" t="s">
        <v>2</v>
      </c>
      <c r="Y6" s="56" t="s">
        <v>229</v>
      </c>
      <c r="Z6" s="56" t="s">
        <v>231</v>
      </c>
      <c r="AA6" s="56"/>
    </row>
    <row r="7" spans="1:27" x14ac:dyDescent="0.25">
      <c r="A7" s="28">
        <v>191</v>
      </c>
      <c r="B7" s="28">
        <v>1162491</v>
      </c>
      <c r="C7" s="28"/>
      <c r="L7" s="32" t="s">
        <v>0</v>
      </c>
      <c r="M7" s="32" t="s">
        <v>2</v>
      </c>
      <c r="N7" s="33" t="s">
        <v>72</v>
      </c>
      <c r="W7" s="55">
        <v>249</v>
      </c>
      <c r="X7" s="55">
        <v>1024083</v>
      </c>
      <c r="Y7" s="55" t="s">
        <v>88</v>
      </c>
      <c r="Z7" s="55" t="s">
        <v>278</v>
      </c>
      <c r="AA7" s="55"/>
    </row>
    <row r="8" spans="1:27" x14ac:dyDescent="0.25">
      <c r="A8" s="28">
        <v>224</v>
      </c>
      <c r="B8" s="28">
        <v>1163951</v>
      </c>
      <c r="C8" s="28"/>
      <c r="L8" s="32">
        <v>109</v>
      </c>
      <c r="M8" s="32">
        <v>1136969</v>
      </c>
      <c r="N8" s="32" t="s">
        <v>250</v>
      </c>
      <c r="W8" s="55">
        <v>238</v>
      </c>
      <c r="X8" s="55">
        <v>1137697</v>
      </c>
      <c r="Y8" s="55" t="s">
        <v>88</v>
      </c>
      <c r="Z8" s="55" t="s">
        <v>279</v>
      </c>
      <c r="AA8" s="55"/>
    </row>
    <row r="9" spans="1:27" x14ac:dyDescent="0.25">
      <c r="A9" s="28">
        <v>85</v>
      </c>
      <c r="B9" s="28">
        <v>1159297</v>
      </c>
      <c r="C9" s="28"/>
      <c r="L9" s="32">
        <v>191</v>
      </c>
      <c r="M9" s="32">
        <v>1162491</v>
      </c>
      <c r="N9" s="32">
        <v>6.8</v>
      </c>
      <c r="W9" s="55"/>
      <c r="X9" s="55"/>
      <c r="Y9" s="55"/>
      <c r="Z9" s="55"/>
      <c r="AA9" s="55"/>
    </row>
    <row r="10" spans="1:27" x14ac:dyDescent="0.25">
      <c r="A10" s="28">
        <v>188</v>
      </c>
      <c r="B10" s="28">
        <v>1110941</v>
      </c>
      <c r="C10" s="28"/>
      <c r="L10" s="32">
        <v>197</v>
      </c>
      <c r="M10" s="32">
        <v>1162743</v>
      </c>
      <c r="N10" s="32">
        <v>11.6</v>
      </c>
      <c r="W10" s="55" t="s">
        <v>0</v>
      </c>
      <c r="X10" s="55" t="s">
        <v>2</v>
      </c>
      <c r="Y10" s="56" t="s">
        <v>230</v>
      </c>
      <c r="Z10" s="55" t="s">
        <v>280</v>
      </c>
      <c r="AA10" s="55"/>
    </row>
    <row r="11" spans="1:27" x14ac:dyDescent="0.25">
      <c r="A11" s="28">
        <v>144</v>
      </c>
      <c r="B11" s="28">
        <v>1160944</v>
      </c>
      <c r="C11" s="28"/>
      <c r="L11" s="32">
        <v>187</v>
      </c>
      <c r="M11" s="32">
        <v>584724</v>
      </c>
      <c r="N11" s="32" t="s">
        <v>250</v>
      </c>
      <c r="W11" s="55">
        <v>46</v>
      </c>
      <c r="X11" s="55">
        <v>861487</v>
      </c>
      <c r="Y11" s="55" t="s">
        <v>281</v>
      </c>
      <c r="Z11" s="55"/>
      <c r="AA11" s="55"/>
    </row>
    <row r="12" spans="1:27" x14ac:dyDescent="0.25">
      <c r="A12" s="28">
        <v>58</v>
      </c>
      <c r="B12" s="28">
        <v>1139698</v>
      </c>
      <c r="C12" s="28"/>
      <c r="L12" s="32">
        <v>92</v>
      </c>
      <c r="M12" s="32">
        <v>1159551</v>
      </c>
      <c r="N12" s="32" t="s">
        <v>250</v>
      </c>
      <c r="W12" s="55">
        <v>240</v>
      </c>
      <c r="X12" s="55">
        <v>1120582</v>
      </c>
      <c r="Y12" s="55" t="s">
        <v>282</v>
      </c>
      <c r="Z12" s="55"/>
      <c r="AA12" s="55"/>
    </row>
    <row r="13" spans="1:27" x14ac:dyDescent="0.25">
      <c r="A13" s="28">
        <v>140</v>
      </c>
      <c r="B13" s="28">
        <v>1160969</v>
      </c>
      <c r="C13" s="28"/>
      <c r="L13" s="32">
        <v>214</v>
      </c>
      <c r="M13" s="32">
        <v>1136467</v>
      </c>
      <c r="N13" s="32" t="s">
        <v>250</v>
      </c>
      <c r="W13" s="57">
        <v>151</v>
      </c>
      <c r="X13" s="57">
        <v>635590</v>
      </c>
      <c r="Y13" s="55" t="s">
        <v>282</v>
      </c>
      <c r="Z13" s="55"/>
      <c r="AA13" s="55"/>
    </row>
    <row r="14" spans="1:27" x14ac:dyDescent="0.25">
      <c r="A14" s="28">
        <v>139</v>
      </c>
      <c r="B14" s="28">
        <v>1160944</v>
      </c>
      <c r="C14" s="28"/>
      <c r="L14" s="32">
        <v>166</v>
      </c>
      <c r="M14" s="32">
        <v>1112349</v>
      </c>
      <c r="N14" s="32">
        <v>11.1</v>
      </c>
    </row>
    <row r="15" spans="1:27" x14ac:dyDescent="0.25">
      <c r="A15" s="28">
        <v>184</v>
      </c>
      <c r="B15" s="28">
        <v>729914</v>
      </c>
      <c r="C15" s="28"/>
      <c r="L15" s="32">
        <v>203</v>
      </c>
      <c r="M15" s="32">
        <v>1079991</v>
      </c>
      <c r="N15" s="32" t="s">
        <v>250</v>
      </c>
    </row>
    <row r="16" spans="1:27" x14ac:dyDescent="0.25">
      <c r="A16" s="28">
        <v>126</v>
      </c>
      <c r="B16" s="28">
        <v>989158</v>
      </c>
      <c r="C16" s="28"/>
      <c r="L16" s="32">
        <v>85</v>
      </c>
      <c r="M16" s="32">
        <v>1159297</v>
      </c>
      <c r="N16" s="32" t="s">
        <v>250</v>
      </c>
      <c r="W16" s="55" t="s">
        <v>0</v>
      </c>
      <c r="X16" s="55" t="s">
        <v>2</v>
      </c>
      <c r="Y16" s="56" t="s">
        <v>283</v>
      </c>
      <c r="Z16" s="55"/>
    </row>
    <row r="17" spans="1:25" x14ac:dyDescent="0.25">
      <c r="A17" s="28">
        <v>83</v>
      </c>
      <c r="B17" s="28">
        <v>1082326</v>
      </c>
      <c r="C17" s="28"/>
      <c r="L17" s="32">
        <v>196</v>
      </c>
      <c r="M17" s="32">
        <v>1137105</v>
      </c>
      <c r="N17" s="32" t="s">
        <v>250</v>
      </c>
      <c r="W17" s="55">
        <v>61</v>
      </c>
      <c r="X17" s="55">
        <v>680360</v>
      </c>
      <c r="Y17" s="55" t="s">
        <v>284</v>
      </c>
    </row>
    <row r="18" spans="1:25" x14ac:dyDescent="0.25">
      <c r="A18" s="28">
        <v>210</v>
      </c>
      <c r="B18" s="28">
        <v>1162762</v>
      </c>
      <c r="C18" s="28"/>
      <c r="L18" s="32">
        <v>120</v>
      </c>
      <c r="M18" s="32">
        <v>730571</v>
      </c>
      <c r="N18" s="32" t="s">
        <v>250</v>
      </c>
      <c r="W18" s="55">
        <v>236</v>
      </c>
      <c r="X18" s="55">
        <v>1170319</v>
      </c>
      <c r="Y18" s="55" t="s">
        <v>147</v>
      </c>
    </row>
    <row r="19" spans="1:25" x14ac:dyDescent="0.25">
      <c r="A19" s="28">
        <v>182</v>
      </c>
      <c r="B19" s="28">
        <v>1162147</v>
      </c>
      <c r="C19" s="28"/>
      <c r="L19" s="32">
        <v>133</v>
      </c>
      <c r="M19" s="32">
        <v>1160672</v>
      </c>
      <c r="N19" s="32" t="s">
        <v>250</v>
      </c>
      <c r="W19" s="55">
        <v>278</v>
      </c>
      <c r="X19" s="55">
        <v>1125108</v>
      </c>
      <c r="Y19" s="55" t="s">
        <v>147</v>
      </c>
    </row>
    <row r="20" spans="1:25" x14ac:dyDescent="0.25">
      <c r="A20" s="28">
        <v>167</v>
      </c>
      <c r="B20" s="28">
        <v>1161762</v>
      </c>
      <c r="C20" s="28"/>
      <c r="L20" s="32">
        <v>221</v>
      </c>
      <c r="M20" s="32">
        <v>1126292</v>
      </c>
      <c r="N20" s="32">
        <v>7.3</v>
      </c>
      <c r="W20" s="55">
        <v>137</v>
      </c>
      <c r="X20" s="55">
        <v>1160792</v>
      </c>
      <c r="Y20" s="55" t="s">
        <v>284</v>
      </c>
    </row>
    <row r="21" spans="1:25" x14ac:dyDescent="0.25">
      <c r="A21" s="28">
        <v>178</v>
      </c>
      <c r="B21" s="28">
        <v>1162231</v>
      </c>
      <c r="C21" s="28"/>
      <c r="L21" s="32">
        <v>215</v>
      </c>
      <c r="M21" s="32">
        <v>1163359</v>
      </c>
      <c r="N21" s="32" t="s">
        <v>250</v>
      </c>
      <c r="W21" s="55">
        <v>256</v>
      </c>
      <c r="X21" s="55">
        <v>1180178</v>
      </c>
      <c r="Y21" s="55" t="s">
        <v>284</v>
      </c>
    </row>
    <row r="22" spans="1:25" x14ac:dyDescent="0.25">
      <c r="A22" s="28">
        <v>84</v>
      </c>
      <c r="B22" s="28">
        <v>1159396</v>
      </c>
      <c r="C22" s="28"/>
      <c r="L22" s="32">
        <v>130</v>
      </c>
      <c r="M22" s="32">
        <v>895450</v>
      </c>
      <c r="N22" s="32">
        <v>7.8</v>
      </c>
      <c r="W22" s="55">
        <v>129</v>
      </c>
      <c r="X22" s="55">
        <v>1159883</v>
      </c>
      <c r="Y22" s="55" t="s">
        <v>284</v>
      </c>
    </row>
    <row r="23" spans="1:25" x14ac:dyDescent="0.25">
      <c r="A23" s="28">
        <v>226</v>
      </c>
      <c r="B23" s="28">
        <v>1099347</v>
      </c>
      <c r="C23" s="28"/>
      <c r="L23" s="32">
        <v>189</v>
      </c>
      <c r="M23" s="32">
        <v>1058325</v>
      </c>
      <c r="N23" s="32">
        <v>14.5</v>
      </c>
      <c r="W23" s="55">
        <v>276</v>
      </c>
      <c r="X23" s="55">
        <v>1187308</v>
      </c>
      <c r="Y23" s="55" t="s">
        <v>284</v>
      </c>
    </row>
    <row r="24" spans="1:25" x14ac:dyDescent="0.25">
      <c r="A24" s="28">
        <v>202</v>
      </c>
      <c r="B24" s="28">
        <v>1162891</v>
      </c>
      <c r="C24" s="28"/>
      <c r="L24" s="32">
        <v>211</v>
      </c>
      <c r="M24" s="32">
        <v>1055996</v>
      </c>
      <c r="N24" s="32" t="s">
        <v>251</v>
      </c>
      <c r="W24" s="55">
        <v>271</v>
      </c>
      <c r="X24" s="55">
        <v>1167901</v>
      </c>
      <c r="Y24" s="55" t="s">
        <v>284</v>
      </c>
    </row>
    <row r="25" spans="1:25" x14ac:dyDescent="0.25">
      <c r="A25" s="28">
        <v>172</v>
      </c>
      <c r="B25" s="28">
        <v>1161941</v>
      </c>
      <c r="C25" s="28"/>
      <c r="L25" s="32">
        <v>226</v>
      </c>
      <c r="M25" s="32">
        <v>1099347</v>
      </c>
      <c r="N25" s="32">
        <v>8</v>
      </c>
      <c r="W25" s="55">
        <v>300</v>
      </c>
      <c r="X25" s="55">
        <v>1103824</v>
      </c>
      <c r="Y25" s="55" t="s">
        <v>284</v>
      </c>
    </row>
    <row r="26" spans="1:25" x14ac:dyDescent="0.25">
      <c r="A26" s="28">
        <v>162</v>
      </c>
      <c r="B26" s="28">
        <v>1117682</v>
      </c>
      <c r="C26" s="28"/>
      <c r="L26" s="32">
        <v>207</v>
      </c>
      <c r="M26" s="32">
        <v>1108590</v>
      </c>
      <c r="N26" s="32">
        <v>3.2</v>
      </c>
      <c r="W26" s="55">
        <v>302</v>
      </c>
      <c r="X26" s="55">
        <v>1162922</v>
      </c>
      <c r="Y26" s="55" t="s">
        <v>147</v>
      </c>
    </row>
    <row r="27" spans="1:25" x14ac:dyDescent="0.25">
      <c r="A27" s="28">
        <v>197</v>
      </c>
      <c r="B27" s="28">
        <v>1162743</v>
      </c>
      <c r="C27" s="28"/>
      <c r="L27" s="32">
        <v>190</v>
      </c>
      <c r="M27" s="32">
        <v>1154754</v>
      </c>
      <c r="N27" s="32">
        <v>20.7</v>
      </c>
      <c r="W27" s="55">
        <v>145</v>
      </c>
      <c r="X27" s="55">
        <v>846227</v>
      </c>
      <c r="Y27" s="55" t="s">
        <v>284</v>
      </c>
    </row>
    <row r="28" spans="1:25" x14ac:dyDescent="0.25">
      <c r="A28" s="28">
        <v>221</v>
      </c>
      <c r="B28" s="28">
        <v>1126292</v>
      </c>
      <c r="C28" s="28"/>
      <c r="L28" s="32">
        <v>58</v>
      </c>
      <c r="M28" s="32">
        <v>1139698</v>
      </c>
      <c r="N28" s="32">
        <v>5</v>
      </c>
      <c r="W28" s="55">
        <v>87</v>
      </c>
      <c r="X28" s="55">
        <v>836757</v>
      </c>
      <c r="Y28" s="55" t="s">
        <v>147</v>
      </c>
    </row>
    <row r="29" spans="1:25" x14ac:dyDescent="0.25">
      <c r="A29" s="28">
        <v>196</v>
      </c>
      <c r="B29" s="28">
        <v>1137105</v>
      </c>
      <c r="C29" s="28"/>
      <c r="L29" s="32">
        <v>202</v>
      </c>
      <c r="M29" s="32">
        <v>1162891</v>
      </c>
      <c r="N29" s="32">
        <v>9.6</v>
      </c>
      <c r="W29" s="55">
        <v>159</v>
      </c>
      <c r="X29" s="55">
        <v>1124047</v>
      </c>
      <c r="Y29" s="55" t="s">
        <v>147</v>
      </c>
    </row>
    <row r="30" spans="1:25" x14ac:dyDescent="0.25">
      <c r="A30" s="28">
        <v>179</v>
      </c>
      <c r="B30" s="28">
        <v>1132716</v>
      </c>
      <c r="C30" s="28"/>
      <c r="L30" s="32">
        <v>163</v>
      </c>
      <c r="M30" s="32">
        <v>1078287</v>
      </c>
      <c r="N30" s="32">
        <v>11.2</v>
      </c>
      <c r="W30" s="55">
        <v>74</v>
      </c>
      <c r="X30" s="55">
        <v>1157946</v>
      </c>
      <c r="Y30" s="55" t="s">
        <v>147</v>
      </c>
    </row>
    <row r="31" spans="1:25" x14ac:dyDescent="0.25">
      <c r="A31" s="28">
        <v>186</v>
      </c>
      <c r="B31" s="28">
        <v>1055241</v>
      </c>
      <c r="C31" s="28"/>
      <c r="L31" s="32">
        <v>115</v>
      </c>
      <c r="M31" s="32">
        <v>987248</v>
      </c>
      <c r="N31" s="32" t="s">
        <v>250</v>
      </c>
      <c r="W31" s="55">
        <v>138</v>
      </c>
      <c r="X31" s="55">
        <v>957614</v>
      </c>
      <c r="Y31" s="55" t="s">
        <v>147</v>
      </c>
    </row>
    <row r="32" spans="1:25" x14ac:dyDescent="0.25">
      <c r="A32" s="28">
        <v>163</v>
      </c>
      <c r="B32" s="28">
        <v>1078287</v>
      </c>
      <c r="C32" s="28"/>
      <c r="L32" s="32">
        <v>314</v>
      </c>
      <c r="M32" s="32">
        <v>1008572</v>
      </c>
      <c r="N32" s="32" t="s">
        <v>252</v>
      </c>
      <c r="W32" s="55">
        <v>205</v>
      </c>
      <c r="X32" s="55">
        <v>1052188</v>
      </c>
      <c r="Y32" s="55" t="s">
        <v>285</v>
      </c>
    </row>
    <row r="33" spans="1:27" x14ac:dyDescent="0.25">
      <c r="A33" s="28">
        <v>225</v>
      </c>
      <c r="B33" s="28">
        <v>1099347</v>
      </c>
      <c r="C33" s="28"/>
      <c r="L33" s="32">
        <v>172</v>
      </c>
      <c r="M33" s="32">
        <v>1161941</v>
      </c>
      <c r="N33" s="32">
        <v>9.5</v>
      </c>
      <c r="W33" s="55">
        <v>132</v>
      </c>
      <c r="X33" s="55">
        <v>1160527</v>
      </c>
      <c r="Y33" s="55" t="s">
        <v>284</v>
      </c>
    </row>
    <row r="34" spans="1:27" x14ac:dyDescent="0.25">
      <c r="A34" s="28">
        <v>96</v>
      </c>
      <c r="B34" s="28">
        <v>1159600</v>
      </c>
      <c r="C34" s="28"/>
      <c r="L34" s="32">
        <v>96</v>
      </c>
      <c r="M34" s="32">
        <v>1159600</v>
      </c>
      <c r="N34" s="32" t="s">
        <v>250</v>
      </c>
      <c r="W34" s="56">
        <v>222</v>
      </c>
      <c r="X34" s="56">
        <v>1159758</v>
      </c>
      <c r="Y34" s="56" t="s">
        <v>286</v>
      </c>
      <c r="Z34" s="8"/>
      <c r="AA34" s="8"/>
    </row>
    <row r="35" spans="1:27" x14ac:dyDescent="0.25">
      <c r="A35" s="28">
        <v>200</v>
      </c>
      <c r="B35" s="28">
        <v>1131641</v>
      </c>
      <c r="C35" s="28"/>
      <c r="W35" s="55">
        <v>38</v>
      </c>
      <c r="X35" s="55">
        <v>1109188</v>
      </c>
      <c r="Y35" s="55" t="s">
        <v>284</v>
      </c>
    </row>
    <row r="36" spans="1:27" x14ac:dyDescent="0.25">
      <c r="A36" s="28">
        <v>173</v>
      </c>
      <c r="B36" s="28">
        <v>1112349</v>
      </c>
      <c r="C36" s="28"/>
      <c r="L36" s="32" t="s">
        <v>0</v>
      </c>
      <c r="M36" s="32" t="s">
        <v>2</v>
      </c>
      <c r="N36" s="33" t="s">
        <v>73</v>
      </c>
      <c r="W36" s="55">
        <v>306</v>
      </c>
      <c r="X36" s="55">
        <v>1138888</v>
      </c>
      <c r="Y36" s="55" t="s">
        <v>284</v>
      </c>
    </row>
    <row r="37" spans="1:27" x14ac:dyDescent="0.25">
      <c r="A37" s="28">
        <v>192</v>
      </c>
      <c r="B37" s="28">
        <v>1052188</v>
      </c>
      <c r="C37" s="28"/>
      <c r="L37" s="32">
        <v>135</v>
      </c>
      <c r="M37" s="32">
        <v>882736</v>
      </c>
      <c r="N37" s="32" t="s">
        <v>250</v>
      </c>
      <c r="W37" s="55">
        <v>78</v>
      </c>
      <c r="X37" s="55">
        <v>1136799</v>
      </c>
      <c r="Y37" s="55" t="s">
        <v>284</v>
      </c>
    </row>
    <row r="38" spans="1:27" x14ac:dyDescent="0.25">
      <c r="A38" s="28">
        <v>244</v>
      </c>
      <c r="B38" s="28">
        <v>701878</v>
      </c>
      <c r="C38" s="28"/>
      <c r="L38" s="32">
        <v>227</v>
      </c>
      <c r="M38" s="32">
        <v>934825</v>
      </c>
      <c r="N38" s="32" t="s">
        <v>250</v>
      </c>
      <c r="W38" s="55">
        <v>160</v>
      </c>
      <c r="X38" s="55">
        <v>1160792</v>
      </c>
      <c r="Y38" s="55" t="s">
        <v>284</v>
      </c>
    </row>
    <row r="39" spans="1:27" x14ac:dyDescent="0.25">
      <c r="A39" s="28">
        <v>245</v>
      </c>
      <c r="B39" s="28">
        <v>1177791</v>
      </c>
      <c r="C39" s="28"/>
      <c r="L39" s="32">
        <v>109</v>
      </c>
      <c r="M39" s="32">
        <v>1136969</v>
      </c>
      <c r="N39" s="32" t="s">
        <v>250</v>
      </c>
      <c r="W39" s="55">
        <v>304</v>
      </c>
      <c r="X39" s="55">
        <v>1175710</v>
      </c>
      <c r="Y39" s="55" t="s">
        <v>284</v>
      </c>
    </row>
    <row r="40" spans="1:27" x14ac:dyDescent="0.25">
      <c r="A40" s="28">
        <v>87</v>
      </c>
      <c r="B40" s="28">
        <v>836757</v>
      </c>
      <c r="C40" s="28"/>
      <c r="L40" s="32">
        <v>191</v>
      </c>
      <c r="M40" s="32">
        <v>1162491</v>
      </c>
      <c r="N40" s="32" t="s">
        <v>250</v>
      </c>
      <c r="W40" s="55">
        <v>245</v>
      </c>
      <c r="X40" s="55">
        <v>1177791</v>
      </c>
      <c r="Y40" s="55" t="s">
        <v>147</v>
      </c>
    </row>
    <row r="41" spans="1:27" x14ac:dyDescent="0.25">
      <c r="A41" s="28">
        <v>238</v>
      </c>
      <c r="B41" s="28">
        <v>1137697</v>
      </c>
      <c r="C41" s="28"/>
      <c r="L41" s="32">
        <v>197</v>
      </c>
      <c r="M41" s="32">
        <v>1162743</v>
      </c>
      <c r="N41" s="32">
        <v>3.1</v>
      </c>
      <c r="W41" s="55">
        <v>242</v>
      </c>
      <c r="X41" s="55">
        <v>1092574</v>
      </c>
      <c r="Y41" s="55" t="s">
        <v>284</v>
      </c>
    </row>
    <row r="42" spans="1:27" x14ac:dyDescent="0.25">
      <c r="A42" s="28">
        <v>239</v>
      </c>
      <c r="B42" s="28">
        <v>1174714</v>
      </c>
      <c r="C42" s="28"/>
      <c r="L42" s="32">
        <v>187</v>
      </c>
      <c r="M42" s="32">
        <v>584724</v>
      </c>
      <c r="N42" s="32" t="s">
        <v>250</v>
      </c>
      <c r="W42" s="55">
        <v>143</v>
      </c>
      <c r="X42" s="55">
        <v>1124047</v>
      </c>
      <c r="Y42" s="55" t="s">
        <v>284</v>
      </c>
    </row>
    <row r="43" spans="1:27" x14ac:dyDescent="0.25">
      <c r="A43" s="28">
        <v>237</v>
      </c>
      <c r="B43" s="28">
        <v>839021</v>
      </c>
      <c r="C43" s="28"/>
      <c r="L43" s="32">
        <v>92</v>
      </c>
      <c r="M43" s="32">
        <v>1159551</v>
      </c>
      <c r="N43" s="32" t="s">
        <v>250</v>
      </c>
      <c r="W43" s="55">
        <v>23</v>
      </c>
      <c r="X43" s="55">
        <v>1155321</v>
      </c>
      <c r="Y43" s="55" t="s">
        <v>284</v>
      </c>
    </row>
    <row r="44" spans="1:27" x14ac:dyDescent="0.25">
      <c r="A44" s="28">
        <v>194</v>
      </c>
      <c r="B44" s="28">
        <v>873776</v>
      </c>
      <c r="C44" s="28"/>
      <c r="L44" s="32">
        <v>214</v>
      </c>
      <c r="M44" s="32">
        <v>1136467</v>
      </c>
      <c r="N44" s="32" t="s">
        <v>253</v>
      </c>
      <c r="W44" s="55">
        <v>113</v>
      </c>
      <c r="X44" s="55">
        <v>1159883</v>
      </c>
      <c r="Y44" s="55" t="s">
        <v>284</v>
      </c>
    </row>
    <row r="45" spans="1:27" x14ac:dyDescent="0.25">
      <c r="A45" s="28">
        <v>175</v>
      </c>
      <c r="B45" s="28">
        <v>1013525</v>
      </c>
      <c r="C45" s="28"/>
      <c r="L45" s="32">
        <v>166</v>
      </c>
      <c r="M45" s="32">
        <v>1112349</v>
      </c>
      <c r="N45" s="32">
        <v>2.75</v>
      </c>
      <c r="W45" s="55">
        <v>26</v>
      </c>
      <c r="X45" s="55">
        <v>1155628</v>
      </c>
      <c r="Y45" s="55" t="s">
        <v>287</v>
      </c>
      <c r="Z45" s="55"/>
      <c r="AA45" s="55"/>
    </row>
    <row r="46" spans="1:27" x14ac:dyDescent="0.25">
      <c r="A46" s="28">
        <v>235</v>
      </c>
      <c r="B46" s="28">
        <v>1129675</v>
      </c>
      <c r="C46" s="28"/>
      <c r="L46" s="32">
        <v>203</v>
      </c>
      <c r="M46" s="32">
        <v>1079991</v>
      </c>
      <c r="N46" s="32" t="s">
        <v>250</v>
      </c>
      <c r="W46" s="55">
        <v>11</v>
      </c>
      <c r="X46" s="55">
        <v>1042085</v>
      </c>
      <c r="Y46" s="55" t="s">
        <v>284</v>
      </c>
    </row>
    <row r="47" spans="1:27" x14ac:dyDescent="0.25">
      <c r="A47" s="28">
        <v>233</v>
      </c>
      <c r="B47" s="28">
        <v>993043</v>
      </c>
      <c r="C47" s="28"/>
      <c r="L47" s="32">
        <v>85</v>
      </c>
      <c r="M47" s="32">
        <v>1159297</v>
      </c>
      <c r="N47" s="32" t="s">
        <v>250</v>
      </c>
      <c r="W47" s="55">
        <v>285</v>
      </c>
      <c r="X47" s="55">
        <v>1177150</v>
      </c>
      <c r="Y47" s="55" t="s">
        <v>284</v>
      </c>
    </row>
    <row r="48" spans="1:27" x14ac:dyDescent="0.25">
      <c r="A48" s="28">
        <v>209</v>
      </c>
      <c r="B48" s="28">
        <v>992313</v>
      </c>
      <c r="C48" s="28"/>
      <c r="L48" s="32">
        <v>196</v>
      </c>
      <c r="M48" s="32">
        <v>1137105</v>
      </c>
      <c r="N48" s="32" t="s">
        <v>250</v>
      </c>
      <c r="W48" s="55">
        <v>221</v>
      </c>
      <c r="X48" s="55">
        <v>1126292</v>
      </c>
      <c r="Y48" s="55" t="s">
        <v>284</v>
      </c>
    </row>
    <row r="49" spans="1:25" x14ac:dyDescent="0.25">
      <c r="A49" s="28">
        <v>198</v>
      </c>
      <c r="B49" s="28">
        <v>1042364</v>
      </c>
      <c r="C49" s="28"/>
      <c r="L49" s="32">
        <v>120</v>
      </c>
      <c r="M49" s="32">
        <v>730571</v>
      </c>
      <c r="N49" s="32" t="s">
        <v>250</v>
      </c>
      <c r="W49" s="55">
        <v>268</v>
      </c>
      <c r="X49" s="55">
        <v>782605</v>
      </c>
      <c r="Y49" s="55" t="s">
        <v>284</v>
      </c>
    </row>
    <row r="50" spans="1:25" x14ac:dyDescent="0.25">
      <c r="A50" s="28">
        <v>207</v>
      </c>
      <c r="B50" s="28">
        <v>1108590</v>
      </c>
      <c r="C50" s="28"/>
      <c r="L50" s="32">
        <v>133</v>
      </c>
      <c r="M50" s="32">
        <v>1160672</v>
      </c>
      <c r="N50" s="32" t="s">
        <v>250</v>
      </c>
      <c r="W50" s="55">
        <v>294</v>
      </c>
      <c r="X50" s="55">
        <v>487981</v>
      </c>
      <c r="Y50" s="55" t="s">
        <v>284</v>
      </c>
    </row>
    <row r="51" spans="1:25" x14ac:dyDescent="0.25">
      <c r="A51" s="28">
        <v>195</v>
      </c>
      <c r="B51" s="28">
        <v>1162172</v>
      </c>
      <c r="C51" s="28"/>
      <c r="L51" s="32">
        <v>221</v>
      </c>
      <c r="M51" s="32">
        <v>1126292</v>
      </c>
      <c r="N51" s="32" t="s">
        <v>250</v>
      </c>
      <c r="W51" s="55">
        <v>170</v>
      </c>
      <c r="X51" s="55">
        <v>1161902</v>
      </c>
      <c r="Y51" s="55" t="s">
        <v>284</v>
      </c>
    </row>
    <row r="52" spans="1:25" x14ac:dyDescent="0.25">
      <c r="A52" s="28">
        <v>201</v>
      </c>
      <c r="B52" s="28">
        <v>902514</v>
      </c>
      <c r="C52" s="28"/>
      <c r="L52" s="32">
        <v>215</v>
      </c>
      <c r="M52" s="32">
        <v>1163359</v>
      </c>
      <c r="N52" s="32" t="s">
        <v>250</v>
      </c>
      <c r="W52" s="55">
        <v>192</v>
      </c>
      <c r="X52" s="55">
        <v>1052188</v>
      </c>
      <c r="Y52" s="55" t="s">
        <v>147</v>
      </c>
    </row>
    <row r="53" spans="1:25" x14ac:dyDescent="0.25">
      <c r="A53" s="28">
        <v>131</v>
      </c>
      <c r="B53" s="28">
        <v>900142</v>
      </c>
      <c r="C53" s="28"/>
      <c r="L53" s="32">
        <v>130</v>
      </c>
      <c r="M53" s="32">
        <v>895450</v>
      </c>
      <c r="N53" s="32" t="s">
        <v>250</v>
      </c>
      <c r="W53" s="55">
        <v>58</v>
      </c>
      <c r="X53" s="55">
        <v>1139698</v>
      </c>
      <c r="Y53" s="55" t="s">
        <v>284</v>
      </c>
    </row>
    <row r="54" spans="1:25" x14ac:dyDescent="0.25">
      <c r="A54" s="28">
        <v>185</v>
      </c>
      <c r="B54" s="28">
        <v>1162172</v>
      </c>
      <c r="C54" s="28"/>
      <c r="L54" s="32">
        <v>189</v>
      </c>
      <c r="M54" s="32">
        <v>1058325</v>
      </c>
      <c r="N54" s="32" t="s">
        <v>250</v>
      </c>
      <c r="W54" s="55">
        <v>9</v>
      </c>
      <c r="X54" s="55">
        <v>948051</v>
      </c>
      <c r="Y54" s="55" t="s">
        <v>284</v>
      </c>
    </row>
    <row r="55" spans="1:25" x14ac:dyDescent="0.25">
      <c r="A55" s="28">
        <v>199</v>
      </c>
      <c r="B55" s="28">
        <v>1116869</v>
      </c>
      <c r="C55" s="28"/>
      <c r="L55" s="32">
        <v>211</v>
      </c>
      <c r="M55" s="32">
        <v>1055996</v>
      </c>
      <c r="N55" s="32" t="s">
        <v>250</v>
      </c>
      <c r="W55" s="55">
        <v>247</v>
      </c>
      <c r="X55" s="55">
        <v>1178478</v>
      </c>
      <c r="Y55" s="55" t="s">
        <v>284</v>
      </c>
    </row>
    <row r="56" spans="1:25" x14ac:dyDescent="0.25">
      <c r="A56" s="28">
        <v>317</v>
      </c>
      <c r="B56" s="28">
        <v>1147447</v>
      </c>
      <c r="C56" s="28"/>
      <c r="L56" s="32">
        <v>226</v>
      </c>
      <c r="M56" s="32">
        <v>1099347</v>
      </c>
      <c r="N56" s="32" t="s">
        <v>250</v>
      </c>
      <c r="W56" s="55">
        <v>187</v>
      </c>
      <c r="X56" s="55">
        <v>584724</v>
      </c>
      <c r="Y56" s="55" t="s">
        <v>284</v>
      </c>
    </row>
    <row r="57" spans="1:25" x14ac:dyDescent="0.25">
      <c r="A57" s="28">
        <v>204</v>
      </c>
      <c r="B57" s="28">
        <v>1091079</v>
      </c>
      <c r="C57" s="28"/>
      <c r="L57" s="32">
        <v>207</v>
      </c>
      <c r="M57" s="32">
        <v>1108590</v>
      </c>
      <c r="N57" s="32">
        <v>1.2</v>
      </c>
      <c r="W57" s="55">
        <v>184</v>
      </c>
      <c r="X57" s="55">
        <v>729914</v>
      </c>
      <c r="Y57" s="55" t="s">
        <v>284</v>
      </c>
    </row>
    <row r="58" spans="1:25" x14ac:dyDescent="0.25">
      <c r="A58" s="28">
        <v>121</v>
      </c>
      <c r="B58" s="28">
        <v>1160131</v>
      </c>
      <c r="C58" s="28"/>
      <c r="L58" s="32">
        <v>190</v>
      </c>
      <c r="M58" s="32">
        <v>1154754</v>
      </c>
      <c r="N58" s="32">
        <v>8.8000000000000007</v>
      </c>
      <c r="W58" s="55">
        <v>34</v>
      </c>
      <c r="X58" s="55">
        <v>1156448</v>
      </c>
      <c r="Y58" s="55" t="s">
        <v>284</v>
      </c>
    </row>
    <row r="59" spans="1:25" x14ac:dyDescent="0.25">
      <c r="A59" s="28">
        <v>190</v>
      </c>
      <c r="B59" s="28">
        <v>1154754</v>
      </c>
      <c r="C59" s="28"/>
      <c r="L59" s="32">
        <v>58</v>
      </c>
      <c r="M59" s="32">
        <v>1139698</v>
      </c>
      <c r="N59" s="32" t="s">
        <v>250</v>
      </c>
      <c r="W59" s="55">
        <v>233</v>
      </c>
      <c r="X59" s="55">
        <v>993043</v>
      </c>
      <c r="Y59" s="55" t="s">
        <v>284</v>
      </c>
    </row>
    <row r="60" spans="1:25" x14ac:dyDescent="0.25">
      <c r="A60" s="28"/>
      <c r="B60" s="28"/>
      <c r="C60" s="28"/>
      <c r="L60" s="32">
        <v>202</v>
      </c>
      <c r="M60" s="32">
        <v>1162891</v>
      </c>
      <c r="N60" s="32" t="s">
        <v>250</v>
      </c>
      <c r="W60" s="55">
        <v>22</v>
      </c>
      <c r="X60" s="55">
        <v>1155083</v>
      </c>
      <c r="Y60" s="55" t="s">
        <v>284</v>
      </c>
    </row>
    <row r="61" spans="1:25" x14ac:dyDescent="0.25">
      <c r="A61" s="28"/>
      <c r="B61" s="28"/>
      <c r="C61" s="28"/>
      <c r="L61" s="32">
        <v>163</v>
      </c>
      <c r="M61" s="32">
        <v>1078287</v>
      </c>
      <c r="N61" s="32">
        <v>4.9800000000000004</v>
      </c>
      <c r="W61" s="55">
        <v>183</v>
      </c>
      <c r="X61" s="55">
        <v>1056146</v>
      </c>
      <c r="Y61" s="55" t="s">
        <v>284</v>
      </c>
    </row>
    <row r="62" spans="1:25" x14ac:dyDescent="0.25">
      <c r="A62" s="28" t="s">
        <v>0</v>
      </c>
      <c r="B62" s="28" t="s">
        <v>2</v>
      </c>
      <c r="C62" s="29" t="s">
        <v>68</v>
      </c>
      <c r="L62" s="32">
        <v>115</v>
      </c>
      <c r="M62" s="32">
        <v>987248</v>
      </c>
      <c r="N62" s="32" t="s">
        <v>250</v>
      </c>
      <c r="W62" s="55">
        <v>227</v>
      </c>
      <c r="X62" s="55">
        <v>934825</v>
      </c>
      <c r="Y62" s="55" t="s">
        <v>284</v>
      </c>
    </row>
    <row r="63" spans="1:25" x14ac:dyDescent="0.25">
      <c r="A63" s="28">
        <v>317</v>
      </c>
      <c r="B63" s="28">
        <v>1147447</v>
      </c>
      <c r="C63" s="28"/>
      <c r="L63" s="32">
        <v>314</v>
      </c>
      <c r="M63" s="32">
        <v>1008572</v>
      </c>
      <c r="N63" s="32" t="s">
        <v>250</v>
      </c>
      <c r="W63" s="55">
        <v>93</v>
      </c>
      <c r="X63" s="55">
        <v>1122755</v>
      </c>
      <c r="Y63" s="55" t="s">
        <v>147</v>
      </c>
    </row>
    <row r="64" spans="1:25" x14ac:dyDescent="0.25">
      <c r="A64" s="28"/>
      <c r="B64" s="28"/>
      <c r="C64" s="28"/>
      <c r="L64" s="32">
        <v>172</v>
      </c>
      <c r="M64" s="32">
        <v>1161941</v>
      </c>
      <c r="N64" s="32">
        <v>4.62</v>
      </c>
      <c r="W64" s="55">
        <v>291</v>
      </c>
      <c r="X64" s="55">
        <v>986338</v>
      </c>
      <c r="Y64" s="55" t="s">
        <v>284</v>
      </c>
    </row>
    <row r="65" spans="1:25" x14ac:dyDescent="0.25">
      <c r="A65" s="28"/>
      <c r="B65" s="28"/>
      <c r="C65" s="28"/>
      <c r="L65" s="32">
        <v>96</v>
      </c>
      <c r="M65" s="32">
        <v>1159600</v>
      </c>
      <c r="N65" s="32" t="s">
        <v>250</v>
      </c>
      <c r="W65" s="55">
        <v>198</v>
      </c>
      <c r="X65" s="55">
        <v>1042364</v>
      </c>
      <c r="Y65" s="55" t="s">
        <v>284</v>
      </c>
    </row>
    <row r="66" spans="1:25" x14ac:dyDescent="0.25">
      <c r="A66" s="28"/>
      <c r="B66" s="28"/>
      <c r="C66" s="28"/>
      <c r="W66" s="55">
        <v>189</v>
      </c>
      <c r="X66" s="55">
        <v>1058325</v>
      </c>
      <c r="Y66" s="55" t="s">
        <v>284</v>
      </c>
    </row>
    <row r="67" spans="1:25" x14ac:dyDescent="0.25">
      <c r="A67" s="28"/>
      <c r="B67" s="28"/>
      <c r="C67" s="28"/>
      <c r="L67" s="32" t="s">
        <v>0</v>
      </c>
      <c r="M67" s="32" t="s">
        <v>2</v>
      </c>
      <c r="N67" s="33" t="s">
        <v>74</v>
      </c>
      <c r="W67" s="55">
        <v>168</v>
      </c>
      <c r="X67" s="55">
        <v>1161722</v>
      </c>
      <c r="Y67" s="55" t="s">
        <v>284</v>
      </c>
    </row>
    <row r="68" spans="1:25" x14ac:dyDescent="0.25">
      <c r="A68" s="28" t="s">
        <v>0</v>
      </c>
      <c r="B68" s="28" t="s">
        <v>2</v>
      </c>
      <c r="C68" s="29" t="s">
        <v>72</v>
      </c>
      <c r="L68" s="32">
        <v>301</v>
      </c>
      <c r="M68" s="32">
        <v>1078533</v>
      </c>
      <c r="N68" s="32" t="s">
        <v>254</v>
      </c>
      <c r="W68" s="55">
        <v>13</v>
      </c>
      <c r="X68" s="55">
        <v>1150863</v>
      </c>
      <c r="Y68" s="55" t="s">
        <v>284</v>
      </c>
    </row>
    <row r="69" spans="1:25" x14ac:dyDescent="0.25">
      <c r="A69" s="28">
        <v>109</v>
      </c>
      <c r="B69" s="28">
        <v>1136969</v>
      </c>
      <c r="C69" s="28"/>
      <c r="L69" s="32">
        <v>109</v>
      </c>
      <c r="M69" s="32">
        <v>1136969</v>
      </c>
      <c r="N69" s="32" t="s">
        <v>250</v>
      </c>
      <c r="W69" s="55">
        <v>309</v>
      </c>
      <c r="X69" s="55">
        <v>948396</v>
      </c>
      <c r="Y69" s="55" t="s">
        <v>284</v>
      </c>
    </row>
    <row r="70" spans="1:25" x14ac:dyDescent="0.25">
      <c r="A70" s="28">
        <v>191</v>
      </c>
      <c r="B70" s="28">
        <v>1162491</v>
      </c>
      <c r="C70" s="28"/>
      <c r="L70" s="32">
        <v>191</v>
      </c>
      <c r="M70" s="32">
        <v>1162491</v>
      </c>
      <c r="N70" s="32">
        <v>247</v>
      </c>
      <c r="W70" s="55">
        <v>186</v>
      </c>
      <c r="X70" s="55">
        <v>1055241</v>
      </c>
      <c r="Y70" s="55" t="s">
        <v>284</v>
      </c>
    </row>
    <row r="71" spans="1:25" x14ac:dyDescent="0.25">
      <c r="A71" s="28">
        <v>197</v>
      </c>
      <c r="B71" s="28">
        <v>1162743</v>
      </c>
      <c r="C71" s="28"/>
      <c r="L71" s="32">
        <v>197</v>
      </c>
      <c r="M71" s="32">
        <v>1162743</v>
      </c>
      <c r="N71" s="32">
        <v>337</v>
      </c>
      <c r="W71" s="55">
        <v>66</v>
      </c>
      <c r="X71" s="55">
        <v>1119027</v>
      </c>
      <c r="Y71" s="55" t="s">
        <v>284</v>
      </c>
    </row>
    <row r="72" spans="1:25" x14ac:dyDescent="0.25">
      <c r="A72" s="28">
        <v>187</v>
      </c>
      <c r="B72" s="28">
        <v>584724</v>
      </c>
      <c r="C72" s="28"/>
      <c r="L72" s="32">
        <v>187</v>
      </c>
      <c r="M72" s="32">
        <v>584724</v>
      </c>
      <c r="N72" s="32" t="s">
        <v>250</v>
      </c>
      <c r="W72" s="55">
        <v>88</v>
      </c>
      <c r="X72" s="55">
        <v>1099763</v>
      </c>
      <c r="Y72" s="55" t="s">
        <v>284</v>
      </c>
    </row>
    <row r="73" spans="1:25" x14ac:dyDescent="0.25">
      <c r="A73" s="28">
        <v>92</v>
      </c>
      <c r="B73" s="28">
        <v>1159551</v>
      </c>
      <c r="C73" s="28"/>
      <c r="L73" s="32">
        <v>92</v>
      </c>
      <c r="M73" s="32">
        <v>1159551</v>
      </c>
      <c r="N73" s="32" t="s">
        <v>250</v>
      </c>
      <c r="W73" s="55">
        <v>36</v>
      </c>
      <c r="X73" s="55">
        <v>1156998</v>
      </c>
      <c r="Y73" s="55" t="s">
        <v>284</v>
      </c>
    </row>
    <row r="74" spans="1:25" x14ac:dyDescent="0.25">
      <c r="A74" s="28">
        <v>214</v>
      </c>
      <c r="B74" s="28">
        <v>1136467</v>
      </c>
      <c r="C74" s="28"/>
      <c r="L74" s="32">
        <v>214</v>
      </c>
      <c r="M74" s="32">
        <v>1136467</v>
      </c>
      <c r="N74" s="32" t="s">
        <v>253</v>
      </c>
      <c r="W74" s="55">
        <v>40</v>
      </c>
      <c r="X74" s="55">
        <v>940322</v>
      </c>
      <c r="Y74" s="55" t="s">
        <v>284</v>
      </c>
    </row>
    <row r="75" spans="1:25" x14ac:dyDescent="0.25">
      <c r="A75" s="28">
        <v>166</v>
      </c>
      <c r="B75" s="28">
        <v>1112349</v>
      </c>
      <c r="C75" s="28"/>
      <c r="L75" s="32">
        <v>166</v>
      </c>
      <c r="M75" s="32">
        <v>1112349</v>
      </c>
      <c r="N75" s="32">
        <v>351</v>
      </c>
      <c r="W75" s="55">
        <v>47</v>
      </c>
      <c r="X75" s="55">
        <v>1117102</v>
      </c>
      <c r="Y75" s="55" t="s">
        <v>284</v>
      </c>
    </row>
    <row r="76" spans="1:25" x14ac:dyDescent="0.25">
      <c r="A76" s="28">
        <v>203</v>
      </c>
      <c r="B76" s="28">
        <v>1079991</v>
      </c>
      <c r="C76" s="28"/>
      <c r="L76" s="32">
        <v>203</v>
      </c>
      <c r="M76" s="32">
        <v>1079991</v>
      </c>
      <c r="N76" s="32" t="s">
        <v>250</v>
      </c>
      <c r="W76" s="55">
        <v>127</v>
      </c>
      <c r="X76" s="55">
        <v>1160141</v>
      </c>
      <c r="Y76" s="55" t="s">
        <v>284</v>
      </c>
    </row>
    <row r="77" spans="1:25" x14ac:dyDescent="0.25">
      <c r="A77" s="28">
        <v>85</v>
      </c>
      <c r="B77" s="28">
        <v>1159297</v>
      </c>
      <c r="C77" s="28"/>
      <c r="L77" s="32">
        <v>85</v>
      </c>
      <c r="M77" s="32">
        <v>1159297</v>
      </c>
      <c r="N77" s="32" t="s">
        <v>250</v>
      </c>
      <c r="W77" s="55">
        <v>235</v>
      </c>
      <c r="X77" s="55">
        <v>1129675</v>
      </c>
      <c r="Y77" s="55" t="s">
        <v>284</v>
      </c>
    </row>
    <row r="78" spans="1:25" x14ac:dyDescent="0.25">
      <c r="A78" s="28">
        <v>196</v>
      </c>
      <c r="B78" s="28">
        <v>1137105</v>
      </c>
      <c r="C78" s="28"/>
      <c r="L78" s="32">
        <v>196</v>
      </c>
      <c r="M78" s="32">
        <v>1137105</v>
      </c>
      <c r="N78" s="32" t="s">
        <v>250</v>
      </c>
      <c r="W78" s="55">
        <v>12</v>
      </c>
      <c r="X78" s="55">
        <v>1153079</v>
      </c>
      <c r="Y78" s="55" t="s">
        <v>284</v>
      </c>
    </row>
    <row r="79" spans="1:25" x14ac:dyDescent="0.25">
      <c r="A79" s="28">
        <v>120</v>
      </c>
      <c r="B79" s="28">
        <v>730571</v>
      </c>
      <c r="C79" s="28"/>
      <c r="L79" s="32">
        <v>120</v>
      </c>
      <c r="M79" s="32">
        <v>730571</v>
      </c>
      <c r="N79" s="32" t="s">
        <v>250</v>
      </c>
      <c r="W79" s="55">
        <v>147</v>
      </c>
      <c r="X79" s="55">
        <v>1013638</v>
      </c>
      <c r="Y79" s="55" t="s">
        <v>284</v>
      </c>
    </row>
    <row r="80" spans="1:25" x14ac:dyDescent="0.25">
      <c r="A80" s="28">
        <v>133</v>
      </c>
      <c r="B80" s="28">
        <v>1160672</v>
      </c>
      <c r="C80" s="28"/>
      <c r="L80" s="32">
        <v>133</v>
      </c>
      <c r="M80" s="32">
        <v>1160672</v>
      </c>
      <c r="N80" s="32" t="s">
        <v>250</v>
      </c>
      <c r="W80" s="55">
        <v>122</v>
      </c>
      <c r="X80" s="55">
        <v>1146373</v>
      </c>
      <c r="Y80" s="55" t="s">
        <v>284</v>
      </c>
    </row>
    <row r="81" spans="1:27" x14ac:dyDescent="0.25">
      <c r="A81" s="28">
        <v>221</v>
      </c>
      <c r="B81" s="28">
        <v>1126292</v>
      </c>
      <c r="C81" s="28"/>
      <c r="L81" s="32">
        <v>221</v>
      </c>
      <c r="M81" s="32">
        <v>1126292</v>
      </c>
      <c r="N81" s="32">
        <v>283</v>
      </c>
      <c r="W81" s="55">
        <v>303</v>
      </c>
      <c r="X81" s="55">
        <v>1025519</v>
      </c>
      <c r="Y81" s="55" t="s">
        <v>284</v>
      </c>
    </row>
    <row r="82" spans="1:27" x14ac:dyDescent="0.25">
      <c r="A82" s="28">
        <v>215</v>
      </c>
      <c r="B82" s="28">
        <v>1163359</v>
      </c>
      <c r="C82" s="28"/>
      <c r="L82" s="32">
        <v>215</v>
      </c>
      <c r="M82" s="32">
        <v>1163359</v>
      </c>
      <c r="N82" s="32" t="s">
        <v>250</v>
      </c>
      <c r="W82" s="55">
        <v>254</v>
      </c>
      <c r="X82" s="55">
        <v>1011161</v>
      </c>
      <c r="Y82" s="55" t="s">
        <v>284</v>
      </c>
    </row>
    <row r="83" spans="1:27" x14ac:dyDescent="0.25">
      <c r="A83" s="28">
        <v>130</v>
      </c>
      <c r="B83" s="28">
        <v>895450</v>
      </c>
      <c r="C83" s="28"/>
      <c r="L83" s="32">
        <v>130</v>
      </c>
      <c r="M83" s="32">
        <v>895450</v>
      </c>
      <c r="N83" s="32">
        <v>286</v>
      </c>
      <c r="W83" s="55">
        <v>59</v>
      </c>
      <c r="X83" s="55">
        <v>1152304</v>
      </c>
      <c r="Y83" s="55" t="s">
        <v>284</v>
      </c>
    </row>
    <row r="84" spans="1:27" x14ac:dyDescent="0.25">
      <c r="A84" s="28">
        <v>189</v>
      </c>
      <c r="B84" s="28">
        <v>1058325</v>
      </c>
      <c r="C84" s="28"/>
      <c r="L84" s="32">
        <v>189</v>
      </c>
      <c r="M84" s="32">
        <v>1058325</v>
      </c>
      <c r="N84" s="32">
        <v>449</v>
      </c>
      <c r="W84" s="55">
        <v>28</v>
      </c>
      <c r="X84" s="55">
        <v>1136770</v>
      </c>
      <c r="Y84" s="55" t="s">
        <v>284</v>
      </c>
    </row>
    <row r="85" spans="1:27" x14ac:dyDescent="0.25">
      <c r="A85" s="28">
        <v>211</v>
      </c>
      <c r="B85" s="28">
        <v>1055996</v>
      </c>
      <c r="C85" s="28"/>
      <c r="L85" s="32">
        <v>211</v>
      </c>
      <c r="M85" s="32">
        <v>1055996</v>
      </c>
      <c r="N85" s="32" t="s">
        <v>250</v>
      </c>
      <c r="W85" s="55">
        <v>53</v>
      </c>
      <c r="X85" s="55">
        <v>725783</v>
      </c>
      <c r="Y85" s="55" t="s">
        <v>284</v>
      </c>
    </row>
    <row r="86" spans="1:27" x14ac:dyDescent="0.25">
      <c r="A86" s="28">
        <v>226</v>
      </c>
      <c r="B86" s="28">
        <v>1099347</v>
      </c>
      <c r="C86" s="28"/>
      <c r="L86" s="32">
        <v>226</v>
      </c>
      <c r="M86" s="32">
        <v>1099347</v>
      </c>
      <c r="N86" s="32">
        <v>288</v>
      </c>
      <c r="W86" s="55">
        <v>250</v>
      </c>
      <c r="X86" s="55">
        <v>962607</v>
      </c>
      <c r="Y86" s="55" t="s">
        <v>284</v>
      </c>
    </row>
    <row r="87" spans="1:27" x14ac:dyDescent="0.25">
      <c r="A87" s="28">
        <v>207</v>
      </c>
      <c r="B87" s="28">
        <v>1108590</v>
      </c>
      <c r="C87" s="28"/>
      <c r="L87" s="32">
        <v>207</v>
      </c>
      <c r="M87" s="32">
        <v>1108590</v>
      </c>
      <c r="N87" s="32">
        <v>245</v>
      </c>
      <c r="W87" s="55">
        <v>120</v>
      </c>
      <c r="X87" s="55">
        <v>730571</v>
      </c>
      <c r="Y87" s="55" t="s">
        <v>284</v>
      </c>
    </row>
    <row r="88" spans="1:27" x14ac:dyDescent="0.25">
      <c r="A88" s="28">
        <v>190</v>
      </c>
      <c r="B88" s="28">
        <v>1154754</v>
      </c>
      <c r="C88" s="28"/>
      <c r="L88" s="32">
        <v>190</v>
      </c>
      <c r="M88" s="32">
        <v>1154754</v>
      </c>
      <c r="N88" s="32">
        <v>233</v>
      </c>
      <c r="W88" s="55">
        <v>96</v>
      </c>
      <c r="X88" s="55">
        <v>1159600</v>
      </c>
      <c r="Y88" s="55" t="s">
        <v>284</v>
      </c>
    </row>
    <row r="89" spans="1:27" x14ac:dyDescent="0.25">
      <c r="A89" s="28">
        <v>58</v>
      </c>
      <c r="B89" s="28">
        <v>1139698</v>
      </c>
      <c r="C89" s="28"/>
      <c r="L89" s="32">
        <v>58</v>
      </c>
      <c r="M89" s="32">
        <v>1139698</v>
      </c>
      <c r="N89" s="32">
        <v>276</v>
      </c>
      <c r="W89" s="55">
        <v>133</v>
      </c>
      <c r="X89" s="55">
        <v>1160672</v>
      </c>
      <c r="Y89" s="55" t="s">
        <v>284</v>
      </c>
    </row>
    <row r="90" spans="1:27" x14ac:dyDescent="0.25">
      <c r="A90" s="28">
        <v>202</v>
      </c>
      <c r="B90" s="28">
        <v>1162891</v>
      </c>
      <c r="C90" s="28"/>
      <c r="L90" s="32">
        <v>202</v>
      </c>
      <c r="M90" s="32">
        <v>1162891</v>
      </c>
      <c r="N90" s="32">
        <v>306</v>
      </c>
      <c r="W90" s="55">
        <v>240</v>
      </c>
      <c r="X90" s="55">
        <v>1120582</v>
      </c>
      <c r="Y90" s="55" t="s">
        <v>284</v>
      </c>
    </row>
    <row r="91" spans="1:27" x14ac:dyDescent="0.25">
      <c r="A91" s="28">
        <v>163</v>
      </c>
      <c r="B91" s="28">
        <v>1078287</v>
      </c>
      <c r="C91" s="28"/>
      <c r="L91" s="32">
        <v>163</v>
      </c>
      <c r="M91" s="32">
        <v>1078287</v>
      </c>
      <c r="N91" s="32">
        <v>458</v>
      </c>
      <c r="W91" s="55">
        <v>151</v>
      </c>
      <c r="X91" s="55">
        <v>635590</v>
      </c>
      <c r="Y91" s="55" t="s">
        <v>288</v>
      </c>
      <c r="Z91" s="55"/>
      <c r="AA91" s="55"/>
    </row>
    <row r="92" spans="1:27" x14ac:dyDescent="0.25">
      <c r="A92" s="28">
        <v>115</v>
      </c>
      <c r="B92" s="28">
        <v>987248</v>
      </c>
      <c r="C92" s="28"/>
      <c r="L92" s="32">
        <v>115</v>
      </c>
      <c r="M92" s="32">
        <v>987248</v>
      </c>
      <c r="N92" s="32" t="s">
        <v>250</v>
      </c>
    </row>
    <row r="93" spans="1:27" x14ac:dyDescent="0.25">
      <c r="A93" s="28">
        <v>314</v>
      </c>
      <c r="B93" s="28">
        <v>1008572</v>
      </c>
      <c r="C93" s="28"/>
      <c r="L93" s="32">
        <v>172</v>
      </c>
      <c r="M93" s="32">
        <v>1161941</v>
      </c>
      <c r="N93" s="32">
        <v>251</v>
      </c>
    </row>
    <row r="94" spans="1:27" x14ac:dyDescent="0.25">
      <c r="A94" s="28">
        <v>172</v>
      </c>
      <c r="B94" s="28">
        <v>1161941</v>
      </c>
      <c r="C94" s="28"/>
      <c r="L94" s="32">
        <v>96</v>
      </c>
      <c r="M94" s="32">
        <v>1159600</v>
      </c>
      <c r="N94" s="32" t="s">
        <v>250</v>
      </c>
    </row>
    <row r="95" spans="1:27" x14ac:dyDescent="0.25">
      <c r="A95" s="28">
        <v>96</v>
      </c>
      <c r="B95" s="28">
        <v>1159600</v>
      </c>
      <c r="C95" s="28"/>
    </row>
    <row r="96" spans="1:27" x14ac:dyDescent="0.25">
      <c r="A96" s="28"/>
      <c r="B96" s="28"/>
      <c r="C96" s="28"/>
      <c r="L96" s="32"/>
      <c r="M96" s="32"/>
      <c r="N96" s="32"/>
      <c r="O96" s="32"/>
    </row>
    <row r="97" spans="1:15" x14ac:dyDescent="0.25">
      <c r="A97" s="28" t="s">
        <v>0</v>
      </c>
      <c r="B97" s="28" t="s">
        <v>2</v>
      </c>
      <c r="C97" s="29" t="s">
        <v>73</v>
      </c>
      <c r="L97" s="32"/>
      <c r="M97" s="32"/>
      <c r="N97" s="32" t="s">
        <v>3</v>
      </c>
      <c r="O97" s="32" t="s">
        <v>4</v>
      </c>
    </row>
    <row r="98" spans="1:15" x14ac:dyDescent="0.25">
      <c r="A98" s="28">
        <v>135</v>
      </c>
      <c r="B98" s="28">
        <v>882736</v>
      </c>
      <c r="C98" s="28"/>
      <c r="L98" s="32">
        <v>204</v>
      </c>
      <c r="M98" s="32">
        <v>1091079</v>
      </c>
      <c r="N98" s="35">
        <v>44169</v>
      </c>
      <c r="O98" s="36">
        <v>44783</v>
      </c>
    </row>
    <row r="99" spans="1:15" x14ac:dyDescent="0.25">
      <c r="A99" s="28">
        <v>227</v>
      </c>
      <c r="B99" s="28">
        <v>934825</v>
      </c>
      <c r="C99" s="28"/>
      <c r="L99" s="32">
        <v>77</v>
      </c>
      <c r="M99" s="32">
        <v>1158790</v>
      </c>
      <c r="N99" s="36">
        <v>44460</v>
      </c>
      <c r="O99" s="35">
        <v>44754</v>
      </c>
    </row>
    <row r="100" spans="1:15" x14ac:dyDescent="0.25">
      <c r="A100" s="28">
        <v>109</v>
      </c>
      <c r="B100" s="28">
        <v>1136969</v>
      </c>
      <c r="C100" s="28"/>
      <c r="L100" s="32">
        <v>139</v>
      </c>
      <c r="M100" s="32">
        <v>1160944</v>
      </c>
      <c r="N100" s="36">
        <v>44610</v>
      </c>
      <c r="O100" s="35">
        <v>44770</v>
      </c>
    </row>
    <row r="101" spans="1:15" x14ac:dyDescent="0.25">
      <c r="A101" s="28">
        <v>191</v>
      </c>
      <c r="B101" s="28">
        <v>1162491</v>
      </c>
      <c r="C101" s="28"/>
      <c r="L101" s="32">
        <v>140</v>
      </c>
      <c r="M101" s="32">
        <v>1160969</v>
      </c>
      <c r="N101" s="36">
        <v>43869</v>
      </c>
      <c r="O101" s="35">
        <v>44770</v>
      </c>
    </row>
    <row r="102" spans="1:15" x14ac:dyDescent="0.25">
      <c r="A102" s="28">
        <v>197</v>
      </c>
      <c r="B102" s="28">
        <v>1162743</v>
      </c>
      <c r="C102" s="28"/>
    </row>
    <row r="103" spans="1:15" x14ac:dyDescent="0.25">
      <c r="A103" s="28">
        <v>187</v>
      </c>
      <c r="B103" s="28">
        <v>584724</v>
      </c>
      <c r="C103" s="28"/>
    </row>
    <row r="104" spans="1:15" x14ac:dyDescent="0.25">
      <c r="A104" s="28">
        <v>92</v>
      </c>
      <c r="B104" s="28">
        <v>1159551</v>
      </c>
      <c r="C104" s="28"/>
    </row>
    <row r="105" spans="1:15" x14ac:dyDescent="0.25">
      <c r="A105" s="28">
        <v>214</v>
      </c>
      <c r="B105" s="28">
        <v>1136467</v>
      </c>
      <c r="C105" s="28"/>
    </row>
    <row r="106" spans="1:15" x14ac:dyDescent="0.25">
      <c r="A106" s="28">
        <v>166</v>
      </c>
      <c r="B106" s="28">
        <v>1112349</v>
      </c>
      <c r="C106" s="28"/>
    </row>
    <row r="107" spans="1:15" x14ac:dyDescent="0.25">
      <c r="A107" s="28">
        <v>203</v>
      </c>
      <c r="B107" s="28">
        <v>1079991</v>
      </c>
      <c r="C107" s="28"/>
      <c r="L107" t="s">
        <v>0</v>
      </c>
      <c r="M107" t="s">
        <v>2</v>
      </c>
      <c r="N107" t="s">
        <v>4</v>
      </c>
      <c r="O107" t="s">
        <v>5</v>
      </c>
    </row>
    <row r="108" spans="1:15" x14ac:dyDescent="0.25">
      <c r="A108" s="28">
        <v>85</v>
      </c>
      <c r="B108" s="28">
        <v>1159297</v>
      </c>
      <c r="C108" s="28"/>
      <c r="L108" s="34">
        <v>317</v>
      </c>
      <c r="M108" s="34">
        <v>1147447</v>
      </c>
      <c r="N108" s="37">
        <v>44742</v>
      </c>
      <c r="O108" s="38"/>
    </row>
    <row r="109" spans="1:15" x14ac:dyDescent="0.25">
      <c r="A109" s="28">
        <v>196</v>
      </c>
      <c r="B109" s="28">
        <v>1137105</v>
      </c>
      <c r="C109" s="28"/>
      <c r="L109" s="39">
        <v>102</v>
      </c>
      <c r="M109" s="39" t="s">
        <v>148</v>
      </c>
      <c r="N109" s="40">
        <v>44760</v>
      </c>
      <c r="O109" s="41" t="s">
        <v>255</v>
      </c>
    </row>
    <row r="110" spans="1:15" x14ac:dyDescent="0.25">
      <c r="A110" s="28">
        <v>120</v>
      </c>
      <c r="B110" s="28">
        <v>730571</v>
      </c>
      <c r="C110" s="28"/>
      <c r="L110" s="42">
        <v>204</v>
      </c>
      <c r="M110" s="42">
        <v>1091079</v>
      </c>
      <c r="N110" s="43">
        <v>44783</v>
      </c>
      <c r="O110" s="44">
        <v>44785</v>
      </c>
    </row>
    <row r="111" spans="1:15" x14ac:dyDescent="0.25">
      <c r="A111" s="28">
        <v>133</v>
      </c>
      <c r="B111" s="28">
        <v>1160672</v>
      </c>
      <c r="C111" s="28"/>
    </row>
    <row r="112" spans="1:15" x14ac:dyDescent="0.25">
      <c r="A112" s="28">
        <v>221</v>
      </c>
      <c r="B112" s="28">
        <v>1126292</v>
      </c>
      <c r="C112" s="28"/>
    </row>
    <row r="113" spans="1:14" x14ac:dyDescent="0.25">
      <c r="A113" s="28">
        <v>215</v>
      </c>
      <c r="B113" s="28">
        <v>1163359</v>
      </c>
      <c r="C113" s="28"/>
    </row>
    <row r="114" spans="1:14" x14ac:dyDescent="0.25">
      <c r="A114" s="28">
        <v>130</v>
      </c>
      <c r="B114" s="28">
        <v>895450</v>
      </c>
      <c r="C114" s="28"/>
    </row>
    <row r="115" spans="1:14" x14ac:dyDescent="0.25">
      <c r="A115" s="28">
        <v>189</v>
      </c>
      <c r="B115" s="28">
        <v>1058325</v>
      </c>
      <c r="C115" s="28"/>
    </row>
    <row r="116" spans="1:14" x14ac:dyDescent="0.25">
      <c r="A116" s="28">
        <v>211</v>
      </c>
      <c r="B116" s="28">
        <v>1055996</v>
      </c>
      <c r="C116" s="28"/>
    </row>
    <row r="117" spans="1:14" x14ac:dyDescent="0.25">
      <c r="A117" s="28">
        <v>226</v>
      </c>
      <c r="B117" s="28">
        <v>1099347</v>
      </c>
      <c r="C117" s="28"/>
      <c r="L117" t="s">
        <v>0</v>
      </c>
      <c r="M117" t="s">
        <v>2</v>
      </c>
      <c r="N117" s="45" t="s">
        <v>186</v>
      </c>
    </row>
    <row r="118" spans="1:14" x14ac:dyDescent="0.25">
      <c r="A118" s="28">
        <v>207</v>
      </c>
      <c r="B118" s="28">
        <v>1108590</v>
      </c>
      <c r="C118" s="28"/>
      <c r="L118">
        <v>1</v>
      </c>
      <c r="M118">
        <v>895847</v>
      </c>
      <c r="N118">
        <v>1</v>
      </c>
    </row>
    <row r="119" spans="1:14" x14ac:dyDescent="0.25">
      <c r="A119" s="28">
        <v>190</v>
      </c>
      <c r="B119" s="28">
        <v>1154754</v>
      </c>
      <c r="C119" s="28"/>
      <c r="L119">
        <v>2</v>
      </c>
      <c r="M119">
        <v>1142322</v>
      </c>
      <c r="N119">
        <v>3</v>
      </c>
    </row>
    <row r="120" spans="1:14" x14ac:dyDescent="0.25">
      <c r="A120" s="28">
        <v>58</v>
      </c>
      <c r="B120" s="28">
        <v>1139698</v>
      </c>
      <c r="C120" s="28"/>
      <c r="L120">
        <v>3</v>
      </c>
      <c r="M120">
        <v>1149163</v>
      </c>
      <c r="N120">
        <v>1</v>
      </c>
    </row>
    <row r="121" spans="1:14" x14ac:dyDescent="0.25">
      <c r="A121" s="28">
        <v>202</v>
      </c>
      <c r="B121" s="28">
        <v>1162891</v>
      </c>
      <c r="C121" s="28"/>
      <c r="L121">
        <v>4</v>
      </c>
      <c r="M121">
        <v>1138484</v>
      </c>
      <c r="N121">
        <v>3</v>
      </c>
    </row>
    <row r="122" spans="1:14" x14ac:dyDescent="0.25">
      <c r="A122" s="28">
        <v>163</v>
      </c>
      <c r="B122" s="28">
        <v>1078287</v>
      </c>
      <c r="C122" s="28"/>
      <c r="L122">
        <v>5</v>
      </c>
      <c r="M122">
        <v>1149560</v>
      </c>
      <c r="N122">
        <v>1</v>
      </c>
    </row>
    <row r="123" spans="1:14" x14ac:dyDescent="0.25">
      <c r="A123" s="28">
        <v>115</v>
      </c>
      <c r="B123" s="28">
        <v>987248</v>
      </c>
      <c r="C123" s="28"/>
      <c r="L123">
        <v>6</v>
      </c>
      <c r="M123">
        <v>1150045</v>
      </c>
      <c r="N123">
        <v>1</v>
      </c>
    </row>
    <row r="124" spans="1:14" x14ac:dyDescent="0.25">
      <c r="A124" s="28">
        <v>314</v>
      </c>
      <c r="B124" s="28">
        <v>1008572</v>
      </c>
      <c r="C124" s="28"/>
      <c r="L124">
        <v>7</v>
      </c>
      <c r="M124">
        <v>1111480</v>
      </c>
      <c r="N124">
        <v>3</v>
      </c>
    </row>
    <row r="125" spans="1:14" x14ac:dyDescent="0.25">
      <c r="A125" s="28">
        <v>172</v>
      </c>
      <c r="B125" s="28">
        <v>1161941</v>
      </c>
      <c r="C125" s="28"/>
      <c r="L125">
        <v>8</v>
      </c>
      <c r="M125">
        <v>1020852</v>
      </c>
      <c r="N125">
        <v>2</v>
      </c>
    </row>
    <row r="126" spans="1:14" x14ac:dyDescent="0.25">
      <c r="A126" s="28">
        <v>96</v>
      </c>
      <c r="B126" s="28">
        <v>1159600</v>
      </c>
      <c r="C126" s="28"/>
      <c r="L126">
        <v>9</v>
      </c>
      <c r="M126">
        <v>948051</v>
      </c>
      <c r="N126">
        <v>3</v>
      </c>
    </row>
    <row r="127" spans="1:14" x14ac:dyDescent="0.25">
      <c r="A127" s="28"/>
      <c r="B127" s="28"/>
      <c r="C127" s="28"/>
      <c r="L127">
        <v>10</v>
      </c>
      <c r="M127">
        <v>1152849</v>
      </c>
      <c r="N127">
        <v>3</v>
      </c>
    </row>
    <row r="128" spans="1:14" x14ac:dyDescent="0.25">
      <c r="A128" s="28" t="s">
        <v>0</v>
      </c>
      <c r="B128" s="28" t="s">
        <v>2</v>
      </c>
      <c r="C128" s="29" t="s">
        <v>74</v>
      </c>
      <c r="L128">
        <v>11</v>
      </c>
      <c r="M128">
        <v>1042085</v>
      </c>
      <c r="N128">
        <v>1</v>
      </c>
    </row>
    <row r="129" spans="1:14" x14ac:dyDescent="0.25">
      <c r="A129" s="28">
        <v>301</v>
      </c>
      <c r="B129" s="28">
        <v>1078533</v>
      </c>
      <c r="C129" s="28"/>
      <c r="L129">
        <v>12</v>
      </c>
      <c r="M129">
        <v>1153079</v>
      </c>
      <c r="N129">
        <v>1</v>
      </c>
    </row>
    <row r="130" spans="1:14" x14ac:dyDescent="0.25">
      <c r="A130" s="28">
        <v>109</v>
      </c>
      <c r="B130" s="28">
        <v>1136969</v>
      </c>
      <c r="C130" s="28"/>
      <c r="L130">
        <v>13</v>
      </c>
      <c r="M130">
        <v>1150863</v>
      </c>
      <c r="N130">
        <v>1</v>
      </c>
    </row>
    <row r="131" spans="1:14" x14ac:dyDescent="0.25">
      <c r="A131" s="28">
        <v>191</v>
      </c>
      <c r="B131" s="28">
        <v>1162491</v>
      </c>
      <c r="C131" s="28"/>
      <c r="L131">
        <v>14</v>
      </c>
      <c r="M131">
        <v>877361</v>
      </c>
      <c r="N131">
        <v>1</v>
      </c>
    </row>
    <row r="132" spans="1:14" x14ac:dyDescent="0.25">
      <c r="A132" s="28">
        <v>197</v>
      </c>
      <c r="B132" s="28">
        <v>1162743</v>
      </c>
      <c r="C132" s="28"/>
      <c r="L132">
        <v>15</v>
      </c>
      <c r="M132">
        <v>702875</v>
      </c>
      <c r="N132">
        <v>1</v>
      </c>
    </row>
    <row r="133" spans="1:14" x14ac:dyDescent="0.25">
      <c r="A133" s="28">
        <v>187</v>
      </c>
      <c r="B133" s="28">
        <v>584724</v>
      </c>
      <c r="C133" s="28"/>
      <c r="L133">
        <v>16</v>
      </c>
      <c r="M133">
        <v>1136848</v>
      </c>
      <c r="N133">
        <v>3</v>
      </c>
    </row>
    <row r="134" spans="1:14" x14ac:dyDescent="0.25">
      <c r="A134" s="28">
        <v>92</v>
      </c>
      <c r="B134" s="28">
        <v>1159551</v>
      </c>
      <c r="C134" s="28"/>
      <c r="L134">
        <v>17</v>
      </c>
      <c r="M134">
        <v>971906</v>
      </c>
      <c r="N134">
        <v>1</v>
      </c>
    </row>
    <row r="135" spans="1:14" x14ac:dyDescent="0.25">
      <c r="A135" s="28">
        <v>214</v>
      </c>
      <c r="B135" s="28">
        <v>1136467</v>
      </c>
      <c r="C135" s="28"/>
      <c r="L135">
        <v>18</v>
      </c>
      <c r="M135">
        <v>1017578</v>
      </c>
      <c r="N135">
        <v>1</v>
      </c>
    </row>
    <row r="136" spans="1:14" x14ac:dyDescent="0.25">
      <c r="A136" s="28">
        <v>166</v>
      </c>
      <c r="B136" s="28">
        <v>1112349</v>
      </c>
      <c r="C136" s="28"/>
      <c r="L136">
        <v>19</v>
      </c>
      <c r="M136">
        <v>1154817</v>
      </c>
      <c r="N136">
        <v>1</v>
      </c>
    </row>
    <row r="137" spans="1:14" x14ac:dyDescent="0.25">
      <c r="A137" s="28">
        <v>203</v>
      </c>
      <c r="B137" s="28">
        <v>1079991</v>
      </c>
      <c r="C137" s="28"/>
      <c r="L137">
        <v>20</v>
      </c>
      <c r="M137">
        <v>1076064</v>
      </c>
      <c r="N137">
        <v>1</v>
      </c>
    </row>
    <row r="138" spans="1:14" x14ac:dyDescent="0.25">
      <c r="A138" s="28">
        <v>85</v>
      </c>
      <c r="B138" s="28">
        <v>1159297</v>
      </c>
      <c r="C138" s="28"/>
      <c r="L138">
        <v>21</v>
      </c>
      <c r="M138">
        <v>1154988</v>
      </c>
      <c r="N138">
        <v>1</v>
      </c>
    </row>
    <row r="139" spans="1:14" x14ac:dyDescent="0.25">
      <c r="A139" s="28">
        <v>196</v>
      </c>
      <c r="B139" s="28">
        <v>1137105</v>
      </c>
      <c r="C139" s="28"/>
      <c r="L139">
        <v>22</v>
      </c>
      <c r="M139">
        <v>1155083</v>
      </c>
      <c r="N139">
        <v>4</v>
      </c>
    </row>
    <row r="140" spans="1:14" x14ac:dyDescent="0.25">
      <c r="A140" s="28">
        <v>120</v>
      </c>
      <c r="B140" s="28">
        <v>730571</v>
      </c>
      <c r="C140" s="28"/>
      <c r="L140">
        <v>23</v>
      </c>
      <c r="M140">
        <v>1155321</v>
      </c>
      <c r="N140">
        <v>1</v>
      </c>
    </row>
    <row r="141" spans="1:14" x14ac:dyDescent="0.25">
      <c r="A141" s="28">
        <v>133</v>
      </c>
      <c r="B141" s="28">
        <v>1160672</v>
      </c>
      <c r="C141" s="28"/>
      <c r="L141">
        <v>24</v>
      </c>
      <c r="M141">
        <v>1155494</v>
      </c>
      <c r="N141">
        <v>1</v>
      </c>
    </row>
    <row r="142" spans="1:14" x14ac:dyDescent="0.25">
      <c r="A142" s="28">
        <v>221</v>
      </c>
      <c r="B142" s="28">
        <v>1126292</v>
      </c>
      <c r="C142" s="28"/>
      <c r="L142">
        <v>25</v>
      </c>
      <c r="M142">
        <v>1154623</v>
      </c>
      <c r="N142">
        <v>1</v>
      </c>
    </row>
    <row r="143" spans="1:14" x14ac:dyDescent="0.25">
      <c r="A143" s="28">
        <v>215</v>
      </c>
      <c r="B143" s="28">
        <v>1163359</v>
      </c>
      <c r="C143" s="28"/>
      <c r="L143">
        <v>26</v>
      </c>
      <c r="M143">
        <v>1155628</v>
      </c>
      <c r="N143">
        <v>1</v>
      </c>
    </row>
    <row r="144" spans="1:14" x14ac:dyDescent="0.25">
      <c r="A144" s="28">
        <v>130</v>
      </c>
      <c r="B144" s="28">
        <v>895450</v>
      </c>
      <c r="C144" s="28"/>
      <c r="L144">
        <v>27</v>
      </c>
      <c r="M144">
        <v>1155560</v>
      </c>
      <c r="N144">
        <v>2</v>
      </c>
    </row>
    <row r="145" spans="1:14" x14ac:dyDescent="0.25">
      <c r="A145" s="28">
        <v>189</v>
      </c>
      <c r="B145" s="28">
        <v>1058325</v>
      </c>
      <c r="C145" s="28"/>
      <c r="L145">
        <v>28</v>
      </c>
      <c r="M145">
        <v>1136770</v>
      </c>
      <c r="N145">
        <v>1</v>
      </c>
    </row>
    <row r="146" spans="1:14" x14ac:dyDescent="0.25">
      <c r="A146" s="28">
        <v>211</v>
      </c>
      <c r="B146" s="28">
        <v>1055996</v>
      </c>
      <c r="C146" s="28"/>
      <c r="L146">
        <v>29</v>
      </c>
      <c r="M146">
        <v>1156219</v>
      </c>
      <c r="N146">
        <v>3</v>
      </c>
    </row>
    <row r="147" spans="1:14" x14ac:dyDescent="0.25">
      <c r="A147" s="28">
        <v>226</v>
      </c>
      <c r="B147" s="28">
        <v>1099347</v>
      </c>
      <c r="C147" s="28"/>
      <c r="L147">
        <v>30</v>
      </c>
      <c r="M147">
        <v>954340</v>
      </c>
      <c r="N147">
        <v>1</v>
      </c>
    </row>
    <row r="148" spans="1:14" x14ac:dyDescent="0.25">
      <c r="A148" s="28">
        <v>207</v>
      </c>
      <c r="B148" s="28">
        <v>1108590</v>
      </c>
      <c r="C148" s="28"/>
      <c r="L148">
        <v>31</v>
      </c>
      <c r="M148">
        <v>1156246</v>
      </c>
      <c r="N148">
        <v>1</v>
      </c>
    </row>
    <row r="149" spans="1:14" x14ac:dyDescent="0.25">
      <c r="A149" s="28">
        <v>190</v>
      </c>
      <c r="B149" s="28">
        <v>1154754</v>
      </c>
      <c r="C149" s="28"/>
      <c r="L149">
        <v>32</v>
      </c>
      <c r="M149">
        <v>1153185</v>
      </c>
      <c r="N149">
        <v>1</v>
      </c>
    </row>
    <row r="150" spans="1:14" x14ac:dyDescent="0.25">
      <c r="A150" s="28">
        <v>58</v>
      </c>
      <c r="B150" s="28">
        <v>1139698</v>
      </c>
      <c r="C150" s="28"/>
      <c r="L150">
        <v>33</v>
      </c>
      <c r="M150">
        <v>1123743</v>
      </c>
      <c r="N150">
        <v>3</v>
      </c>
    </row>
    <row r="151" spans="1:14" x14ac:dyDescent="0.25">
      <c r="A151" s="28">
        <v>202</v>
      </c>
      <c r="B151" s="28">
        <v>1162891</v>
      </c>
      <c r="C151" s="28"/>
      <c r="L151">
        <v>34</v>
      </c>
      <c r="M151">
        <v>1156448</v>
      </c>
      <c r="N151">
        <v>2</v>
      </c>
    </row>
    <row r="152" spans="1:14" x14ac:dyDescent="0.25">
      <c r="A152" s="28">
        <v>163</v>
      </c>
      <c r="B152" s="28">
        <v>1078287</v>
      </c>
      <c r="C152" s="28"/>
      <c r="L152">
        <v>35</v>
      </c>
      <c r="M152">
        <v>1111144</v>
      </c>
      <c r="N152">
        <v>1</v>
      </c>
    </row>
    <row r="153" spans="1:14" x14ac:dyDescent="0.25">
      <c r="A153" s="28">
        <v>115</v>
      </c>
      <c r="B153" s="28">
        <v>987248</v>
      </c>
      <c r="C153" s="28"/>
      <c r="L153">
        <v>36</v>
      </c>
      <c r="M153">
        <v>1156998</v>
      </c>
      <c r="N153">
        <v>2</v>
      </c>
    </row>
    <row r="154" spans="1:14" x14ac:dyDescent="0.25">
      <c r="A154" s="28">
        <v>172</v>
      </c>
      <c r="B154" s="28">
        <v>1161941</v>
      </c>
      <c r="C154" s="28"/>
      <c r="L154">
        <v>37</v>
      </c>
      <c r="M154">
        <v>1091721</v>
      </c>
      <c r="N154">
        <v>1</v>
      </c>
    </row>
    <row r="155" spans="1:14" x14ac:dyDescent="0.25">
      <c r="A155" s="28">
        <v>96</v>
      </c>
      <c r="B155" s="28">
        <v>1159600</v>
      </c>
      <c r="C155" s="28"/>
      <c r="L155">
        <v>38</v>
      </c>
      <c r="M155">
        <v>1109188</v>
      </c>
      <c r="N155">
        <v>1</v>
      </c>
    </row>
    <row r="156" spans="1:14" x14ac:dyDescent="0.25">
      <c r="L156">
        <v>39</v>
      </c>
      <c r="M156">
        <v>976843</v>
      </c>
      <c r="N156">
        <v>1</v>
      </c>
    </row>
    <row r="157" spans="1:14" x14ac:dyDescent="0.25">
      <c r="A157" s="28"/>
      <c r="B157" s="28"/>
      <c r="C157" s="28" t="s">
        <v>3</v>
      </c>
      <c r="D157" s="28" t="s">
        <v>4</v>
      </c>
      <c r="L157">
        <v>40</v>
      </c>
      <c r="M157">
        <v>940322</v>
      </c>
      <c r="N157">
        <v>1</v>
      </c>
    </row>
    <row r="158" spans="1:14" x14ac:dyDescent="0.25">
      <c r="A158" s="28">
        <v>204</v>
      </c>
      <c r="B158" s="28">
        <v>1091079</v>
      </c>
      <c r="C158" s="30">
        <v>44169</v>
      </c>
      <c r="D158" s="29"/>
      <c r="L158">
        <v>41</v>
      </c>
      <c r="M158">
        <v>1036867</v>
      </c>
      <c r="N158">
        <v>1</v>
      </c>
    </row>
    <row r="159" spans="1:14" x14ac:dyDescent="0.25">
      <c r="A159" s="28">
        <v>77</v>
      </c>
      <c r="B159" s="28">
        <v>1158790</v>
      </c>
      <c r="C159" s="29"/>
      <c r="D159" s="30">
        <v>44754</v>
      </c>
      <c r="L159">
        <v>42</v>
      </c>
      <c r="M159">
        <v>1091050</v>
      </c>
      <c r="N159">
        <v>4</v>
      </c>
    </row>
    <row r="160" spans="1:14" x14ac:dyDescent="0.25">
      <c r="A160" s="28">
        <v>139</v>
      </c>
      <c r="B160" s="28">
        <v>1160944</v>
      </c>
      <c r="C160" s="29"/>
      <c r="D160" s="30">
        <v>44770</v>
      </c>
      <c r="L160">
        <v>43</v>
      </c>
      <c r="M160">
        <v>1037669</v>
      </c>
      <c r="N160">
        <v>1</v>
      </c>
    </row>
    <row r="161" spans="1:14" x14ac:dyDescent="0.25">
      <c r="A161" s="28">
        <v>140</v>
      </c>
      <c r="B161" s="28">
        <v>1160969</v>
      </c>
      <c r="C161" s="29"/>
      <c r="D161" s="30">
        <v>44770</v>
      </c>
      <c r="L161">
        <v>44</v>
      </c>
      <c r="M161">
        <v>1157237</v>
      </c>
      <c r="N161">
        <v>2</v>
      </c>
    </row>
    <row r="162" spans="1:14" x14ac:dyDescent="0.25">
      <c r="L162">
        <v>45</v>
      </c>
      <c r="M162">
        <v>938549</v>
      </c>
      <c r="N162">
        <v>1</v>
      </c>
    </row>
    <row r="163" spans="1:14" x14ac:dyDescent="0.25">
      <c r="A163" s="28" t="s">
        <v>0</v>
      </c>
      <c r="B163" s="28" t="s">
        <v>2</v>
      </c>
      <c r="C163" s="28" t="s">
        <v>4</v>
      </c>
      <c r="D163" s="28" t="s">
        <v>5</v>
      </c>
      <c r="L163">
        <v>46</v>
      </c>
      <c r="M163">
        <v>861487</v>
      </c>
      <c r="N163">
        <v>1</v>
      </c>
    </row>
    <row r="164" spans="1:14" x14ac:dyDescent="0.25">
      <c r="A164" s="28">
        <v>317</v>
      </c>
      <c r="B164" s="28">
        <v>1147447</v>
      </c>
      <c r="C164" s="30">
        <v>44742</v>
      </c>
      <c r="D164" s="29"/>
      <c r="L164">
        <v>47</v>
      </c>
      <c r="M164">
        <v>1117102</v>
      </c>
      <c r="N164">
        <v>1</v>
      </c>
    </row>
    <row r="165" spans="1:14" x14ac:dyDescent="0.25">
      <c r="A165" s="28">
        <v>102</v>
      </c>
      <c r="B165" s="28" t="s">
        <v>148</v>
      </c>
      <c r="C165" s="30">
        <v>44760</v>
      </c>
      <c r="D165" s="29"/>
      <c r="L165">
        <v>48</v>
      </c>
      <c r="M165">
        <v>1157803</v>
      </c>
      <c r="N165">
        <v>1</v>
      </c>
    </row>
    <row r="166" spans="1:14" x14ac:dyDescent="0.25">
      <c r="A166" s="28">
        <v>204</v>
      </c>
      <c r="B166" s="28">
        <v>1091079</v>
      </c>
      <c r="C166" s="29"/>
      <c r="D166" s="30">
        <v>44785</v>
      </c>
      <c r="L166">
        <v>49</v>
      </c>
      <c r="M166">
        <v>934813</v>
      </c>
      <c r="N166">
        <v>1</v>
      </c>
    </row>
    <row r="167" spans="1:14" x14ac:dyDescent="0.25">
      <c r="L167">
        <v>50</v>
      </c>
      <c r="M167">
        <v>1138906</v>
      </c>
      <c r="N167">
        <v>1</v>
      </c>
    </row>
    <row r="168" spans="1:14" x14ac:dyDescent="0.25">
      <c r="A168" s="55" t="s">
        <v>293</v>
      </c>
      <c r="L168">
        <v>51</v>
      </c>
      <c r="M168">
        <v>1117102</v>
      </c>
      <c r="N168">
        <v>1</v>
      </c>
    </row>
    <row r="169" spans="1:14" x14ac:dyDescent="0.25">
      <c r="A169" s="55" t="s">
        <v>294</v>
      </c>
      <c r="L169">
        <v>52</v>
      </c>
      <c r="M169">
        <v>934813</v>
      </c>
      <c r="N169">
        <v>1</v>
      </c>
    </row>
    <row r="170" spans="1:14" x14ac:dyDescent="0.25">
      <c r="A170" s="55" t="s">
        <v>295</v>
      </c>
      <c r="L170">
        <v>53</v>
      </c>
      <c r="M170">
        <v>725783</v>
      </c>
      <c r="N170">
        <v>2</v>
      </c>
    </row>
    <row r="171" spans="1:14" x14ac:dyDescent="0.25">
      <c r="A171" s="55" t="s">
        <v>296</v>
      </c>
      <c r="L171">
        <v>55</v>
      </c>
      <c r="M171">
        <v>1157931</v>
      </c>
      <c r="N171">
        <v>2</v>
      </c>
    </row>
    <row r="172" spans="1:14" x14ac:dyDescent="0.25">
      <c r="A172" s="55" t="s">
        <v>297</v>
      </c>
      <c r="L172">
        <v>56</v>
      </c>
      <c r="M172">
        <v>892012</v>
      </c>
      <c r="N172">
        <v>1</v>
      </c>
    </row>
    <row r="173" spans="1:14" x14ac:dyDescent="0.25">
      <c r="A173" s="55" t="s">
        <v>298</v>
      </c>
      <c r="L173">
        <v>57</v>
      </c>
      <c r="M173">
        <v>697483</v>
      </c>
      <c r="N173">
        <v>1</v>
      </c>
    </row>
    <row r="174" spans="1:14" x14ac:dyDescent="0.25">
      <c r="A174" t="s">
        <v>0</v>
      </c>
      <c r="B174" t="s">
        <v>2</v>
      </c>
      <c r="C174" s="8" t="s">
        <v>228</v>
      </c>
      <c r="L174">
        <v>58</v>
      </c>
      <c r="M174">
        <v>1139698</v>
      </c>
      <c r="N174">
        <v>2</v>
      </c>
    </row>
    <row r="175" spans="1:14" x14ac:dyDescent="0.25">
      <c r="A175">
        <v>279</v>
      </c>
      <c r="B175">
        <v>555012</v>
      </c>
      <c r="L175">
        <v>59</v>
      </c>
      <c r="M175">
        <v>1152304</v>
      </c>
      <c r="N175">
        <v>1</v>
      </c>
    </row>
    <row r="176" spans="1:14" x14ac:dyDescent="0.25">
      <c r="A176">
        <v>68</v>
      </c>
      <c r="B176">
        <v>1158397</v>
      </c>
      <c r="L176">
        <v>60</v>
      </c>
      <c r="M176">
        <v>814501</v>
      </c>
      <c r="N176">
        <v>1</v>
      </c>
    </row>
    <row r="177" spans="1:14" x14ac:dyDescent="0.25">
      <c r="L177">
        <v>61</v>
      </c>
      <c r="M177">
        <v>680360</v>
      </c>
      <c r="N177">
        <v>1</v>
      </c>
    </row>
    <row r="178" spans="1:14" x14ac:dyDescent="0.25">
      <c r="L178">
        <v>62</v>
      </c>
      <c r="M178">
        <v>1110744</v>
      </c>
      <c r="N178">
        <v>1</v>
      </c>
    </row>
    <row r="179" spans="1:14" x14ac:dyDescent="0.25">
      <c r="A179" t="s">
        <v>0</v>
      </c>
      <c r="B179" t="s">
        <v>2</v>
      </c>
      <c r="C179" s="8" t="s">
        <v>229</v>
      </c>
      <c r="L179">
        <v>63</v>
      </c>
      <c r="M179">
        <v>1022095</v>
      </c>
      <c r="N179">
        <v>1</v>
      </c>
    </row>
    <row r="180" spans="1:14" x14ac:dyDescent="0.25">
      <c r="A180">
        <v>249</v>
      </c>
      <c r="B180">
        <v>1024083</v>
      </c>
      <c r="L180">
        <v>64</v>
      </c>
      <c r="M180">
        <v>714905</v>
      </c>
      <c r="N180">
        <v>1</v>
      </c>
    </row>
    <row r="181" spans="1:14" x14ac:dyDescent="0.25">
      <c r="A181">
        <v>238</v>
      </c>
      <c r="B181">
        <v>1137697</v>
      </c>
      <c r="L181">
        <v>65</v>
      </c>
      <c r="M181">
        <v>1153591</v>
      </c>
      <c r="N181">
        <v>1</v>
      </c>
    </row>
    <row r="182" spans="1:14" x14ac:dyDescent="0.25">
      <c r="L182">
        <v>66</v>
      </c>
      <c r="M182">
        <v>1119027</v>
      </c>
      <c r="N182">
        <v>1</v>
      </c>
    </row>
    <row r="183" spans="1:14" x14ac:dyDescent="0.25">
      <c r="A183" t="s">
        <v>0</v>
      </c>
      <c r="B183" t="s">
        <v>2</v>
      </c>
      <c r="C183" s="8" t="s">
        <v>230</v>
      </c>
      <c r="L183">
        <v>67</v>
      </c>
      <c r="M183">
        <v>1158227</v>
      </c>
      <c r="N183">
        <v>1</v>
      </c>
    </row>
    <row r="184" spans="1:14" x14ac:dyDescent="0.25">
      <c r="A184">
        <v>46</v>
      </c>
      <c r="B184">
        <v>861487</v>
      </c>
      <c r="L184">
        <v>68</v>
      </c>
      <c r="M184">
        <v>1158397</v>
      </c>
      <c r="N184">
        <v>3</v>
      </c>
    </row>
    <row r="185" spans="1:14" x14ac:dyDescent="0.25">
      <c r="A185">
        <v>240</v>
      </c>
      <c r="B185">
        <v>1120582</v>
      </c>
      <c r="L185">
        <v>69</v>
      </c>
      <c r="M185">
        <v>1158497</v>
      </c>
      <c r="N185">
        <v>1</v>
      </c>
    </row>
    <row r="186" spans="1:14" x14ac:dyDescent="0.25">
      <c r="A186" s="17">
        <v>151</v>
      </c>
      <c r="B186" s="17">
        <v>635590</v>
      </c>
      <c r="L186">
        <v>70</v>
      </c>
      <c r="M186">
        <v>1140496</v>
      </c>
      <c r="N186">
        <v>1</v>
      </c>
    </row>
    <row r="187" spans="1:14" x14ac:dyDescent="0.25">
      <c r="L187">
        <v>71</v>
      </c>
      <c r="M187">
        <v>814501</v>
      </c>
      <c r="N187">
        <v>1</v>
      </c>
    </row>
    <row r="188" spans="1:14" x14ac:dyDescent="0.25">
      <c r="L188">
        <v>72</v>
      </c>
      <c r="M188">
        <v>1110744</v>
      </c>
      <c r="N188">
        <v>1</v>
      </c>
    </row>
    <row r="189" spans="1:14" x14ac:dyDescent="0.25">
      <c r="A189" t="s">
        <v>0</v>
      </c>
      <c r="B189" t="s">
        <v>2</v>
      </c>
      <c r="C189" s="8" t="s">
        <v>231</v>
      </c>
      <c r="L189">
        <v>73</v>
      </c>
      <c r="M189">
        <v>990578</v>
      </c>
      <c r="N189">
        <v>1</v>
      </c>
    </row>
    <row r="190" spans="1:14" x14ac:dyDescent="0.25">
      <c r="A190">
        <v>61</v>
      </c>
      <c r="B190">
        <v>680360</v>
      </c>
      <c r="L190">
        <v>74</v>
      </c>
      <c r="M190">
        <v>1157946</v>
      </c>
      <c r="N190">
        <v>1</v>
      </c>
    </row>
    <row r="191" spans="1:14" x14ac:dyDescent="0.25">
      <c r="A191">
        <v>236</v>
      </c>
      <c r="B191">
        <v>1170319</v>
      </c>
      <c r="L191">
        <v>75</v>
      </c>
      <c r="M191">
        <v>1028605</v>
      </c>
      <c r="N191">
        <v>1</v>
      </c>
    </row>
    <row r="192" spans="1:14" x14ac:dyDescent="0.25">
      <c r="A192">
        <v>278</v>
      </c>
      <c r="B192">
        <v>1125108</v>
      </c>
      <c r="L192">
        <v>76</v>
      </c>
      <c r="M192">
        <v>1039338</v>
      </c>
      <c r="N192">
        <v>1</v>
      </c>
    </row>
    <row r="193" spans="1:14" x14ac:dyDescent="0.25">
      <c r="A193">
        <v>137</v>
      </c>
      <c r="B193">
        <v>1160792</v>
      </c>
      <c r="L193">
        <v>77</v>
      </c>
      <c r="M193">
        <v>1158790</v>
      </c>
      <c r="N193">
        <v>1</v>
      </c>
    </row>
    <row r="194" spans="1:14" x14ac:dyDescent="0.25">
      <c r="A194">
        <v>256</v>
      </c>
      <c r="B194">
        <v>1180178</v>
      </c>
      <c r="L194">
        <v>78</v>
      </c>
      <c r="M194">
        <v>1136799</v>
      </c>
      <c r="N194">
        <v>3</v>
      </c>
    </row>
    <row r="195" spans="1:14" x14ac:dyDescent="0.25">
      <c r="A195">
        <v>129</v>
      </c>
      <c r="B195">
        <v>1159883</v>
      </c>
      <c r="L195">
        <v>79</v>
      </c>
      <c r="M195">
        <v>914323</v>
      </c>
      <c r="N195">
        <v>1</v>
      </c>
    </row>
    <row r="196" spans="1:14" x14ac:dyDescent="0.25">
      <c r="A196">
        <v>276</v>
      </c>
      <c r="B196">
        <v>1187308</v>
      </c>
      <c r="L196">
        <v>80</v>
      </c>
      <c r="M196">
        <v>1159080</v>
      </c>
      <c r="N196">
        <v>1</v>
      </c>
    </row>
    <row r="197" spans="1:14" x14ac:dyDescent="0.25">
      <c r="A197">
        <v>271</v>
      </c>
      <c r="B197">
        <v>1167901</v>
      </c>
      <c r="L197">
        <v>81</v>
      </c>
      <c r="M197">
        <v>1139707</v>
      </c>
      <c r="N197">
        <v>3</v>
      </c>
    </row>
    <row r="198" spans="1:14" x14ac:dyDescent="0.25">
      <c r="A198">
        <v>300</v>
      </c>
      <c r="B198">
        <v>1103824</v>
      </c>
      <c r="L198">
        <v>82</v>
      </c>
      <c r="M198">
        <v>1039766</v>
      </c>
      <c r="N198">
        <v>1</v>
      </c>
    </row>
    <row r="199" spans="1:14" x14ac:dyDescent="0.25">
      <c r="A199">
        <v>302</v>
      </c>
      <c r="B199">
        <v>1162922</v>
      </c>
      <c r="L199">
        <v>83</v>
      </c>
      <c r="M199">
        <v>1082326</v>
      </c>
      <c r="N199">
        <v>1</v>
      </c>
    </row>
    <row r="200" spans="1:14" x14ac:dyDescent="0.25">
      <c r="A200">
        <v>145</v>
      </c>
      <c r="B200">
        <v>846227</v>
      </c>
      <c r="L200">
        <v>84</v>
      </c>
      <c r="M200">
        <v>1159396</v>
      </c>
      <c r="N200">
        <v>1</v>
      </c>
    </row>
    <row r="201" spans="1:14" x14ac:dyDescent="0.25">
      <c r="A201">
        <v>87</v>
      </c>
      <c r="B201">
        <v>836757</v>
      </c>
      <c r="L201">
        <v>85</v>
      </c>
      <c r="M201">
        <v>1159297</v>
      </c>
      <c r="N201">
        <v>2</v>
      </c>
    </row>
    <row r="202" spans="1:14" x14ac:dyDescent="0.25">
      <c r="A202">
        <v>159</v>
      </c>
      <c r="B202">
        <v>1124047</v>
      </c>
      <c r="L202">
        <v>86</v>
      </c>
      <c r="M202">
        <v>1159405</v>
      </c>
      <c r="N202">
        <v>1</v>
      </c>
    </row>
    <row r="203" spans="1:14" x14ac:dyDescent="0.25">
      <c r="A203">
        <v>74</v>
      </c>
      <c r="B203">
        <v>1157946</v>
      </c>
      <c r="L203">
        <v>87</v>
      </c>
      <c r="M203">
        <v>836757</v>
      </c>
      <c r="N203">
        <v>1</v>
      </c>
    </row>
    <row r="204" spans="1:14" x14ac:dyDescent="0.25">
      <c r="A204">
        <v>138</v>
      </c>
      <c r="B204">
        <v>957614</v>
      </c>
      <c r="L204">
        <v>88</v>
      </c>
      <c r="M204">
        <v>1099763</v>
      </c>
      <c r="N204">
        <v>3</v>
      </c>
    </row>
    <row r="205" spans="1:14" x14ac:dyDescent="0.25">
      <c r="A205">
        <v>205</v>
      </c>
      <c r="B205">
        <v>1052188</v>
      </c>
      <c r="L205">
        <v>89</v>
      </c>
      <c r="M205">
        <v>1109709</v>
      </c>
      <c r="N205">
        <v>1</v>
      </c>
    </row>
    <row r="206" spans="1:14" x14ac:dyDescent="0.25">
      <c r="A206">
        <v>132</v>
      </c>
      <c r="B206">
        <v>1160527</v>
      </c>
      <c r="L206">
        <v>90</v>
      </c>
      <c r="M206">
        <v>914323</v>
      </c>
      <c r="N206">
        <v>1</v>
      </c>
    </row>
    <row r="207" spans="1:14" x14ac:dyDescent="0.25">
      <c r="A207">
        <v>222</v>
      </c>
      <c r="B207">
        <v>1159758</v>
      </c>
      <c r="L207">
        <v>91</v>
      </c>
      <c r="M207" t="s">
        <v>146</v>
      </c>
    </row>
    <row r="208" spans="1:14" x14ac:dyDescent="0.25">
      <c r="A208">
        <v>38</v>
      </c>
      <c r="B208">
        <v>1109188</v>
      </c>
      <c r="L208">
        <v>92</v>
      </c>
      <c r="M208">
        <v>1159551</v>
      </c>
      <c r="N208">
        <v>1</v>
      </c>
    </row>
    <row r="209" spans="1:14" x14ac:dyDescent="0.25">
      <c r="A209">
        <v>306</v>
      </c>
      <c r="B209">
        <v>1138888</v>
      </c>
      <c r="L209">
        <v>93</v>
      </c>
      <c r="M209">
        <v>1122755</v>
      </c>
      <c r="N209">
        <v>1</v>
      </c>
    </row>
    <row r="210" spans="1:14" x14ac:dyDescent="0.25">
      <c r="A210">
        <v>78</v>
      </c>
      <c r="B210">
        <v>1136799</v>
      </c>
      <c r="L210">
        <v>94</v>
      </c>
      <c r="M210">
        <v>768735</v>
      </c>
      <c r="N210">
        <v>1</v>
      </c>
    </row>
    <row r="211" spans="1:14" x14ac:dyDescent="0.25">
      <c r="A211">
        <v>160</v>
      </c>
      <c r="B211">
        <v>1160792</v>
      </c>
      <c r="L211">
        <v>95</v>
      </c>
      <c r="M211">
        <v>1159327</v>
      </c>
      <c r="N211">
        <v>1</v>
      </c>
    </row>
    <row r="212" spans="1:14" x14ac:dyDescent="0.25">
      <c r="A212">
        <v>304</v>
      </c>
      <c r="B212">
        <v>1175710</v>
      </c>
      <c r="L212">
        <v>96</v>
      </c>
      <c r="M212">
        <v>1159600</v>
      </c>
      <c r="N212">
        <v>1</v>
      </c>
    </row>
    <row r="213" spans="1:14" x14ac:dyDescent="0.25">
      <c r="A213">
        <v>245</v>
      </c>
      <c r="B213">
        <v>1177791</v>
      </c>
      <c r="L213">
        <v>97</v>
      </c>
      <c r="M213">
        <v>987248</v>
      </c>
      <c r="N213">
        <v>3</v>
      </c>
    </row>
    <row r="214" spans="1:14" x14ac:dyDescent="0.25">
      <c r="A214">
        <v>242</v>
      </c>
      <c r="B214">
        <v>1092574</v>
      </c>
      <c r="L214">
        <v>98</v>
      </c>
      <c r="M214">
        <v>1078877</v>
      </c>
      <c r="N214">
        <v>1</v>
      </c>
    </row>
    <row r="215" spans="1:14" x14ac:dyDescent="0.25">
      <c r="A215">
        <v>143</v>
      </c>
      <c r="B215">
        <v>1124047</v>
      </c>
      <c r="L215">
        <v>99</v>
      </c>
      <c r="M215">
        <v>759653</v>
      </c>
      <c r="N215">
        <v>1</v>
      </c>
    </row>
    <row r="216" spans="1:14" x14ac:dyDescent="0.25">
      <c r="A216">
        <v>23</v>
      </c>
      <c r="B216">
        <v>1155321</v>
      </c>
      <c r="L216">
        <v>100</v>
      </c>
      <c r="M216">
        <v>1021895</v>
      </c>
      <c r="N216">
        <v>1</v>
      </c>
    </row>
    <row r="217" spans="1:14" x14ac:dyDescent="0.25">
      <c r="A217">
        <v>113</v>
      </c>
      <c r="B217">
        <v>1159883</v>
      </c>
      <c r="L217">
        <v>101</v>
      </c>
      <c r="M217">
        <v>995278</v>
      </c>
      <c r="N217">
        <v>1</v>
      </c>
    </row>
    <row r="218" spans="1:14" x14ac:dyDescent="0.25">
      <c r="A218">
        <v>26</v>
      </c>
      <c r="B218">
        <v>1155628</v>
      </c>
      <c r="L218">
        <v>102</v>
      </c>
      <c r="M218" t="s">
        <v>148</v>
      </c>
    </row>
    <row r="219" spans="1:14" x14ac:dyDescent="0.25">
      <c r="A219">
        <v>11</v>
      </c>
      <c r="B219">
        <v>1042085</v>
      </c>
      <c r="L219">
        <v>103</v>
      </c>
      <c r="M219">
        <v>1154754</v>
      </c>
      <c r="N219">
        <v>1</v>
      </c>
    </row>
    <row r="220" spans="1:14" x14ac:dyDescent="0.25">
      <c r="A220">
        <v>285</v>
      </c>
      <c r="B220">
        <v>1177150</v>
      </c>
      <c r="L220">
        <v>104</v>
      </c>
      <c r="M220">
        <v>1159745</v>
      </c>
      <c r="N220">
        <v>1</v>
      </c>
    </row>
    <row r="221" spans="1:14" x14ac:dyDescent="0.25">
      <c r="A221">
        <v>221</v>
      </c>
      <c r="B221">
        <v>1126292</v>
      </c>
      <c r="L221">
        <v>105</v>
      </c>
      <c r="M221">
        <v>1159195</v>
      </c>
      <c r="N221">
        <v>4</v>
      </c>
    </row>
    <row r="222" spans="1:14" x14ac:dyDescent="0.25">
      <c r="A222">
        <v>268</v>
      </c>
      <c r="B222">
        <v>782605</v>
      </c>
      <c r="L222">
        <v>106</v>
      </c>
      <c r="M222">
        <v>1159629</v>
      </c>
      <c r="N222">
        <v>3</v>
      </c>
    </row>
    <row r="223" spans="1:14" x14ac:dyDescent="0.25">
      <c r="A223">
        <v>294</v>
      </c>
      <c r="B223">
        <v>487981</v>
      </c>
      <c r="L223">
        <v>107</v>
      </c>
      <c r="M223">
        <v>1146561</v>
      </c>
      <c r="N223">
        <v>1</v>
      </c>
    </row>
    <row r="224" spans="1:14" x14ac:dyDescent="0.25">
      <c r="A224">
        <v>170</v>
      </c>
      <c r="B224">
        <v>1161902</v>
      </c>
      <c r="L224">
        <v>108</v>
      </c>
      <c r="M224">
        <v>937993</v>
      </c>
      <c r="N224">
        <v>3</v>
      </c>
    </row>
    <row r="225" spans="1:14" x14ac:dyDescent="0.25">
      <c r="A225">
        <v>192</v>
      </c>
      <c r="B225">
        <v>1052188</v>
      </c>
      <c r="L225">
        <v>109</v>
      </c>
      <c r="M225">
        <v>1136969</v>
      </c>
      <c r="N225">
        <v>2</v>
      </c>
    </row>
    <row r="226" spans="1:14" x14ac:dyDescent="0.25">
      <c r="A226">
        <v>58</v>
      </c>
      <c r="B226">
        <v>1139698</v>
      </c>
      <c r="L226">
        <v>110</v>
      </c>
      <c r="M226">
        <v>1159897</v>
      </c>
      <c r="N226">
        <v>2</v>
      </c>
    </row>
    <row r="227" spans="1:14" x14ac:dyDescent="0.25">
      <c r="A227">
        <v>9</v>
      </c>
      <c r="B227">
        <v>948051</v>
      </c>
      <c r="L227">
        <v>111</v>
      </c>
      <c r="M227">
        <v>849862</v>
      </c>
      <c r="N227">
        <v>1</v>
      </c>
    </row>
    <row r="228" spans="1:14" x14ac:dyDescent="0.25">
      <c r="A228">
        <v>247</v>
      </c>
      <c r="B228">
        <v>1178478</v>
      </c>
      <c r="L228">
        <v>112</v>
      </c>
      <c r="M228">
        <v>931239</v>
      </c>
      <c r="N228">
        <v>1</v>
      </c>
    </row>
    <row r="229" spans="1:14" x14ac:dyDescent="0.25">
      <c r="A229">
        <v>187</v>
      </c>
      <c r="B229">
        <v>584724</v>
      </c>
      <c r="L229">
        <v>113</v>
      </c>
      <c r="M229">
        <v>1159883</v>
      </c>
      <c r="N229">
        <v>1</v>
      </c>
    </row>
    <row r="230" spans="1:14" x14ac:dyDescent="0.25">
      <c r="A230">
        <v>184</v>
      </c>
      <c r="B230">
        <v>729914</v>
      </c>
      <c r="L230">
        <v>114</v>
      </c>
      <c r="M230">
        <v>1146561</v>
      </c>
      <c r="N230">
        <v>1</v>
      </c>
    </row>
    <row r="231" spans="1:14" x14ac:dyDescent="0.25">
      <c r="A231">
        <v>34</v>
      </c>
      <c r="B231">
        <v>1156448</v>
      </c>
      <c r="L231">
        <v>115</v>
      </c>
      <c r="M231">
        <v>987248</v>
      </c>
      <c r="N231">
        <v>3</v>
      </c>
    </row>
    <row r="232" spans="1:14" x14ac:dyDescent="0.25">
      <c r="A232">
        <v>233</v>
      </c>
      <c r="B232">
        <v>993043</v>
      </c>
      <c r="L232">
        <v>116</v>
      </c>
      <c r="M232">
        <v>1100247</v>
      </c>
      <c r="N232">
        <v>1</v>
      </c>
    </row>
    <row r="233" spans="1:14" x14ac:dyDescent="0.25">
      <c r="A233">
        <v>22</v>
      </c>
      <c r="B233">
        <v>1155083</v>
      </c>
      <c r="L233">
        <v>117</v>
      </c>
      <c r="M233">
        <v>1113019</v>
      </c>
      <c r="N233">
        <v>1</v>
      </c>
    </row>
    <row r="234" spans="1:14" x14ac:dyDescent="0.25">
      <c r="A234">
        <v>183</v>
      </c>
      <c r="B234">
        <v>1056146</v>
      </c>
      <c r="L234">
        <v>118</v>
      </c>
      <c r="M234">
        <v>1064774</v>
      </c>
      <c r="N234">
        <v>1</v>
      </c>
    </row>
    <row r="235" spans="1:14" x14ac:dyDescent="0.25">
      <c r="A235">
        <v>227</v>
      </c>
      <c r="B235">
        <v>934825</v>
      </c>
      <c r="L235">
        <v>119</v>
      </c>
      <c r="M235">
        <v>1109930</v>
      </c>
      <c r="N235">
        <v>1</v>
      </c>
    </row>
    <row r="236" spans="1:14" x14ac:dyDescent="0.25">
      <c r="A236">
        <v>93</v>
      </c>
      <c r="B236">
        <v>1122755</v>
      </c>
      <c r="L236">
        <v>120</v>
      </c>
      <c r="M236">
        <v>730571</v>
      </c>
      <c r="N236">
        <v>1</v>
      </c>
    </row>
    <row r="237" spans="1:14" x14ac:dyDescent="0.25">
      <c r="A237">
        <v>291</v>
      </c>
      <c r="B237">
        <v>986338</v>
      </c>
      <c r="L237">
        <v>121</v>
      </c>
      <c r="M237">
        <v>1160131</v>
      </c>
      <c r="N237">
        <v>1</v>
      </c>
    </row>
    <row r="238" spans="1:14" x14ac:dyDescent="0.25">
      <c r="A238">
        <v>198</v>
      </c>
      <c r="B238">
        <v>1042364</v>
      </c>
      <c r="L238">
        <v>122</v>
      </c>
      <c r="M238">
        <v>1146373</v>
      </c>
      <c r="N238">
        <v>1</v>
      </c>
    </row>
    <row r="239" spans="1:14" x14ac:dyDescent="0.25">
      <c r="A239">
        <v>189</v>
      </c>
      <c r="B239">
        <v>1058325</v>
      </c>
      <c r="L239">
        <v>123</v>
      </c>
      <c r="M239">
        <v>1049326</v>
      </c>
      <c r="N239">
        <v>1</v>
      </c>
    </row>
    <row r="240" spans="1:14" x14ac:dyDescent="0.25">
      <c r="A240">
        <v>168</v>
      </c>
      <c r="B240">
        <v>1161722</v>
      </c>
      <c r="L240">
        <v>124</v>
      </c>
      <c r="M240">
        <v>1012207</v>
      </c>
      <c r="N240">
        <v>1</v>
      </c>
    </row>
    <row r="241" spans="1:14" x14ac:dyDescent="0.25">
      <c r="A241">
        <v>13</v>
      </c>
      <c r="B241">
        <v>1150863</v>
      </c>
      <c r="L241">
        <v>125</v>
      </c>
      <c r="M241">
        <v>1094664</v>
      </c>
      <c r="N241">
        <v>1</v>
      </c>
    </row>
    <row r="242" spans="1:14" x14ac:dyDescent="0.25">
      <c r="A242">
        <v>309</v>
      </c>
      <c r="B242">
        <v>948396</v>
      </c>
      <c r="L242">
        <v>126</v>
      </c>
      <c r="M242">
        <v>989158</v>
      </c>
      <c r="N242">
        <v>1</v>
      </c>
    </row>
    <row r="243" spans="1:14" x14ac:dyDescent="0.25">
      <c r="A243">
        <v>186</v>
      </c>
      <c r="B243">
        <v>1055241</v>
      </c>
      <c r="L243">
        <v>127</v>
      </c>
      <c r="M243">
        <v>1160141</v>
      </c>
      <c r="N243">
        <v>2</v>
      </c>
    </row>
    <row r="244" spans="1:14" x14ac:dyDescent="0.25">
      <c r="A244">
        <v>66</v>
      </c>
      <c r="B244">
        <v>1119027</v>
      </c>
      <c r="L244">
        <v>128</v>
      </c>
      <c r="M244">
        <v>1099308</v>
      </c>
      <c r="N244">
        <v>1</v>
      </c>
    </row>
    <row r="245" spans="1:14" x14ac:dyDescent="0.25">
      <c r="A245">
        <v>88</v>
      </c>
      <c r="B245">
        <v>1099763</v>
      </c>
      <c r="L245">
        <v>129</v>
      </c>
      <c r="M245">
        <v>1159883</v>
      </c>
      <c r="N245">
        <v>1</v>
      </c>
    </row>
    <row r="246" spans="1:14" x14ac:dyDescent="0.25">
      <c r="A246">
        <v>36</v>
      </c>
      <c r="B246">
        <v>1156998</v>
      </c>
      <c r="L246">
        <v>130</v>
      </c>
      <c r="M246">
        <v>895450</v>
      </c>
      <c r="N246">
        <v>1</v>
      </c>
    </row>
    <row r="247" spans="1:14" x14ac:dyDescent="0.25">
      <c r="A247">
        <v>40</v>
      </c>
      <c r="B247">
        <v>940322</v>
      </c>
      <c r="L247">
        <v>131</v>
      </c>
      <c r="M247">
        <v>900142</v>
      </c>
      <c r="N247">
        <v>1</v>
      </c>
    </row>
    <row r="248" spans="1:14" x14ac:dyDescent="0.25">
      <c r="A248">
        <v>47</v>
      </c>
      <c r="B248">
        <v>1117102</v>
      </c>
      <c r="L248">
        <v>132</v>
      </c>
      <c r="M248">
        <v>1160527</v>
      </c>
      <c r="N248">
        <v>1</v>
      </c>
    </row>
    <row r="249" spans="1:14" x14ac:dyDescent="0.25">
      <c r="A249">
        <v>127</v>
      </c>
      <c r="B249">
        <v>1160141</v>
      </c>
      <c r="L249">
        <v>133</v>
      </c>
      <c r="M249">
        <v>1160672</v>
      </c>
      <c r="N249">
        <v>2</v>
      </c>
    </row>
    <row r="250" spans="1:14" x14ac:dyDescent="0.25">
      <c r="A250">
        <v>235</v>
      </c>
      <c r="B250">
        <v>1129675</v>
      </c>
      <c r="L250">
        <v>134</v>
      </c>
      <c r="M250">
        <v>1033371</v>
      </c>
      <c r="N250">
        <v>1</v>
      </c>
    </row>
    <row r="251" spans="1:14" x14ac:dyDescent="0.25">
      <c r="A251">
        <v>12</v>
      </c>
      <c r="B251">
        <v>1153079</v>
      </c>
      <c r="L251">
        <v>135</v>
      </c>
      <c r="M251">
        <v>882736</v>
      </c>
      <c r="N251">
        <v>1</v>
      </c>
    </row>
    <row r="252" spans="1:14" x14ac:dyDescent="0.25">
      <c r="A252">
        <v>147</v>
      </c>
      <c r="B252">
        <v>1013638</v>
      </c>
      <c r="L252">
        <v>136</v>
      </c>
      <c r="M252">
        <v>1160812</v>
      </c>
      <c r="N252">
        <v>2</v>
      </c>
    </row>
    <row r="253" spans="1:14" x14ac:dyDescent="0.25">
      <c r="A253">
        <v>122</v>
      </c>
      <c r="B253">
        <v>1146373</v>
      </c>
      <c r="L253">
        <v>137</v>
      </c>
      <c r="M253">
        <v>1160792</v>
      </c>
      <c r="N253">
        <v>1</v>
      </c>
    </row>
    <row r="254" spans="1:14" x14ac:dyDescent="0.25">
      <c r="A254">
        <v>303</v>
      </c>
      <c r="B254">
        <v>1025519</v>
      </c>
      <c r="L254">
        <v>138</v>
      </c>
      <c r="M254">
        <v>957614</v>
      </c>
      <c r="N254">
        <v>1</v>
      </c>
    </row>
    <row r="255" spans="1:14" x14ac:dyDescent="0.25">
      <c r="A255">
        <v>254</v>
      </c>
      <c r="B255">
        <v>1011161</v>
      </c>
      <c r="L255">
        <v>139</v>
      </c>
      <c r="M255">
        <v>1160944</v>
      </c>
      <c r="N255">
        <v>2</v>
      </c>
    </row>
    <row r="256" spans="1:14" x14ac:dyDescent="0.25">
      <c r="A256">
        <v>59</v>
      </c>
      <c r="B256">
        <v>1152304</v>
      </c>
      <c r="L256">
        <v>140</v>
      </c>
      <c r="M256">
        <v>1160969</v>
      </c>
      <c r="N256">
        <v>1</v>
      </c>
    </row>
    <row r="257" spans="1:14" x14ac:dyDescent="0.25">
      <c r="A257">
        <v>28</v>
      </c>
      <c r="B257">
        <v>1136770</v>
      </c>
      <c r="L257">
        <v>141</v>
      </c>
      <c r="M257">
        <v>1160900</v>
      </c>
      <c r="N257">
        <v>1</v>
      </c>
    </row>
    <row r="258" spans="1:14" x14ac:dyDescent="0.25">
      <c r="A258">
        <v>53</v>
      </c>
      <c r="B258">
        <v>725783</v>
      </c>
      <c r="L258">
        <v>142</v>
      </c>
      <c r="M258">
        <v>1149673</v>
      </c>
      <c r="N258">
        <v>1</v>
      </c>
    </row>
    <row r="259" spans="1:14" x14ac:dyDescent="0.25">
      <c r="A259">
        <v>250</v>
      </c>
      <c r="B259">
        <v>962607</v>
      </c>
      <c r="L259">
        <v>143</v>
      </c>
      <c r="M259">
        <v>1124047</v>
      </c>
      <c r="N259">
        <v>1</v>
      </c>
    </row>
    <row r="260" spans="1:14" x14ac:dyDescent="0.25">
      <c r="A260">
        <v>120</v>
      </c>
      <c r="B260">
        <v>730571</v>
      </c>
      <c r="L260">
        <v>144</v>
      </c>
      <c r="M260">
        <v>1160944</v>
      </c>
      <c r="N260">
        <v>2</v>
      </c>
    </row>
    <row r="261" spans="1:14" x14ac:dyDescent="0.25">
      <c r="A261">
        <v>96</v>
      </c>
      <c r="B261">
        <v>1159600</v>
      </c>
      <c r="L261">
        <v>145</v>
      </c>
      <c r="M261">
        <v>846227</v>
      </c>
      <c r="N261">
        <v>1</v>
      </c>
    </row>
    <row r="262" spans="1:14" x14ac:dyDescent="0.25">
      <c r="A262">
        <v>133</v>
      </c>
      <c r="B262">
        <v>1160672</v>
      </c>
      <c r="L262">
        <v>146</v>
      </c>
      <c r="M262">
        <v>1160969</v>
      </c>
      <c r="N262">
        <v>1</v>
      </c>
    </row>
    <row r="263" spans="1:14" x14ac:dyDescent="0.25">
      <c r="A263">
        <v>240</v>
      </c>
      <c r="B263">
        <v>1120582</v>
      </c>
      <c r="L263">
        <v>147</v>
      </c>
      <c r="M263">
        <v>1013638</v>
      </c>
      <c r="N263">
        <v>1</v>
      </c>
    </row>
    <row r="264" spans="1:14" x14ac:dyDescent="0.25">
      <c r="A264">
        <v>151</v>
      </c>
      <c r="B264">
        <v>635590</v>
      </c>
      <c r="L264">
        <v>148</v>
      </c>
      <c r="M264">
        <v>1129584</v>
      </c>
      <c r="N264">
        <v>1</v>
      </c>
    </row>
    <row r="265" spans="1:14" x14ac:dyDescent="0.25">
      <c r="L265">
        <v>149</v>
      </c>
      <c r="M265">
        <v>1149673</v>
      </c>
      <c r="N265">
        <v>1</v>
      </c>
    </row>
    <row r="266" spans="1:14" x14ac:dyDescent="0.25">
      <c r="L266">
        <v>150</v>
      </c>
      <c r="M266">
        <v>1161427</v>
      </c>
      <c r="N266">
        <v>1</v>
      </c>
    </row>
    <row r="267" spans="1:14" x14ac:dyDescent="0.25">
      <c r="L267">
        <v>151</v>
      </c>
      <c r="M267">
        <v>635590</v>
      </c>
      <c r="N267">
        <v>1</v>
      </c>
    </row>
    <row r="268" spans="1:14" x14ac:dyDescent="0.25">
      <c r="L268">
        <v>152</v>
      </c>
      <c r="M268">
        <v>708521</v>
      </c>
      <c r="N268">
        <v>3</v>
      </c>
    </row>
    <row r="269" spans="1:14" x14ac:dyDescent="0.25">
      <c r="L269">
        <v>154</v>
      </c>
      <c r="M269">
        <v>856748</v>
      </c>
      <c r="N269">
        <v>1</v>
      </c>
    </row>
    <row r="270" spans="1:14" x14ac:dyDescent="0.25">
      <c r="L270">
        <v>155</v>
      </c>
      <c r="M270">
        <v>1118579</v>
      </c>
      <c r="N270">
        <v>1</v>
      </c>
    </row>
    <row r="271" spans="1:14" x14ac:dyDescent="0.25">
      <c r="L271">
        <v>156</v>
      </c>
      <c r="M271">
        <v>1160900</v>
      </c>
      <c r="N271">
        <v>1</v>
      </c>
    </row>
    <row r="272" spans="1:14" x14ac:dyDescent="0.25">
      <c r="L272">
        <v>157</v>
      </c>
      <c r="M272">
        <v>1119261</v>
      </c>
      <c r="N272">
        <v>1</v>
      </c>
    </row>
    <row r="273" spans="12:14" x14ac:dyDescent="0.25">
      <c r="L273">
        <v>158</v>
      </c>
      <c r="M273">
        <v>1149773</v>
      </c>
      <c r="N273">
        <v>2</v>
      </c>
    </row>
    <row r="274" spans="12:14" x14ac:dyDescent="0.25">
      <c r="L274">
        <v>159</v>
      </c>
      <c r="M274">
        <v>1124047</v>
      </c>
      <c r="N274">
        <v>1</v>
      </c>
    </row>
    <row r="275" spans="12:14" x14ac:dyDescent="0.25">
      <c r="L275">
        <v>160</v>
      </c>
      <c r="M275">
        <v>1160792</v>
      </c>
      <c r="N275">
        <v>1</v>
      </c>
    </row>
    <row r="276" spans="12:14" x14ac:dyDescent="0.25">
      <c r="L276">
        <v>161</v>
      </c>
      <c r="M276">
        <v>1160131</v>
      </c>
      <c r="N276">
        <v>1</v>
      </c>
    </row>
    <row r="277" spans="12:14" x14ac:dyDescent="0.25">
      <c r="L277">
        <v>162</v>
      </c>
      <c r="M277">
        <v>1117682</v>
      </c>
      <c r="N277">
        <v>1</v>
      </c>
    </row>
    <row r="278" spans="12:14" x14ac:dyDescent="0.25">
      <c r="L278">
        <v>163</v>
      </c>
      <c r="M278">
        <v>1078287</v>
      </c>
      <c r="N278">
        <v>1</v>
      </c>
    </row>
    <row r="279" spans="12:14" x14ac:dyDescent="0.25">
      <c r="L279">
        <v>164</v>
      </c>
      <c r="M279">
        <v>675823</v>
      </c>
      <c r="N279">
        <v>1</v>
      </c>
    </row>
    <row r="280" spans="12:14" x14ac:dyDescent="0.25">
      <c r="L280">
        <v>165</v>
      </c>
      <c r="M280">
        <v>1117682</v>
      </c>
      <c r="N280">
        <v>1</v>
      </c>
    </row>
    <row r="281" spans="12:14" x14ac:dyDescent="0.25">
      <c r="L281">
        <v>166</v>
      </c>
      <c r="M281">
        <v>1112349</v>
      </c>
      <c r="N281">
        <v>1</v>
      </c>
    </row>
    <row r="282" spans="12:14" x14ac:dyDescent="0.25">
      <c r="L282">
        <v>167</v>
      </c>
      <c r="M282">
        <v>1161762</v>
      </c>
      <c r="N282">
        <v>1</v>
      </c>
    </row>
    <row r="283" spans="12:14" x14ac:dyDescent="0.25">
      <c r="L283">
        <v>168</v>
      </c>
      <c r="M283">
        <v>1161722</v>
      </c>
      <c r="N283">
        <v>1</v>
      </c>
    </row>
    <row r="284" spans="12:14" x14ac:dyDescent="0.25">
      <c r="L284">
        <v>169</v>
      </c>
      <c r="M284">
        <v>1161768</v>
      </c>
      <c r="N284">
        <v>1</v>
      </c>
    </row>
    <row r="285" spans="12:14" x14ac:dyDescent="0.25">
      <c r="L285">
        <v>170</v>
      </c>
      <c r="M285">
        <v>1161902</v>
      </c>
      <c r="N285">
        <v>1</v>
      </c>
    </row>
    <row r="286" spans="12:14" x14ac:dyDescent="0.25">
      <c r="L286">
        <v>171</v>
      </c>
      <c r="M286">
        <v>1110606</v>
      </c>
      <c r="N286">
        <v>1</v>
      </c>
    </row>
    <row r="287" spans="12:14" x14ac:dyDescent="0.25">
      <c r="L287">
        <v>172</v>
      </c>
      <c r="M287">
        <v>1161941</v>
      </c>
      <c r="N287">
        <v>1</v>
      </c>
    </row>
    <row r="288" spans="12:14" x14ac:dyDescent="0.25">
      <c r="L288">
        <v>173</v>
      </c>
      <c r="M288">
        <v>1112349</v>
      </c>
      <c r="N288">
        <v>1</v>
      </c>
    </row>
    <row r="289" spans="12:14" x14ac:dyDescent="0.25">
      <c r="L289">
        <v>174</v>
      </c>
      <c r="M289">
        <v>1146601</v>
      </c>
      <c r="N289">
        <v>1</v>
      </c>
    </row>
    <row r="290" spans="12:14" x14ac:dyDescent="0.25">
      <c r="L290">
        <v>175</v>
      </c>
      <c r="M290">
        <v>1013525</v>
      </c>
      <c r="N290">
        <v>3</v>
      </c>
    </row>
    <row r="291" spans="12:14" x14ac:dyDescent="0.25">
      <c r="L291">
        <v>176</v>
      </c>
      <c r="M291">
        <v>1106749</v>
      </c>
      <c r="N291">
        <v>1</v>
      </c>
    </row>
    <row r="292" spans="12:14" x14ac:dyDescent="0.25">
      <c r="L292">
        <v>177</v>
      </c>
      <c r="M292">
        <v>590125</v>
      </c>
      <c r="N292">
        <v>3</v>
      </c>
    </row>
    <row r="293" spans="12:14" x14ac:dyDescent="0.25">
      <c r="L293">
        <v>178</v>
      </c>
      <c r="M293">
        <v>1162231</v>
      </c>
      <c r="N293">
        <v>1</v>
      </c>
    </row>
    <row r="294" spans="12:14" x14ac:dyDescent="0.25">
      <c r="L294">
        <v>179</v>
      </c>
      <c r="M294">
        <v>1132716</v>
      </c>
      <c r="N294">
        <v>1</v>
      </c>
    </row>
    <row r="295" spans="12:14" x14ac:dyDescent="0.25">
      <c r="L295">
        <v>180</v>
      </c>
      <c r="M295">
        <v>1018758</v>
      </c>
      <c r="N295">
        <v>2</v>
      </c>
    </row>
    <row r="296" spans="12:14" x14ac:dyDescent="0.25">
      <c r="L296">
        <v>181</v>
      </c>
      <c r="M296">
        <v>1158567</v>
      </c>
      <c r="N296">
        <v>1</v>
      </c>
    </row>
    <row r="297" spans="12:14" x14ac:dyDescent="0.25">
      <c r="L297">
        <v>182</v>
      </c>
      <c r="M297">
        <v>1162147</v>
      </c>
      <c r="N297">
        <v>1</v>
      </c>
    </row>
    <row r="298" spans="12:14" x14ac:dyDescent="0.25">
      <c r="L298">
        <v>183</v>
      </c>
      <c r="M298">
        <v>1056146</v>
      </c>
      <c r="N298">
        <v>1</v>
      </c>
    </row>
    <row r="299" spans="12:14" x14ac:dyDescent="0.25">
      <c r="L299">
        <v>184</v>
      </c>
      <c r="M299">
        <v>729914</v>
      </c>
      <c r="N299">
        <v>2</v>
      </c>
    </row>
    <row r="300" spans="12:14" x14ac:dyDescent="0.25">
      <c r="L300">
        <v>185</v>
      </c>
      <c r="M300">
        <v>1162172</v>
      </c>
      <c r="N300">
        <v>1</v>
      </c>
    </row>
    <row r="301" spans="12:14" x14ac:dyDescent="0.25">
      <c r="L301">
        <v>186</v>
      </c>
      <c r="M301">
        <v>1055241</v>
      </c>
      <c r="N301">
        <v>1</v>
      </c>
    </row>
    <row r="302" spans="12:14" x14ac:dyDescent="0.25">
      <c r="L302">
        <v>187</v>
      </c>
      <c r="M302">
        <v>584724</v>
      </c>
      <c r="N302">
        <v>1</v>
      </c>
    </row>
    <row r="303" spans="12:14" x14ac:dyDescent="0.25">
      <c r="L303">
        <v>188</v>
      </c>
      <c r="M303">
        <v>1110941</v>
      </c>
      <c r="N303">
        <v>1</v>
      </c>
    </row>
    <row r="304" spans="12:14" x14ac:dyDescent="0.25">
      <c r="L304">
        <v>189</v>
      </c>
      <c r="M304">
        <v>1058325</v>
      </c>
      <c r="N304">
        <v>1</v>
      </c>
    </row>
    <row r="305" spans="12:14" x14ac:dyDescent="0.25">
      <c r="L305">
        <v>190</v>
      </c>
      <c r="M305">
        <v>1154754</v>
      </c>
      <c r="N305">
        <v>1</v>
      </c>
    </row>
    <row r="306" spans="12:14" x14ac:dyDescent="0.25">
      <c r="L306">
        <v>191</v>
      </c>
      <c r="M306">
        <v>1162491</v>
      </c>
      <c r="N306">
        <v>1</v>
      </c>
    </row>
    <row r="307" spans="12:14" x14ac:dyDescent="0.25">
      <c r="L307">
        <v>192</v>
      </c>
      <c r="M307">
        <v>1052188</v>
      </c>
      <c r="N307">
        <v>1</v>
      </c>
    </row>
    <row r="308" spans="12:14" x14ac:dyDescent="0.25">
      <c r="L308">
        <v>193</v>
      </c>
      <c r="M308">
        <v>1101753</v>
      </c>
      <c r="N308">
        <v>1</v>
      </c>
    </row>
    <row r="309" spans="12:14" x14ac:dyDescent="0.25">
      <c r="L309">
        <v>194</v>
      </c>
      <c r="M309">
        <v>873776</v>
      </c>
      <c r="N309">
        <v>1</v>
      </c>
    </row>
    <row r="310" spans="12:14" x14ac:dyDescent="0.25">
      <c r="L310">
        <v>195</v>
      </c>
      <c r="M310">
        <v>1162172</v>
      </c>
      <c r="N310">
        <v>1</v>
      </c>
    </row>
    <row r="311" spans="12:14" x14ac:dyDescent="0.25">
      <c r="L311">
        <v>196</v>
      </c>
      <c r="M311">
        <v>1137105</v>
      </c>
      <c r="N311">
        <v>1</v>
      </c>
    </row>
    <row r="312" spans="12:14" x14ac:dyDescent="0.25">
      <c r="L312">
        <v>197</v>
      </c>
      <c r="M312">
        <v>1162743</v>
      </c>
      <c r="N312">
        <v>1</v>
      </c>
    </row>
    <row r="313" spans="12:14" x14ac:dyDescent="0.25">
      <c r="L313">
        <v>198</v>
      </c>
      <c r="M313">
        <v>1042364</v>
      </c>
      <c r="N313">
        <v>1</v>
      </c>
    </row>
    <row r="314" spans="12:14" x14ac:dyDescent="0.25">
      <c r="L314">
        <v>199</v>
      </c>
      <c r="M314">
        <v>1116869</v>
      </c>
      <c r="N314">
        <v>1</v>
      </c>
    </row>
    <row r="315" spans="12:14" x14ac:dyDescent="0.25">
      <c r="L315">
        <v>200</v>
      </c>
      <c r="M315">
        <v>1131641</v>
      </c>
      <c r="N315">
        <v>1</v>
      </c>
    </row>
    <row r="316" spans="12:14" x14ac:dyDescent="0.25">
      <c r="L316">
        <v>201</v>
      </c>
      <c r="M316">
        <v>902514</v>
      </c>
      <c r="N316">
        <v>1</v>
      </c>
    </row>
    <row r="317" spans="12:14" x14ac:dyDescent="0.25">
      <c r="L317">
        <v>202</v>
      </c>
      <c r="M317">
        <v>1162891</v>
      </c>
      <c r="N317">
        <v>3</v>
      </c>
    </row>
    <row r="318" spans="12:14" x14ac:dyDescent="0.25">
      <c r="L318">
        <v>203</v>
      </c>
      <c r="M318">
        <v>1079991</v>
      </c>
      <c r="N318">
        <v>1</v>
      </c>
    </row>
    <row r="319" spans="12:14" x14ac:dyDescent="0.25">
      <c r="L319">
        <v>204</v>
      </c>
      <c r="M319">
        <v>1091079</v>
      </c>
      <c r="N319">
        <v>1</v>
      </c>
    </row>
    <row r="320" spans="12:14" x14ac:dyDescent="0.25">
      <c r="L320">
        <v>205</v>
      </c>
      <c r="M320">
        <v>1052188</v>
      </c>
      <c r="N320">
        <v>1</v>
      </c>
    </row>
    <row r="321" spans="12:14" x14ac:dyDescent="0.25">
      <c r="L321">
        <v>206</v>
      </c>
      <c r="M321">
        <v>852520</v>
      </c>
      <c r="N321">
        <v>1</v>
      </c>
    </row>
    <row r="322" spans="12:14" x14ac:dyDescent="0.25">
      <c r="L322">
        <v>207</v>
      </c>
      <c r="M322">
        <v>1108590</v>
      </c>
      <c r="N322">
        <v>1</v>
      </c>
    </row>
    <row r="323" spans="12:14" x14ac:dyDescent="0.25">
      <c r="L323">
        <v>208</v>
      </c>
      <c r="M323">
        <v>1162828</v>
      </c>
      <c r="N323">
        <v>1</v>
      </c>
    </row>
    <row r="324" spans="12:14" x14ac:dyDescent="0.25">
      <c r="L324">
        <v>209</v>
      </c>
      <c r="M324">
        <v>992313</v>
      </c>
      <c r="N324">
        <v>1</v>
      </c>
    </row>
    <row r="325" spans="12:14" x14ac:dyDescent="0.25">
      <c r="L325">
        <v>210</v>
      </c>
      <c r="M325">
        <v>1162762</v>
      </c>
      <c r="N325">
        <v>2</v>
      </c>
    </row>
    <row r="326" spans="12:14" x14ac:dyDescent="0.25">
      <c r="L326">
        <v>211</v>
      </c>
      <c r="M326">
        <v>1055996</v>
      </c>
      <c r="N326">
        <v>1</v>
      </c>
    </row>
    <row r="327" spans="12:14" x14ac:dyDescent="0.25">
      <c r="L327">
        <v>212</v>
      </c>
      <c r="M327">
        <v>1163126</v>
      </c>
      <c r="N327">
        <v>1</v>
      </c>
    </row>
    <row r="328" spans="12:14" x14ac:dyDescent="0.25">
      <c r="L328">
        <v>213</v>
      </c>
      <c r="M328">
        <v>1163157</v>
      </c>
      <c r="N328">
        <v>1</v>
      </c>
    </row>
    <row r="329" spans="12:14" x14ac:dyDescent="0.25">
      <c r="L329">
        <v>214</v>
      </c>
      <c r="M329">
        <v>1136467</v>
      </c>
      <c r="N329">
        <v>1</v>
      </c>
    </row>
    <row r="330" spans="12:14" x14ac:dyDescent="0.25">
      <c r="L330">
        <v>215</v>
      </c>
      <c r="M330">
        <v>1163359</v>
      </c>
      <c r="N330">
        <v>2</v>
      </c>
    </row>
    <row r="331" spans="12:14" x14ac:dyDescent="0.25">
      <c r="L331">
        <v>216</v>
      </c>
      <c r="M331">
        <v>938539</v>
      </c>
      <c r="N331">
        <v>1</v>
      </c>
    </row>
    <row r="332" spans="12:14" x14ac:dyDescent="0.25">
      <c r="L332">
        <v>217</v>
      </c>
      <c r="M332">
        <v>581985</v>
      </c>
      <c r="N332">
        <v>1</v>
      </c>
    </row>
    <row r="333" spans="12:14" x14ac:dyDescent="0.25">
      <c r="L333">
        <v>218</v>
      </c>
      <c r="M333">
        <v>1163499</v>
      </c>
      <c r="N333">
        <v>1</v>
      </c>
    </row>
    <row r="334" spans="12:14" x14ac:dyDescent="0.25">
      <c r="L334">
        <v>219</v>
      </c>
      <c r="M334">
        <v>995532</v>
      </c>
      <c r="N334">
        <v>1</v>
      </c>
    </row>
    <row r="335" spans="12:14" x14ac:dyDescent="0.25">
      <c r="L335">
        <v>220</v>
      </c>
      <c r="M335">
        <v>1163798</v>
      </c>
      <c r="N335">
        <v>1</v>
      </c>
    </row>
    <row r="336" spans="12:14" x14ac:dyDescent="0.25">
      <c r="L336">
        <v>221</v>
      </c>
      <c r="M336">
        <v>1126292</v>
      </c>
      <c r="N336">
        <v>1</v>
      </c>
    </row>
    <row r="337" spans="12:14" x14ac:dyDescent="0.25">
      <c r="L337">
        <v>222</v>
      </c>
      <c r="M337">
        <v>1159758</v>
      </c>
      <c r="N337">
        <v>1</v>
      </c>
    </row>
    <row r="338" spans="12:14" x14ac:dyDescent="0.25">
      <c r="L338">
        <v>223</v>
      </c>
      <c r="M338">
        <v>1128999</v>
      </c>
      <c r="N338">
        <v>1</v>
      </c>
    </row>
    <row r="339" spans="12:14" x14ac:dyDescent="0.25">
      <c r="L339">
        <v>224</v>
      </c>
      <c r="M339">
        <v>1163951</v>
      </c>
      <c r="N339">
        <v>1</v>
      </c>
    </row>
    <row r="340" spans="12:14" x14ac:dyDescent="0.25">
      <c r="L340">
        <v>225</v>
      </c>
      <c r="M340">
        <v>1099347</v>
      </c>
      <c r="N340">
        <v>1</v>
      </c>
    </row>
    <row r="341" spans="12:14" x14ac:dyDescent="0.25">
      <c r="L341">
        <v>226</v>
      </c>
      <c r="M341">
        <v>1099347</v>
      </c>
      <c r="N341">
        <v>1</v>
      </c>
    </row>
    <row r="342" spans="12:14" x14ac:dyDescent="0.25">
      <c r="L342">
        <v>227</v>
      </c>
      <c r="M342">
        <v>934825</v>
      </c>
      <c r="N342">
        <v>1</v>
      </c>
    </row>
    <row r="343" spans="12:14" x14ac:dyDescent="0.25">
      <c r="L343">
        <v>228</v>
      </c>
      <c r="M343">
        <v>1089185</v>
      </c>
      <c r="N343">
        <v>3</v>
      </c>
    </row>
    <row r="344" spans="12:14" x14ac:dyDescent="0.25">
      <c r="L344">
        <v>229</v>
      </c>
      <c r="M344">
        <v>1129675</v>
      </c>
      <c r="N344">
        <v>1</v>
      </c>
    </row>
    <row r="345" spans="12:14" x14ac:dyDescent="0.25">
      <c r="L345">
        <v>230</v>
      </c>
      <c r="M345">
        <v>1170913</v>
      </c>
      <c r="N345">
        <v>1</v>
      </c>
    </row>
    <row r="346" spans="12:14" x14ac:dyDescent="0.25">
      <c r="L346">
        <v>231</v>
      </c>
      <c r="M346">
        <v>558480</v>
      </c>
      <c r="N346">
        <v>1</v>
      </c>
    </row>
    <row r="347" spans="12:14" x14ac:dyDescent="0.25">
      <c r="L347">
        <v>232</v>
      </c>
      <c r="M347">
        <v>101460</v>
      </c>
      <c r="N347">
        <v>1</v>
      </c>
    </row>
    <row r="348" spans="12:14" x14ac:dyDescent="0.25">
      <c r="L348">
        <v>233</v>
      </c>
      <c r="M348">
        <v>993043</v>
      </c>
      <c r="N348">
        <v>1</v>
      </c>
    </row>
    <row r="349" spans="12:14" x14ac:dyDescent="0.25">
      <c r="L349">
        <v>234</v>
      </c>
      <c r="M349">
        <v>1182807</v>
      </c>
      <c r="N349">
        <v>1</v>
      </c>
    </row>
    <row r="350" spans="12:14" x14ac:dyDescent="0.25">
      <c r="L350">
        <v>235</v>
      </c>
      <c r="M350">
        <v>1129675</v>
      </c>
      <c r="N350">
        <v>1</v>
      </c>
    </row>
    <row r="351" spans="12:14" x14ac:dyDescent="0.25">
      <c r="L351">
        <v>236</v>
      </c>
      <c r="M351">
        <v>1170319</v>
      </c>
      <c r="N351">
        <v>1</v>
      </c>
    </row>
    <row r="352" spans="12:14" x14ac:dyDescent="0.25">
      <c r="L352">
        <v>237</v>
      </c>
      <c r="M352">
        <v>839021</v>
      </c>
      <c r="N352">
        <v>1</v>
      </c>
    </row>
    <row r="353" spans="12:14" x14ac:dyDescent="0.25">
      <c r="L353">
        <v>238</v>
      </c>
      <c r="M353">
        <v>1137697</v>
      </c>
      <c r="N353">
        <v>1</v>
      </c>
    </row>
    <row r="354" spans="12:14" x14ac:dyDescent="0.25">
      <c r="L354">
        <v>239</v>
      </c>
      <c r="M354">
        <v>1174714</v>
      </c>
      <c r="N354">
        <v>1</v>
      </c>
    </row>
    <row r="355" spans="12:14" x14ac:dyDescent="0.25">
      <c r="L355">
        <v>240</v>
      </c>
      <c r="M355">
        <v>1120582</v>
      </c>
      <c r="N355">
        <v>1</v>
      </c>
    </row>
    <row r="356" spans="12:14" x14ac:dyDescent="0.25">
      <c r="L356">
        <v>241</v>
      </c>
      <c r="M356">
        <v>962535</v>
      </c>
      <c r="N356">
        <v>1</v>
      </c>
    </row>
    <row r="357" spans="12:14" x14ac:dyDescent="0.25">
      <c r="L357">
        <v>242</v>
      </c>
      <c r="M357">
        <v>1092574</v>
      </c>
      <c r="N357">
        <v>1</v>
      </c>
    </row>
    <row r="358" spans="12:14" x14ac:dyDescent="0.25">
      <c r="L358">
        <v>243</v>
      </c>
      <c r="M358">
        <v>1186910</v>
      </c>
      <c r="N358">
        <v>1</v>
      </c>
    </row>
    <row r="359" spans="12:14" x14ac:dyDescent="0.25">
      <c r="L359">
        <v>244</v>
      </c>
      <c r="M359">
        <v>701878</v>
      </c>
      <c r="N359">
        <v>1</v>
      </c>
    </row>
    <row r="360" spans="12:14" x14ac:dyDescent="0.25">
      <c r="L360">
        <v>245</v>
      </c>
      <c r="M360">
        <v>1177791</v>
      </c>
      <c r="N360">
        <v>1</v>
      </c>
    </row>
    <row r="361" spans="12:14" x14ac:dyDescent="0.25">
      <c r="L361">
        <v>246</v>
      </c>
      <c r="M361">
        <v>711354</v>
      </c>
      <c r="N361">
        <v>3</v>
      </c>
    </row>
    <row r="362" spans="12:14" x14ac:dyDescent="0.25">
      <c r="L362">
        <v>247</v>
      </c>
      <c r="M362">
        <v>1178478</v>
      </c>
      <c r="N362">
        <v>1</v>
      </c>
    </row>
    <row r="363" spans="12:14" x14ac:dyDescent="0.25">
      <c r="L363">
        <v>248</v>
      </c>
      <c r="M363">
        <v>1187647</v>
      </c>
      <c r="N363">
        <v>1</v>
      </c>
    </row>
    <row r="364" spans="12:14" x14ac:dyDescent="0.25">
      <c r="L364">
        <v>249</v>
      </c>
      <c r="M364">
        <v>1024083</v>
      </c>
      <c r="N364">
        <v>1</v>
      </c>
    </row>
    <row r="365" spans="12:14" x14ac:dyDescent="0.25">
      <c r="L365">
        <v>250</v>
      </c>
      <c r="M365">
        <v>962607</v>
      </c>
      <c r="N365">
        <v>1</v>
      </c>
    </row>
    <row r="366" spans="12:14" x14ac:dyDescent="0.25">
      <c r="L366">
        <v>251</v>
      </c>
      <c r="M366">
        <v>1012562</v>
      </c>
      <c r="N366">
        <v>1</v>
      </c>
    </row>
    <row r="367" spans="12:14" x14ac:dyDescent="0.25">
      <c r="L367">
        <v>252</v>
      </c>
      <c r="M367">
        <v>1146601</v>
      </c>
      <c r="N367">
        <v>1</v>
      </c>
    </row>
    <row r="368" spans="12:14" x14ac:dyDescent="0.25">
      <c r="L368">
        <v>253</v>
      </c>
      <c r="M368">
        <v>1029507</v>
      </c>
      <c r="N368">
        <v>1</v>
      </c>
    </row>
    <row r="369" spans="12:14" x14ac:dyDescent="0.25">
      <c r="L369">
        <v>254</v>
      </c>
      <c r="M369">
        <v>1011161</v>
      </c>
      <c r="N369">
        <v>1</v>
      </c>
    </row>
    <row r="370" spans="12:14" x14ac:dyDescent="0.25">
      <c r="L370">
        <v>255</v>
      </c>
      <c r="M370">
        <v>1157289</v>
      </c>
      <c r="N370">
        <v>1</v>
      </c>
    </row>
    <row r="371" spans="12:14" x14ac:dyDescent="0.25">
      <c r="L371">
        <v>256</v>
      </c>
      <c r="M371">
        <v>1180178</v>
      </c>
      <c r="N371">
        <v>1</v>
      </c>
    </row>
    <row r="372" spans="12:14" x14ac:dyDescent="0.25">
      <c r="L372">
        <v>257</v>
      </c>
      <c r="M372">
        <v>1180209</v>
      </c>
      <c r="N372">
        <v>1</v>
      </c>
    </row>
    <row r="373" spans="12:14" x14ac:dyDescent="0.25">
      <c r="L373">
        <v>258</v>
      </c>
      <c r="M373">
        <v>696750</v>
      </c>
      <c r="N373">
        <v>3</v>
      </c>
    </row>
    <row r="374" spans="12:14" x14ac:dyDescent="0.25">
      <c r="L374">
        <v>259</v>
      </c>
      <c r="M374">
        <v>1138143</v>
      </c>
      <c r="N374">
        <v>3</v>
      </c>
    </row>
    <row r="375" spans="12:14" x14ac:dyDescent="0.25">
      <c r="L375">
        <v>260</v>
      </c>
      <c r="M375">
        <v>1188125</v>
      </c>
      <c r="N375">
        <v>3</v>
      </c>
    </row>
    <row r="376" spans="12:14" x14ac:dyDescent="0.25">
      <c r="L376">
        <v>261</v>
      </c>
      <c r="M376">
        <v>974207</v>
      </c>
      <c r="N376">
        <v>1</v>
      </c>
    </row>
    <row r="377" spans="12:14" x14ac:dyDescent="0.25">
      <c r="L377">
        <v>262</v>
      </c>
      <c r="M377">
        <v>1166442</v>
      </c>
      <c r="N377">
        <v>1</v>
      </c>
    </row>
    <row r="378" spans="12:14" x14ac:dyDescent="0.25">
      <c r="L378">
        <v>263</v>
      </c>
      <c r="M378">
        <v>1089185</v>
      </c>
      <c r="N378">
        <v>3</v>
      </c>
    </row>
    <row r="379" spans="12:14" x14ac:dyDescent="0.25">
      <c r="L379">
        <v>264</v>
      </c>
      <c r="M379">
        <v>1152601</v>
      </c>
      <c r="N379">
        <v>3</v>
      </c>
    </row>
    <row r="380" spans="12:14" x14ac:dyDescent="0.25">
      <c r="L380">
        <v>265</v>
      </c>
      <c r="M380">
        <v>1059584</v>
      </c>
      <c r="N380">
        <v>1</v>
      </c>
    </row>
    <row r="381" spans="12:14" x14ac:dyDescent="0.25">
      <c r="L381">
        <v>266</v>
      </c>
      <c r="M381">
        <v>1113027</v>
      </c>
      <c r="N381">
        <v>2</v>
      </c>
    </row>
    <row r="382" spans="12:14" x14ac:dyDescent="0.25">
      <c r="L382">
        <v>267</v>
      </c>
      <c r="M382">
        <v>1111517</v>
      </c>
      <c r="N382">
        <v>1</v>
      </c>
    </row>
    <row r="383" spans="12:14" x14ac:dyDescent="0.25">
      <c r="L383">
        <v>268</v>
      </c>
      <c r="M383">
        <v>782605</v>
      </c>
      <c r="N383">
        <v>3</v>
      </c>
    </row>
    <row r="384" spans="12:14" x14ac:dyDescent="0.25">
      <c r="L384">
        <v>269</v>
      </c>
      <c r="M384">
        <v>1036465</v>
      </c>
      <c r="N384">
        <v>1</v>
      </c>
    </row>
    <row r="385" spans="12:14" x14ac:dyDescent="0.25">
      <c r="L385">
        <v>270</v>
      </c>
      <c r="M385">
        <v>1097511</v>
      </c>
      <c r="N385">
        <v>1</v>
      </c>
    </row>
    <row r="386" spans="12:14" x14ac:dyDescent="0.25">
      <c r="L386">
        <v>271</v>
      </c>
      <c r="M386">
        <v>1167901</v>
      </c>
      <c r="N386">
        <v>1</v>
      </c>
    </row>
    <row r="387" spans="12:14" x14ac:dyDescent="0.25">
      <c r="L387">
        <v>272</v>
      </c>
      <c r="M387">
        <v>1002513</v>
      </c>
      <c r="N387">
        <v>1</v>
      </c>
    </row>
    <row r="388" spans="12:14" x14ac:dyDescent="0.25">
      <c r="L388">
        <v>273</v>
      </c>
      <c r="M388">
        <v>729145</v>
      </c>
      <c r="N388">
        <v>1</v>
      </c>
    </row>
    <row r="389" spans="12:14" x14ac:dyDescent="0.25">
      <c r="L389">
        <v>274</v>
      </c>
      <c r="M389">
        <v>960831</v>
      </c>
      <c r="N389">
        <v>1</v>
      </c>
    </row>
    <row r="390" spans="12:14" x14ac:dyDescent="0.25">
      <c r="L390">
        <v>275</v>
      </c>
      <c r="M390">
        <v>1131197</v>
      </c>
      <c r="N390">
        <v>1</v>
      </c>
    </row>
    <row r="391" spans="12:14" x14ac:dyDescent="0.25">
      <c r="L391">
        <v>276</v>
      </c>
      <c r="M391">
        <v>1187308</v>
      </c>
      <c r="N391">
        <v>1</v>
      </c>
    </row>
    <row r="392" spans="12:14" x14ac:dyDescent="0.25">
      <c r="L392">
        <v>277</v>
      </c>
      <c r="M392">
        <v>823827</v>
      </c>
      <c r="N392">
        <v>1</v>
      </c>
    </row>
    <row r="393" spans="12:14" x14ac:dyDescent="0.25">
      <c r="L393">
        <v>278</v>
      </c>
      <c r="M393">
        <v>1125108</v>
      </c>
      <c r="N393">
        <v>1</v>
      </c>
    </row>
    <row r="394" spans="12:14" x14ac:dyDescent="0.25">
      <c r="L394">
        <v>279</v>
      </c>
      <c r="M394">
        <v>555012</v>
      </c>
      <c r="N394">
        <v>3</v>
      </c>
    </row>
    <row r="395" spans="12:14" x14ac:dyDescent="0.25">
      <c r="L395">
        <v>280</v>
      </c>
      <c r="M395">
        <v>746942</v>
      </c>
      <c r="N395">
        <v>1</v>
      </c>
    </row>
    <row r="396" spans="12:14" x14ac:dyDescent="0.25">
      <c r="L396">
        <v>281</v>
      </c>
      <c r="M396">
        <v>1099006</v>
      </c>
      <c r="N396">
        <v>3</v>
      </c>
    </row>
    <row r="397" spans="12:14" x14ac:dyDescent="0.25">
      <c r="L397">
        <v>282</v>
      </c>
      <c r="M397">
        <v>1006656</v>
      </c>
      <c r="N397">
        <v>1</v>
      </c>
    </row>
    <row r="398" spans="12:14" x14ac:dyDescent="0.25">
      <c r="L398">
        <v>283</v>
      </c>
      <c r="M398">
        <v>968508</v>
      </c>
      <c r="N398">
        <v>1</v>
      </c>
    </row>
    <row r="399" spans="12:14" x14ac:dyDescent="0.25">
      <c r="L399">
        <v>284</v>
      </c>
      <c r="M399">
        <v>1169514</v>
      </c>
      <c r="N399">
        <v>1</v>
      </c>
    </row>
    <row r="400" spans="12:14" x14ac:dyDescent="0.25">
      <c r="L400">
        <v>285</v>
      </c>
      <c r="M400">
        <v>1177150</v>
      </c>
      <c r="N400">
        <v>1</v>
      </c>
    </row>
    <row r="401" spans="12:14" x14ac:dyDescent="0.25">
      <c r="L401">
        <v>286</v>
      </c>
      <c r="M401">
        <v>1186478</v>
      </c>
      <c r="N401">
        <v>1</v>
      </c>
    </row>
    <row r="402" spans="12:14" x14ac:dyDescent="0.25">
      <c r="L402">
        <v>287</v>
      </c>
      <c r="M402">
        <v>1149377</v>
      </c>
      <c r="N402">
        <v>1</v>
      </c>
    </row>
    <row r="403" spans="12:14" x14ac:dyDescent="0.25">
      <c r="L403">
        <v>288</v>
      </c>
      <c r="M403">
        <v>1187965</v>
      </c>
      <c r="N403">
        <v>1</v>
      </c>
    </row>
    <row r="404" spans="12:14" x14ac:dyDescent="0.25">
      <c r="L404">
        <v>289</v>
      </c>
      <c r="M404">
        <v>886342</v>
      </c>
      <c r="N404">
        <v>1</v>
      </c>
    </row>
    <row r="405" spans="12:14" x14ac:dyDescent="0.25">
      <c r="L405">
        <v>290</v>
      </c>
      <c r="M405">
        <v>1115597</v>
      </c>
      <c r="N405">
        <v>1</v>
      </c>
    </row>
    <row r="406" spans="12:14" x14ac:dyDescent="0.25">
      <c r="L406">
        <v>291</v>
      </c>
      <c r="M406">
        <v>986338</v>
      </c>
      <c r="N406">
        <v>1</v>
      </c>
    </row>
    <row r="407" spans="12:14" x14ac:dyDescent="0.25">
      <c r="L407">
        <v>292</v>
      </c>
      <c r="M407">
        <v>1062278</v>
      </c>
      <c r="N407">
        <v>1</v>
      </c>
    </row>
    <row r="408" spans="12:14" x14ac:dyDescent="0.25">
      <c r="L408">
        <v>293</v>
      </c>
      <c r="M408">
        <v>1110425</v>
      </c>
      <c r="N408">
        <v>1</v>
      </c>
    </row>
    <row r="409" spans="12:14" x14ac:dyDescent="0.25">
      <c r="L409">
        <v>294</v>
      </c>
      <c r="M409">
        <v>487981</v>
      </c>
      <c r="N409">
        <v>1</v>
      </c>
    </row>
    <row r="410" spans="12:14" x14ac:dyDescent="0.25">
      <c r="L410">
        <v>295</v>
      </c>
      <c r="M410">
        <v>903740</v>
      </c>
      <c r="N410">
        <v>1</v>
      </c>
    </row>
    <row r="411" spans="12:14" x14ac:dyDescent="0.25">
      <c r="L411">
        <v>296</v>
      </c>
      <c r="M411">
        <v>1083847</v>
      </c>
      <c r="N411">
        <v>1</v>
      </c>
    </row>
    <row r="412" spans="12:14" x14ac:dyDescent="0.25">
      <c r="L412">
        <v>297</v>
      </c>
      <c r="M412">
        <v>1047084</v>
      </c>
      <c r="N412">
        <v>3</v>
      </c>
    </row>
    <row r="413" spans="12:14" x14ac:dyDescent="0.25">
      <c r="L413">
        <v>298</v>
      </c>
      <c r="M413">
        <v>1070163</v>
      </c>
      <c r="N413">
        <v>1</v>
      </c>
    </row>
    <row r="414" spans="12:14" x14ac:dyDescent="0.25">
      <c r="L414">
        <v>299</v>
      </c>
      <c r="M414">
        <v>1148572</v>
      </c>
      <c r="N414">
        <v>1</v>
      </c>
    </row>
    <row r="415" spans="12:14" x14ac:dyDescent="0.25">
      <c r="L415">
        <v>300</v>
      </c>
      <c r="M415">
        <v>1103824</v>
      </c>
      <c r="N415">
        <v>1</v>
      </c>
    </row>
    <row r="416" spans="12:14" x14ac:dyDescent="0.25">
      <c r="L416">
        <v>301</v>
      </c>
      <c r="M416">
        <v>1078533</v>
      </c>
      <c r="N416">
        <v>2</v>
      </c>
    </row>
    <row r="417" spans="12:14" x14ac:dyDescent="0.25">
      <c r="L417">
        <v>302</v>
      </c>
      <c r="M417">
        <v>1162922</v>
      </c>
      <c r="N417">
        <v>1</v>
      </c>
    </row>
    <row r="418" spans="12:14" x14ac:dyDescent="0.25">
      <c r="L418">
        <v>303</v>
      </c>
      <c r="M418">
        <v>1025519</v>
      </c>
      <c r="N418">
        <v>1</v>
      </c>
    </row>
    <row r="419" spans="12:14" x14ac:dyDescent="0.25">
      <c r="L419">
        <v>304</v>
      </c>
      <c r="M419">
        <v>1175710</v>
      </c>
      <c r="N419">
        <v>1</v>
      </c>
    </row>
    <row r="420" spans="12:14" x14ac:dyDescent="0.25">
      <c r="L420">
        <v>305</v>
      </c>
      <c r="M420">
        <v>987846</v>
      </c>
      <c r="N420">
        <v>1</v>
      </c>
    </row>
    <row r="421" spans="12:14" x14ac:dyDescent="0.25">
      <c r="L421">
        <v>306</v>
      </c>
      <c r="M421">
        <v>1138888</v>
      </c>
      <c r="N421">
        <v>1</v>
      </c>
    </row>
    <row r="422" spans="12:14" x14ac:dyDescent="0.25">
      <c r="L422">
        <v>307</v>
      </c>
      <c r="M422">
        <v>1006690</v>
      </c>
      <c r="N422">
        <v>1</v>
      </c>
    </row>
    <row r="423" spans="12:14" x14ac:dyDescent="0.25">
      <c r="L423">
        <v>308</v>
      </c>
      <c r="M423">
        <v>1027187</v>
      </c>
      <c r="N423">
        <v>1</v>
      </c>
    </row>
    <row r="424" spans="12:14" x14ac:dyDescent="0.25">
      <c r="L424">
        <v>309</v>
      </c>
      <c r="M424">
        <v>948396</v>
      </c>
      <c r="N424">
        <v>1</v>
      </c>
    </row>
    <row r="425" spans="12:14" x14ac:dyDescent="0.25">
      <c r="L425">
        <v>310</v>
      </c>
      <c r="M425">
        <v>858080</v>
      </c>
      <c r="N425">
        <v>1</v>
      </c>
    </row>
    <row r="426" spans="12:14" x14ac:dyDescent="0.25">
      <c r="L426">
        <v>311</v>
      </c>
      <c r="M426">
        <v>853061</v>
      </c>
      <c r="N426">
        <v>1</v>
      </c>
    </row>
    <row r="427" spans="12:14" x14ac:dyDescent="0.25">
      <c r="L427">
        <v>312</v>
      </c>
      <c r="M427">
        <v>750659</v>
      </c>
      <c r="N427">
        <v>1</v>
      </c>
    </row>
    <row r="428" spans="12:14" x14ac:dyDescent="0.25">
      <c r="L428">
        <v>313</v>
      </c>
      <c r="M428">
        <v>1054419</v>
      </c>
      <c r="N428">
        <v>1</v>
      </c>
    </row>
    <row r="429" spans="12:14" x14ac:dyDescent="0.25">
      <c r="L429">
        <v>314</v>
      </c>
      <c r="M429">
        <v>1008572</v>
      </c>
      <c r="N429">
        <v>1</v>
      </c>
    </row>
    <row r="430" spans="12:14" x14ac:dyDescent="0.25">
      <c r="L430">
        <v>315</v>
      </c>
      <c r="M430">
        <v>1149711</v>
      </c>
      <c r="N430">
        <v>1</v>
      </c>
    </row>
    <row r="431" spans="12:14" x14ac:dyDescent="0.25">
      <c r="L431">
        <v>316</v>
      </c>
      <c r="M431">
        <v>1192080</v>
      </c>
      <c r="N43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6528-6DD3-4A45-BFDD-D31C19172E4D}">
  <dimension ref="A1:CU35"/>
  <sheetViews>
    <sheetView tabSelected="1" topLeftCell="F1" workbookViewId="0">
      <selection activeCell="L12" sqref="L12"/>
    </sheetView>
  </sheetViews>
  <sheetFormatPr defaultRowHeight="15" x14ac:dyDescent="0.25"/>
  <sheetData>
    <row r="1" spans="1:10" x14ac:dyDescent="0.25">
      <c r="A1" t="s">
        <v>183</v>
      </c>
    </row>
    <row r="2" spans="1:10" x14ac:dyDescent="0.25">
      <c r="A2" s="31" t="s">
        <v>237</v>
      </c>
      <c r="J2" s="31" t="s">
        <v>238</v>
      </c>
    </row>
    <row r="3" spans="1:10" x14ac:dyDescent="0.25">
      <c r="A3" t="s">
        <v>0</v>
      </c>
      <c r="B3" t="s">
        <v>2</v>
      </c>
      <c r="C3" t="s">
        <v>181</v>
      </c>
      <c r="J3" t="s">
        <v>13</v>
      </c>
    </row>
    <row r="4" spans="1:10" x14ac:dyDescent="0.25">
      <c r="A4" s="9">
        <v>317</v>
      </c>
      <c r="B4" s="9">
        <v>1147447</v>
      </c>
      <c r="C4" s="10" t="s">
        <v>182</v>
      </c>
      <c r="J4" t="s">
        <v>45</v>
      </c>
    </row>
    <row r="5" spans="1:10" x14ac:dyDescent="0.25">
      <c r="A5" s="9">
        <v>153</v>
      </c>
      <c r="B5" s="9">
        <v>1161476</v>
      </c>
      <c r="C5" s="11" t="s">
        <v>184</v>
      </c>
      <c r="J5" t="s">
        <v>71</v>
      </c>
    </row>
    <row r="6" spans="1:10" x14ac:dyDescent="0.25">
      <c r="A6" s="9">
        <v>54</v>
      </c>
      <c r="B6" s="9">
        <v>1138907</v>
      </c>
      <c r="C6" s="12" t="s">
        <v>185</v>
      </c>
      <c r="J6" t="s">
        <v>195</v>
      </c>
    </row>
    <row r="7" spans="1:10" x14ac:dyDescent="0.25">
      <c r="A7" s="9">
        <v>152</v>
      </c>
      <c r="B7">
        <v>708521</v>
      </c>
      <c r="C7" t="s">
        <v>194</v>
      </c>
      <c r="J7" t="s">
        <v>225</v>
      </c>
    </row>
    <row r="8" spans="1:10" x14ac:dyDescent="0.25">
      <c r="A8" t="s">
        <v>198</v>
      </c>
      <c r="C8" t="s">
        <v>144</v>
      </c>
      <c r="J8" t="s">
        <v>232</v>
      </c>
    </row>
    <row r="9" spans="1:10" x14ac:dyDescent="0.25">
      <c r="A9" s="9">
        <v>222</v>
      </c>
      <c r="B9">
        <v>1159758</v>
      </c>
      <c r="C9" t="s">
        <v>239</v>
      </c>
      <c r="J9" t="s">
        <v>43</v>
      </c>
    </row>
    <row r="10" spans="1:10" x14ac:dyDescent="0.25">
      <c r="A10" s="9">
        <v>35</v>
      </c>
      <c r="B10" s="27">
        <v>1111144</v>
      </c>
      <c r="C10" t="s">
        <v>290</v>
      </c>
    </row>
    <row r="11" spans="1:10" x14ac:dyDescent="0.25">
      <c r="A11" s="27">
        <v>223</v>
      </c>
      <c r="B11" s="27">
        <v>1128999</v>
      </c>
      <c r="C11" t="s">
        <v>291</v>
      </c>
      <c r="J11" t="s">
        <v>300</v>
      </c>
    </row>
    <row r="12" spans="1:10" x14ac:dyDescent="0.25">
      <c r="A12" s="9">
        <v>225</v>
      </c>
      <c r="B12" s="27">
        <v>1099347</v>
      </c>
      <c r="C12" t="s">
        <v>292</v>
      </c>
      <c r="J12" t="s">
        <v>301</v>
      </c>
    </row>
    <row r="24" spans="1:86" x14ac:dyDescent="0.25">
      <c r="A24" t="s">
        <v>0</v>
      </c>
      <c r="B24" t="s">
        <v>1</v>
      </c>
      <c r="C24" t="s">
        <v>2</v>
      </c>
      <c r="D24" t="s">
        <v>3</v>
      </c>
      <c r="E24" t="s">
        <v>193</v>
      </c>
      <c r="F24" t="s">
        <v>4</v>
      </c>
      <c r="G24" t="s">
        <v>5</v>
      </c>
      <c r="H24" s="15" t="s">
        <v>177</v>
      </c>
      <c r="I24" s="16" t="s">
        <v>187</v>
      </c>
      <c r="J24" s="16" t="s">
        <v>188</v>
      </c>
      <c r="K24" t="s">
        <v>186</v>
      </c>
      <c r="L24" t="s">
        <v>6</v>
      </c>
      <c r="M24" t="s">
        <v>7</v>
      </c>
      <c r="N24" t="s">
        <v>8</v>
      </c>
      <c r="O24" t="s">
        <v>9</v>
      </c>
      <c r="P24" t="s">
        <v>10</v>
      </c>
      <c r="Q24" t="s">
        <v>11</v>
      </c>
      <c r="R24" t="s">
        <v>12</v>
      </c>
      <c r="S24" t="s">
        <v>14</v>
      </c>
      <c r="T24" t="s">
        <v>15</v>
      </c>
      <c r="U24" t="s">
        <v>16</v>
      </c>
      <c r="V24" t="s">
        <v>17</v>
      </c>
      <c r="W24" t="s">
        <v>18</v>
      </c>
      <c r="X24" t="s">
        <v>19</v>
      </c>
      <c r="Y24" t="s">
        <v>20</v>
      </c>
      <c r="Z24" t="s">
        <v>21</v>
      </c>
      <c r="AA24" t="s">
        <v>22</v>
      </c>
      <c r="AB24" t="s">
        <v>23</v>
      </c>
      <c r="AC24" t="s">
        <v>24</v>
      </c>
      <c r="AD24" t="s">
        <v>25</v>
      </c>
      <c r="AE24" t="s">
        <v>26</v>
      </c>
      <c r="AF24" t="s">
        <v>190</v>
      </c>
      <c r="AG24" t="s">
        <v>27</v>
      </c>
      <c r="AH24" t="s">
        <v>28</v>
      </c>
      <c r="AI24" t="s">
        <v>29</v>
      </c>
      <c r="AJ24" t="s">
        <v>30</v>
      </c>
      <c r="AK24" t="s">
        <v>31</v>
      </c>
      <c r="AL24" t="s">
        <v>32</v>
      </c>
      <c r="AM24" t="s">
        <v>33</v>
      </c>
      <c r="AN24" t="s">
        <v>189</v>
      </c>
      <c r="AO24" t="s">
        <v>34</v>
      </c>
      <c r="AP24" t="s">
        <v>35</v>
      </c>
      <c r="AQ24" t="s">
        <v>36</v>
      </c>
      <c r="AR24" t="s">
        <v>37</v>
      </c>
      <c r="AS24" t="s">
        <v>38</v>
      </c>
      <c r="AT24" t="s">
        <v>39</v>
      </c>
      <c r="AU24" t="s">
        <v>40</v>
      </c>
      <c r="AV24" t="s">
        <v>41</v>
      </c>
      <c r="AW24" t="s">
        <v>42</v>
      </c>
      <c r="AX24" t="s">
        <v>191</v>
      </c>
      <c r="AY24" t="s">
        <v>43</v>
      </c>
      <c r="AZ24" t="s">
        <v>44</v>
      </c>
      <c r="BA24" t="s">
        <v>46</v>
      </c>
      <c r="BB24" t="s">
        <v>47</v>
      </c>
      <c r="BC24" t="s">
        <v>49</v>
      </c>
      <c r="BD24" t="s">
        <v>50</v>
      </c>
      <c r="BE24" t="s">
        <v>51</v>
      </c>
      <c r="BF24" t="s">
        <v>52</v>
      </c>
      <c r="BG24" t="s">
        <v>53</v>
      </c>
      <c r="BH24" t="s">
        <v>54</v>
      </c>
      <c r="BI24" t="s">
        <v>55</v>
      </c>
      <c r="BJ24" t="s">
        <v>56</v>
      </c>
      <c r="BK24" t="s">
        <v>57</v>
      </c>
      <c r="BL24" t="s">
        <v>192</v>
      </c>
      <c r="BM24" t="s">
        <v>58</v>
      </c>
      <c r="BN24" t="s">
        <v>59</v>
      </c>
      <c r="BO24" t="s">
        <v>60</v>
      </c>
      <c r="BP24" t="s">
        <v>61</v>
      </c>
      <c r="BQ24" t="s">
        <v>62</v>
      </c>
      <c r="BR24" t="s">
        <v>63</v>
      </c>
      <c r="BS24" t="s">
        <v>64</v>
      </c>
      <c r="BT24" t="s">
        <v>65</v>
      </c>
      <c r="BU24" t="s">
        <v>66</v>
      </c>
      <c r="BV24" t="s">
        <v>67</v>
      </c>
      <c r="BW24" t="s">
        <v>68</v>
      </c>
      <c r="BX24" t="s">
        <v>69</v>
      </c>
      <c r="BY24" t="s">
        <v>70</v>
      </c>
      <c r="BZ24" t="s">
        <v>72</v>
      </c>
      <c r="CA24" t="s">
        <v>73</v>
      </c>
      <c r="CB24" t="s">
        <v>74</v>
      </c>
      <c r="CC24" t="s">
        <v>75</v>
      </c>
      <c r="CD24" t="s">
        <v>76</v>
      </c>
      <c r="CE24" t="s">
        <v>77</v>
      </c>
      <c r="CF24" t="s">
        <v>78</v>
      </c>
      <c r="CG24" t="s">
        <v>79</v>
      </c>
      <c r="CH24" t="s">
        <v>80</v>
      </c>
    </row>
    <row r="25" spans="1:86" x14ac:dyDescent="0.25">
      <c r="A25">
        <v>69</v>
      </c>
      <c r="B25" s="1">
        <v>44754.487500000003</v>
      </c>
      <c r="C25">
        <v>1158497</v>
      </c>
      <c r="D25" s="2">
        <v>43956</v>
      </c>
      <c r="E25">
        <v>1</v>
      </c>
      <c r="F25" s="2">
        <v>44752</v>
      </c>
      <c r="G25" s="2">
        <v>44752</v>
      </c>
      <c r="H25" s="15">
        <f t="shared" ref="H25:H34" si="0">F25-D25</f>
        <v>796</v>
      </c>
      <c r="I25" s="16">
        <f t="shared" ref="I25:I34" si="1">H25/365</f>
        <v>2.1808219178082191</v>
      </c>
      <c r="J25" s="16">
        <f t="shared" ref="J25:J34" si="2">G25-F25</f>
        <v>0</v>
      </c>
      <c r="K25">
        <v>1</v>
      </c>
      <c r="L25">
        <v>0</v>
      </c>
      <c r="M25" t="s">
        <v>143</v>
      </c>
      <c r="N25" t="s">
        <v>144</v>
      </c>
      <c r="P25">
        <v>0</v>
      </c>
      <c r="Q25" t="s">
        <v>86</v>
      </c>
      <c r="R25" t="s">
        <v>83</v>
      </c>
      <c r="S25" t="s">
        <v>97</v>
      </c>
      <c r="T25" t="s">
        <v>83</v>
      </c>
      <c r="AC25" t="s">
        <v>88</v>
      </c>
      <c r="AD25" t="s">
        <v>88</v>
      </c>
      <c r="AE25" t="s">
        <v>88</v>
      </c>
      <c r="AF25" t="s">
        <v>83</v>
      </c>
      <c r="AG25" t="s">
        <v>83</v>
      </c>
      <c r="AH25" t="s">
        <v>83</v>
      </c>
      <c r="AI25" t="s">
        <v>83</v>
      </c>
      <c r="AJ25" t="s">
        <v>83</v>
      </c>
      <c r="AK25" t="s">
        <v>83</v>
      </c>
      <c r="AL25" t="s">
        <v>83</v>
      </c>
      <c r="AM25" t="s">
        <v>83</v>
      </c>
      <c r="AN25" t="s">
        <v>83</v>
      </c>
      <c r="AO25" t="s">
        <v>101</v>
      </c>
      <c r="AP25" t="s">
        <v>89</v>
      </c>
      <c r="AQ25" t="s">
        <v>90</v>
      </c>
      <c r="AR25" t="s">
        <v>89</v>
      </c>
      <c r="AS25" t="s">
        <v>91</v>
      </c>
      <c r="AT25" t="s">
        <v>92</v>
      </c>
      <c r="AU25" t="s">
        <v>99</v>
      </c>
      <c r="AV25" t="s">
        <v>89</v>
      </c>
      <c r="AW25" t="s">
        <v>89</v>
      </c>
      <c r="AX25" t="s">
        <v>140</v>
      </c>
      <c r="AY25" t="s">
        <v>94</v>
      </c>
      <c r="AZ25" t="s">
        <v>88</v>
      </c>
      <c r="BA25" t="s">
        <v>83</v>
      </c>
      <c r="BB25" t="s">
        <v>83</v>
      </c>
      <c r="BC25" t="s">
        <v>83</v>
      </c>
      <c r="BD25" t="s">
        <v>83</v>
      </c>
      <c r="BE25" t="s">
        <v>83</v>
      </c>
      <c r="BF25" t="s">
        <v>83</v>
      </c>
      <c r="BS25" t="s">
        <v>95</v>
      </c>
      <c r="BV25">
        <v>0</v>
      </c>
      <c r="BW25">
        <v>2</v>
      </c>
      <c r="BX25">
        <v>2</v>
      </c>
      <c r="BY25">
        <v>38</v>
      </c>
      <c r="BZ25">
        <v>5.7</v>
      </c>
      <c r="CA25">
        <v>1.92</v>
      </c>
      <c r="CB25">
        <v>181</v>
      </c>
      <c r="CC25">
        <v>0.54</v>
      </c>
    </row>
    <row r="26" spans="1:86" x14ac:dyDescent="0.25">
      <c r="A26">
        <v>76</v>
      </c>
      <c r="B26" s="1">
        <v>44755.377083333333</v>
      </c>
      <c r="C26">
        <v>1039338</v>
      </c>
      <c r="D26" s="2">
        <v>42634</v>
      </c>
      <c r="E26">
        <v>0</v>
      </c>
      <c r="F26" s="2">
        <v>44754</v>
      </c>
      <c r="G26" s="2">
        <v>44754</v>
      </c>
      <c r="H26" s="15">
        <f t="shared" si="0"/>
        <v>2120</v>
      </c>
      <c r="I26" s="16">
        <f t="shared" si="1"/>
        <v>5.8082191780821919</v>
      </c>
      <c r="J26" s="16">
        <f t="shared" si="2"/>
        <v>0</v>
      </c>
      <c r="K26">
        <v>1</v>
      </c>
      <c r="L26">
        <v>0</v>
      </c>
      <c r="M26" t="s">
        <v>145</v>
      </c>
      <c r="N26" t="s">
        <v>144</v>
      </c>
      <c r="P26">
        <v>0</v>
      </c>
      <c r="Q26" t="s">
        <v>86</v>
      </c>
      <c r="R26" t="s">
        <v>88</v>
      </c>
      <c r="S26" t="s">
        <v>122</v>
      </c>
      <c r="T26" t="s">
        <v>83</v>
      </c>
      <c r="AC26" t="s">
        <v>88</v>
      </c>
      <c r="AD26" t="s">
        <v>88</v>
      </c>
      <c r="AE26" t="s">
        <v>88</v>
      </c>
      <c r="AF26" t="s">
        <v>83</v>
      </c>
      <c r="AG26" t="s">
        <v>83</v>
      </c>
      <c r="AH26" t="s">
        <v>83</v>
      </c>
      <c r="AI26" t="s">
        <v>88</v>
      </c>
      <c r="AJ26" t="s">
        <v>83</v>
      </c>
      <c r="AK26" t="s">
        <v>83</v>
      </c>
      <c r="AL26" t="s">
        <v>83</v>
      </c>
      <c r="AM26" t="s">
        <v>83</v>
      </c>
      <c r="AN26" t="s">
        <v>83</v>
      </c>
      <c r="AO26" t="s">
        <v>101</v>
      </c>
      <c r="AP26" t="s">
        <v>89</v>
      </c>
      <c r="AQ26" t="s">
        <v>90</v>
      </c>
      <c r="AR26" t="s">
        <v>89</v>
      </c>
      <c r="AS26" t="s">
        <v>91</v>
      </c>
      <c r="AT26" t="s">
        <v>92</v>
      </c>
      <c r="AU26" t="s">
        <v>99</v>
      </c>
      <c r="AV26" t="s">
        <v>89</v>
      </c>
      <c r="AW26" t="s">
        <v>89</v>
      </c>
      <c r="AX26" t="s">
        <v>140</v>
      </c>
      <c r="AY26" t="s">
        <v>94</v>
      </c>
      <c r="AZ26" t="s">
        <v>88</v>
      </c>
      <c r="BA26" t="s">
        <v>88</v>
      </c>
      <c r="BB26" t="s">
        <v>83</v>
      </c>
      <c r="BC26" t="s">
        <v>83</v>
      </c>
      <c r="BD26" t="s">
        <v>83</v>
      </c>
      <c r="BE26" t="s">
        <v>83</v>
      </c>
      <c r="BF26" t="s">
        <v>83</v>
      </c>
      <c r="BS26" t="s">
        <v>95</v>
      </c>
      <c r="BT26">
        <v>114.76</v>
      </c>
      <c r="BV26">
        <v>0</v>
      </c>
      <c r="BW26">
        <v>6</v>
      </c>
      <c r="BX26">
        <v>6</v>
      </c>
      <c r="BY26">
        <v>39</v>
      </c>
      <c r="BZ26">
        <v>11.8</v>
      </c>
      <c r="CA26">
        <v>2.13</v>
      </c>
      <c r="CB26">
        <v>385</v>
      </c>
      <c r="CC26">
        <v>0.82</v>
      </c>
      <c r="CD26">
        <v>8.1999999999999993</v>
      </c>
      <c r="CF26">
        <v>41</v>
      </c>
      <c r="CG26">
        <v>7.13</v>
      </c>
      <c r="CH26">
        <v>252</v>
      </c>
    </row>
    <row r="27" spans="1:86" x14ac:dyDescent="0.25">
      <c r="A27">
        <v>81</v>
      </c>
      <c r="B27" s="1">
        <v>44757.453472222223</v>
      </c>
      <c r="C27">
        <v>1139707</v>
      </c>
      <c r="D27" s="2">
        <v>44599</v>
      </c>
      <c r="E27">
        <v>1</v>
      </c>
      <c r="F27" s="2">
        <v>44755</v>
      </c>
      <c r="G27" s="2">
        <v>44756</v>
      </c>
      <c r="H27" s="15">
        <f t="shared" si="0"/>
        <v>156</v>
      </c>
      <c r="I27" s="16">
        <f t="shared" si="1"/>
        <v>0.42739726027397262</v>
      </c>
      <c r="J27" s="16">
        <f t="shared" si="2"/>
        <v>1</v>
      </c>
      <c r="K27">
        <v>3</v>
      </c>
      <c r="L27">
        <v>0</v>
      </c>
      <c r="M27" t="s">
        <v>143</v>
      </c>
      <c r="N27" t="s">
        <v>144</v>
      </c>
      <c r="P27">
        <v>0</v>
      </c>
      <c r="Q27" t="s">
        <v>86</v>
      </c>
      <c r="R27" t="s">
        <v>83</v>
      </c>
      <c r="S27" t="s">
        <v>97</v>
      </c>
      <c r="T27" t="s">
        <v>83</v>
      </c>
      <c r="AC27" t="s">
        <v>88</v>
      </c>
      <c r="AD27" t="s">
        <v>88</v>
      </c>
      <c r="AE27" t="s">
        <v>88</v>
      </c>
      <c r="AF27" t="s">
        <v>83</v>
      </c>
      <c r="AG27" t="s">
        <v>83</v>
      </c>
      <c r="AH27" t="s">
        <v>88</v>
      </c>
      <c r="AI27" t="s">
        <v>83</v>
      </c>
      <c r="AJ27" t="s">
        <v>83</v>
      </c>
      <c r="AK27" t="s">
        <v>83</v>
      </c>
      <c r="AL27" t="s">
        <v>83</v>
      </c>
      <c r="AM27" t="s">
        <v>83</v>
      </c>
      <c r="AN27" t="s">
        <v>83</v>
      </c>
      <c r="AO27" t="s">
        <v>101</v>
      </c>
      <c r="AP27" t="s">
        <v>89</v>
      </c>
      <c r="AQ27" t="s">
        <v>90</v>
      </c>
      <c r="AR27" t="s">
        <v>89</v>
      </c>
      <c r="AS27" t="s">
        <v>91</v>
      </c>
      <c r="AT27" t="s">
        <v>92</v>
      </c>
      <c r="AU27" t="s">
        <v>99</v>
      </c>
      <c r="AV27" t="s">
        <v>89</v>
      </c>
      <c r="AW27" t="s">
        <v>89</v>
      </c>
      <c r="AX27" t="s">
        <v>140</v>
      </c>
      <c r="AY27" t="s">
        <v>94</v>
      </c>
      <c r="AZ27" t="s">
        <v>88</v>
      </c>
      <c r="BA27" t="s">
        <v>83</v>
      </c>
      <c r="BB27" t="s">
        <v>83</v>
      </c>
      <c r="BC27" t="s">
        <v>83</v>
      </c>
      <c r="BD27" t="s">
        <v>83</v>
      </c>
      <c r="BE27" t="s">
        <v>83</v>
      </c>
      <c r="BF27" t="s">
        <v>83</v>
      </c>
      <c r="BS27" t="s">
        <v>95</v>
      </c>
      <c r="BV27">
        <v>0</v>
      </c>
      <c r="BW27">
        <v>4</v>
      </c>
      <c r="BX27">
        <v>4</v>
      </c>
      <c r="BY27">
        <v>37</v>
      </c>
      <c r="BZ27">
        <v>5.0999999999999996</v>
      </c>
      <c r="CA27">
        <v>3.2</v>
      </c>
      <c r="CB27">
        <v>261</v>
      </c>
      <c r="CD27">
        <v>3</v>
      </c>
      <c r="CF27">
        <v>41</v>
      </c>
      <c r="CG27">
        <v>16.899999999999999</v>
      </c>
      <c r="CH27">
        <v>159</v>
      </c>
    </row>
    <row r="28" spans="1:86" x14ac:dyDescent="0.25">
      <c r="A28">
        <v>190</v>
      </c>
      <c r="B28" s="1">
        <v>44783.464583333334</v>
      </c>
      <c r="C28">
        <v>1154754</v>
      </c>
      <c r="D28" s="2">
        <v>44549</v>
      </c>
      <c r="E28">
        <v>0</v>
      </c>
      <c r="F28" s="2">
        <v>44781</v>
      </c>
      <c r="G28" s="2">
        <v>44782</v>
      </c>
      <c r="H28" s="15">
        <f t="shared" si="0"/>
        <v>232</v>
      </c>
      <c r="I28" s="16">
        <f t="shared" si="1"/>
        <v>0.63561643835616444</v>
      </c>
      <c r="J28" s="16">
        <f t="shared" si="2"/>
        <v>1</v>
      </c>
      <c r="K28">
        <v>1</v>
      </c>
      <c r="L28">
        <v>1</v>
      </c>
      <c r="M28" t="s">
        <v>149</v>
      </c>
      <c r="N28" t="s">
        <v>144</v>
      </c>
      <c r="P28">
        <v>0</v>
      </c>
      <c r="Q28" t="s">
        <v>86</v>
      </c>
      <c r="R28" t="s">
        <v>83</v>
      </c>
      <c r="S28" t="s">
        <v>87</v>
      </c>
      <c r="T28" t="s">
        <v>83</v>
      </c>
      <c r="AC28" t="s">
        <v>88</v>
      </c>
      <c r="AD28" t="s">
        <v>88</v>
      </c>
      <c r="AE28" t="s">
        <v>88</v>
      </c>
      <c r="AF28" t="s">
        <v>83</v>
      </c>
      <c r="AG28" t="s">
        <v>83</v>
      </c>
      <c r="AH28" t="s">
        <v>83</v>
      </c>
      <c r="AI28" t="s">
        <v>83</v>
      </c>
      <c r="AJ28" t="s">
        <v>83</v>
      </c>
      <c r="AK28" t="s">
        <v>83</v>
      </c>
      <c r="AL28" t="s">
        <v>83</v>
      </c>
      <c r="AM28" t="s">
        <v>83</v>
      </c>
      <c r="AN28" t="s">
        <v>83</v>
      </c>
      <c r="AO28" t="s">
        <v>109</v>
      </c>
      <c r="AP28" t="s">
        <v>89</v>
      </c>
      <c r="AQ28" t="s">
        <v>88</v>
      </c>
      <c r="AR28" t="s">
        <v>110</v>
      </c>
      <c r="AS28" t="s">
        <v>91</v>
      </c>
      <c r="AT28" t="s">
        <v>111</v>
      </c>
      <c r="AU28" t="s">
        <v>99</v>
      </c>
      <c r="AV28" t="s">
        <v>89</v>
      </c>
      <c r="AW28" t="s">
        <v>89</v>
      </c>
      <c r="AX28" t="s">
        <v>140</v>
      </c>
      <c r="AY28" t="s">
        <v>94</v>
      </c>
      <c r="AZ28" t="s">
        <v>83</v>
      </c>
      <c r="BA28" t="s">
        <v>83</v>
      </c>
      <c r="BB28" t="s">
        <v>83</v>
      </c>
      <c r="BC28" t="s">
        <v>83</v>
      </c>
      <c r="BD28" t="s">
        <v>83</v>
      </c>
      <c r="BE28" t="s">
        <v>83</v>
      </c>
      <c r="BF28" t="s">
        <v>83</v>
      </c>
      <c r="BS28" t="s">
        <v>95</v>
      </c>
      <c r="BV28">
        <v>1</v>
      </c>
      <c r="BW28">
        <v>4</v>
      </c>
      <c r="BY28">
        <v>36.799999999999997</v>
      </c>
      <c r="BZ28">
        <v>20.7</v>
      </c>
      <c r="CA28">
        <v>8.8000000000000007</v>
      </c>
      <c r="CB28">
        <v>233</v>
      </c>
    </row>
    <row r="29" spans="1:86" x14ac:dyDescent="0.25">
      <c r="A29">
        <v>261</v>
      </c>
      <c r="B29" s="1">
        <v>45007.572222222225</v>
      </c>
      <c r="C29">
        <v>974207</v>
      </c>
      <c r="D29" s="2">
        <v>43086</v>
      </c>
      <c r="E29">
        <v>1</v>
      </c>
      <c r="F29" s="2">
        <v>44983</v>
      </c>
      <c r="G29" s="2">
        <v>44985</v>
      </c>
      <c r="H29" s="15">
        <f t="shared" si="0"/>
        <v>1897</v>
      </c>
      <c r="I29" s="16">
        <f t="shared" si="1"/>
        <v>5.1972602739726028</v>
      </c>
      <c r="J29" s="16">
        <f t="shared" si="2"/>
        <v>2</v>
      </c>
      <c r="K29">
        <v>1</v>
      </c>
      <c r="L29">
        <v>0</v>
      </c>
      <c r="M29" t="s">
        <v>149</v>
      </c>
      <c r="N29" t="s">
        <v>144</v>
      </c>
      <c r="P29">
        <v>0</v>
      </c>
      <c r="Q29" t="s">
        <v>86</v>
      </c>
      <c r="R29" t="s">
        <v>83</v>
      </c>
      <c r="S29" t="s">
        <v>122</v>
      </c>
      <c r="T29" t="s">
        <v>83</v>
      </c>
      <c r="AC29" t="s">
        <v>88</v>
      </c>
      <c r="AD29" t="s">
        <v>83</v>
      </c>
      <c r="AE29" t="s">
        <v>88</v>
      </c>
      <c r="AF29" t="s">
        <v>83</v>
      </c>
      <c r="AG29" t="s">
        <v>83</v>
      </c>
      <c r="AH29" t="s">
        <v>88</v>
      </c>
      <c r="AI29" t="s">
        <v>83</v>
      </c>
      <c r="AJ29" t="s">
        <v>83</v>
      </c>
      <c r="AK29" t="s">
        <v>83</v>
      </c>
      <c r="AL29" t="s">
        <v>83</v>
      </c>
      <c r="AM29" t="s">
        <v>83</v>
      </c>
      <c r="AN29" t="s">
        <v>83</v>
      </c>
      <c r="AO29" t="s">
        <v>98</v>
      </c>
      <c r="AP29" t="s">
        <v>89</v>
      </c>
      <c r="AQ29" t="s">
        <v>90</v>
      </c>
      <c r="AR29" t="s">
        <v>89</v>
      </c>
      <c r="AS29" t="s">
        <v>91</v>
      </c>
      <c r="AT29" t="s">
        <v>92</v>
      </c>
      <c r="AU29" t="s">
        <v>99</v>
      </c>
      <c r="AV29" t="s">
        <v>89</v>
      </c>
      <c r="AW29" t="s">
        <v>89</v>
      </c>
      <c r="AX29" t="s">
        <v>140</v>
      </c>
      <c r="AY29" t="s">
        <v>94</v>
      </c>
      <c r="AZ29" t="s">
        <v>88</v>
      </c>
      <c r="BA29" t="s">
        <v>88</v>
      </c>
      <c r="BB29" t="s">
        <v>83</v>
      </c>
      <c r="BC29" t="s">
        <v>83</v>
      </c>
      <c r="BD29" t="s">
        <v>83</v>
      </c>
      <c r="BE29" t="s">
        <v>83</v>
      </c>
      <c r="BF29" t="s">
        <v>83</v>
      </c>
      <c r="BS29" t="s">
        <v>95</v>
      </c>
      <c r="BW29">
        <v>2</v>
      </c>
      <c r="BX29">
        <v>3</v>
      </c>
      <c r="BY29">
        <v>37.4</v>
      </c>
      <c r="BZ29">
        <v>18.5</v>
      </c>
      <c r="CA29">
        <v>3.7</v>
      </c>
      <c r="CB29">
        <v>351</v>
      </c>
      <c r="CD29">
        <v>7.7</v>
      </c>
      <c r="CF29">
        <v>45</v>
      </c>
      <c r="CG29">
        <v>7</v>
      </c>
      <c r="CH29">
        <v>175</v>
      </c>
    </row>
    <row r="30" spans="1:86" x14ac:dyDescent="0.25">
      <c r="A30">
        <v>142</v>
      </c>
      <c r="B30" s="1">
        <v>44771.834027777775</v>
      </c>
      <c r="C30">
        <v>1149673</v>
      </c>
      <c r="D30" s="2">
        <v>44680</v>
      </c>
      <c r="E30">
        <v>0</v>
      </c>
      <c r="F30" s="2">
        <v>44770</v>
      </c>
      <c r="G30" s="2">
        <v>44776</v>
      </c>
      <c r="H30" s="15">
        <f t="shared" si="0"/>
        <v>90</v>
      </c>
      <c r="I30" s="16">
        <f t="shared" si="1"/>
        <v>0.24657534246575341</v>
      </c>
      <c r="J30" s="16">
        <f t="shared" si="2"/>
        <v>6</v>
      </c>
      <c r="K30">
        <v>1</v>
      </c>
      <c r="L30">
        <v>0</v>
      </c>
      <c r="M30" t="s">
        <v>151</v>
      </c>
      <c r="N30" t="s">
        <v>144</v>
      </c>
      <c r="P30">
        <v>0</v>
      </c>
      <c r="Q30" t="s">
        <v>86</v>
      </c>
      <c r="R30" t="s">
        <v>83</v>
      </c>
      <c r="S30" t="s">
        <v>97</v>
      </c>
      <c r="T30" t="s">
        <v>83</v>
      </c>
      <c r="AC30" t="s">
        <v>88</v>
      </c>
      <c r="AD30" t="s">
        <v>83</v>
      </c>
      <c r="AE30" t="s">
        <v>83</v>
      </c>
      <c r="AF30" t="s">
        <v>83</v>
      </c>
      <c r="AG30" t="s">
        <v>88</v>
      </c>
      <c r="AH30" t="s">
        <v>83</v>
      </c>
      <c r="AI30" t="s">
        <v>83</v>
      </c>
      <c r="AJ30" t="s">
        <v>83</v>
      </c>
      <c r="AK30" t="s">
        <v>83</v>
      </c>
      <c r="AL30" t="s">
        <v>83</v>
      </c>
      <c r="AM30" t="s">
        <v>83</v>
      </c>
      <c r="AN30" t="s">
        <v>83</v>
      </c>
      <c r="AO30" t="s">
        <v>104</v>
      </c>
      <c r="AP30" t="s">
        <v>89</v>
      </c>
      <c r="AQ30" t="s">
        <v>90</v>
      </c>
      <c r="AR30" t="s">
        <v>89</v>
      </c>
      <c r="AS30" t="s">
        <v>91</v>
      </c>
      <c r="AT30" t="s">
        <v>92</v>
      </c>
      <c r="AU30" t="s">
        <v>99</v>
      </c>
      <c r="AV30" t="s">
        <v>89</v>
      </c>
      <c r="AW30" t="s">
        <v>89</v>
      </c>
      <c r="AX30" t="s">
        <v>140</v>
      </c>
      <c r="AY30" t="s">
        <v>94</v>
      </c>
      <c r="AZ30" t="s">
        <v>88</v>
      </c>
      <c r="BA30" t="s">
        <v>88</v>
      </c>
      <c r="BB30" t="s">
        <v>88</v>
      </c>
      <c r="BC30" t="s">
        <v>83</v>
      </c>
      <c r="BD30" t="s">
        <v>83</v>
      </c>
      <c r="BE30" t="s">
        <v>83</v>
      </c>
      <c r="BF30" t="s">
        <v>83</v>
      </c>
      <c r="BS30" t="s">
        <v>95</v>
      </c>
      <c r="BV30">
        <v>0</v>
      </c>
      <c r="BW30">
        <v>1</v>
      </c>
      <c r="BX30">
        <v>2</v>
      </c>
      <c r="BY30">
        <v>38</v>
      </c>
      <c r="BZ30">
        <v>10.3</v>
      </c>
      <c r="CA30">
        <v>1.4</v>
      </c>
      <c r="CB30">
        <v>371</v>
      </c>
      <c r="CC30">
        <v>2.1</v>
      </c>
      <c r="CD30">
        <v>6</v>
      </c>
      <c r="CF30">
        <v>45</v>
      </c>
      <c r="CG30">
        <v>11</v>
      </c>
      <c r="CH30">
        <v>391</v>
      </c>
    </row>
    <row r="31" spans="1:86" x14ac:dyDescent="0.25">
      <c r="A31">
        <v>103</v>
      </c>
      <c r="B31" s="1">
        <v>44762.398611111108</v>
      </c>
      <c r="C31">
        <v>1154754</v>
      </c>
      <c r="D31" s="2">
        <v>44549</v>
      </c>
      <c r="E31">
        <v>0</v>
      </c>
      <c r="F31" s="2">
        <v>44761</v>
      </c>
      <c r="G31" s="2">
        <v>44767</v>
      </c>
      <c r="H31" s="15">
        <f t="shared" si="0"/>
        <v>212</v>
      </c>
      <c r="I31" s="16">
        <f t="shared" si="1"/>
        <v>0.58082191780821912</v>
      </c>
      <c r="J31" s="16">
        <f t="shared" si="2"/>
        <v>6</v>
      </c>
      <c r="K31">
        <v>1</v>
      </c>
      <c r="L31">
        <v>1</v>
      </c>
      <c r="M31" t="s">
        <v>149</v>
      </c>
      <c r="N31" t="s">
        <v>144</v>
      </c>
      <c r="P31">
        <v>0</v>
      </c>
      <c r="Q31" t="s">
        <v>86</v>
      </c>
      <c r="R31" t="s">
        <v>88</v>
      </c>
      <c r="S31" t="s">
        <v>97</v>
      </c>
      <c r="T31" t="s">
        <v>83</v>
      </c>
      <c r="AC31" t="s">
        <v>88</v>
      </c>
      <c r="AD31" t="s">
        <v>88</v>
      </c>
      <c r="AE31" t="s">
        <v>88</v>
      </c>
      <c r="AF31" t="s">
        <v>83</v>
      </c>
      <c r="AG31" t="s">
        <v>83</v>
      </c>
      <c r="AH31" t="s">
        <v>83</v>
      </c>
      <c r="AI31" t="s">
        <v>83</v>
      </c>
      <c r="AJ31" t="s">
        <v>83</v>
      </c>
      <c r="AK31" t="s">
        <v>83</v>
      </c>
      <c r="AL31" t="s">
        <v>83</v>
      </c>
      <c r="AM31" t="s">
        <v>83</v>
      </c>
      <c r="AN31" t="s">
        <v>83</v>
      </c>
      <c r="AO31" t="s">
        <v>109</v>
      </c>
      <c r="AP31" t="s">
        <v>89</v>
      </c>
      <c r="AQ31" t="s">
        <v>88</v>
      </c>
      <c r="AR31" t="s">
        <v>110</v>
      </c>
      <c r="AS31" t="s">
        <v>91</v>
      </c>
      <c r="AT31" t="s">
        <v>111</v>
      </c>
      <c r="AU31" t="s">
        <v>99</v>
      </c>
      <c r="AV31" t="s">
        <v>89</v>
      </c>
      <c r="AW31" t="s">
        <v>89</v>
      </c>
      <c r="AX31" t="s">
        <v>140</v>
      </c>
      <c r="AY31" t="s">
        <v>94</v>
      </c>
      <c r="AZ31" t="s">
        <v>88</v>
      </c>
      <c r="BA31" t="s">
        <v>88</v>
      </c>
      <c r="BB31" t="s">
        <v>88</v>
      </c>
      <c r="BC31" t="s">
        <v>88</v>
      </c>
      <c r="BD31" t="s">
        <v>83</v>
      </c>
      <c r="BE31" t="s">
        <v>83</v>
      </c>
      <c r="BF31" t="s">
        <v>88</v>
      </c>
      <c r="BG31" t="s">
        <v>142</v>
      </c>
      <c r="BH31" t="s">
        <v>83</v>
      </c>
      <c r="BI31" t="s">
        <v>83</v>
      </c>
      <c r="BJ31" t="s">
        <v>83</v>
      </c>
      <c r="BK31" t="s">
        <v>83</v>
      </c>
      <c r="BL31" t="s">
        <v>83</v>
      </c>
      <c r="BM31" t="s">
        <v>83</v>
      </c>
      <c r="BN31" t="s">
        <v>83</v>
      </c>
      <c r="BO31" t="s">
        <v>83</v>
      </c>
      <c r="BP31" t="s">
        <v>83</v>
      </c>
      <c r="BQ31" t="s">
        <v>83</v>
      </c>
      <c r="BR31" t="s">
        <v>83</v>
      </c>
      <c r="BS31" t="s">
        <v>95</v>
      </c>
      <c r="BT31">
        <v>51.35</v>
      </c>
      <c r="BU31">
        <v>2</v>
      </c>
      <c r="BV31">
        <v>2</v>
      </c>
      <c r="BW31">
        <v>5</v>
      </c>
      <c r="BX31">
        <v>4</v>
      </c>
      <c r="BY31">
        <v>38.9</v>
      </c>
      <c r="BZ31">
        <v>11.2</v>
      </c>
      <c r="CA31">
        <v>4.3600000000000003</v>
      </c>
      <c r="CB31">
        <v>301</v>
      </c>
      <c r="CC31">
        <v>23.52</v>
      </c>
      <c r="CD31">
        <v>3.8</v>
      </c>
      <c r="CF31">
        <v>44</v>
      </c>
      <c r="CH31">
        <v>170</v>
      </c>
    </row>
    <row r="32" spans="1:86" x14ac:dyDescent="0.25">
      <c r="A32">
        <v>287</v>
      </c>
      <c r="B32" s="1">
        <v>45010.309027777781</v>
      </c>
      <c r="C32">
        <v>1149377</v>
      </c>
      <c r="D32" s="2">
        <v>44373</v>
      </c>
      <c r="E32">
        <v>1</v>
      </c>
      <c r="F32" s="2">
        <v>44968</v>
      </c>
      <c r="G32" s="2">
        <v>44975</v>
      </c>
      <c r="H32" s="15">
        <f t="shared" si="0"/>
        <v>595</v>
      </c>
      <c r="I32" s="16">
        <f t="shared" si="1"/>
        <v>1.6301369863013699</v>
      </c>
      <c r="J32" s="16">
        <f t="shared" si="2"/>
        <v>7</v>
      </c>
      <c r="K32">
        <v>1</v>
      </c>
      <c r="L32">
        <v>1</v>
      </c>
      <c r="M32" t="s">
        <v>149</v>
      </c>
      <c r="N32" t="s">
        <v>144</v>
      </c>
      <c r="P32">
        <v>0</v>
      </c>
      <c r="Q32" t="s">
        <v>86</v>
      </c>
      <c r="R32" t="s">
        <v>83</v>
      </c>
      <c r="S32" t="s">
        <v>97</v>
      </c>
      <c r="T32" t="s">
        <v>83</v>
      </c>
      <c r="AC32" t="s">
        <v>88</v>
      </c>
      <c r="AD32" t="s">
        <v>88</v>
      </c>
      <c r="AE32" t="s">
        <v>88</v>
      </c>
      <c r="AF32" t="s">
        <v>83</v>
      </c>
      <c r="AG32" t="s">
        <v>83</v>
      </c>
      <c r="AH32" t="s">
        <v>83</v>
      </c>
      <c r="AI32" t="s">
        <v>83</v>
      </c>
      <c r="AJ32" t="s">
        <v>83</v>
      </c>
      <c r="AK32" t="s">
        <v>83</v>
      </c>
      <c r="AL32" t="s">
        <v>83</v>
      </c>
      <c r="AM32" t="s">
        <v>83</v>
      </c>
      <c r="AN32" t="s">
        <v>83</v>
      </c>
      <c r="AO32" t="s">
        <v>109</v>
      </c>
      <c r="AP32" t="s">
        <v>89</v>
      </c>
      <c r="AQ32" t="s">
        <v>88</v>
      </c>
      <c r="AR32" t="s">
        <v>110</v>
      </c>
      <c r="AS32" t="s">
        <v>91</v>
      </c>
      <c r="AT32" t="s">
        <v>111</v>
      </c>
      <c r="AU32" t="s">
        <v>99</v>
      </c>
      <c r="AV32" t="s">
        <v>89</v>
      </c>
      <c r="AW32" t="s">
        <v>89</v>
      </c>
      <c r="AX32" t="s">
        <v>140</v>
      </c>
      <c r="AY32" t="s">
        <v>94</v>
      </c>
      <c r="AZ32" t="s">
        <v>88</v>
      </c>
      <c r="BA32" t="s">
        <v>88</v>
      </c>
      <c r="BB32" t="s">
        <v>88</v>
      </c>
      <c r="BC32" t="s">
        <v>88</v>
      </c>
      <c r="BD32" t="s">
        <v>83</v>
      </c>
      <c r="BE32" t="s">
        <v>83</v>
      </c>
      <c r="BF32" t="s">
        <v>88</v>
      </c>
      <c r="BG32" t="s">
        <v>141</v>
      </c>
      <c r="BH32" t="s">
        <v>83</v>
      </c>
      <c r="BI32" t="s">
        <v>83</v>
      </c>
      <c r="BJ32" t="s">
        <v>83</v>
      </c>
      <c r="BK32" t="s">
        <v>83</v>
      </c>
      <c r="BL32" t="s">
        <v>83</v>
      </c>
      <c r="BM32" t="s">
        <v>83</v>
      </c>
      <c r="BN32" t="s">
        <v>83</v>
      </c>
      <c r="BO32" t="s">
        <v>83</v>
      </c>
      <c r="BP32" t="s">
        <v>83</v>
      </c>
      <c r="BQ32" t="s">
        <v>83</v>
      </c>
      <c r="BR32" t="s">
        <v>83</v>
      </c>
      <c r="BS32" t="s">
        <v>95</v>
      </c>
      <c r="BU32">
        <v>0</v>
      </c>
      <c r="BV32">
        <v>5</v>
      </c>
      <c r="BW32">
        <v>6</v>
      </c>
      <c r="BX32">
        <v>7</v>
      </c>
      <c r="BY32">
        <v>38.6</v>
      </c>
      <c r="BZ32">
        <v>6.2</v>
      </c>
      <c r="CA32">
        <v>3.2</v>
      </c>
      <c r="CB32">
        <v>201</v>
      </c>
      <c r="CC32">
        <v>2.4</v>
      </c>
      <c r="CD32">
        <v>2</v>
      </c>
      <c r="CF32">
        <v>37</v>
      </c>
      <c r="CG32">
        <v>18</v>
      </c>
      <c r="CH32">
        <v>96</v>
      </c>
    </row>
    <row r="33" spans="1:99" x14ac:dyDescent="0.25">
      <c r="A33">
        <v>121</v>
      </c>
      <c r="B33" s="1">
        <v>44764.671527777777</v>
      </c>
      <c r="C33">
        <v>1160131</v>
      </c>
      <c r="D33" s="2">
        <v>44736</v>
      </c>
      <c r="E33">
        <v>0</v>
      </c>
      <c r="F33" s="2">
        <v>44764</v>
      </c>
      <c r="G33" s="2">
        <v>44774</v>
      </c>
      <c r="H33" s="15">
        <f t="shared" si="0"/>
        <v>28</v>
      </c>
      <c r="I33" s="16">
        <f t="shared" si="1"/>
        <v>7.6712328767123292E-2</v>
      </c>
      <c r="J33" s="16">
        <f t="shared" si="2"/>
        <v>10</v>
      </c>
      <c r="K33">
        <v>1</v>
      </c>
      <c r="L33">
        <v>1</v>
      </c>
      <c r="M33" t="s">
        <v>150</v>
      </c>
      <c r="N33" t="s">
        <v>144</v>
      </c>
      <c r="P33">
        <v>0</v>
      </c>
      <c r="Q33" t="s">
        <v>86</v>
      </c>
      <c r="R33" t="s">
        <v>83</v>
      </c>
      <c r="S33" t="s">
        <v>97</v>
      </c>
      <c r="T33" t="s">
        <v>83</v>
      </c>
      <c r="AC33" t="s">
        <v>88</v>
      </c>
      <c r="AD33" t="s">
        <v>88</v>
      </c>
      <c r="AE33" t="s">
        <v>88</v>
      </c>
      <c r="AF33" t="s">
        <v>83</v>
      </c>
      <c r="AG33" t="s">
        <v>83</v>
      </c>
      <c r="AH33" t="s">
        <v>83</v>
      </c>
      <c r="AI33" t="s">
        <v>83</v>
      </c>
      <c r="AJ33" t="s">
        <v>83</v>
      </c>
      <c r="AK33" t="s">
        <v>83</v>
      </c>
      <c r="AL33" t="s">
        <v>83</v>
      </c>
      <c r="AM33" t="s">
        <v>83</v>
      </c>
      <c r="AN33" t="s">
        <v>83</v>
      </c>
      <c r="AO33" t="s">
        <v>109</v>
      </c>
      <c r="AP33" t="s">
        <v>89</v>
      </c>
      <c r="AQ33" t="s">
        <v>88</v>
      </c>
      <c r="AR33" t="s">
        <v>110</v>
      </c>
      <c r="AS33" t="s">
        <v>91</v>
      </c>
      <c r="AT33" t="s">
        <v>111</v>
      </c>
      <c r="AU33" t="s">
        <v>99</v>
      </c>
      <c r="AV33" t="s">
        <v>89</v>
      </c>
      <c r="AW33" t="s">
        <v>89</v>
      </c>
      <c r="AX33" t="s">
        <v>140</v>
      </c>
      <c r="AY33" t="s">
        <v>94</v>
      </c>
      <c r="AZ33" t="s">
        <v>88</v>
      </c>
      <c r="BA33" t="s">
        <v>83</v>
      </c>
      <c r="BB33" t="s">
        <v>88</v>
      </c>
      <c r="BC33" t="s">
        <v>83</v>
      </c>
      <c r="BD33" t="s">
        <v>83</v>
      </c>
      <c r="BE33" t="s">
        <v>83</v>
      </c>
      <c r="BF33" t="s">
        <v>83</v>
      </c>
      <c r="BS33" t="s">
        <v>95</v>
      </c>
      <c r="BV33">
        <v>1</v>
      </c>
      <c r="BW33">
        <v>4</v>
      </c>
      <c r="BY33">
        <v>38.299999999999997</v>
      </c>
      <c r="BZ33">
        <v>21.1</v>
      </c>
      <c r="CA33">
        <v>11.05</v>
      </c>
      <c r="CB33">
        <v>341</v>
      </c>
    </row>
    <row r="34" spans="1:99" s="17" customFormat="1" x14ac:dyDescent="0.25">
      <c r="A34">
        <v>161</v>
      </c>
      <c r="B34" s="1">
        <v>44775.540972222225</v>
      </c>
      <c r="C34">
        <v>1160131</v>
      </c>
      <c r="D34" s="2">
        <v>44736</v>
      </c>
      <c r="E34">
        <v>0</v>
      </c>
      <c r="F34" s="2">
        <v>44764</v>
      </c>
      <c r="G34" s="2">
        <v>44774</v>
      </c>
      <c r="H34" s="15">
        <f t="shared" si="0"/>
        <v>28</v>
      </c>
      <c r="I34" s="16">
        <f t="shared" si="1"/>
        <v>7.6712328767123292E-2</v>
      </c>
      <c r="J34" s="16">
        <f t="shared" si="2"/>
        <v>10</v>
      </c>
      <c r="K34">
        <v>1</v>
      </c>
      <c r="L34">
        <v>1</v>
      </c>
      <c r="M34" t="s">
        <v>149</v>
      </c>
      <c r="N34" t="s">
        <v>144</v>
      </c>
      <c r="O34"/>
      <c r="P34">
        <v>1</v>
      </c>
      <c r="Q34" t="s">
        <v>86</v>
      </c>
      <c r="R34" t="s">
        <v>83</v>
      </c>
      <c r="S34" t="s">
        <v>97</v>
      </c>
      <c r="T34" t="s">
        <v>83</v>
      </c>
      <c r="U34"/>
      <c r="V34"/>
      <c r="W34"/>
      <c r="X34"/>
      <c r="Y34"/>
      <c r="Z34"/>
      <c r="AA34"/>
      <c r="AB34"/>
      <c r="AC34" t="s">
        <v>88</v>
      </c>
      <c r="AD34" t="s">
        <v>88</v>
      </c>
      <c r="AE34" t="s">
        <v>88</v>
      </c>
      <c r="AF34" t="s">
        <v>83</v>
      </c>
      <c r="AG34" t="s">
        <v>83</v>
      </c>
      <c r="AH34" t="s">
        <v>83</v>
      </c>
      <c r="AI34" t="s">
        <v>83</v>
      </c>
      <c r="AJ34" t="s">
        <v>83</v>
      </c>
      <c r="AK34" t="s">
        <v>83</v>
      </c>
      <c r="AL34" t="s">
        <v>83</v>
      </c>
      <c r="AM34" t="s">
        <v>83</v>
      </c>
      <c r="AN34" t="s">
        <v>83</v>
      </c>
      <c r="AO34" t="s">
        <v>109</v>
      </c>
      <c r="AP34" t="s">
        <v>89</v>
      </c>
      <c r="AQ34" t="s">
        <v>88</v>
      </c>
      <c r="AR34" t="s">
        <v>110</v>
      </c>
      <c r="AS34" t="s">
        <v>91</v>
      </c>
      <c r="AT34" t="s">
        <v>111</v>
      </c>
      <c r="AU34" t="s">
        <v>99</v>
      </c>
      <c r="AV34" t="s">
        <v>89</v>
      </c>
      <c r="AW34" t="s">
        <v>89</v>
      </c>
      <c r="AX34" t="s">
        <v>140</v>
      </c>
      <c r="AY34" t="s">
        <v>94</v>
      </c>
      <c r="AZ34" t="s">
        <v>88</v>
      </c>
      <c r="BA34" t="s">
        <v>83</v>
      </c>
      <c r="BB34" t="s">
        <v>88</v>
      </c>
      <c r="BC34" t="s">
        <v>83</v>
      </c>
      <c r="BD34" t="s">
        <v>83</v>
      </c>
      <c r="BE34" t="s">
        <v>83</v>
      </c>
      <c r="BF34" t="s">
        <v>83</v>
      </c>
      <c r="BG34"/>
      <c r="BH34"/>
      <c r="BI34"/>
      <c r="BJ34"/>
      <c r="BK34"/>
      <c r="BL34"/>
      <c r="BM34"/>
      <c r="BN34"/>
      <c r="BO34"/>
      <c r="BP34"/>
      <c r="BQ34"/>
      <c r="BR34"/>
      <c r="BS34" t="s">
        <v>95</v>
      </c>
      <c r="BT34"/>
      <c r="BU34"/>
      <c r="BV34">
        <v>10</v>
      </c>
      <c r="BW34">
        <v>4</v>
      </c>
      <c r="BX34"/>
      <c r="BY34">
        <v>37.700000000000003</v>
      </c>
      <c r="BZ34">
        <v>21.1</v>
      </c>
      <c r="CA34">
        <v>11.05</v>
      </c>
      <c r="CB34">
        <v>341</v>
      </c>
      <c r="CC34"/>
      <c r="CD34"/>
      <c r="CE34"/>
      <c r="CF34"/>
      <c r="CG34"/>
      <c r="CH34"/>
    </row>
    <row r="35" spans="1:99" x14ac:dyDescent="0.25">
      <c r="A35">
        <v>222</v>
      </c>
      <c r="B35" s="1">
        <v>44795.524305555555</v>
      </c>
      <c r="C35">
        <v>1159758</v>
      </c>
      <c r="D35" s="2">
        <v>44633</v>
      </c>
      <c r="E35">
        <v>0</v>
      </c>
      <c r="F35" s="2">
        <v>44792</v>
      </c>
      <c r="G35" s="2">
        <v>44797</v>
      </c>
      <c r="H35">
        <v>1</v>
      </c>
      <c r="I35">
        <v>1</v>
      </c>
      <c r="J35">
        <v>0</v>
      </c>
      <c r="K35">
        <v>0</v>
      </c>
      <c r="L35" t="s">
        <v>85</v>
      </c>
      <c r="M35" t="s">
        <v>85</v>
      </c>
      <c r="N35">
        <v>1</v>
      </c>
      <c r="O35">
        <v>0</v>
      </c>
      <c r="P35">
        <v>0</v>
      </c>
      <c r="Q35">
        <v>0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1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4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1</v>
      </c>
      <c r="BA35">
        <v>0</v>
      </c>
      <c r="BB35">
        <v>3</v>
      </c>
      <c r="BC35">
        <v>1</v>
      </c>
      <c r="BD35">
        <v>0</v>
      </c>
      <c r="BE35">
        <v>0</v>
      </c>
      <c r="BF35">
        <v>0</v>
      </c>
      <c r="BG35">
        <v>0</v>
      </c>
      <c r="BH35" t="s">
        <v>140</v>
      </c>
      <c r="BI35">
        <v>1</v>
      </c>
      <c r="BJ35">
        <v>0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1</v>
      </c>
      <c r="CB35">
        <v>0</v>
      </c>
      <c r="CC35" s="15">
        <f>F35-D35</f>
        <v>159</v>
      </c>
      <c r="CD35" s="16">
        <f>CC35/365</f>
        <v>0.43561643835616437</v>
      </c>
      <c r="CE35" s="16">
        <f>G35-F35</f>
        <v>5</v>
      </c>
      <c r="CF35">
        <v>0</v>
      </c>
      <c r="CH35">
        <v>3</v>
      </c>
      <c r="CJ35">
        <v>2</v>
      </c>
      <c r="CL35">
        <v>37.700000000000003</v>
      </c>
      <c r="CM35">
        <v>15.9</v>
      </c>
      <c r="CN35">
        <v>9.9</v>
      </c>
      <c r="CO35">
        <v>431</v>
      </c>
      <c r="CP35">
        <v>22.49</v>
      </c>
      <c r="CQ35">
        <v>2</v>
      </c>
      <c r="CS35">
        <v>41.95</v>
      </c>
      <c r="CT35">
        <v>35.46</v>
      </c>
      <c r="CU35">
        <v>195.43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set</vt:lpstr>
      <vt:lpstr>MetaData</vt:lpstr>
      <vt:lpstr>Data Profiling</vt:lpstr>
      <vt:lpstr>Outliers</vt:lpstr>
      <vt:lpstr>Missing Values</vt:lpstr>
      <vt:lpstr>Removed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2023-12-04T13:56:54Z</dcterms:created>
  <dcterms:modified xsi:type="dcterms:W3CDTF">2024-02-18T13:15:03Z</dcterms:modified>
</cp:coreProperties>
</file>