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ia/Documents/Google Drive/stanford/Value of DR Project/Data/julia_input/test_multi/"/>
    </mc:Choice>
  </mc:AlternateContent>
  <xr:revisionPtr revIDLastSave="0" documentId="13_ncr:1_{1FDDB1A9-E658-324D-B03E-94F790B50289}" xr6:coauthVersionLast="43" xr6:coauthVersionMax="43" xr10:uidLastSave="{00000000-0000-0000-0000-000000000000}"/>
  <bookViews>
    <workbookView xWindow="0" yWindow="460" windowWidth="28800" windowHeight="17460" xr2:uid="{00000000-000D-0000-FFFF-FFFF00000000}"/>
  </bookViews>
  <sheets>
    <sheet name="tiny_demand_realizations_ARM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" i="1" l="1"/>
  <c r="AC3" i="1"/>
  <c r="AD3" i="1"/>
  <c r="AE3" i="1"/>
  <c r="AF3" i="1"/>
  <c r="AB4" i="1"/>
  <c r="AC4" i="1"/>
  <c r="AD4" i="1"/>
  <c r="AE4" i="1"/>
  <c r="AF4" i="1"/>
  <c r="AB5" i="1"/>
  <c r="AC5" i="1"/>
  <c r="AD5" i="1"/>
  <c r="AE5" i="1"/>
  <c r="AF5" i="1"/>
  <c r="AB6" i="1"/>
  <c r="AC6" i="1"/>
  <c r="AD6" i="1"/>
  <c r="AE6" i="1"/>
  <c r="AF6" i="1"/>
  <c r="AB7" i="1"/>
  <c r="AC7" i="1"/>
  <c r="AD7" i="1"/>
  <c r="AE7" i="1"/>
  <c r="AF7" i="1"/>
  <c r="AB8" i="1"/>
  <c r="AC8" i="1"/>
  <c r="AD8" i="1"/>
  <c r="AE8" i="1"/>
  <c r="AF8" i="1"/>
  <c r="AB9" i="1"/>
  <c r="AC9" i="1"/>
  <c r="AD9" i="1"/>
  <c r="AE9" i="1"/>
  <c r="AF9" i="1"/>
  <c r="AB10" i="1"/>
  <c r="AC10" i="1"/>
  <c r="AD10" i="1"/>
  <c r="AE10" i="1"/>
  <c r="AF10" i="1"/>
  <c r="AB11" i="1"/>
  <c r="AC11" i="1"/>
  <c r="AD11" i="1"/>
  <c r="AE11" i="1"/>
  <c r="AF11" i="1"/>
  <c r="AB12" i="1"/>
  <c r="AC12" i="1"/>
  <c r="AD12" i="1"/>
  <c r="AE12" i="1"/>
  <c r="AF12" i="1"/>
  <c r="AB13" i="1"/>
  <c r="AC13" i="1"/>
  <c r="AD13" i="1"/>
  <c r="AE13" i="1"/>
  <c r="AF13" i="1"/>
  <c r="AB14" i="1"/>
  <c r="AC14" i="1"/>
  <c r="AD14" i="1"/>
  <c r="AE14" i="1"/>
  <c r="AF14" i="1"/>
  <c r="AB15" i="1"/>
  <c r="AC15" i="1"/>
  <c r="AD15" i="1"/>
  <c r="AE15" i="1"/>
  <c r="AF15" i="1"/>
  <c r="AB16" i="1"/>
  <c r="AC16" i="1"/>
  <c r="AD16" i="1"/>
  <c r="AE16" i="1"/>
  <c r="AF16" i="1"/>
  <c r="AB17" i="1"/>
  <c r="AC17" i="1"/>
  <c r="AD17" i="1"/>
  <c r="AE17" i="1"/>
  <c r="AF17" i="1"/>
  <c r="AB18" i="1"/>
  <c r="AC18" i="1"/>
  <c r="AD18" i="1"/>
  <c r="AE18" i="1"/>
  <c r="AF18" i="1"/>
  <c r="AB19" i="1"/>
  <c r="AC19" i="1"/>
  <c r="AD19" i="1"/>
  <c r="AE19" i="1"/>
  <c r="AF19" i="1"/>
  <c r="AB20" i="1"/>
  <c r="AC20" i="1"/>
  <c r="AD20" i="1"/>
  <c r="AE20" i="1"/>
  <c r="AF20" i="1"/>
  <c r="AB21" i="1"/>
  <c r="AC21" i="1"/>
  <c r="AD21" i="1"/>
  <c r="AE21" i="1"/>
  <c r="AF21" i="1"/>
  <c r="AB22" i="1"/>
  <c r="AC22" i="1"/>
  <c r="AD22" i="1"/>
  <c r="AE22" i="1"/>
  <c r="AF22" i="1"/>
  <c r="AB23" i="1"/>
  <c r="AC23" i="1"/>
  <c r="AD23" i="1"/>
  <c r="AE23" i="1"/>
  <c r="AF23" i="1"/>
  <c r="AB24" i="1"/>
  <c r="AC24" i="1"/>
  <c r="AD24" i="1"/>
  <c r="AE24" i="1"/>
  <c r="AF24" i="1"/>
  <c r="AB25" i="1"/>
  <c r="AC25" i="1"/>
  <c r="AD25" i="1"/>
  <c r="AE25" i="1"/>
  <c r="AF25" i="1"/>
  <c r="AB26" i="1"/>
  <c r="AC26" i="1"/>
  <c r="AD26" i="1"/>
  <c r="AE26" i="1"/>
  <c r="AF26" i="1"/>
  <c r="AB27" i="1"/>
  <c r="AC27" i="1"/>
  <c r="AD27" i="1"/>
  <c r="AE27" i="1"/>
  <c r="AF27" i="1"/>
  <c r="AB28" i="1"/>
  <c r="AC28" i="1"/>
  <c r="AD28" i="1"/>
  <c r="AE28" i="1"/>
  <c r="AF28" i="1"/>
  <c r="AB29" i="1"/>
  <c r="AC29" i="1"/>
  <c r="AD29" i="1"/>
  <c r="AE29" i="1"/>
  <c r="AF29" i="1"/>
  <c r="AB30" i="1"/>
  <c r="AC30" i="1"/>
  <c r="AD30" i="1"/>
  <c r="AE30" i="1"/>
  <c r="AF30" i="1"/>
  <c r="AB31" i="1"/>
  <c r="AC31" i="1"/>
  <c r="AD31" i="1"/>
  <c r="AE31" i="1"/>
  <c r="AF31" i="1"/>
  <c r="AB32" i="1"/>
  <c r="AC32" i="1"/>
  <c r="AD32" i="1"/>
  <c r="AE32" i="1"/>
  <c r="AF32" i="1"/>
  <c r="AB33" i="1"/>
  <c r="AC33" i="1"/>
  <c r="AD33" i="1"/>
  <c r="AE33" i="1"/>
  <c r="AF33" i="1"/>
  <c r="AB34" i="1"/>
  <c r="AC34" i="1"/>
  <c r="AD34" i="1"/>
  <c r="AE34" i="1"/>
  <c r="AF34" i="1"/>
  <c r="AB35" i="1"/>
  <c r="AC35" i="1"/>
  <c r="AD35" i="1"/>
  <c r="AE35" i="1"/>
  <c r="AF35" i="1"/>
  <c r="AB36" i="1"/>
  <c r="AC36" i="1"/>
  <c r="AD36" i="1"/>
  <c r="AE36" i="1"/>
  <c r="AF36" i="1"/>
  <c r="AB37" i="1"/>
  <c r="AC37" i="1"/>
  <c r="AD37" i="1"/>
  <c r="AE37" i="1"/>
  <c r="AF37" i="1"/>
  <c r="AB38" i="1"/>
  <c r="AC38" i="1"/>
  <c r="AD38" i="1"/>
  <c r="AE38" i="1"/>
  <c r="AF38" i="1"/>
  <c r="AB39" i="1"/>
  <c r="AC39" i="1"/>
  <c r="AD39" i="1"/>
  <c r="AE39" i="1"/>
  <c r="AF39" i="1"/>
  <c r="AB40" i="1"/>
  <c r="AC40" i="1"/>
  <c r="AD40" i="1"/>
  <c r="AE40" i="1"/>
  <c r="AF40" i="1"/>
  <c r="AB41" i="1"/>
  <c r="AC41" i="1"/>
  <c r="AD41" i="1"/>
  <c r="AE41" i="1"/>
  <c r="AF41" i="1"/>
  <c r="AB42" i="1"/>
  <c r="AC42" i="1"/>
  <c r="AD42" i="1"/>
  <c r="AE42" i="1"/>
  <c r="AF42" i="1"/>
  <c r="AB43" i="1"/>
  <c r="AC43" i="1"/>
  <c r="AD43" i="1"/>
  <c r="AE43" i="1"/>
  <c r="AF43" i="1"/>
  <c r="AB44" i="1"/>
  <c r="AC44" i="1"/>
  <c r="AD44" i="1"/>
  <c r="AE44" i="1"/>
  <c r="AF44" i="1"/>
  <c r="AB45" i="1"/>
  <c r="AC45" i="1"/>
  <c r="AD45" i="1"/>
  <c r="AE45" i="1"/>
  <c r="AF45" i="1"/>
  <c r="AB46" i="1"/>
  <c r="AC46" i="1"/>
  <c r="AD46" i="1"/>
  <c r="AE46" i="1"/>
  <c r="AF46" i="1"/>
  <c r="AB47" i="1"/>
  <c r="AC47" i="1"/>
  <c r="AD47" i="1"/>
  <c r="AE47" i="1"/>
  <c r="AF47" i="1"/>
  <c r="AB48" i="1"/>
  <c r="AC48" i="1"/>
  <c r="AD48" i="1"/>
  <c r="AE48" i="1"/>
  <c r="AF48" i="1"/>
  <c r="AC2" i="1"/>
  <c r="AD2" i="1"/>
  <c r="AE2" i="1"/>
  <c r="AF2" i="1"/>
  <c r="AB2" i="1"/>
</calcChain>
</file>

<file path=xl/sharedStrings.xml><?xml version="1.0" encoding="utf-8"?>
<sst xmlns="http://schemas.openxmlformats.org/spreadsheetml/2006/main" count="31" uniqueCount="31">
  <si>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</si>
  <si>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</si>
  <si>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</si>
  <si>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</si>
  <si>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</si>
  <si>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</si>
  <si>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</si>
  <si>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</si>
  <si>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</si>
  <si>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</si>
  <si>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</si>
  <si>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</si>
  <si>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</si>
  <si>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</si>
  <si>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</si>
  <si>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</si>
  <si>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</si>
  <si>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d1</t>
  </si>
  <si>
    <t>d2</t>
  </si>
  <si>
    <t>d3</t>
  </si>
  <si>
    <t>d4</t>
  </si>
  <si>
    <t>d5</t>
  </si>
  <si>
    <t>Scenario 1</t>
  </si>
  <si>
    <t>Scenario 2</t>
  </si>
  <si>
    <t>Scenario 3</t>
  </si>
  <si>
    <t>Scenario 4</t>
  </si>
  <si>
    <t>Scenario 5</t>
  </si>
  <si>
    <t>Scenario 6</t>
  </si>
  <si>
    <t>Scenario 7</t>
  </si>
  <si>
    <t>Scenario 8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</si>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</sst>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tiny_demand_realizations_ARMA!$AB$1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tiny_demand_realizations_ARMA!$AB$2:$AB$48</c:f>
              <c:numCache>
                <c:formatCode>General</c:formatCode>
                <c:ptCount val="47"/>
                <c:pt idx="0">
                  <c:v>-3072.909826673902</c:v>
                </c:pt>
                <c:pt idx="1">
                  <c:v>-1939.4589962773971</c:v>
                </c:pt>
                <c:pt idx="2">
                  <c:v>-2294.8909697126001</c:v>
                </c:pt>
                <c:pt idx="3">
                  <c:v>-261.86661768140038</c:v>
                </c:pt>
                <c:pt idx="4">
                  <c:v>1366.7162074810985</c:v>
                </c:pt>
                <c:pt idx="5">
                  <c:v>2342.3707151693015</c:v>
                </c:pt>
                <c:pt idx="6">
                  <c:v>697.90439494269958</c:v>
                </c:pt>
                <c:pt idx="7">
                  <c:v>2385.137749524205</c:v>
                </c:pt>
                <c:pt idx="8">
                  <c:v>3550.187555122393</c:v>
                </c:pt>
                <c:pt idx="9">
                  <c:v>2999.2981744716017</c:v>
                </c:pt>
                <c:pt idx="10">
                  <c:v>4292.9188711934039</c:v>
                </c:pt>
                <c:pt idx="11">
                  <c:v>4800.8874651674996</c:v>
                </c:pt>
                <c:pt idx="12">
                  <c:v>5374.3959515157912</c:v>
                </c:pt>
                <c:pt idx="13">
                  <c:v>2877.4427176132012</c:v>
                </c:pt>
                <c:pt idx="14">
                  <c:v>949.5235800477094</c:v>
                </c:pt>
                <c:pt idx="15">
                  <c:v>365.4511940714001</c:v>
                </c:pt>
                <c:pt idx="16">
                  <c:v>565.85495946629089</c:v>
                </c:pt>
                <c:pt idx="17">
                  <c:v>-1042.6750873585988</c:v>
                </c:pt>
                <c:pt idx="18">
                  <c:v>-3182.6352086021943</c:v>
                </c:pt>
                <c:pt idx="19">
                  <c:v>-2435.9631104008004</c:v>
                </c:pt>
                <c:pt idx="20">
                  <c:v>-3034.6736791645017</c:v>
                </c:pt>
                <c:pt idx="21">
                  <c:v>-4726.1494095710004</c:v>
                </c:pt>
                <c:pt idx="22">
                  <c:v>-4310.3387147687972</c:v>
                </c:pt>
                <c:pt idx="23">
                  <c:v>-4531.1325033522007</c:v>
                </c:pt>
                <c:pt idx="24">
                  <c:v>-3053.0148081622974</c:v>
                </c:pt>
                <c:pt idx="25">
                  <c:v>-2991.4164030019019</c:v>
                </c:pt>
                <c:pt idx="26">
                  <c:v>-2122.0843926160014</c:v>
                </c:pt>
                <c:pt idx="27">
                  <c:v>-557.14422880220081</c:v>
                </c:pt>
                <c:pt idx="28">
                  <c:v>1127.1131358700004</c:v>
                </c:pt>
                <c:pt idx="29">
                  <c:v>1151.5677096845029</c:v>
                </c:pt>
                <c:pt idx="30">
                  <c:v>641.58701064089837</c:v>
                </c:pt>
                <c:pt idx="31">
                  <c:v>2259.2535384754956</c:v>
                </c:pt>
                <c:pt idx="32">
                  <c:v>3397.3776164231022</c:v>
                </c:pt>
                <c:pt idx="33">
                  <c:v>2452.310160258101</c:v>
                </c:pt>
                <c:pt idx="34">
                  <c:v>3671.1762195421034</c:v>
                </c:pt>
                <c:pt idx="35">
                  <c:v>4460.1191142451935</c:v>
                </c:pt>
                <c:pt idx="36">
                  <c:v>4066.9811798860028</c:v>
                </c:pt>
                <c:pt idx="37">
                  <c:v>2305.0988872624948</c:v>
                </c:pt>
                <c:pt idx="38">
                  <c:v>600.0045181739988</c:v>
                </c:pt>
                <c:pt idx="39">
                  <c:v>-2833.0692956821949</c:v>
                </c:pt>
                <c:pt idx="40">
                  <c:v>-1999.9796459618956</c:v>
                </c:pt>
                <c:pt idx="41">
                  <c:v>-3195.5741227194012</c:v>
                </c:pt>
                <c:pt idx="42">
                  <c:v>-3717.7773541081042</c:v>
                </c:pt>
                <c:pt idx="43">
                  <c:v>-1623.4650560714945</c:v>
                </c:pt>
                <c:pt idx="44">
                  <c:v>-1987.687126072</c:v>
                </c:pt>
                <c:pt idx="45">
                  <c:v>-2772.6815824076039</c:v>
                </c:pt>
                <c:pt idx="46">
                  <c:v>-3218.6156284442986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0-E644-9A1C-3C5FC946A27F}"/>
            </c:ext>
          </c:extLst>
        </c:ser>
        <c:ser>
          <c:idx val="1"/>
          <c:order val="1"/>
          <c:tx>
            <c:strRef>
              <c:f>tiny_demand_realizations_ARMA!$AC$1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tiny_demand_realizations_ARMA!$AC$2:$AC$48</c:f>
              <c:numCache>
                <c:formatCode>General</c:formatCode>
                <c:ptCount val="47"/>
                <c:pt idx="0">
                  <c:v>-2832.6781777120996</c:v>
                </c:pt>
                <c:pt idx="1">
                  <c:v>-2270.4689232001983</c:v>
                </c:pt>
                <c:pt idx="2">
                  <c:v>-1989.9685041389021</c:v>
                </c:pt>
                <c:pt idx="3">
                  <c:v>1660.7007043168996</c:v>
                </c:pt>
                <c:pt idx="4">
                  <c:v>530.16594746949704</c:v>
                </c:pt>
                <c:pt idx="5">
                  <c:v>1828.8587383852064</c:v>
                </c:pt>
                <c:pt idx="6">
                  <c:v>-254.18883242350421</c:v>
                </c:pt>
                <c:pt idx="7">
                  <c:v>3720.1013604401014</c:v>
                </c:pt>
                <c:pt idx="8">
                  <c:v>5343.5698193853023</c:v>
                </c:pt>
                <c:pt idx="9">
                  <c:v>4399.6195814538005</c:v>
                </c:pt>
                <c:pt idx="10">
                  <c:v>4282.9426485468939</c:v>
                </c:pt>
                <c:pt idx="11">
                  <c:v>3351.051417976596</c:v>
                </c:pt>
                <c:pt idx="12">
                  <c:v>290.18304866421386</c:v>
                </c:pt>
                <c:pt idx="13">
                  <c:v>1582.4309575488878</c:v>
                </c:pt>
                <c:pt idx="14">
                  <c:v>-1247.2042114046926</c:v>
                </c:pt>
                <c:pt idx="15">
                  <c:v>-84.003260548095568</c:v>
                </c:pt>
                <c:pt idx="16">
                  <c:v>137.6171433152922</c:v>
                </c:pt>
                <c:pt idx="17">
                  <c:v>-483.61175078849192</c:v>
                </c:pt>
                <c:pt idx="18">
                  <c:v>-3458.8396789295075</c:v>
                </c:pt>
                <c:pt idx="19">
                  <c:v>1801.306332284199</c:v>
                </c:pt>
                <c:pt idx="20">
                  <c:v>-2306.3658451466981</c:v>
                </c:pt>
                <c:pt idx="21">
                  <c:v>-2742.4109024111967</c:v>
                </c:pt>
                <c:pt idx="22">
                  <c:v>-2525.5536738753071</c:v>
                </c:pt>
                <c:pt idx="23">
                  <c:v>-5606.5717190058931</c:v>
                </c:pt>
                <c:pt idx="24">
                  <c:v>-3981.3936350323056</c:v>
                </c:pt>
                <c:pt idx="25">
                  <c:v>-2588.4897302547979</c:v>
                </c:pt>
                <c:pt idx="26">
                  <c:v>-406.01378090860089</c:v>
                </c:pt>
                <c:pt idx="27">
                  <c:v>809.98509869140253</c:v>
                </c:pt>
                <c:pt idx="28">
                  <c:v>431.82843381699786</c:v>
                </c:pt>
                <c:pt idx="29">
                  <c:v>1206.1383841128991</c:v>
                </c:pt>
                <c:pt idx="30">
                  <c:v>-528.38473959550174</c:v>
                </c:pt>
                <c:pt idx="31">
                  <c:v>2739.8786108947024</c:v>
                </c:pt>
                <c:pt idx="32">
                  <c:v>4936.7748477029018</c:v>
                </c:pt>
                <c:pt idx="33">
                  <c:v>4413.6056531010981</c:v>
                </c:pt>
                <c:pt idx="34">
                  <c:v>5264.9994986081001</c:v>
                </c:pt>
                <c:pt idx="35">
                  <c:v>3282.0909772975938</c:v>
                </c:pt>
                <c:pt idx="36">
                  <c:v>960.14376212410571</c:v>
                </c:pt>
                <c:pt idx="37">
                  <c:v>2567.5635422818013</c:v>
                </c:pt>
                <c:pt idx="38">
                  <c:v>1369.8774937926064</c:v>
                </c:pt>
                <c:pt idx="39">
                  <c:v>-1753.9408317999041</c:v>
                </c:pt>
                <c:pt idx="40">
                  <c:v>-1622.4670266406029</c:v>
                </c:pt>
                <c:pt idx="41">
                  <c:v>-4327.7867765947958</c:v>
                </c:pt>
                <c:pt idx="42">
                  <c:v>-4949.3029847478028</c:v>
                </c:pt>
                <c:pt idx="43">
                  <c:v>329.78623765459633</c:v>
                </c:pt>
                <c:pt idx="44">
                  <c:v>-4798.5690858853995</c:v>
                </c:pt>
                <c:pt idx="45">
                  <c:v>-4177.5371253850972</c:v>
                </c:pt>
                <c:pt idx="46">
                  <c:v>-2364.3579594315015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30-E644-9A1C-3C5FC946A27F}"/>
            </c:ext>
          </c:extLst>
        </c:ser>
        <c:ser>
          <c:idx val="2"/>
          <c:order val="2"/>
          <c:tx>
            <c:strRef>
              <c:f>tiny_demand_realizations_ARMA!$AD$1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tiny_demand_realizations_ARMA!$AD$2:$AD$48</c:f>
              <c:numCache>
                <c:formatCode>General</c:formatCode>
                <c:ptCount val="47"/>
                <c:pt idx="0">
                  <c:v>-3017.0921442547988</c:v>
                </c:pt>
                <c:pt idx="1">
                  <c:v>-3165.4608770163977</c:v>
                </c:pt>
                <c:pt idx="2">
                  <c:v>-2498.2149085107012</c:v>
                </c:pt>
                <c:pt idx="3">
                  <c:v>-1206.998967269501</c:v>
                </c:pt>
                <c:pt idx="4">
                  <c:v>977.75020060509996</c:v>
                </c:pt>
                <c:pt idx="5">
                  <c:v>1731.8566383412981</c:v>
                </c:pt>
                <c:pt idx="6">
                  <c:v>1096.3224476061005</c:v>
                </c:pt>
                <c:pt idx="7">
                  <c:v>2485.2933090091028</c:v>
                </c:pt>
                <c:pt idx="8">
                  <c:v>3565.0003815657983</c:v>
                </c:pt>
                <c:pt idx="9">
                  <c:v>4906.0059762094024</c:v>
                </c:pt>
                <c:pt idx="10">
                  <c:v>4966.4423325258977</c:v>
                </c:pt>
                <c:pt idx="11">
                  <c:v>3325.4908896892957</c:v>
                </c:pt>
                <c:pt idx="12">
                  <c:v>1753.746745414508</c:v>
                </c:pt>
                <c:pt idx="13">
                  <c:v>1111.7752864298964</c:v>
                </c:pt>
                <c:pt idx="14">
                  <c:v>1417.9076959043014</c:v>
                </c:pt>
                <c:pt idx="15">
                  <c:v>991.00889436880243</c:v>
                </c:pt>
                <c:pt idx="16">
                  <c:v>962.03873330849456</c:v>
                </c:pt>
                <c:pt idx="17">
                  <c:v>-2826.1284234101913</c:v>
                </c:pt>
                <c:pt idx="18">
                  <c:v>-1334.6505497093021</c:v>
                </c:pt>
                <c:pt idx="19">
                  <c:v>-1568.9536149544001</c:v>
                </c:pt>
                <c:pt idx="20">
                  <c:v>-3547.8702218215039</c:v>
                </c:pt>
                <c:pt idx="21">
                  <c:v>-4537.4835728129983</c:v>
                </c:pt>
                <c:pt idx="22">
                  <c:v>-4987.5830658322011</c:v>
                </c:pt>
                <c:pt idx="23">
                  <c:v>-3397.5743626230033</c:v>
                </c:pt>
                <c:pt idx="24">
                  <c:v>-3119.4738197352999</c:v>
                </c:pt>
                <c:pt idx="25">
                  <c:v>-3006.5329742111935</c:v>
                </c:pt>
                <c:pt idx="26">
                  <c:v>-1166.5443237154032</c:v>
                </c:pt>
                <c:pt idx="27">
                  <c:v>-77.093452899702243</c:v>
                </c:pt>
                <c:pt idx="28">
                  <c:v>1632.324632178199</c:v>
                </c:pt>
                <c:pt idx="29">
                  <c:v>739.37202059260017</c:v>
                </c:pt>
                <c:pt idx="30">
                  <c:v>-758.50414666789584</c:v>
                </c:pt>
                <c:pt idx="31">
                  <c:v>2433.2506716536955</c:v>
                </c:pt>
                <c:pt idx="32">
                  <c:v>3198.8146400048063</c:v>
                </c:pt>
                <c:pt idx="33">
                  <c:v>4640.657507599899</c:v>
                </c:pt>
                <c:pt idx="34">
                  <c:v>2607.0999065733995</c:v>
                </c:pt>
                <c:pt idx="35">
                  <c:v>3297.779528135201</c:v>
                </c:pt>
                <c:pt idx="36">
                  <c:v>665.66299213609454</c:v>
                </c:pt>
                <c:pt idx="37">
                  <c:v>2427.0003465191039</c:v>
                </c:pt>
                <c:pt idx="38">
                  <c:v>1064.0855920181057</c:v>
                </c:pt>
                <c:pt idx="39">
                  <c:v>346.35321864169964</c:v>
                </c:pt>
                <c:pt idx="40">
                  <c:v>-1864.5022008059095</c:v>
                </c:pt>
                <c:pt idx="41">
                  <c:v>-2275.559864169496</c:v>
                </c:pt>
                <c:pt idx="42">
                  <c:v>-1385.5519093016992</c:v>
                </c:pt>
                <c:pt idx="43">
                  <c:v>-1370.7711433633012</c:v>
                </c:pt>
                <c:pt idx="44">
                  <c:v>-2677.6939806195005</c:v>
                </c:pt>
                <c:pt idx="45">
                  <c:v>-3354.7981920607999</c:v>
                </c:pt>
                <c:pt idx="46">
                  <c:v>-3925.2710608255002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30-E644-9A1C-3C5FC946A27F}"/>
            </c:ext>
          </c:extLst>
        </c:ser>
        <c:ser>
          <c:idx val="3"/>
          <c:order val="3"/>
          <c:tx>
            <c:strRef>
              <c:f>tiny_demand_realizations_ARMA!$AE$1</c:f>
              <c:strCache>
                <c:ptCount val="1"/>
                <c:pt idx="0">
                  <c:v>d4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tiny_demand_realizations_ARMA!$AE$2:$AE$48</c:f>
              <c:numCache>
                <c:formatCode>General</c:formatCode>
                <c:ptCount val="47"/>
                <c:pt idx="0">
                  <c:v>-3860.8826482954028</c:v>
                </c:pt>
                <c:pt idx="1">
                  <c:v>-2263.5112156148971</c:v>
                </c:pt>
                <c:pt idx="2">
                  <c:v>-1386.5731330315029</c:v>
                </c:pt>
                <c:pt idx="3">
                  <c:v>-581.92652848029684</c:v>
                </c:pt>
                <c:pt idx="4">
                  <c:v>598.12610184140067</c:v>
                </c:pt>
                <c:pt idx="5">
                  <c:v>2735.0012710111987</c:v>
                </c:pt>
                <c:pt idx="6">
                  <c:v>-658.7278195773979</c:v>
                </c:pt>
                <c:pt idx="7">
                  <c:v>3174.9537468758936</c:v>
                </c:pt>
                <c:pt idx="8">
                  <c:v>3071.1815333947015</c:v>
                </c:pt>
                <c:pt idx="9">
                  <c:v>3753.6239034407045</c:v>
                </c:pt>
                <c:pt idx="10">
                  <c:v>4803.0752349927934</c:v>
                </c:pt>
                <c:pt idx="11">
                  <c:v>4127.4261531455049</c:v>
                </c:pt>
                <c:pt idx="12">
                  <c:v>3875.685294261697</c:v>
                </c:pt>
                <c:pt idx="13">
                  <c:v>2760.1889714848076</c:v>
                </c:pt>
                <c:pt idx="14">
                  <c:v>50.985165145088104</c:v>
                </c:pt>
                <c:pt idx="15">
                  <c:v>-2311.5692613530991</c:v>
                </c:pt>
                <c:pt idx="16">
                  <c:v>-771.75858828589844</c:v>
                </c:pt>
                <c:pt idx="17">
                  <c:v>-915.14468712679809</c:v>
                </c:pt>
                <c:pt idx="18">
                  <c:v>-2200.2000673935981</c:v>
                </c:pt>
                <c:pt idx="19">
                  <c:v>-1918.8169868733967</c:v>
                </c:pt>
                <c:pt idx="20">
                  <c:v>-1858.8818117134069</c:v>
                </c:pt>
                <c:pt idx="21">
                  <c:v>-4219.8224333407998</c:v>
                </c:pt>
                <c:pt idx="22">
                  <c:v>-5795.9839306608992</c:v>
                </c:pt>
                <c:pt idx="23">
                  <c:v>-3404.9477316704942</c:v>
                </c:pt>
                <c:pt idx="24">
                  <c:v>-3282.4548118857056</c:v>
                </c:pt>
                <c:pt idx="25">
                  <c:v>-2371.5705003896946</c:v>
                </c:pt>
                <c:pt idx="26">
                  <c:v>-1398.3083054531016</c:v>
                </c:pt>
                <c:pt idx="27">
                  <c:v>-1323.1567428862982</c:v>
                </c:pt>
                <c:pt idx="28">
                  <c:v>114.74234893419634</c:v>
                </c:pt>
                <c:pt idx="29">
                  <c:v>1306.1465683532006</c:v>
                </c:pt>
                <c:pt idx="30">
                  <c:v>89.431083566400048</c:v>
                </c:pt>
                <c:pt idx="31">
                  <c:v>1994.3590620968971</c:v>
                </c:pt>
                <c:pt idx="32">
                  <c:v>3223.061684062006</c:v>
                </c:pt>
                <c:pt idx="33">
                  <c:v>4731.4367880505961</c:v>
                </c:pt>
                <c:pt idx="34">
                  <c:v>4914.7693833328012</c:v>
                </c:pt>
                <c:pt idx="35">
                  <c:v>5424.0687534145982</c:v>
                </c:pt>
                <c:pt idx="36">
                  <c:v>2125.0680323341003</c:v>
                </c:pt>
                <c:pt idx="37">
                  <c:v>2537.0083341387071</c:v>
                </c:pt>
                <c:pt idx="38">
                  <c:v>743.45338514279865</c:v>
                </c:pt>
                <c:pt idx="39">
                  <c:v>-903.88094682800875</c:v>
                </c:pt>
                <c:pt idx="40">
                  <c:v>-1170.9989169288892</c:v>
                </c:pt>
                <c:pt idx="41">
                  <c:v>-3471.2055095017058</c:v>
                </c:pt>
                <c:pt idx="42">
                  <c:v>-3801.4435663316035</c:v>
                </c:pt>
                <c:pt idx="43">
                  <c:v>-2614.0608898064966</c:v>
                </c:pt>
                <c:pt idx="44">
                  <c:v>-2001.2910553518013</c:v>
                </c:pt>
                <c:pt idx="45">
                  <c:v>-1539.4296766901025</c:v>
                </c:pt>
                <c:pt idx="46">
                  <c:v>-3792.6542316763007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30-E644-9A1C-3C5FC946A27F}"/>
            </c:ext>
          </c:extLst>
        </c:ser>
        <c:ser>
          <c:idx val="4"/>
          <c:order val="4"/>
          <c:tx>
            <c:strRef>
              <c:f>tiny_demand_realizations_ARMA!$AF$1</c:f>
              <c:strCache>
                <c:ptCount val="1"/>
                <c:pt idx="0">
                  <c:v>d5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tiny_demand_realizations_ARMA!$AF$2:$AF$48</c:f>
              <c:numCache>
                <c:formatCode>General</c:formatCode>
                <c:ptCount val="47"/>
                <c:pt idx="0">
                  <c:v>-4642.0489152945011</c:v>
                </c:pt>
                <c:pt idx="1">
                  <c:v>-2773.1878956526998</c:v>
                </c:pt>
                <c:pt idx="2">
                  <c:v>-1060.7680700027995</c:v>
                </c:pt>
                <c:pt idx="3">
                  <c:v>-212.04080198669544</c:v>
                </c:pt>
                <c:pt idx="4">
                  <c:v>751.31630043419864</c:v>
                </c:pt>
                <c:pt idx="5">
                  <c:v>2275.0709431055002</c:v>
                </c:pt>
                <c:pt idx="6">
                  <c:v>1094.1618161699007</c:v>
                </c:pt>
                <c:pt idx="7">
                  <c:v>2681.5542885643954</c:v>
                </c:pt>
                <c:pt idx="8">
                  <c:v>4089.3003148689022</c:v>
                </c:pt>
                <c:pt idx="9">
                  <c:v>3499.4231273847035</c:v>
                </c:pt>
                <c:pt idx="10">
                  <c:v>5369.9057686193992</c:v>
                </c:pt>
                <c:pt idx="11">
                  <c:v>5370.9655569604001</c:v>
                </c:pt>
                <c:pt idx="12">
                  <c:v>3109.2064613972034</c:v>
                </c:pt>
                <c:pt idx="13">
                  <c:v>3412.592234474796</c:v>
                </c:pt>
                <c:pt idx="14">
                  <c:v>1198.7079437899956</c:v>
                </c:pt>
                <c:pt idx="15">
                  <c:v>-1056.2360292381927</c:v>
                </c:pt>
                <c:pt idx="16">
                  <c:v>-1237.9464734966023</c:v>
                </c:pt>
                <c:pt idx="17">
                  <c:v>-1799.2112078805076</c:v>
                </c:pt>
                <c:pt idx="18">
                  <c:v>-3453.074108578192</c:v>
                </c:pt>
                <c:pt idx="19">
                  <c:v>-2544.6500489181999</c:v>
                </c:pt>
                <c:pt idx="20">
                  <c:v>-3163.8400516508045</c:v>
                </c:pt>
                <c:pt idx="21">
                  <c:v>-4521.7169542182965</c:v>
                </c:pt>
                <c:pt idx="22">
                  <c:v>-4475.1440349270997</c:v>
                </c:pt>
                <c:pt idx="23">
                  <c:v>-3655.2362515740024</c:v>
                </c:pt>
                <c:pt idx="24">
                  <c:v>-2578.0315836259033</c:v>
                </c:pt>
                <c:pt idx="25">
                  <c:v>-1569.9968458527001</c:v>
                </c:pt>
                <c:pt idx="26">
                  <c:v>869.66976426610199</c:v>
                </c:pt>
                <c:pt idx="27">
                  <c:v>174.69373492649902</c:v>
                </c:pt>
                <c:pt idx="28">
                  <c:v>1040.4496829925993</c:v>
                </c:pt>
                <c:pt idx="29">
                  <c:v>1908.5873270067023</c:v>
                </c:pt>
                <c:pt idx="30">
                  <c:v>420.56224648289935</c:v>
                </c:pt>
                <c:pt idx="31">
                  <c:v>1801.8526406696983</c:v>
                </c:pt>
                <c:pt idx="32">
                  <c:v>3464.7265036616009</c:v>
                </c:pt>
                <c:pt idx="33">
                  <c:v>4663.880023060301</c:v>
                </c:pt>
                <c:pt idx="34">
                  <c:v>4181.6409805568037</c:v>
                </c:pt>
                <c:pt idx="35">
                  <c:v>3759.9883211526976</c:v>
                </c:pt>
                <c:pt idx="36">
                  <c:v>3670.3112484495941</c:v>
                </c:pt>
                <c:pt idx="37">
                  <c:v>2580.2135079291038</c:v>
                </c:pt>
                <c:pt idx="38">
                  <c:v>1123.3670367307059</c:v>
                </c:pt>
                <c:pt idx="39">
                  <c:v>-165.66927474040131</c:v>
                </c:pt>
                <c:pt idx="40">
                  <c:v>-2371.3075321485085</c:v>
                </c:pt>
                <c:pt idx="41">
                  <c:v>-3270.0610563685914</c:v>
                </c:pt>
                <c:pt idx="42">
                  <c:v>-5058.1268122027031</c:v>
                </c:pt>
                <c:pt idx="43">
                  <c:v>-2686.5182071691015</c:v>
                </c:pt>
                <c:pt idx="44">
                  <c:v>-3622.1379812602972</c:v>
                </c:pt>
                <c:pt idx="45">
                  <c:v>-4232.7613743205002</c:v>
                </c:pt>
                <c:pt idx="46">
                  <c:v>-3440.8741866780038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30-E644-9A1C-3C5FC946A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678095"/>
        <c:axId val="1502535039"/>
      </c:lineChart>
      <c:catAx>
        <c:axId val="1505678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535039"/>
        <c:crosses val="autoZero"/>
        <c:auto val="1"/>
        <c:lblAlgn val="ctr"/>
        <c:lblOffset val="100"/>
        <c:noMultiLvlLbl val="0"/>
      </c:catAx>
      <c:valAx>
        <c:axId val="150253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67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tiny_demand_realizations_ARMA!$U$1</c:f>
              <c:strCache>
                <c:ptCount val="1"/>
                <c:pt idx="0">
                  <c:v>x21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tiny_demand_realizations_ARMA!$U$2:$U$49</c:f>
              <c:numCache>
                <c:formatCode>General</c:formatCode>
                <c:ptCount val="48"/>
                <c:pt idx="0">
                  <c:v>47682.234673313898</c:v>
                </c:pt>
                <c:pt idx="1">
                  <c:v>44609.324846639996</c:v>
                </c:pt>
                <c:pt idx="2">
                  <c:v>42669.865850362599</c:v>
                </c:pt>
                <c:pt idx="3">
                  <c:v>40374.974880649999</c:v>
                </c:pt>
                <c:pt idx="4">
                  <c:v>40113.108262968599</c:v>
                </c:pt>
                <c:pt idx="5">
                  <c:v>41479.824470449697</c:v>
                </c:pt>
                <c:pt idx="6">
                  <c:v>43822.195185618999</c:v>
                </c:pt>
                <c:pt idx="7">
                  <c:v>44520.099580561699</c:v>
                </c:pt>
                <c:pt idx="8">
                  <c:v>46905.237330085904</c:v>
                </c:pt>
                <c:pt idx="9">
                  <c:v>50455.424885208296</c:v>
                </c:pt>
                <c:pt idx="10">
                  <c:v>53454.723059679898</c:v>
                </c:pt>
                <c:pt idx="11">
                  <c:v>57747.641930873302</c:v>
                </c:pt>
                <c:pt idx="12">
                  <c:v>62548.529396040802</c:v>
                </c:pt>
                <c:pt idx="13">
                  <c:v>67922.925347556593</c:v>
                </c:pt>
                <c:pt idx="14">
                  <c:v>70800.368065169794</c:v>
                </c:pt>
                <c:pt idx="15">
                  <c:v>71749.891645217504</c:v>
                </c:pt>
                <c:pt idx="16">
                  <c:v>72115.342839288904</c:v>
                </c:pt>
                <c:pt idx="17">
                  <c:v>72681.197798755195</c:v>
                </c:pt>
                <c:pt idx="18">
                  <c:v>71638.522711396596</c:v>
                </c:pt>
                <c:pt idx="19">
                  <c:v>68455.887502794401</c:v>
                </c:pt>
                <c:pt idx="20">
                  <c:v>66019.924392393601</c:v>
                </c:pt>
                <c:pt idx="21">
                  <c:v>62985.250713229099</c:v>
                </c:pt>
                <c:pt idx="22">
                  <c:v>58259.101303658099</c:v>
                </c:pt>
                <c:pt idx="23">
                  <c:v>53948.762588889302</c:v>
                </c:pt>
                <c:pt idx="24">
                  <c:v>49417.630085537101</c:v>
                </c:pt>
                <c:pt idx="25">
                  <c:v>46364.615277374804</c:v>
                </c:pt>
                <c:pt idx="26">
                  <c:v>43373.198874372902</c:v>
                </c:pt>
                <c:pt idx="27">
                  <c:v>41251.1144817569</c:v>
                </c:pt>
                <c:pt idx="28">
                  <c:v>40693.970252954699</c:v>
                </c:pt>
                <c:pt idx="29">
                  <c:v>41821.0833888247</c:v>
                </c:pt>
                <c:pt idx="30">
                  <c:v>42972.651098509203</c:v>
                </c:pt>
                <c:pt idx="31">
                  <c:v>43614.238109150101</c:v>
                </c:pt>
                <c:pt idx="32">
                  <c:v>45873.491647625597</c:v>
                </c:pt>
                <c:pt idx="33">
                  <c:v>49270.869264048699</c:v>
                </c:pt>
                <c:pt idx="34">
                  <c:v>51723.1794243068</c:v>
                </c:pt>
                <c:pt idx="35">
                  <c:v>55394.355643848903</c:v>
                </c:pt>
                <c:pt idx="36">
                  <c:v>59854.474758094097</c:v>
                </c:pt>
                <c:pt idx="37">
                  <c:v>63921.455937980099</c:v>
                </c:pt>
                <c:pt idx="38">
                  <c:v>66226.554825242594</c:v>
                </c:pt>
                <c:pt idx="39">
                  <c:v>66826.559343416593</c:v>
                </c:pt>
                <c:pt idx="40">
                  <c:v>63993.490047734398</c:v>
                </c:pt>
                <c:pt idx="41">
                  <c:v>61993.510401772503</c:v>
                </c:pt>
                <c:pt idx="42">
                  <c:v>58797.936279053101</c:v>
                </c:pt>
                <c:pt idx="43">
                  <c:v>55080.158924944997</c:v>
                </c:pt>
                <c:pt idx="44">
                  <c:v>53456.693868873503</c:v>
                </c:pt>
                <c:pt idx="45">
                  <c:v>51469.006742801503</c:v>
                </c:pt>
                <c:pt idx="46">
                  <c:v>48696.325160393899</c:v>
                </c:pt>
                <c:pt idx="47">
                  <c:v>45477.7095319496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0-3445-BE30-2DBBCF71A1BA}"/>
            </c:ext>
          </c:extLst>
        </c:ser>
        <c:ser>
          <c:idx val="1"/>
          <c:order val="1"/>
          <c:tx>
            <c:strRef>
              <c:f>tiny_demand_realizations_ARMA!$V$1</c:f>
              <c:strCache>
                <c:ptCount val="1"/>
                <c:pt idx="0">
                  <c:v>x22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tiny_demand_realizations_ARMA!$V$2:$V$49</c:f>
              <c:numCache>
                <c:formatCode>General</c:formatCode>
                <c:ptCount val="48"/>
                <c:pt idx="0">
                  <c:v>48547.9117601213</c:v>
                </c:pt>
                <c:pt idx="1">
                  <c:v>45715.233582409201</c:v>
                </c:pt>
                <c:pt idx="2">
                  <c:v>43444.764659209002</c:v>
                </c:pt>
                <c:pt idx="3">
                  <c:v>41454.7961550701</c:v>
                </c:pt>
                <c:pt idx="4">
                  <c:v>43115.496859387</c:v>
                </c:pt>
                <c:pt idx="5">
                  <c:v>43645.662806856497</c:v>
                </c:pt>
                <c:pt idx="6">
                  <c:v>45474.521545241703</c:v>
                </c:pt>
                <c:pt idx="7">
                  <c:v>45220.332712818199</c:v>
                </c:pt>
                <c:pt idx="8">
                  <c:v>48940.4340732583</c:v>
                </c:pt>
                <c:pt idx="9">
                  <c:v>54284.003892643603</c:v>
                </c:pt>
                <c:pt idx="10">
                  <c:v>58683.623474097403</c:v>
                </c:pt>
                <c:pt idx="11">
                  <c:v>62966.566122644297</c:v>
                </c:pt>
                <c:pt idx="12">
                  <c:v>66317.617540620893</c:v>
                </c:pt>
                <c:pt idx="13">
                  <c:v>66607.800589285107</c:v>
                </c:pt>
                <c:pt idx="14">
                  <c:v>68190.231546833995</c:v>
                </c:pt>
                <c:pt idx="15">
                  <c:v>66943.027335429302</c:v>
                </c:pt>
                <c:pt idx="16">
                  <c:v>66859.024074881207</c:v>
                </c:pt>
                <c:pt idx="17">
                  <c:v>66996.641218196499</c:v>
                </c:pt>
                <c:pt idx="18">
                  <c:v>66513.029467408007</c:v>
                </c:pt>
                <c:pt idx="19">
                  <c:v>63054.189788478499</c:v>
                </c:pt>
                <c:pt idx="20">
                  <c:v>64855.496120762698</c:v>
                </c:pt>
                <c:pt idx="21">
                  <c:v>62549.130275616</c:v>
                </c:pt>
                <c:pt idx="22">
                  <c:v>59806.719373204804</c:v>
                </c:pt>
                <c:pt idx="23">
                  <c:v>57281.165699329496</c:v>
                </c:pt>
                <c:pt idx="24">
                  <c:v>51674.593980323603</c:v>
                </c:pt>
                <c:pt idx="25">
                  <c:v>47693.200345291298</c:v>
                </c:pt>
                <c:pt idx="26">
                  <c:v>45104.7106150365</c:v>
                </c:pt>
                <c:pt idx="27">
                  <c:v>44698.696834127899</c:v>
                </c:pt>
                <c:pt idx="28">
                  <c:v>45508.681932819301</c:v>
                </c:pt>
                <c:pt idx="29">
                  <c:v>45940.510366636299</c:v>
                </c:pt>
                <c:pt idx="30">
                  <c:v>47146.648750749198</c:v>
                </c:pt>
                <c:pt idx="31">
                  <c:v>46618.264011153697</c:v>
                </c:pt>
                <c:pt idx="32">
                  <c:v>49358.142622048399</c:v>
                </c:pt>
                <c:pt idx="33">
                  <c:v>54294.917469751301</c:v>
                </c:pt>
                <c:pt idx="34">
                  <c:v>58708.523122852399</c:v>
                </c:pt>
                <c:pt idx="35">
                  <c:v>63973.522621460499</c:v>
                </c:pt>
                <c:pt idx="36">
                  <c:v>67255.613598758093</c:v>
                </c:pt>
                <c:pt idx="37">
                  <c:v>68215.757360882199</c:v>
                </c:pt>
                <c:pt idx="38">
                  <c:v>70783.320903164</c:v>
                </c:pt>
                <c:pt idx="39">
                  <c:v>72153.198396956606</c:v>
                </c:pt>
                <c:pt idx="40">
                  <c:v>70399.257565156702</c:v>
                </c:pt>
                <c:pt idx="41">
                  <c:v>68776.790538516099</c:v>
                </c:pt>
                <c:pt idx="42">
                  <c:v>64449.003761921304</c:v>
                </c:pt>
                <c:pt idx="43">
                  <c:v>59499.700777173501</c:v>
                </c:pt>
                <c:pt idx="44">
                  <c:v>59829.487014828097</c:v>
                </c:pt>
                <c:pt idx="45">
                  <c:v>55030.917928942697</c:v>
                </c:pt>
                <c:pt idx="46">
                  <c:v>50853.3808035576</c:v>
                </c:pt>
                <c:pt idx="47">
                  <c:v>48489.022844126099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0-3445-BE30-2DBBCF71A1BA}"/>
            </c:ext>
          </c:extLst>
        </c:ser>
        <c:ser>
          <c:idx val="2"/>
          <c:order val="2"/>
          <c:tx>
            <c:strRef>
              <c:f>tiny_demand_realizations_ARMA!$W$1</c:f>
              <c:strCache>
                <c:ptCount val="1"/>
                <c:pt idx="0">
                  <c:v>x23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tiny_demand_realizations_ARMA!$W$2:$W$49</c:f>
              <c:numCache>
                <c:formatCode>General</c:formatCode>
                <c:ptCount val="48"/>
                <c:pt idx="0">
                  <c:v>54057.229978913398</c:v>
                </c:pt>
                <c:pt idx="1">
                  <c:v>51040.137834658599</c:v>
                </c:pt>
                <c:pt idx="2">
                  <c:v>47874.676957642201</c:v>
                </c:pt>
                <c:pt idx="3">
                  <c:v>45376.4620491315</c:v>
                </c:pt>
                <c:pt idx="4">
                  <c:v>44169.463081861999</c:v>
                </c:pt>
                <c:pt idx="5">
                  <c:v>45147.213282467099</c:v>
                </c:pt>
                <c:pt idx="6">
                  <c:v>46879.069920808397</c:v>
                </c:pt>
                <c:pt idx="7">
                  <c:v>47975.392368414497</c:v>
                </c:pt>
                <c:pt idx="8">
                  <c:v>50460.6856774236</c:v>
                </c:pt>
                <c:pt idx="9">
                  <c:v>54025.686058989399</c:v>
                </c:pt>
                <c:pt idx="10">
                  <c:v>58931.692035198801</c:v>
                </c:pt>
                <c:pt idx="11">
                  <c:v>63898.134367724699</c:v>
                </c:pt>
                <c:pt idx="12">
                  <c:v>67223.625257413994</c:v>
                </c:pt>
                <c:pt idx="13">
                  <c:v>68977.372002828502</c:v>
                </c:pt>
                <c:pt idx="14">
                  <c:v>70089.147289258399</c:v>
                </c:pt>
                <c:pt idx="15">
                  <c:v>71507.0549851627</c:v>
                </c:pt>
                <c:pt idx="16">
                  <c:v>72498.063879531503</c:v>
                </c:pt>
                <c:pt idx="17">
                  <c:v>73460.102612839997</c:v>
                </c:pt>
                <c:pt idx="18">
                  <c:v>70633.974189429806</c:v>
                </c:pt>
                <c:pt idx="19">
                  <c:v>69299.323639720504</c:v>
                </c:pt>
                <c:pt idx="20">
                  <c:v>67730.370024766104</c:v>
                </c:pt>
                <c:pt idx="21">
                  <c:v>64182.4998029446</c:v>
                </c:pt>
                <c:pt idx="22">
                  <c:v>59645.016230131601</c:v>
                </c:pt>
                <c:pt idx="23">
                  <c:v>54657.4331642994</c:v>
                </c:pt>
                <c:pt idx="24">
                  <c:v>51259.858801676397</c:v>
                </c:pt>
                <c:pt idx="25">
                  <c:v>48140.384981941097</c:v>
                </c:pt>
                <c:pt idx="26">
                  <c:v>45133.852007729904</c:v>
                </c:pt>
                <c:pt idx="27">
                  <c:v>43967.3076840145</c:v>
                </c:pt>
                <c:pt idx="28">
                  <c:v>43890.214231114798</c:v>
                </c:pt>
                <c:pt idx="29">
                  <c:v>45522.538863292997</c:v>
                </c:pt>
                <c:pt idx="30">
                  <c:v>46261.910883885597</c:v>
                </c:pt>
                <c:pt idx="31">
                  <c:v>45503.406737217701</c:v>
                </c:pt>
                <c:pt idx="32">
                  <c:v>47936.657408871397</c:v>
                </c:pt>
                <c:pt idx="33">
                  <c:v>51135.472048876203</c:v>
                </c:pt>
                <c:pt idx="34">
                  <c:v>55776.129556476102</c:v>
                </c:pt>
                <c:pt idx="35">
                  <c:v>58383.229463049502</c:v>
                </c:pt>
                <c:pt idx="36">
                  <c:v>61681.008991184703</c:v>
                </c:pt>
                <c:pt idx="37">
                  <c:v>62346.671983320797</c:v>
                </c:pt>
                <c:pt idx="38">
                  <c:v>64773.672329839901</c:v>
                </c:pt>
                <c:pt idx="39">
                  <c:v>65837.757921858007</c:v>
                </c:pt>
                <c:pt idx="40">
                  <c:v>66184.111140499706</c:v>
                </c:pt>
                <c:pt idx="41">
                  <c:v>64319.608939693797</c:v>
                </c:pt>
                <c:pt idx="42">
                  <c:v>62044.049075524301</c:v>
                </c:pt>
                <c:pt idx="43">
                  <c:v>60658.497166222602</c:v>
                </c:pt>
                <c:pt idx="44">
                  <c:v>59287.7260228593</c:v>
                </c:pt>
                <c:pt idx="45">
                  <c:v>56610.0320422398</c:v>
                </c:pt>
                <c:pt idx="46">
                  <c:v>53255.233850179</c:v>
                </c:pt>
                <c:pt idx="47">
                  <c:v>49329.9627893535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80-3445-BE30-2DBBCF71A1BA}"/>
            </c:ext>
          </c:extLst>
        </c:ser>
        <c:ser>
          <c:idx val="3"/>
          <c:order val="3"/>
          <c:tx>
            <c:strRef>
              <c:f>tiny_demand_realizations_ARMA!$X$1</c:f>
              <c:strCache>
                <c:ptCount val="1"/>
                <c:pt idx="0">
                  <c:v>x24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tiny_demand_realizations_ARMA!$X$2:$X$49</c:f>
              <c:numCache>
                <c:formatCode>General</c:formatCode>
                <c:ptCount val="48"/>
                <c:pt idx="0">
                  <c:v>54673.010265583602</c:v>
                </c:pt>
                <c:pt idx="1">
                  <c:v>50812.127617288199</c:v>
                </c:pt>
                <c:pt idx="2">
                  <c:v>48548.616401673302</c:v>
                </c:pt>
                <c:pt idx="3">
                  <c:v>47162.043268641799</c:v>
                </c:pt>
                <c:pt idx="4">
                  <c:v>46580.116740161502</c:v>
                </c:pt>
                <c:pt idx="5">
                  <c:v>47178.242842002903</c:v>
                </c:pt>
                <c:pt idx="6">
                  <c:v>49913.244113014101</c:v>
                </c:pt>
                <c:pt idx="7">
                  <c:v>49254.516293436704</c:v>
                </c:pt>
                <c:pt idx="8">
                  <c:v>52429.470040312597</c:v>
                </c:pt>
                <c:pt idx="9">
                  <c:v>55500.651573707299</c:v>
                </c:pt>
                <c:pt idx="10">
                  <c:v>59254.275477148003</c:v>
                </c:pt>
                <c:pt idx="11">
                  <c:v>64057.350712140797</c:v>
                </c:pt>
                <c:pt idx="12">
                  <c:v>68184.776865286301</c:v>
                </c:pt>
                <c:pt idx="13">
                  <c:v>72060.462159547998</c:v>
                </c:pt>
                <c:pt idx="14">
                  <c:v>74820.651131032806</c:v>
                </c:pt>
                <c:pt idx="15">
                  <c:v>74871.636296177894</c:v>
                </c:pt>
                <c:pt idx="16">
                  <c:v>72560.067034824795</c:v>
                </c:pt>
                <c:pt idx="17">
                  <c:v>71788.308446538897</c:v>
                </c:pt>
                <c:pt idx="18">
                  <c:v>70873.163759412098</c:v>
                </c:pt>
                <c:pt idx="19">
                  <c:v>68672.9636920185</c:v>
                </c:pt>
                <c:pt idx="20">
                  <c:v>66754.146705145104</c:v>
                </c:pt>
                <c:pt idx="21">
                  <c:v>64895.264893431697</c:v>
                </c:pt>
                <c:pt idx="22">
                  <c:v>60675.442460090897</c:v>
                </c:pt>
                <c:pt idx="23">
                  <c:v>54879.458529429998</c:v>
                </c:pt>
                <c:pt idx="24">
                  <c:v>51474.510797759503</c:v>
                </c:pt>
                <c:pt idx="25">
                  <c:v>48192.055985873798</c:v>
                </c:pt>
                <c:pt idx="26">
                  <c:v>45820.485485484103</c:v>
                </c:pt>
                <c:pt idx="27">
                  <c:v>44422.177180031002</c:v>
                </c:pt>
                <c:pt idx="28">
                  <c:v>43099.020437144703</c:v>
                </c:pt>
                <c:pt idx="29">
                  <c:v>43213.7627860789</c:v>
                </c:pt>
                <c:pt idx="30">
                  <c:v>44519.9093544321</c:v>
                </c:pt>
                <c:pt idx="31">
                  <c:v>44609.3404379985</c:v>
                </c:pt>
                <c:pt idx="32">
                  <c:v>46603.699500095398</c:v>
                </c:pt>
                <c:pt idx="33">
                  <c:v>49826.761184157403</c:v>
                </c:pt>
                <c:pt idx="34">
                  <c:v>54558.197972208</c:v>
                </c:pt>
                <c:pt idx="35">
                  <c:v>59472.967355540801</c:v>
                </c:pt>
                <c:pt idx="36">
                  <c:v>64897.036108955399</c:v>
                </c:pt>
                <c:pt idx="37">
                  <c:v>67022.104141289499</c:v>
                </c:pt>
                <c:pt idx="38">
                  <c:v>69559.112475428206</c:v>
                </c:pt>
                <c:pt idx="39">
                  <c:v>70302.565860571005</c:v>
                </c:pt>
                <c:pt idx="40">
                  <c:v>69398.684913742996</c:v>
                </c:pt>
                <c:pt idx="41">
                  <c:v>68227.685996814107</c:v>
                </c:pt>
                <c:pt idx="42">
                  <c:v>64756.480487312401</c:v>
                </c:pt>
                <c:pt idx="43">
                  <c:v>60955.036920980798</c:v>
                </c:pt>
                <c:pt idx="44">
                  <c:v>58340.976031174301</c:v>
                </c:pt>
                <c:pt idx="45">
                  <c:v>56339.6849758225</c:v>
                </c:pt>
                <c:pt idx="46">
                  <c:v>54800.255299132397</c:v>
                </c:pt>
                <c:pt idx="47">
                  <c:v>51007.601067456097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80-3445-BE30-2DBBCF71A1BA}"/>
            </c:ext>
          </c:extLst>
        </c:ser>
        <c:ser>
          <c:idx val="4"/>
          <c:order val="4"/>
          <c:tx>
            <c:strRef>
              <c:f>tiny_demand_realizations_ARMA!$Y$1</c:f>
              <c:strCache>
                <c:ptCount val="1"/>
                <c:pt idx="0">
                  <c:v>x25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tiny_demand_realizations_ARMA!$Y$2:$Y$49</c:f>
              <c:numCache>
                <c:formatCode>General</c:formatCode>
                <c:ptCount val="48"/>
                <c:pt idx="0">
                  <c:v>51053.616016619198</c:v>
                </c:pt>
                <c:pt idx="1">
                  <c:v>46411.567101324697</c:v>
                </c:pt>
                <c:pt idx="2">
                  <c:v>43638.379205671998</c:v>
                </c:pt>
                <c:pt idx="3">
                  <c:v>42577.611135669198</c:v>
                </c:pt>
                <c:pt idx="4">
                  <c:v>42365.570333682503</c:v>
                </c:pt>
                <c:pt idx="5">
                  <c:v>43116.886634116701</c:v>
                </c:pt>
                <c:pt idx="6">
                  <c:v>45391.957577222202</c:v>
                </c:pt>
                <c:pt idx="7">
                  <c:v>46486.119393392102</c:v>
                </c:pt>
                <c:pt idx="8">
                  <c:v>49167.673681956498</c:v>
                </c:pt>
                <c:pt idx="9">
                  <c:v>53256.9739968254</c:v>
                </c:pt>
                <c:pt idx="10">
                  <c:v>56756.397124210103</c:v>
                </c:pt>
                <c:pt idx="11">
                  <c:v>62126.302892829503</c:v>
                </c:pt>
                <c:pt idx="12">
                  <c:v>67497.268449789903</c:v>
                </c:pt>
                <c:pt idx="13">
                  <c:v>70606.474911187106</c:v>
                </c:pt>
                <c:pt idx="14">
                  <c:v>74019.067145661902</c:v>
                </c:pt>
                <c:pt idx="15">
                  <c:v>75217.775089451898</c:v>
                </c:pt>
                <c:pt idx="16">
                  <c:v>74161.539060213705</c:v>
                </c:pt>
                <c:pt idx="17">
                  <c:v>72923.592586717103</c:v>
                </c:pt>
                <c:pt idx="18">
                  <c:v>71124.381378836595</c:v>
                </c:pt>
                <c:pt idx="19">
                  <c:v>67671.307270258403</c:v>
                </c:pt>
                <c:pt idx="20">
                  <c:v>65126.657221340203</c:v>
                </c:pt>
                <c:pt idx="21">
                  <c:v>61962.817169689399</c:v>
                </c:pt>
                <c:pt idx="22">
                  <c:v>57441.100215471102</c:v>
                </c:pt>
                <c:pt idx="23">
                  <c:v>52965.956180544003</c:v>
                </c:pt>
                <c:pt idx="24">
                  <c:v>49310.71992897</c:v>
                </c:pt>
                <c:pt idx="25">
                  <c:v>46732.688345344097</c:v>
                </c:pt>
                <c:pt idx="26">
                  <c:v>45162.691499491397</c:v>
                </c:pt>
                <c:pt idx="27">
                  <c:v>46032.361263757499</c:v>
                </c:pt>
                <c:pt idx="28">
                  <c:v>46207.054998683998</c:v>
                </c:pt>
                <c:pt idx="29">
                  <c:v>47247.504681676597</c:v>
                </c:pt>
                <c:pt idx="30">
                  <c:v>49156.092008683299</c:v>
                </c:pt>
                <c:pt idx="31">
                  <c:v>49576.654255166199</c:v>
                </c:pt>
                <c:pt idx="32">
                  <c:v>51378.506895835897</c:v>
                </c:pt>
                <c:pt idx="33">
                  <c:v>54843.233399497498</c:v>
                </c:pt>
                <c:pt idx="34">
                  <c:v>59507.113422557799</c:v>
                </c:pt>
                <c:pt idx="35">
                  <c:v>63688.754403114603</c:v>
                </c:pt>
                <c:pt idx="36">
                  <c:v>67448.7427242673</c:v>
                </c:pt>
                <c:pt idx="37">
                  <c:v>71119.053972716894</c:v>
                </c:pt>
                <c:pt idx="38">
                  <c:v>73699.267480645998</c:v>
                </c:pt>
                <c:pt idx="39">
                  <c:v>74822.634517376704</c:v>
                </c:pt>
                <c:pt idx="40">
                  <c:v>74656.965242636303</c:v>
                </c:pt>
                <c:pt idx="41">
                  <c:v>72285.657710487794</c:v>
                </c:pt>
                <c:pt idx="42">
                  <c:v>69015.596654119203</c:v>
                </c:pt>
                <c:pt idx="43">
                  <c:v>63957.4698419165</c:v>
                </c:pt>
                <c:pt idx="44">
                  <c:v>61270.951634747398</c:v>
                </c:pt>
                <c:pt idx="45">
                  <c:v>57648.813653487101</c:v>
                </c:pt>
                <c:pt idx="46">
                  <c:v>53416.052279166601</c:v>
                </c:pt>
                <c:pt idx="47">
                  <c:v>49975.178092488597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80-3445-BE30-2DBBCF71A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164367"/>
        <c:axId val="1508170383"/>
      </c:lineChart>
      <c:catAx>
        <c:axId val="1508164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70383"/>
        <c:crosses val="autoZero"/>
        <c:auto val="1"/>
        <c:lblAlgn val="ctr"/>
        <c:lblOffset val="100"/>
        <c:noMultiLvlLbl val="0"/>
      </c:catAx>
      <c:valAx>
        <c:axId val="15081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6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tiny_demand_realizations_ARMA!$A$1</c:f>
              <c:strCache>
                <c:ptCount val="1"/>
                <c:pt idx="0">
                  <c:v>Scenario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tiny_demand_realizations_ARMA!$Z$2:$Z$49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cat>
          <c:val>
            <c:numRef>
              <c:f>tiny_demand_realizations_ARMA!$A$2:$A$49</c:f>
              <c:numCache>
                <c:formatCode>General</c:formatCode>
                <c:ptCount val="48"/>
                <c:pt idx="0">
                  <c:v>50870.034965938998</c:v>
                </c:pt>
                <c:pt idx="1">
                  <c:v>47373.599803967103</c:v>
                </c:pt>
                <c:pt idx="2">
                  <c:v>44235.346995059801</c:v>
                </c:pt>
                <c:pt idx="3">
                  <c:v>43071.873472684303</c:v>
                </c:pt>
                <c:pt idx="4">
                  <c:v>43738.072032235803</c:v>
                </c:pt>
                <c:pt idx="5">
                  <c:v>45929.645937036497</c:v>
                </c:pt>
                <c:pt idx="6">
                  <c:v>47853.723483950598</c:v>
                </c:pt>
                <c:pt idx="7">
                  <c:v>49865.9345330547</c:v>
                </c:pt>
                <c:pt idx="8">
                  <c:v>51951.081650976303</c:v>
                </c:pt>
                <c:pt idx="9">
                  <c:v>54691.703417729397</c:v>
                </c:pt>
                <c:pt idx="10">
                  <c:v>58588.189566078298</c:v>
                </c:pt>
                <c:pt idx="11">
                  <c:v>63853.1004123573</c:v>
                </c:pt>
                <c:pt idx="12">
                  <c:v>68493.211887472498</c:v>
                </c:pt>
                <c:pt idx="13">
                  <c:v>70916.7150897916</c:v>
                </c:pt>
                <c:pt idx="14">
                  <c:v>74660.886156044493</c:v>
                </c:pt>
                <c:pt idx="15">
                  <c:v>75680.784687587497</c:v>
                </c:pt>
                <c:pt idx="16">
                  <c:v>75897.177161233296</c:v>
                </c:pt>
                <c:pt idx="17">
                  <c:v>74811.219044589103</c:v>
                </c:pt>
                <c:pt idx="18">
                  <c:v>73342.818235998799</c:v>
                </c:pt>
                <c:pt idx="19">
                  <c:v>71116.731720781798</c:v>
                </c:pt>
                <c:pt idx="20">
                  <c:v>69431.962322112799</c:v>
                </c:pt>
                <c:pt idx="21">
                  <c:v>66285.553991233799</c:v>
                </c:pt>
                <c:pt idx="22">
                  <c:v>62848.031884116499</c:v>
                </c:pt>
                <c:pt idx="23">
                  <c:v>59361.257897801603</c:v>
                </c:pt>
                <c:pt idx="24">
                  <c:v>55118.826006615098</c:v>
                </c:pt>
                <c:pt idx="25">
                  <c:v>51699.2642041207</c:v>
                </c:pt>
                <c:pt idx="26">
                  <c:v>49578.415027404997</c:v>
                </c:pt>
                <c:pt idx="27">
                  <c:v>46877.141539553399</c:v>
                </c:pt>
                <c:pt idx="28">
                  <c:v>45445.864126381399</c:v>
                </c:pt>
                <c:pt idx="29">
                  <c:v>47020.664744770103</c:v>
                </c:pt>
                <c:pt idx="30">
                  <c:v>48150.972495239803</c:v>
                </c:pt>
                <c:pt idx="31">
                  <c:v>48778.672376233902</c:v>
                </c:pt>
                <c:pt idx="32">
                  <c:v>51031.588603501303</c:v>
                </c:pt>
                <c:pt idx="33">
                  <c:v>54993.711552596003</c:v>
                </c:pt>
                <c:pt idx="34">
                  <c:v>59023.335637173899</c:v>
                </c:pt>
                <c:pt idx="35">
                  <c:v>65836.009137891102</c:v>
                </c:pt>
                <c:pt idx="36">
                  <c:v>69558.113549843503</c:v>
                </c:pt>
                <c:pt idx="37">
                  <c:v>73830.673140634099</c:v>
                </c:pt>
                <c:pt idx="38">
                  <c:v>77375.355157749902</c:v>
                </c:pt>
                <c:pt idx="39">
                  <c:v>76807.495414035104</c:v>
                </c:pt>
                <c:pt idx="40">
                  <c:v>76832.272906400103</c:v>
                </c:pt>
                <c:pt idx="41">
                  <c:v>74132.669725753702</c:v>
                </c:pt>
                <c:pt idx="42">
                  <c:v>68679.107062602197</c:v>
                </c:pt>
                <c:pt idx="43">
                  <c:v>62251.2644124855</c:v>
                </c:pt>
                <c:pt idx="44">
                  <c:v>59663.679774761302</c:v>
                </c:pt>
                <c:pt idx="45">
                  <c:v>55575.636788448101</c:v>
                </c:pt>
                <c:pt idx="46">
                  <c:v>52484.904676858503</c:v>
                </c:pt>
                <c:pt idx="47">
                  <c:v>49480.894437768402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C-2944-946D-75C727A24098}"/>
            </c:ext>
          </c:extLst>
        </c:ser>
        <c:ser>
          <c:idx val="1"/>
          <c:order val="1"/>
          <c:tx>
            <c:strRef>
              <c:f>tiny_demand_realizations_ARMA!$B$1</c:f>
              <c:strCache>
                <c:ptCount val="1"/>
                <c:pt idx="0">
                  <c:v>Scenario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tiny_demand_realizations_ARMA!$Z$2:$Z$49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cat>
          <c:val>
            <c:numRef>
              <c:f>tiny_demand_realizations_ARMA!$B$2:$B$49</c:f>
              <c:numCache>
                <c:formatCode>General</c:formatCode>
                <c:ptCount val="48"/>
                <c:pt idx="0">
                  <c:v>45647.653259963903</c:v>
                </c:pt>
                <c:pt idx="1">
                  <c:v>42897.263072604903</c:v>
                </c:pt>
                <c:pt idx="2">
                  <c:v>41209.029257796101</c:v>
                </c:pt>
                <c:pt idx="3">
                  <c:v>40573.973882814702</c:v>
                </c:pt>
                <c:pt idx="4">
                  <c:v>40353.139139808103</c:v>
                </c:pt>
                <c:pt idx="5">
                  <c:v>40530.899230050498</c:v>
                </c:pt>
                <c:pt idx="6">
                  <c:v>43635.106465491503</c:v>
                </c:pt>
                <c:pt idx="7">
                  <c:v>44762.654259678202</c:v>
                </c:pt>
                <c:pt idx="8">
                  <c:v>47994.272187009097</c:v>
                </c:pt>
                <c:pt idx="9">
                  <c:v>52296.854073325201</c:v>
                </c:pt>
                <c:pt idx="10">
                  <c:v>56883.982870003303</c:v>
                </c:pt>
                <c:pt idx="11">
                  <c:v>60937.700311568202</c:v>
                </c:pt>
                <c:pt idx="12">
                  <c:v>65092.946164133798</c:v>
                </c:pt>
                <c:pt idx="13">
                  <c:v>66220.514495767493</c:v>
                </c:pt>
                <c:pt idx="14">
                  <c:v>67093.596806991001</c:v>
                </c:pt>
                <c:pt idx="15">
                  <c:v>68338.585615736403</c:v>
                </c:pt>
                <c:pt idx="16">
                  <c:v>68242.142192132305</c:v>
                </c:pt>
                <c:pt idx="17">
                  <c:v>67008.438546206497</c:v>
                </c:pt>
                <c:pt idx="18">
                  <c:v>66628.146228715894</c:v>
                </c:pt>
                <c:pt idx="19">
                  <c:v>64731.152136240802</c:v>
                </c:pt>
                <c:pt idx="20">
                  <c:v>62424.920564045598</c:v>
                </c:pt>
                <c:pt idx="21">
                  <c:v>59925.426612273397</c:v>
                </c:pt>
                <c:pt idx="22">
                  <c:v>55893.709722180101</c:v>
                </c:pt>
                <c:pt idx="23">
                  <c:v>50528.882569886599</c:v>
                </c:pt>
                <c:pt idx="24">
                  <c:v>47058.9213766678</c:v>
                </c:pt>
                <c:pt idx="25">
                  <c:v>43639.766579557399</c:v>
                </c:pt>
                <c:pt idx="26">
                  <c:v>41558.111380476497</c:v>
                </c:pt>
                <c:pt idx="27">
                  <c:v>40871.320432770997</c:v>
                </c:pt>
                <c:pt idx="28">
                  <c:v>40009.365790392803</c:v>
                </c:pt>
                <c:pt idx="29">
                  <c:v>41052.9287058021</c:v>
                </c:pt>
                <c:pt idx="30">
                  <c:v>43582.413639370498</c:v>
                </c:pt>
                <c:pt idx="31">
                  <c:v>43880.6379976346</c:v>
                </c:pt>
                <c:pt idx="32">
                  <c:v>46700.977853894001</c:v>
                </c:pt>
                <c:pt idx="33">
                  <c:v>49642.873579262603</c:v>
                </c:pt>
                <c:pt idx="34">
                  <c:v>55013.883319854896</c:v>
                </c:pt>
                <c:pt idx="35">
                  <c:v>59860.384439017304</c:v>
                </c:pt>
                <c:pt idx="36">
                  <c:v>65918.845368496506</c:v>
                </c:pt>
                <c:pt idx="37">
                  <c:v>70275.356847819901</c:v>
                </c:pt>
                <c:pt idx="38">
                  <c:v>71908.776549046801</c:v>
                </c:pt>
                <c:pt idx="39">
                  <c:v>71459.157641058395</c:v>
                </c:pt>
                <c:pt idx="40">
                  <c:v>70010.844700133501</c:v>
                </c:pt>
                <c:pt idx="41">
                  <c:v>67832.119728553997</c:v>
                </c:pt>
                <c:pt idx="42">
                  <c:v>64766.804405438103</c:v>
                </c:pt>
                <c:pt idx="43">
                  <c:v>61575.832073334001</c:v>
                </c:pt>
                <c:pt idx="44">
                  <c:v>59544.970201679498</c:v>
                </c:pt>
                <c:pt idx="45">
                  <c:v>56305.622149788003</c:v>
                </c:pt>
                <c:pt idx="46">
                  <c:v>53144.125642986</c:v>
                </c:pt>
                <c:pt idx="47">
                  <c:v>48995.583694419598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C-2944-946D-75C727A24098}"/>
            </c:ext>
          </c:extLst>
        </c:ser>
        <c:ser>
          <c:idx val="2"/>
          <c:order val="2"/>
          <c:tx>
            <c:strRef>
              <c:f>tiny_demand_realizations_ARMA!$C$1</c:f>
              <c:strCache>
                <c:ptCount val="1"/>
                <c:pt idx="0">
                  <c:v>Scenario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tiny_demand_realizations_ARMA!$Z$2:$Z$49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cat>
          <c:val>
            <c:numRef>
              <c:f>tiny_demand_realizations_ARMA!$C$2:$C$49</c:f>
              <c:numCache>
                <c:formatCode>General</c:formatCode>
                <c:ptCount val="48"/>
                <c:pt idx="0">
                  <c:v>50288.7126700519</c:v>
                </c:pt>
                <c:pt idx="1">
                  <c:v>47604.682534922198</c:v>
                </c:pt>
                <c:pt idx="2">
                  <c:v>44794.074255937398</c:v>
                </c:pt>
                <c:pt idx="3">
                  <c:v>43515.986812293901</c:v>
                </c:pt>
                <c:pt idx="4">
                  <c:v>43362.701265092903</c:v>
                </c:pt>
                <c:pt idx="5">
                  <c:v>44465.293415631597</c:v>
                </c:pt>
                <c:pt idx="6">
                  <c:v>47255.270872675399</c:v>
                </c:pt>
                <c:pt idx="7">
                  <c:v>48815.986682278497</c:v>
                </c:pt>
                <c:pt idx="8">
                  <c:v>51924.582165512198</c:v>
                </c:pt>
                <c:pt idx="9">
                  <c:v>57418.835555315898</c:v>
                </c:pt>
                <c:pt idx="10">
                  <c:v>62071.435708104997</c:v>
                </c:pt>
                <c:pt idx="11">
                  <c:v>66784.732792274095</c:v>
                </c:pt>
                <c:pt idx="12">
                  <c:v>68856.022164494294</c:v>
                </c:pt>
                <c:pt idx="13">
                  <c:v>71268.623520803594</c:v>
                </c:pt>
                <c:pt idx="14">
                  <c:v>72911.441273257398</c:v>
                </c:pt>
                <c:pt idx="15">
                  <c:v>71853.617490460005</c:v>
                </c:pt>
                <c:pt idx="16">
                  <c:v>70265.571802648803</c:v>
                </c:pt>
                <c:pt idx="17">
                  <c:v>71263.236450243494</c:v>
                </c:pt>
                <c:pt idx="18">
                  <c:v>70576.248366207306</c:v>
                </c:pt>
                <c:pt idx="19">
                  <c:v>69138.775445734995</c:v>
                </c:pt>
                <c:pt idx="20">
                  <c:v>67172.526370986598</c:v>
                </c:pt>
                <c:pt idx="21">
                  <c:v>65671.007097774796</c:v>
                </c:pt>
                <c:pt idx="22">
                  <c:v>60111.974651131197</c:v>
                </c:pt>
                <c:pt idx="23">
                  <c:v>54148.980558204697</c:v>
                </c:pt>
                <c:pt idx="24">
                  <c:v>49654.065586834797</c:v>
                </c:pt>
                <c:pt idx="25">
                  <c:v>46932.501703763999</c:v>
                </c:pt>
                <c:pt idx="26">
                  <c:v>44125.706746119802</c:v>
                </c:pt>
                <c:pt idx="27">
                  <c:v>42834.600292020899</c:v>
                </c:pt>
                <c:pt idx="28">
                  <c:v>41725.400480628101</c:v>
                </c:pt>
                <c:pt idx="29">
                  <c:v>41757.072153837398</c:v>
                </c:pt>
                <c:pt idx="30">
                  <c:v>44552.261380329102</c:v>
                </c:pt>
                <c:pt idx="31">
                  <c:v>45418.439297602599</c:v>
                </c:pt>
                <c:pt idx="32">
                  <c:v>49411.2687174905</c:v>
                </c:pt>
                <c:pt idx="33">
                  <c:v>54634.104443219701</c:v>
                </c:pt>
                <c:pt idx="34">
                  <c:v>59368.728921738599</c:v>
                </c:pt>
                <c:pt idx="35">
                  <c:v>63437.407398160802</c:v>
                </c:pt>
                <c:pt idx="36">
                  <c:v>65631.876814312898</c:v>
                </c:pt>
                <c:pt idx="37">
                  <c:v>68933.796943763504</c:v>
                </c:pt>
                <c:pt idx="38">
                  <c:v>70127.395703439499</c:v>
                </c:pt>
                <c:pt idx="39">
                  <c:v>71116.9530849398</c:v>
                </c:pt>
                <c:pt idx="40">
                  <c:v>70432.584800555996</c:v>
                </c:pt>
                <c:pt idx="41">
                  <c:v>67361.380333401001</c:v>
                </c:pt>
                <c:pt idx="42">
                  <c:v>62518.517348187102</c:v>
                </c:pt>
                <c:pt idx="43">
                  <c:v>59329.237882697496</c:v>
                </c:pt>
                <c:pt idx="44">
                  <c:v>56171.210246280003</c:v>
                </c:pt>
                <c:pt idx="45">
                  <c:v>54801.567353446597</c:v>
                </c:pt>
                <c:pt idx="46">
                  <c:v>50706.1762622963</c:v>
                </c:pt>
                <c:pt idx="47">
                  <c:v>46938.352104043297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FC-2944-946D-75C727A24098}"/>
            </c:ext>
          </c:extLst>
        </c:ser>
        <c:ser>
          <c:idx val="3"/>
          <c:order val="3"/>
          <c:tx>
            <c:strRef>
              <c:f>tiny_demand_realizations_ARMA!$D$1</c:f>
              <c:strCache>
                <c:ptCount val="1"/>
                <c:pt idx="0">
                  <c:v>Scenario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tiny_demand_realizations_ARMA!$Z$2:$Z$49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cat>
          <c:val>
            <c:numRef>
              <c:f>tiny_demand_realizations_ARMA!$D$2:$D$49</c:f>
              <c:numCache>
                <c:formatCode>General</c:formatCode>
                <c:ptCount val="48"/>
                <c:pt idx="0">
                  <c:v>53769.952342783799</c:v>
                </c:pt>
                <c:pt idx="1">
                  <c:v>50267.203748527601</c:v>
                </c:pt>
                <c:pt idx="2">
                  <c:v>48443.542787208302</c:v>
                </c:pt>
                <c:pt idx="3">
                  <c:v>46899.628442191301</c:v>
                </c:pt>
                <c:pt idx="4">
                  <c:v>45956.541262347397</c:v>
                </c:pt>
                <c:pt idx="5">
                  <c:v>45824.419090761498</c:v>
                </c:pt>
                <c:pt idx="6">
                  <c:v>48258.392693785201</c:v>
                </c:pt>
                <c:pt idx="7">
                  <c:v>47878.366929585703</c:v>
                </c:pt>
                <c:pt idx="8">
                  <c:v>49778.1685583781</c:v>
                </c:pt>
                <c:pt idx="9">
                  <c:v>52830.119432152998</c:v>
                </c:pt>
                <c:pt idx="10">
                  <c:v>57030.560178252701</c:v>
                </c:pt>
                <c:pt idx="11">
                  <c:v>60689.994138533999</c:v>
                </c:pt>
                <c:pt idx="12">
                  <c:v>63738.132604920997</c:v>
                </c:pt>
                <c:pt idx="13">
                  <c:v>64048.278421412899</c:v>
                </c:pt>
                <c:pt idx="14">
                  <c:v>67653.0439259837</c:v>
                </c:pt>
                <c:pt idx="15">
                  <c:v>67978.003669363694</c:v>
                </c:pt>
                <c:pt idx="16">
                  <c:v>70033.458836711899</c:v>
                </c:pt>
                <c:pt idx="17">
                  <c:v>69775.187699926799</c:v>
                </c:pt>
                <c:pt idx="18">
                  <c:v>69905.783628953403</c:v>
                </c:pt>
                <c:pt idx="19">
                  <c:v>69221.072423102698</c:v>
                </c:pt>
                <c:pt idx="20">
                  <c:v>69269.407919016303</c:v>
                </c:pt>
                <c:pt idx="21">
                  <c:v>66147.830231293396</c:v>
                </c:pt>
                <c:pt idx="22">
                  <c:v>61063.214970934598</c:v>
                </c:pt>
                <c:pt idx="23">
                  <c:v>56282.5308875681</c:v>
                </c:pt>
                <c:pt idx="24">
                  <c:v>51762.4742603505</c:v>
                </c:pt>
                <c:pt idx="25">
                  <c:v>47691.002609208401</c:v>
                </c:pt>
                <c:pt idx="26">
                  <c:v>44990.070735332803</c:v>
                </c:pt>
                <c:pt idx="27">
                  <c:v>43533.5109385131</c:v>
                </c:pt>
                <c:pt idx="28">
                  <c:v>42852.346694340602</c:v>
                </c:pt>
                <c:pt idx="29">
                  <c:v>43463.012831982203</c:v>
                </c:pt>
                <c:pt idx="30">
                  <c:v>44786.718511530999</c:v>
                </c:pt>
                <c:pt idx="31">
                  <c:v>45539.094864787898</c:v>
                </c:pt>
                <c:pt idx="32">
                  <c:v>48133.649098711197</c:v>
                </c:pt>
                <c:pt idx="33">
                  <c:v>52661.644384265899</c:v>
                </c:pt>
                <c:pt idx="34">
                  <c:v>56114.423454705298</c:v>
                </c:pt>
                <c:pt idx="35">
                  <c:v>60884.930304702197</c:v>
                </c:pt>
                <c:pt idx="36">
                  <c:v>64109.971642825301</c:v>
                </c:pt>
                <c:pt idx="37">
                  <c:v>66544.0166202939</c:v>
                </c:pt>
                <c:pt idx="38">
                  <c:v>69368.679715156395</c:v>
                </c:pt>
                <c:pt idx="39">
                  <c:v>69338.109257074204</c:v>
                </c:pt>
                <c:pt idx="40">
                  <c:v>68717.653300062404</c:v>
                </c:pt>
                <c:pt idx="41">
                  <c:v>65462.494653486399</c:v>
                </c:pt>
                <c:pt idx="42">
                  <c:v>60571.15759178</c:v>
                </c:pt>
                <c:pt idx="43">
                  <c:v>58414.913823244999</c:v>
                </c:pt>
                <c:pt idx="44">
                  <c:v>57877.103999116298</c:v>
                </c:pt>
                <c:pt idx="45">
                  <c:v>55099.898498353701</c:v>
                </c:pt>
                <c:pt idx="46">
                  <c:v>51391.532769924197</c:v>
                </c:pt>
                <c:pt idx="47">
                  <c:v>47805.257594688097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FC-2944-946D-75C727A24098}"/>
            </c:ext>
          </c:extLst>
        </c:ser>
        <c:ser>
          <c:idx val="4"/>
          <c:order val="4"/>
          <c:tx>
            <c:strRef>
              <c:f>tiny_demand_realizations_ARMA!$E$1</c:f>
              <c:strCache>
                <c:ptCount val="1"/>
                <c:pt idx="0">
                  <c:v>Scenario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tiny_demand_realizations_ARMA!$Z$2:$Z$49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cat>
          <c:val>
            <c:numRef>
              <c:f>tiny_demand_realizations_ARMA!$E$2:$E$49</c:f>
              <c:numCache>
                <c:formatCode>General</c:formatCode>
                <c:ptCount val="48"/>
                <c:pt idx="0">
                  <c:v>49096.532920706297</c:v>
                </c:pt>
                <c:pt idx="1">
                  <c:v>45887.730302817901</c:v>
                </c:pt>
                <c:pt idx="2">
                  <c:v>42594.899884427097</c:v>
                </c:pt>
                <c:pt idx="3">
                  <c:v>40797.863805691799</c:v>
                </c:pt>
                <c:pt idx="4">
                  <c:v>39681.4784687789</c:v>
                </c:pt>
                <c:pt idx="5">
                  <c:v>38889.8452719329</c:v>
                </c:pt>
                <c:pt idx="6">
                  <c:v>41002.387042037197</c:v>
                </c:pt>
                <c:pt idx="7">
                  <c:v>41779.138704655401</c:v>
                </c:pt>
                <c:pt idx="8">
                  <c:v>44500.346466995798</c:v>
                </c:pt>
                <c:pt idx="9">
                  <c:v>48081.948965295298</c:v>
                </c:pt>
                <c:pt idx="10">
                  <c:v>53652.585453964297</c:v>
                </c:pt>
                <c:pt idx="11">
                  <c:v>58660.249231100599</c:v>
                </c:pt>
                <c:pt idx="12">
                  <c:v>61894.426839841901</c:v>
                </c:pt>
                <c:pt idx="13">
                  <c:v>62637.177722147098</c:v>
                </c:pt>
                <c:pt idx="14">
                  <c:v>66107.493602071103</c:v>
                </c:pt>
                <c:pt idx="15">
                  <c:v>67706.381343964604</c:v>
                </c:pt>
                <c:pt idx="16">
                  <c:v>65702.773941681095</c:v>
                </c:pt>
                <c:pt idx="17">
                  <c:v>66417.510890563004</c:v>
                </c:pt>
                <c:pt idx="18">
                  <c:v>64571.618935368002</c:v>
                </c:pt>
                <c:pt idx="19">
                  <c:v>64990.374550084904</c:v>
                </c:pt>
                <c:pt idx="20">
                  <c:v>65146.380021570702</c:v>
                </c:pt>
                <c:pt idx="21">
                  <c:v>61420.9882659223</c:v>
                </c:pt>
                <c:pt idx="22">
                  <c:v>55552.690152321702</c:v>
                </c:pt>
                <c:pt idx="23">
                  <c:v>51601.835702461503</c:v>
                </c:pt>
                <c:pt idx="24">
                  <c:v>47852.706403499098</c:v>
                </c:pt>
                <c:pt idx="25">
                  <c:v>44451.599374722202</c:v>
                </c:pt>
                <c:pt idx="26">
                  <c:v>42219.863542186802</c:v>
                </c:pt>
                <c:pt idx="27">
                  <c:v>40838.788451834604</c:v>
                </c:pt>
                <c:pt idx="28">
                  <c:v>39433.407222269001</c:v>
                </c:pt>
                <c:pt idx="29">
                  <c:v>41090.9333239076</c:v>
                </c:pt>
                <c:pt idx="30">
                  <c:v>44115.8717987606</c:v>
                </c:pt>
                <c:pt idx="31">
                  <c:v>44615.626416262297</c:v>
                </c:pt>
                <c:pt idx="32">
                  <c:v>46779.886893236799</c:v>
                </c:pt>
                <c:pt idx="33">
                  <c:v>50695.014911610502</c:v>
                </c:pt>
                <c:pt idx="34">
                  <c:v>54482.198948523197</c:v>
                </c:pt>
                <c:pt idx="35">
                  <c:v>59276.078834317501</c:v>
                </c:pt>
                <c:pt idx="36">
                  <c:v>63806.308575629097</c:v>
                </c:pt>
                <c:pt idx="37">
                  <c:v>68168.600453135703</c:v>
                </c:pt>
                <c:pt idx="38">
                  <c:v>71839.658739090795</c:v>
                </c:pt>
                <c:pt idx="39">
                  <c:v>71922.384383814599</c:v>
                </c:pt>
                <c:pt idx="40">
                  <c:v>68798.882615206894</c:v>
                </c:pt>
                <c:pt idx="41">
                  <c:v>64666.4468614871</c:v>
                </c:pt>
                <c:pt idx="42">
                  <c:v>61602.9250865133</c:v>
                </c:pt>
                <c:pt idx="43">
                  <c:v>58747.183355721099</c:v>
                </c:pt>
                <c:pt idx="44">
                  <c:v>58227.061795507798</c:v>
                </c:pt>
                <c:pt idx="45">
                  <c:v>56251.6681522824</c:v>
                </c:pt>
                <c:pt idx="46">
                  <c:v>53157.708848251401</c:v>
                </c:pt>
                <c:pt idx="47">
                  <c:v>50025.512315724402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FC-2944-946D-75C727A24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923407"/>
        <c:axId val="1505597631"/>
      </c:lineChart>
      <c:catAx>
        <c:axId val="150892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597631"/>
        <c:crosses val="autoZero"/>
        <c:auto val="1"/>
        <c:lblAlgn val="ctr"/>
        <c:lblOffset val="100"/>
        <c:tickLblSkip val="10"/>
        <c:tickMarkSkip val="6"/>
        <c:noMultiLvlLbl val="0"/>
      </c:catAx>
      <c:valAx>
        <c:axId val="1505597631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2340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tiny_demand_realizations_ARMA!$A$1</c:f>
              <c:strCache>
                <c:ptCount val="1"/>
                <c:pt idx="0">
                  <c:v>Scenario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tiny_demand_realizations_ARMA!$A$2:$A$49</c:f>
              <c:numCache>
                <c:formatCode>General</c:formatCode>
                <c:ptCount val="48"/>
                <c:pt idx="0">
                  <c:v>50870.034965938998</c:v>
                </c:pt>
                <c:pt idx="1">
                  <c:v>47373.599803967103</c:v>
                </c:pt>
                <c:pt idx="2">
                  <c:v>44235.346995059801</c:v>
                </c:pt>
                <c:pt idx="3">
                  <c:v>43071.873472684303</c:v>
                </c:pt>
                <c:pt idx="4">
                  <c:v>43738.072032235803</c:v>
                </c:pt>
                <c:pt idx="5">
                  <c:v>45929.645937036497</c:v>
                </c:pt>
                <c:pt idx="6">
                  <c:v>47853.723483950598</c:v>
                </c:pt>
                <c:pt idx="7">
                  <c:v>49865.9345330547</c:v>
                </c:pt>
                <c:pt idx="8">
                  <c:v>51951.081650976303</c:v>
                </c:pt>
                <c:pt idx="9">
                  <c:v>54691.703417729397</c:v>
                </c:pt>
                <c:pt idx="10">
                  <c:v>58588.189566078298</c:v>
                </c:pt>
                <c:pt idx="11">
                  <c:v>63853.1004123573</c:v>
                </c:pt>
                <c:pt idx="12">
                  <c:v>68493.211887472498</c:v>
                </c:pt>
                <c:pt idx="13">
                  <c:v>70916.7150897916</c:v>
                </c:pt>
                <c:pt idx="14">
                  <c:v>74660.886156044493</c:v>
                </c:pt>
                <c:pt idx="15">
                  <c:v>75680.784687587497</c:v>
                </c:pt>
                <c:pt idx="16">
                  <c:v>75897.177161233296</c:v>
                </c:pt>
                <c:pt idx="17">
                  <c:v>74811.219044589103</c:v>
                </c:pt>
                <c:pt idx="18">
                  <c:v>73342.818235998799</c:v>
                </c:pt>
                <c:pt idx="19">
                  <c:v>71116.731720781798</c:v>
                </c:pt>
                <c:pt idx="20">
                  <c:v>69431.962322112799</c:v>
                </c:pt>
                <c:pt idx="21">
                  <c:v>66285.553991233799</c:v>
                </c:pt>
                <c:pt idx="22">
                  <c:v>62848.031884116499</c:v>
                </c:pt>
                <c:pt idx="23">
                  <c:v>59361.257897801603</c:v>
                </c:pt>
                <c:pt idx="24">
                  <c:v>55118.826006615098</c:v>
                </c:pt>
                <c:pt idx="25">
                  <c:v>51699.2642041207</c:v>
                </c:pt>
                <c:pt idx="26">
                  <c:v>49578.415027404997</c:v>
                </c:pt>
                <c:pt idx="27">
                  <c:v>46877.141539553399</c:v>
                </c:pt>
                <c:pt idx="28">
                  <c:v>45445.864126381399</c:v>
                </c:pt>
                <c:pt idx="29">
                  <c:v>47020.664744770103</c:v>
                </c:pt>
                <c:pt idx="30">
                  <c:v>48150.972495239803</c:v>
                </c:pt>
                <c:pt idx="31">
                  <c:v>48778.672376233902</c:v>
                </c:pt>
                <c:pt idx="32">
                  <c:v>51031.588603501303</c:v>
                </c:pt>
                <c:pt idx="33">
                  <c:v>54993.711552596003</c:v>
                </c:pt>
                <c:pt idx="34">
                  <c:v>59023.335637173899</c:v>
                </c:pt>
                <c:pt idx="35">
                  <c:v>65836.009137891102</c:v>
                </c:pt>
                <c:pt idx="36">
                  <c:v>69558.113549843503</c:v>
                </c:pt>
                <c:pt idx="37">
                  <c:v>73830.673140634099</c:v>
                </c:pt>
                <c:pt idx="38">
                  <c:v>77375.355157749902</c:v>
                </c:pt>
                <c:pt idx="39">
                  <c:v>76807.495414035104</c:v>
                </c:pt>
                <c:pt idx="40">
                  <c:v>76832.272906400103</c:v>
                </c:pt>
                <c:pt idx="41">
                  <c:v>74132.669725753702</c:v>
                </c:pt>
                <c:pt idx="42">
                  <c:v>68679.107062602197</c:v>
                </c:pt>
                <c:pt idx="43">
                  <c:v>62251.2644124855</c:v>
                </c:pt>
                <c:pt idx="44">
                  <c:v>59663.679774761302</c:v>
                </c:pt>
                <c:pt idx="45">
                  <c:v>55575.636788448101</c:v>
                </c:pt>
                <c:pt idx="46">
                  <c:v>52484.904676858503</c:v>
                </c:pt>
                <c:pt idx="47">
                  <c:v>49480.894437768402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C-2640-8D5D-35BF578C2AAE}"/>
            </c:ext>
          </c:extLst>
        </c:ser>
        <c:ser>
          <c:idx val="1"/>
          <c:order val="1"/>
          <c:tx>
            <c:strRef>
              <c:f>tiny_demand_realizations_ARMA!$Z$1</c:f>
              <c:strCache>
                <c:ptCount val="1"/>
                <c:pt idx="0">
                  <c:v>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tiny_demand_realizations_ARMA!$Z$2:$Z$49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1C-2640-8D5D-35BF578C2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330640"/>
        <c:axId val="1750289136"/>
      </c:lineChart>
      <c:catAx>
        <c:axId val="175033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289136"/>
        <c:crosses val="autoZero"/>
        <c:auto val="1"/>
        <c:lblAlgn val="ctr"/>
        <c:lblOffset val="100"/>
        <c:noMultiLvlLbl val="0"/>
      </c:catAx>
      <c:valAx>
        <c:axId val="17502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3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tiny_demand_realizations_ARMA!$A$1</c:f>
              <c:strCache>
                <c:ptCount val="1"/>
                <c:pt idx="0">
                  <c:v>Scenario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tiny_demand_realizations_ARMA!$Z$2:$Z$49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cat>
          <c:val>
            <c:numRef>
              <c:f>tiny_demand_realizations_ARMA!$A$2:$A$49</c:f>
              <c:numCache>
                <c:formatCode>General</c:formatCode>
                <c:ptCount val="48"/>
                <c:pt idx="0">
                  <c:v>50870.034965938998</c:v>
                </c:pt>
                <c:pt idx="1">
                  <c:v>47373.599803967103</c:v>
                </c:pt>
                <c:pt idx="2">
                  <c:v>44235.346995059801</c:v>
                </c:pt>
                <c:pt idx="3">
                  <c:v>43071.873472684303</c:v>
                </c:pt>
                <c:pt idx="4">
                  <c:v>43738.072032235803</c:v>
                </c:pt>
                <c:pt idx="5">
                  <c:v>45929.645937036497</c:v>
                </c:pt>
                <c:pt idx="6">
                  <c:v>47853.723483950598</c:v>
                </c:pt>
                <c:pt idx="7">
                  <c:v>49865.9345330547</c:v>
                </c:pt>
                <c:pt idx="8">
                  <c:v>51951.081650976303</c:v>
                </c:pt>
                <c:pt idx="9">
                  <c:v>54691.703417729397</c:v>
                </c:pt>
                <c:pt idx="10">
                  <c:v>58588.189566078298</c:v>
                </c:pt>
                <c:pt idx="11">
                  <c:v>63853.1004123573</c:v>
                </c:pt>
                <c:pt idx="12">
                  <c:v>68493.211887472498</c:v>
                </c:pt>
                <c:pt idx="13">
                  <c:v>70916.7150897916</c:v>
                </c:pt>
                <c:pt idx="14">
                  <c:v>74660.886156044493</c:v>
                </c:pt>
                <c:pt idx="15">
                  <c:v>75680.784687587497</c:v>
                </c:pt>
                <c:pt idx="16">
                  <c:v>75897.177161233296</c:v>
                </c:pt>
                <c:pt idx="17">
                  <c:v>74811.219044589103</c:v>
                </c:pt>
                <c:pt idx="18">
                  <c:v>73342.818235998799</c:v>
                </c:pt>
                <c:pt idx="19">
                  <c:v>71116.731720781798</c:v>
                </c:pt>
                <c:pt idx="20">
                  <c:v>69431.962322112799</c:v>
                </c:pt>
                <c:pt idx="21">
                  <c:v>66285.553991233799</c:v>
                </c:pt>
                <c:pt idx="22">
                  <c:v>62848.031884116499</c:v>
                </c:pt>
                <c:pt idx="23">
                  <c:v>59361.257897801603</c:v>
                </c:pt>
                <c:pt idx="24">
                  <c:v>55118.826006615098</c:v>
                </c:pt>
                <c:pt idx="25">
                  <c:v>51699.2642041207</c:v>
                </c:pt>
                <c:pt idx="26">
                  <c:v>49578.415027404997</c:v>
                </c:pt>
                <c:pt idx="27">
                  <c:v>46877.141539553399</c:v>
                </c:pt>
                <c:pt idx="28">
                  <c:v>45445.864126381399</c:v>
                </c:pt>
                <c:pt idx="29">
                  <c:v>47020.664744770103</c:v>
                </c:pt>
                <c:pt idx="30">
                  <c:v>48150.972495239803</c:v>
                </c:pt>
                <c:pt idx="31">
                  <c:v>48778.672376233902</c:v>
                </c:pt>
                <c:pt idx="32">
                  <c:v>51031.588603501303</c:v>
                </c:pt>
                <c:pt idx="33">
                  <c:v>54993.711552596003</c:v>
                </c:pt>
                <c:pt idx="34">
                  <c:v>59023.335637173899</c:v>
                </c:pt>
                <c:pt idx="35">
                  <c:v>65836.009137891102</c:v>
                </c:pt>
                <c:pt idx="36">
                  <c:v>69558.113549843503</c:v>
                </c:pt>
                <c:pt idx="37">
                  <c:v>73830.673140634099</c:v>
                </c:pt>
                <c:pt idx="38">
                  <c:v>77375.355157749902</c:v>
                </c:pt>
                <c:pt idx="39">
                  <c:v>76807.495414035104</c:v>
                </c:pt>
                <c:pt idx="40">
                  <c:v>76832.272906400103</c:v>
                </c:pt>
                <c:pt idx="41">
                  <c:v>74132.669725753702</c:v>
                </c:pt>
                <c:pt idx="42">
                  <c:v>68679.107062602197</c:v>
                </c:pt>
                <c:pt idx="43">
                  <c:v>62251.2644124855</c:v>
                </c:pt>
                <c:pt idx="44">
                  <c:v>59663.679774761302</c:v>
                </c:pt>
                <c:pt idx="45">
                  <c:v>55575.636788448101</c:v>
                </c:pt>
                <c:pt idx="46">
                  <c:v>52484.904676858503</c:v>
                </c:pt>
                <c:pt idx="47">
                  <c:v>49480.894437768402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8-F646-900B-BCC17E488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923407"/>
        <c:axId val="1505597631"/>
      </c:lineChart>
      <c:catAx>
        <c:axId val="150892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597631"/>
        <c:crosses val="autoZero"/>
        <c:auto val="1"/>
        <c:lblAlgn val="ctr"/>
        <c:lblOffset val="100"/>
        <c:tickLblSkip val="10"/>
        <c:tickMarkSkip val="6"/>
        <c:noMultiLvlLbl val="0"/>
      </c:catAx>
      <c:valAx>
        <c:axId val="1505597631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2340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tiny_demand_realizations_ARMA!$B$1</c:f>
              <c:strCache>
                <c:ptCount val="1"/>
                <c:pt idx="0">
                  <c:v>Scenario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tiny_demand_realizations_ARMA!$Z$2:$Z$49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cat>
          <c:val>
            <c:numRef>
              <c:f>tiny_demand_realizations_ARMA!$B$2:$B$49</c:f>
              <c:numCache>
                <c:formatCode>General</c:formatCode>
                <c:ptCount val="48"/>
                <c:pt idx="0">
                  <c:v>45647.653259963903</c:v>
                </c:pt>
                <c:pt idx="1">
                  <c:v>42897.263072604903</c:v>
                </c:pt>
                <c:pt idx="2">
                  <c:v>41209.029257796101</c:v>
                </c:pt>
                <c:pt idx="3">
                  <c:v>40573.973882814702</c:v>
                </c:pt>
                <c:pt idx="4">
                  <c:v>40353.139139808103</c:v>
                </c:pt>
                <c:pt idx="5">
                  <c:v>40530.899230050498</c:v>
                </c:pt>
                <c:pt idx="6">
                  <c:v>43635.106465491503</c:v>
                </c:pt>
                <c:pt idx="7">
                  <c:v>44762.654259678202</c:v>
                </c:pt>
                <c:pt idx="8">
                  <c:v>47994.272187009097</c:v>
                </c:pt>
                <c:pt idx="9">
                  <c:v>52296.854073325201</c:v>
                </c:pt>
                <c:pt idx="10">
                  <c:v>56883.982870003303</c:v>
                </c:pt>
                <c:pt idx="11">
                  <c:v>60937.700311568202</c:v>
                </c:pt>
                <c:pt idx="12">
                  <c:v>65092.946164133798</c:v>
                </c:pt>
                <c:pt idx="13">
                  <c:v>66220.514495767493</c:v>
                </c:pt>
                <c:pt idx="14">
                  <c:v>67093.596806991001</c:v>
                </c:pt>
                <c:pt idx="15">
                  <c:v>68338.585615736403</c:v>
                </c:pt>
                <c:pt idx="16">
                  <c:v>68242.142192132305</c:v>
                </c:pt>
                <c:pt idx="17">
                  <c:v>67008.438546206497</c:v>
                </c:pt>
                <c:pt idx="18">
                  <c:v>66628.146228715894</c:v>
                </c:pt>
                <c:pt idx="19">
                  <c:v>64731.152136240802</c:v>
                </c:pt>
                <c:pt idx="20">
                  <c:v>62424.920564045598</c:v>
                </c:pt>
                <c:pt idx="21">
                  <c:v>59925.426612273397</c:v>
                </c:pt>
                <c:pt idx="22">
                  <c:v>55893.709722180101</c:v>
                </c:pt>
                <c:pt idx="23">
                  <c:v>50528.882569886599</c:v>
                </c:pt>
                <c:pt idx="24">
                  <c:v>47058.9213766678</c:v>
                </c:pt>
                <c:pt idx="25">
                  <c:v>43639.766579557399</c:v>
                </c:pt>
                <c:pt idx="26">
                  <c:v>41558.111380476497</c:v>
                </c:pt>
                <c:pt idx="27">
                  <c:v>40871.320432770997</c:v>
                </c:pt>
                <c:pt idx="28">
                  <c:v>40009.365790392803</c:v>
                </c:pt>
                <c:pt idx="29">
                  <c:v>41052.9287058021</c:v>
                </c:pt>
                <c:pt idx="30">
                  <c:v>43582.413639370498</c:v>
                </c:pt>
                <c:pt idx="31">
                  <c:v>43880.6379976346</c:v>
                </c:pt>
                <c:pt idx="32">
                  <c:v>46700.977853894001</c:v>
                </c:pt>
                <c:pt idx="33">
                  <c:v>49642.873579262603</c:v>
                </c:pt>
                <c:pt idx="34">
                  <c:v>55013.883319854896</c:v>
                </c:pt>
                <c:pt idx="35">
                  <c:v>59860.384439017304</c:v>
                </c:pt>
                <c:pt idx="36">
                  <c:v>65918.845368496506</c:v>
                </c:pt>
                <c:pt idx="37">
                  <c:v>70275.356847819901</c:v>
                </c:pt>
                <c:pt idx="38">
                  <c:v>71908.776549046801</c:v>
                </c:pt>
                <c:pt idx="39">
                  <c:v>71459.157641058395</c:v>
                </c:pt>
                <c:pt idx="40">
                  <c:v>70010.844700133501</c:v>
                </c:pt>
                <c:pt idx="41">
                  <c:v>67832.119728553997</c:v>
                </c:pt>
                <c:pt idx="42">
                  <c:v>64766.804405438103</c:v>
                </c:pt>
                <c:pt idx="43">
                  <c:v>61575.832073334001</c:v>
                </c:pt>
                <c:pt idx="44">
                  <c:v>59544.970201679498</c:v>
                </c:pt>
                <c:pt idx="45">
                  <c:v>56305.622149788003</c:v>
                </c:pt>
                <c:pt idx="46">
                  <c:v>53144.125642986</c:v>
                </c:pt>
                <c:pt idx="47">
                  <c:v>48995.583694419598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5-4C42-8E80-CBD42F129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923407"/>
        <c:axId val="1505597631"/>
      </c:lineChart>
      <c:catAx>
        <c:axId val="150892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597631"/>
        <c:crosses val="autoZero"/>
        <c:auto val="1"/>
        <c:lblAlgn val="ctr"/>
        <c:lblOffset val="100"/>
        <c:tickLblSkip val="10"/>
        <c:tickMarkSkip val="6"/>
        <c:noMultiLvlLbl val="0"/>
      </c:catAx>
      <c:valAx>
        <c:axId val="1505597631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2340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tiny_demand_realizations_ARMA!$C$1</c:f>
              <c:strCache>
                <c:ptCount val="1"/>
                <c:pt idx="0">
                  <c:v>Scenario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tiny_demand_realizations_ARMA!$Z$2:$Z$49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cat>
          <c:val>
            <c:numRef>
              <c:f>tiny_demand_realizations_ARMA!$C$2:$C$49</c:f>
              <c:numCache>
                <c:formatCode>General</c:formatCode>
                <c:ptCount val="48"/>
                <c:pt idx="0">
                  <c:v>50288.7126700519</c:v>
                </c:pt>
                <c:pt idx="1">
                  <c:v>47604.682534922198</c:v>
                </c:pt>
                <c:pt idx="2">
                  <c:v>44794.074255937398</c:v>
                </c:pt>
                <c:pt idx="3">
                  <c:v>43515.986812293901</c:v>
                </c:pt>
                <c:pt idx="4">
                  <c:v>43362.701265092903</c:v>
                </c:pt>
                <c:pt idx="5">
                  <c:v>44465.293415631597</c:v>
                </c:pt>
                <c:pt idx="6">
                  <c:v>47255.270872675399</c:v>
                </c:pt>
                <c:pt idx="7">
                  <c:v>48815.986682278497</c:v>
                </c:pt>
                <c:pt idx="8">
                  <c:v>51924.582165512198</c:v>
                </c:pt>
                <c:pt idx="9">
                  <c:v>57418.835555315898</c:v>
                </c:pt>
                <c:pt idx="10">
                  <c:v>62071.435708104997</c:v>
                </c:pt>
                <c:pt idx="11">
                  <c:v>66784.732792274095</c:v>
                </c:pt>
                <c:pt idx="12">
                  <c:v>68856.022164494294</c:v>
                </c:pt>
                <c:pt idx="13">
                  <c:v>71268.623520803594</c:v>
                </c:pt>
                <c:pt idx="14">
                  <c:v>72911.441273257398</c:v>
                </c:pt>
                <c:pt idx="15">
                  <c:v>71853.617490460005</c:v>
                </c:pt>
                <c:pt idx="16">
                  <c:v>70265.571802648803</c:v>
                </c:pt>
                <c:pt idx="17">
                  <c:v>71263.236450243494</c:v>
                </c:pt>
                <c:pt idx="18">
                  <c:v>70576.248366207306</c:v>
                </c:pt>
                <c:pt idx="19">
                  <c:v>69138.775445734995</c:v>
                </c:pt>
                <c:pt idx="20">
                  <c:v>67172.526370986598</c:v>
                </c:pt>
                <c:pt idx="21">
                  <c:v>65671.007097774796</c:v>
                </c:pt>
                <c:pt idx="22">
                  <c:v>60111.974651131197</c:v>
                </c:pt>
                <c:pt idx="23">
                  <c:v>54148.980558204697</c:v>
                </c:pt>
                <c:pt idx="24">
                  <c:v>49654.065586834797</c:v>
                </c:pt>
                <c:pt idx="25">
                  <c:v>46932.501703763999</c:v>
                </c:pt>
                <c:pt idx="26">
                  <c:v>44125.706746119802</c:v>
                </c:pt>
                <c:pt idx="27">
                  <c:v>42834.600292020899</c:v>
                </c:pt>
                <c:pt idx="28">
                  <c:v>41725.400480628101</c:v>
                </c:pt>
                <c:pt idx="29">
                  <c:v>41757.072153837398</c:v>
                </c:pt>
                <c:pt idx="30">
                  <c:v>44552.261380329102</c:v>
                </c:pt>
                <c:pt idx="31">
                  <c:v>45418.439297602599</c:v>
                </c:pt>
                <c:pt idx="32">
                  <c:v>49411.2687174905</c:v>
                </c:pt>
                <c:pt idx="33">
                  <c:v>54634.104443219701</c:v>
                </c:pt>
                <c:pt idx="34">
                  <c:v>59368.728921738599</c:v>
                </c:pt>
                <c:pt idx="35">
                  <c:v>63437.407398160802</c:v>
                </c:pt>
                <c:pt idx="36">
                  <c:v>65631.876814312898</c:v>
                </c:pt>
                <c:pt idx="37">
                  <c:v>68933.796943763504</c:v>
                </c:pt>
                <c:pt idx="38">
                  <c:v>70127.395703439499</c:v>
                </c:pt>
                <c:pt idx="39">
                  <c:v>71116.9530849398</c:v>
                </c:pt>
                <c:pt idx="40">
                  <c:v>70432.584800555996</c:v>
                </c:pt>
                <c:pt idx="41">
                  <c:v>67361.380333401001</c:v>
                </c:pt>
                <c:pt idx="42">
                  <c:v>62518.517348187102</c:v>
                </c:pt>
                <c:pt idx="43">
                  <c:v>59329.237882697496</c:v>
                </c:pt>
                <c:pt idx="44">
                  <c:v>56171.210246280003</c:v>
                </c:pt>
                <c:pt idx="45">
                  <c:v>54801.567353446597</c:v>
                </c:pt>
                <c:pt idx="46">
                  <c:v>50706.1762622963</c:v>
                </c:pt>
                <c:pt idx="47">
                  <c:v>46938.352104043297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36-E64D-9606-EC9605F76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923407"/>
        <c:axId val="1505597631"/>
      </c:lineChart>
      <c:catAx>
        <c:axId val="1508923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597631"/>
        <c:crosses val="autoZero"/>
        <c:auto val="1"/>
        <c:lblAlgn val="ctr"/>
        <c:lblOffset val="100"/>
        <c:tickLblSkip val="10"/>
        <c:tickMarkSkip val="6"/>
        <c:noMultiLvlLbl val="0"/>
      </c:catAx>
      <c:valAx>
        <c:axId val="1505597631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Demand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2340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107950</xdr:colOff>
      <xdr:row>7</xdr:row>
      <xdr:rowOff>120650</xdr:rowOff>
    </xdr:from>
    <xdr:to>
      <xdr:col>44</xdr:col>
      <xdr:colOff>698500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4EDE11-C792-7742-B384-A73BE0E3B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368300</xdr:colOff>
      <xdr:row>53</xdr:row>
      <xdr:rowOff>44450</xdr:rowOff>
    </xdr:from>
    <xdr:to>
      <xdr:col>27</xdr:col>
      <xdr:colOff>762000</xdr:colOff>
      <xdr:row>86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1CBAB1-ABDB-D842-9991-342292A87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19</xdr:row>
      <xdr:rowOff>101600</xdr:rowOff>
    </xdr:from>
    <xdr:to>
      <xdr:col>13</xdr:col>
      <xdr:colOff>533400</xdr:colOff>
      <xdr:row>34</xdr:row>
      <xdr:rowOff>169333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F72DEC-754E-6E45-BD66-26FF1DD09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243417</xdr:colOff>
      <xdr:row>26</xdr:row>
      <xdr:rowOff>162983</xdr:rowOff>
    </xdr:from>
    <xdr:to>
      <xdr:col>31</xdr:col>
      <xdr:colOff>687917</xdr:colOff>
      <xdr:row>40</xdr:row>
      <xdr:rowOff>91017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372D1D-3D7F-3848-BDE5-73D15B127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65</xdr:row>
      <xdr:rowOff>0</xdr:rowOff>
    </xdr:from>
    <xdr:to>
      <xdr:col>11</xdr:col>
      <xdr:colOff>114300</xdr:colOff>
      <xdr:row>80</xdr:row>
      <xdr:rowOff>67733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28D371-C5DC-CE43-B374-50E1013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158750</xdr:colOff>
      <xdr:row>55</xdr:row>
      <xdr:rowOff>63500</xdr:rowOff>
    </xdr:from>
    <xdr:to>
      <xdr:col>8</xdr:col>
      <xdr:colOff>273050</xdr:colOff>
      <xdr:row>70</xdr:row>
      <xdr:rowOff>131233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092866-FD1D-764F-8737-70551AA4B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114300</xdr:colOff>
      <xdr:row>89</xdr:row>
      <xdr:rowOff>67733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EE53DB-14CE-8847-9A7F-17BE1B692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"/>
  <sheetViews>
    <sheetView tabSelected="1" topLeftCell="A60" zoomScale="120" zoomScaleNormal="120" workbookViewId="0">
      <selection activeCell="B75" sqref="B75"/>
    </sheetView>
  </sheetViews>
  <sheetFormatPr baseColWidth="10" defaultRowHeight="16"/>
  <sheetData>
    <row r="1" spans="1:32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30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</row>
    <row r="2" spans="1:32">
      <c r="A2">
        <v>50870.034965938998</v>
      </c>
      <c r="B2">
        <v>45647.653259963903</v>
      </c>
      <c r="C2">
        <v>50288.7126700519</v>
      </c>
      <c r="D2">
        <v>53769.952342783799</v>
      </c>
      <c r="E2">
        <v>49096.532920706297</v>
      </c>
      <c r="F2">
        <v>48806.306973632803</v>
      </c>
      <c r="G2">
        <v>50196.327755773898</v>
      </c>
      <c r="H2">
        <v>51273.1299258379</v>
      </c>
      <c r="I2">
        <v>49763.655458752801</v>
      </c>
      <c r="J2">
        <v>51456.2826201192</v>
      </c>
      <c r="K2">
        <v>52076.535694464503</v>
      </c>
      <c r="L2">
        <v>48532.528596372002</v>
      </c>
      <c r="M2">
        <v>51644.5663057848</v>
      </c>
      <c r="N2">
        <v>46217.648457388997</v>
      </c>
      <c r="O2">
        <v>51140.7184574727</v>
      </c>
      <c r="P2">
        <v>51247.945432825298</v>
      </c>
      <c r="Q2">
        <v>50714.052873171699</v>
      </c>
      <c r="R2">
        <v>48456.828304565199</v>
      </c>
      <c r="S2">
        <v>47942.352995114001</v>
      </c>
      <c r="T2">
        <v>47838.473242232503</v>
      </c>
      <c r="U2">
        <v>47682.234673313898</v>
      </c>
      <c r="V2">
        <v>48547.9117601213</v>
      </c>
      <c r="W2">
        <v>54057.229978913398</v>
      </c>
      <c r="X2">
        <v>54673.010265583602</v>
      </c>
      <c r="Y2">
        <v>51053.616016619198</v>
      </c>
      <c r="Z2">
        <v>0</v>
      </c>
      <c r="AB2">
        <f>U3-U2</f>
        <v>-3072.909826673902</v>
      </c>
      <c r="AC2">
        <f t="shared" ref="AC2:AF2" si="0">V3-V2</f>
        <v>-2832.6781777120996</v>
      </c>
      <c r="AD2">
        <f t="shared" si="0"/>
        <v>-3017.0921442547988</v>
      </c>
      <c r="AE2">
        <f t="shared" si="0"/>
        <v>-3860.8826482954028</v>
      </c>
      <c r="AF2">
        <f t="shared" si="0"/>
        <v>-4642.0489152945011</v>
      </c>
    </row>
    <row r="3" spans="1:32">
      <c r="A3">
        <v>47373.599803967103</v>
      </c>
      <c r="B3">
        <v>42897.263072604903</v>
      </c>
      <c r="C3">
        <v>47604.682534922198</v>
      </c>
      <c r="D3">
        <v>50267.203748527601</v>
      </c>
      <c r="E3">
        <v>45887.730302817901</v>
      </c>
      <c r="F3">
        <v>46296.423838343697</v>
      </c>
      <c r="G3">
        <v>46842.219276024603</v>
      </c>
      <c r="H3">
        <v>48394.443366962398</v>
      </c>
      <c r="I3">
        <v>48200.250642314102</v>
      </c>
      <c r="J3">
        <v>48770.274514290199</v>
      </c>
      <c r="K3">
        <v>48730.049693989997</v>
      </c>
      <c r="L3">
        <v>45573.234070032697</v>
      </c>
      <c r="M3">
        <v>48467.938016731903</v>
      </c>
      <c r="N3">
        <v>42316.521508809601</v>
      </c>
      <c r="O3">
        <v>47840.601051796701</v>
      </c>
      <c r="P3">
        <v>48543.929497383899</v>
      </c>
      <c r="Q3">
        <v>48379.939516458697</v>
      </c>
      <c r="R3">
        <v>45870.779136368503</v>
      </c>
      <c r="S3">
        <v>44941.899904893697</v>
      </c>
      <c r="T3">
        <v>46433.545110180501</v>
      </c>
      <c r="U3">
        <v>44609.324846639996</v>
      </c>
      <c r="V3">
        <v>45715.233582409201</v>
      </c>
      <c r="W3">
        <v>51040.137834658599</v>
      </c>
      <c r="X3">
        <v>50812.127617288199</v>
      </c>
      <c r="Y3">
        <v>46411.567101324697</v>
      </c>
      <c r="Z3">
        <v>1</v>
      </c>
      <c r="AB3">
        <f t="shared" ref="AB3:AB48" si="1">U4-U3</f>
        <v>-1939.4589962773971</v>
      </c>
      <c r="AC3">
        <f t="shared" ref="AC3:AC48" si="2">V4-V3</f>
        <v>-2270.4689232001983</v>
      </c>
      <c r="AD3">
        <f t="shared" ref="AD3:AD48" si="3">W4-W3</f>
        <v>-3165.4608770163977</v>
      </c>
      <c r="AE3">
        <f t="shared" ref="AE3:AE48" si="4">X4-X3</f>
        <v>-2263.5112156148971</v>
      </c>
      <c r="AF3">
        <f t="shared" ref="AF3:AF48" si="5">Y4-Y3</f>
        <v>-2773.1878956526998</v>
      </c>
    </row>
    <row r="4" spans="1:32">
      <c r="A4">
        <v>44235.346995059801</v>
      </c>
      <c r="B4">
        <v>41209.029257796101</v>
      </c>
      <c r="C4">
        <v>44794.074255937398</v>
      </c>
      <c r="D4">
        <v>48443.542787208302</v>
      </c>
      <c r="E4">
        <v>42594.899884427097</v>
      </c>
      <c r="F4">
        <v>44549.7235412386</v>
      </c>
      <c r="G4">
        <v>45768.681203802102</v>
      </c>
      <c r="H4">
        <v>46408.518386603202</v>
      </c>
      <c r="I4">
        <v>46041.487655096498</v>
      </c>
      <c r="J4">
        <v>47324.575309615997</v>
      </c>
      <c r="K4">
        <v>46722.155549507799</v>
      </c>
      <c r="L4">
        <v>43931.054460701598</v>
      </c>
      <c r="M4">
        <v>44969.544636321501</v>
      </c>
      <c r="N4">
        <v>40306.710021835002</v>
      </c>
      <c r="O4">
        <v>43369.690365373397</v>
      </c>
      <c r="P4">
        <v>46225.9059918614</v>
      </c>
      <c r="Q4">
        <v>46476.418053916597</v>
      </c>
      <c r="R4">
        <v>44214.641844942103</v>
      </c>
      <c r="S4">
        <v>43734.412131754303</v>
      </c>
      <c r="T4">
        <v>44103.436010511898</v>
      </c>
      <c r="U4">
        <v>42669.865850362599</v>
      </c>
      <c r="V4">
        <v>43444.764659209002</v>
      </c>
      <c r="W4">
        <v>47874.676957642201</v>
      </c>
      <c r="X4">
        <v>48548.616401673302</v>
      </c>
      <c r="Y4">
        <v>43638.379205671998</v>
      </c>
      <c r="Z4">
        <v>2</v>
      </c>
      <c r="AB4">
        <f t="shared" si="1"/>
        <v>-2294.8909697126001</v>
      </c>
      <c r="AC4">
        <f t="shared" si="2"/>
        <v>-1989.9685041389021</v>
      </c>
      <c r="AD4">
        <f t="shared" si="3"/>
        <v>-2498.2149085107012</v>
      </c>
      <c r="AE4">
        <f t="shared" si="4"/>
        <v>-1386.5731330315029</v>
      </c>
      <c r="AF4">
        <f t="shared" si="5"/>
        <v>-1060.7680700027995</v>
      </c>
    </row>
    <row r="5" spans="1:32">
      <c r="A5">
        <v>43071.873472684303</v>
      </c>
      <c r="B5">
        <v>40573.973882814702</v>
      </c>
      <c r="C5">
        <v>43515.986812293901</v>
      </c>
      <c r="D5">
        <v>46899.628442191301</v>
      </c>
      <c r="E5">
        <v>40797.863805691799</v>
      </c>
      <c r="F5">
        <v>43352.222085469097</v>
      </c>
      <c r="G5">
        <v>44337.738076353198</v>
      </c>
      <c r="H5">
        <v>45017.437121748801</v>
      </c>
      <c r="I5">
        <v>44930.072318382299</v>
      </c>
      <c r="J5">
        <v>45685.267500826398</v>
      </c>
      <c r="K5">
        <v>44614.588629292397</v>
      </c>
      <c r="L5">
        <v>42268.4831863652</v>
      </c>
      <c r="M5">
        <v>42140.523318518797</v>
      </c>
      <c r="N5">
        <v>38490.315978373699</v>
      </c>
      <c r="O5">
        <v>41779.991201533398</v>
      </c>
      <c r="P5">
        <v>44988.295851764502</v>
      </c>
      <c r="Q5">
        <v>44133.751821850899</v>
      </c>
      <c r="R5">
        <v>43021.022006315601</v>
      </c>
      <c r="S5">
        <v>42577.283117207902</v>
      </c>
      <c r="T5">
        <v>42896.993406150599</v>
      </c>
      <c r="U5">
        <v>40374.974880649999</v>
      </c>
      <c r="V5">
        <v>41454.7961550701</v>
      </c>
      <c r="W5">
        <v>45376.4620491315</v>
      </c>
      <c r="X5">
        <v>47162.043268641799</v>
      </c>
      <c r="Y5">
        <v>42577.611135669198</v>
      </c>
      <c r="Z5">
        <v>3</v>
      </c>
      <c r="AB5">
        <f t="shared" si="1"/>
        <v>-261.86661768140038</v>
      </c>
      <c r="AC5">
        <f t="shared" si="2"/>
        <v>1660.7007043168996</v>
      </c>
      <c r="AD5">
        <f t="shared" si="3"/>
        <v>-1206.998967269501</v>
      </c>
      <c r="AE5">
        <f t="shared" si="4"/>
        <v>-581.92652848029684</v>
      </c>
      <c r="AF5">
        <f t="shared" si="5"/>
        <v>-212.04080198669544</v>
      </c>
    </row>
    <row r="6" spans="1:32">
      <c r="A6">
        <v>43738.072032235803</v>
      </c>
      <c r="B6">
        <v>40353.139139808103</v>
      </c>
      <c r="C6">
        <v>43362.701265092903</v>
      </c>
      <c r="D6">
        <v>45956.541262347397</v>
      </c>
      <c r="E6">
        <v>39681.4784687789</v>
      </c>
      <c r="F6">
        <v>42983.246345123502</v>
      </c>
      <c r="G6">
        <v>45215.55974176</v>
      </c>
      <c r="H6">
        <v>44183.774026169704</v>
      </c>
      <c r="I6">
        <v>45355.634911025802</v>
      </c>
      <c r="J6">
        <v>43434.843557772998</v>
      </c>
      <c r="K6">
        <v>45067.360792059299</v>
      </c>
      <c r="L6">
        <v>41198.753127142103</v>
      </c>
      <c r="M6">
        <v>41282.514384229296</v>
      </c>
      <c r="N6">
        <v>38968.090597814</v>
      </c>
      <c r="O6">
        <v>38988.659027031797</v>
      </c>
      <c r="P6">
        <v>44774.944504644896</v>
      </c>
      <c r="Q6">
        <v>42388.785886622798</v>
      </c>
      <c r="R6">
        <v>42855.056279602599</v>
      </c>
      <c r="S6">
        <v>41998.778259298299</v>
      </c>
      <c r="T6">
        <v>43183.882358116498</v>
      </c>
      <c r="U6">
        <v>40113.108262968599</v>
      </c>
      <c r="V6">
        <v>43115.496859387</v>
      </c>
      <c r="W6">
        <v>44169.463081861999</v>
      </c>
      <c r="X6">
        <v>46580.116740161502</v>
      </c>
      <c r="Y6">
        <v>42365.570333682503</v>
      </c>
      <c r="Z6">
        <v>4</v>
      </c>
      <c r="AB6">
        <f t="shared" si="1"/>
        <v>1366.7162074810985</v>
      </c>
      <c r="AC6">
        <f t="shared" si="2"/>
        <v>530.16594746949704</v>
      </c>
      <c r="AD6">
        <f t="shared" si="3"/>
        <v>977.75020060509996</v>
      </c>
      <c r="AE6">
        <f t="shared" si="4"/>
        <v>598.12610184140067</v>
      </c>
      <c r="AF6">
        <f t="shared" si="5"/>
        <v>751.31630043419864</v>
      </c>
    </row>
    <row r="7" spans="1:32">
      <c r="A7">
        <v>45929.645937036497</v>
      </c>
      <c r="B7">
        <v>40530.899230050498</v>
      </c>
      <c r="C7">
        <v>44465.293415631597</v>
      </c>
      <c r="D7">
        <v>45824.419090761498</v>
      </c>
      <c r="E7">
        <v>38889.8452719329</v>
      </c>
      <c r="F7">
        <v>44435.348451452701</v>
      </c>
      <c r="G7">
        <v>47944.541142866197</v>
      </c>
      <c r="H7">
        <v>44553.457525867598</v>
      </c>
      <c r="I7">
        <v>48294.1167929246</v>
      </c>
      <c r="J7">
        <v>44135.652838138798</v>
      </c>
      <c r="K7">
        <v>46557.909407874002</v>
      </c>
      <c r="L7">
        <v>42511.850712249601</v>
      </c>
      <c r="M7">
        <v>41710.914559121396</v>
      </c>
      <c r="N7">
        <v>40735.180772719199</v>
      </c>
      <c r="O7">
        <v>39298.941725149598</v>
      </c>
      <c r="P7">
        <v>46452.650339161999</v>
      </c>
      <c r="Q7">
        <v>44033.327676718502</v>
      </c>
      <c r="R7">
        <v>43852.864040097797</v>
      </c>
      <c r="S7">
        <v>42303.801526259798</v>
      </c>
      <c r="T7">
        <v>44788.085860555097</v>
      </c>
      <c r="U7">
        <v>41479.824470449697</v>
      </c>
      <c r="V7">
        <v>43645.662806856497</v>
      </c>
      <c r="W7">
        <v>45147.213282467099</v>
      </c>
      <c r="X7">
        <v>47178.242842002903</v>
      </c>
      <c r="Y7">
        <v>43116.886634116701</v>
      </c>
      <c r="Z7">
        <v>5</v>
      </c>
      <c r="AB7">
        <f t="shared" si="1"/>
        <v>2342.3707151693015</v>
      </c>
      <c r="AC7">
        <f t="shared" si="2"/>
        <v>1828.8587383852064</v>
      </c>
      <c r="AD7">
        <f t="shared" si="3"/>
        <v>1731.8566383412981</v>
      </c>
      <c r="AE7">
        <f t="shared" si="4"/>
        <v>2735.0012710111987</v>
      </c>
      <c r="AF7">
        <f t="shared" si="5"/>
        <v>2275.0709431055002</v>
      </c>
    </row>
    <row r="8" spans="1:32">
      <c r="A8">
        <v>47853.723483950598</v>
      </c>
      <c r="B8">
        <v>43635.106465491503</v>
      </c>
      <c r="C8">
        <v>47255.270872675399</v>
      </c>
      <c r="D8">
        <v>48258.392693785201</v>
      </c>
      <c r="E8">
        <v>41002.387042037197</v>
      </c>
      <c r="F8">
        <v>46552.360155445996</v>
      </c>
      <c r="G8">
        <v>50251.333155291897</v>
      </c>
      <c r="H8">
        <v>45903.968372535899</v>
      </c>
      <c r="I8">
        <v>50784.3830324304</v>
      </c>
      <c r="J8">
        <v>46329.789580519398</v>
      </c>
      <c r="K8">
        <v>48434.981543039597</v>
      </c>
      <c r="L8">
        <v>44216.977114298003</v>
      </c>
      <c r="M8">
        <v>43046.736037404698</v>
      </c>
      <c r="N8">
        <v>41891.158762011502</v>
      </c>
      <c r="O8">
        <v>40785.663073749398</v>
      </c>
      <c r="P8">
        <v>48334.509594077499</v>
      </c>
      <c r="Q8">
        <v>45506.248430574902</v>
      </c>
      <c r="R8">
        <v>45098.284869878597</v>
      </c>
      <c r="S8">
        <v>44766.184335313403</v>
      </c>
      <c r="T8">
        <v>47924.140481656599</v>
      </c>
      <c r="U8">
        <v>43822.195185618999</v>
      </c>
      <c r="V8">
        <v>45474.521545241703</v>
      </c>
      <c r="W8">
        <v>46879.069920808397</v>
      </c>
      <c r="X8">
        <v>49913.244113014101</v>
      </c>
      <c r="Y8">
        <v>45391.957577222202</v>
      </c>
      <c r="Z8">
        <v>6</v>
      </c>
      <c r="AB8">
        <f t="shared" si="1"/>
        <v>697.90439494269958</v>
      </c>
      <c r="AC8">
        <f t="shared" si="2"/>
        <v>-254.18883242350421</v>
      </c>
      <c r="AD8">
        <f t="shared" si="3"/>
        <v>1096.3224476061005</v>
      </c>
      <c r="AE8">
        <f t="shared" si="4"/>
        <v>-658.7278195773979</v>
      </c>
      <c r="AF8">
        <f t="shared" si="5"/>
        <v>1094.1618161699007</v>
      </c>
    </row>
    <row r="9" spans="1:32">
      <c r="A9">
        <v>49865.9345330547</v>
      </c>
      <c r="B9">
        <v>44762.654259678202</v>
      </c>
      <c r="C9">
        <v>48815.986682278497</v>
      </c>
      <c r="D9">
        <v>47878.366929585703</v>
      </c>
      <c r="E9">
        <v>41779.138704655401</v>
      </c>
      <c r="F9">
        <v>47492.958522351903</v>
      </c>
      <c r="G9">
        <v>49728.955756854702</v>
      </c>
      <c r="H9">
        <v>46242.126764357199</v>
      </c>
      <c r="I9">
        <v>50497.408964164097</v>
      </c>
      <c r="J9">
        <v>48162.527397029902</v>
      </c>
      <c r="K9">
        <v>48928.719672237698</v>
      </c>
      <c r="L9">
        <v>44805.575751752702</v>
      </c>
      <c r="M9">
        <v>44289.865627633197</v>
      </c>
      <c r="N9">
        <v>43415.261573766998</v>
      </c>
      <c r="O9">
        <v>41541.169317120999</v>
      </c>
      <c r="P9">
        <v>49408.575159825901</v>
      </c>
      <c r="Q9">
        <v>44805.256153102797</v>
      </c>
      <c r="R9">
        <v>46321.767731323598</v>
      </c>
      <c r="S9">
        <v>45670.593815591397</v>
      </c>
      <c r="T9">
        <v>48024.536738326999</v>
      </c>
      <c r="U9">
        <v>44520.099580561699</v>
      </c>
      <c r="V9">
        <v>45220.332712818199</v>
      </c>
      <c r="W9">
        <v>47975.392368414497</v>
      </c>
      <c r="X9">
        <v>49254.516293436704</v>
      </c>
      <c r="Y9">
        <v>46486.119393392102</v>
      </c>
      <c r="Z9">
        <v>7</v>
      </c>
      <c r="AB9">
        <f t="shared" si="1"/>
        <v>2385.137749524205</v>
      </c>
      <c r="AC9">
        <f t="shared" si="2"/>
        <v>3720.1013604401014</v>
      </c>
      <c r="AD9">
        <f t="shared" si="3"/>
        <v>2485.2933090091028</v>
      </c>
      <c r="AE9">
        <f t="shared" si="4"/>
        <v>3174.9537468758936</v>
      </c>
      <c r="AF9">
        <f t="shared" si="5"/>
        <v>2681.5542885643954</v>
      </c>
    </row>
    <row r="10" spans="1:32">
      <c r="A10">
        <v>51951.081650976303</v>
      </c>
      <c r="B10">
        <v>47994.272187009097</v>
      </c>
      <c r="C10">
        <v>51924.582165512198</v>
      </c>
      <c r="D10">
        <v>49778.1685583781</v>
      </c>
      <c r="E10">
        <v>44500.346466995798</v>
      </c>
      <c r="F10">
        <v>49938.196864673897</v>
      </c>
      <c r="G10">
        <v>51659.000413289403</v>
      </c>
      <c r="H10">
        <v>47799.426782282499</v>
      </c>
      <c r="I10">
        <v>51880.985781844996</v>
      </c>
      <c r="J10">
        <v>50848.776633553098</v>
      </c>
      <c r="K10">
        <v>53430.337845250702</v>
      </c>
      <c r="L10">
        <v>47518.5226070258</v>
      </c>
      <c r="M10">
        <v>47200.627467500803</v>
      </c>
      <c r="N10">
        <v>45486.879893123602</v>
      </c>
      <c r="O10">
        <v>46214.672587016197</v>
      </c>
      <c r="P10">
        <v>52304.391671255398</v>
      </c>
      <c r="Q10">
        <v>46857.336976809303</v>
      </c>
      <c r="R10">
        <v>46909.109956281703</v>
      </c>
      <c r="S10">
        <v>48643.246533583602</v>
      </c>
      <c r="T10">
        <v>49620.576378597798</v>
      </c>
      <c r="U10">
        <v>46905.237330085904</v>
      </c>
      <c r="V10">
        <v>48940.4340732583</v>
      </c>
      <c r="W10">
        <v>50460.6856774236</v>
      </c>
      <c r="X10">
        <v>52429.470040312597</v>
      </c>
      <c r="Y10">
        <v>49167.673681956498</v>
      </c>
      <c r="Z10">
        <v>8</v>
      </c>
      <c r="AB10">
        <f t="shared" si="1"/>
        <v>3550.187555122393</v>
      </c>
      <c r="AC10">
        <f t="shared" si="2"/>
        <v>5343.5698193853023</v>
      </c>
      <c r="AD10">
        <f t="shared" si="3"/>
        <v>3565.0003815657983</v>
      </c>
      <c r="AE10">
        <f t="shared" si="4"/>
        <v>3071.1815333947015</v>
      </c>
      <c r="AF10">
        <f t="shared" si="5"/>
        <v>4089.3003148689022</v>
      </c>
    </row>
    <row r="11" spans="1:32">
      <c r="A11">
        <v>54691.703417729397</v>
      </c>
      <c r="B11">
        <v>52296.854073325201</v>
      </c>
      <c r="C11">
        <v>57418.835555315898</v>
      </c>
      <c r="D11">
        <v>52830.119432152998</v>
      </c>
      <c r="E11">
        <v>48081.948965295298</v>
      </c>
      <c r="F11">
        <v>53403.4828115114</v>
      </c>
      <c r="G11">
        <v>55247.912233541203</v>
      </c>
      <c r="H11">
        <v>50723.076454267</v>
      </c>
      <c r="I11">
        <v>54768.616132617397</v>
      </c>
      <c r="J11">
        <v>56731.968345875503</v>
      </c>
      <c r="K11">
        <v>58297.341874340302</v>
      </c>
      <c r="L11">
        <v>50767.977132114502</v>
      </c>
      <c r="M11">
        <v>51893.162307691797</v>
      </c>
      <c r="N11">
        <v>51389.381282386203</v>
      </c>
      <c r="O11">
        <v>47701.442411120297</v>
      </c>
      <c r="P11">
        <v>55523.699086603498</v>
      </c>
      <c r="Q11">
        <v>50360.041680061098</v>
      </c>
      <c r="R11">
        <v>51474.286031076997</v>
      </c>
      <c r="S11">
        <v>52293.799190596699</v>
      </c>
      <c r="T11">
        <v>53530.585522735302</v>
      </c>
      <c r="U11">
        <v>50455.424885208296</v>
      </c>
      <c r="V11">
        <v>54284.003892643603</v>
      </c>
      <c r="W11">
        <v>54025.686058989399</v>
      </c>
      <c r="X11">
        <v>55500.651573707299</v>
      </c>
      <c r="Y11">
        <v>53256.9739968254</v>
      </c>
      <c r="Z11">
        <v>9</v>
      </c>
      <c r="AB11">
        <f t="shared" si="1"/>
        <v>2999.2981744716017</v>
      </c>
      <c r="AC11">
        <f t="shared" si="2"/>
        <v>4399.6195814538005</v>
      </c>
      <c r="AD11">
        <f t="shared" si="3"/>
        <v>4906.0059762094024</v>
      </c>
      <c r="AE11">
        <f t="shared" si="4"/>
        <v>3753.6239034407045</v>
      </c>
      <c r="AF11">
        <f t="shared" si="5"/>
        <v>3499.4231273847035</v>
      </c>
    </row>
    <row r="12" spans="1:32">
      <c r="A12">
        <v>58588.189566078298</v>
      </c>
      <c r="B12">
        <v>56883.982870003303</v>
      </c>
      <c r="C12">
        <v>62071.435708104997</v>
      </c>
      <c r="D12">
        <v>57030.560178252701</v>
      </c>
      <c r="E12">
        <v>53652.585453964297</v>
      </c>
      <c r="F12">
        <v>57403.584546013102</v>
      </c>
      <c r="G12">
        <v>59940.538384031097</v>
      </c>
      <c r="H12">
        <v>55236.031869299302</v>
      </c>
      <c r="I12">
        <v>58071.702963908298</v>
      </c>
      <c r="J12">
        <v>60759.0583358078</v>
      </c>
      <c r="K12">
        <v>60912.123975851602</v>
      </c>
      <c r="L12">
        <v>54268.293644575897</v>
      </c>
      <c r="M12">
        <v>56446.738501049898</v>
      </c>
      <c r="N12">
        <v>55513.227088297797</v>
      </c>
      <c r="O12">
        <v>52145.199147114501</v>
      </c>
      <c r="P12">
        <v>59549.4817645808</v>
      </c>
      <c r="Q12">
        <v>54633.878078992602</v>
      </c>
      <c r="R12">
        <v>56026.5013417175</v>
      </c>
      <c r="S12">
        <v>56694.672573721502</v>
      </c>
      <c r="T12">
        <v>58762.106416715003</v>
      </c>
      <c r="U12">
        <v>53454.723059679898</v>
      </c>
      <c r="V12">
        <v>58683.623474097403</v>
      </c>
      <c r="W12">
        <v>58931.692035198801</v>
      </c>
      <c r="X12">
        <v>59254.275477148003</v>
      </c>
      <c r="Y12">
        <v>56756.397124210103</v>
      </c>
      <c r="Z12">
        <v>10</v>
      </c>
      <c r="AB12">
        <f t="shared" si="1"/>
        <v>4292.9188711934039</v>
      </c>
      <c r="AC12">
        <f t="shared" si="2"/>
        <v>4282.9426485468939</v>
      </c>
      <c r="AD12">
        <f t="shared" si="3"/>
        <v>4966.4423325258977</v>
      </c>
      <c r="AE12">
        <f t="shared" si="4"/>
        <v>4803.0752349927934</v>
      </c>
      <c r="AF12">
        <f t="shared" si="5"/>
        <v>5369.9057686193992</v>
      </c>
    </row>
    <row r="13" spans="1:32">
      <c r="A13">
        <v>63853.1004123573</v>
      </c>
      <c r="B13">
        <v>60937.700311568202</v>
      </c>
      <c r="C13">
        <v>66784.732792274095</v>
      </c>
      <c r="D13">
        <v>60689.994138533999</v>
      </c>
      <c r="E13">
        <v>58660.249231100599</v>
      </c>
      <c r="F13">
        <v>60779.382587777902</v>
      </c>
      <c r="G13">
        <v>65067.047963523699</v>
      </c>
      <c r="H13">
        <v>58802.318325615401</v>
      </c>
      <c r="I13">
        <v>61117.754063147499</v>
      </c>
      <c r="J13">
        <v>65480.874093889302</v>
      </c>
      <c r="K13">
        <v>66898.8127726612</v>
      </c>
      <c r="L13">
        <v>60106.284998057999</v>
      </c>
      <c r="M13">
        <v>60193.330709621398</v>
      </c>
      <c r="N13">
        <v>58537.441558590101</v>
      </c>
      <c r="O13">
        <v>57425.223144804797</v>
      </c>
      <c r="P13">
        <v>63608.1600621791</v>
      </c>
      <c r="Q13">
        <v>58706.397257015902</v>
      </c>
      <c r="R13">
        <v>59636.474110007897</v>
      </c>
      <c r="S13">
        <v>60516.484926617901</v>
      </c>
      <c r="T13">
        <v>61841.711518413802</v>
      </c>
      <c r="U13">
        <v>57747.641930873302</v>
      </c>
      <c r="V13">
        <v>62966.566122644297</v>
      </c>
      <c r="W13">
        <v>63898.134367724699</v>
      </c>
      <c r="X13">
        <v>64057.350712140797</v>
      </c>
      <c r="Y13">
        <v>62126.302892829503</v>
      </c>
      <c r="Z13">
        <v>11</v>
      </c>
      <c r="AB13">
        <f t="shared" si="1"/>
        <v>4800.8874651674996</v>
      </c>
      <c r="AC13">
        <f t="shared" si="2"/>
        <v>3351.051417976596</v>
      </c>
      <c r="AD13">
        <f t="shared" si="3"/>
        <v>3325.4908896892957</v>
      </c>
      <c r="AE13">
        <f t="shared" si="4"/>
        <v>4127.4261531455049</v>
      </c>
      <c r="AF13">
        <f t="shared" si="5"/>
        <v>5370.9655569604001</v>
      </c>
    </row>
    <row r="14" spans="1:32">
      <c r="A14">
        <v>68493.211887472498</v>
      </c>
      <c r="B14">
        <v>65092.946164133798</v>
      </c>
      <c r="C14">
        <v>68856.022164494294</v>
      </c>
      <c r="D14">
        <v>63738.132604920997</v>
      </c>
      <c r="E14">
        <v>61894.426839841901</v>
      </c>
      <c r="F14">
        <v>62542.558002177197</v>
      </c>
      <c r="G14">
        <v>68719.624181513296</v>
      </c>
      <c r="H14">
        <v>63315.736851476402</v>
      </c>
      <c r="I14">
        <v>64279.850775682302</v>
      </c>
      <c r="J14">
        <v>71040.097889726094</v>
      </c>
      <c r="K14">
        <v>72592.724486855106</v>
      </c>
      <c r="L14">
        <v>62619.9001350076</v>
      </c>
      <c r="M14">
        <v>62905.824510796301</v>
      </c>
      <c r="N14">
        <v>63322.637030780897</v>
      </c>
      <c r="O14">
        <v>59846.704390226703</v>
      </c>
      <c r="P14">
        <v>66873.911908704598</v>
      </c>
      <c r="Q14">
        <v>62442.216099903701</v>
      </c>
      <c r="R14">
        <v>62627.668173349899</v>
      </c>
      <c r="S14">
        <v>63528.787072363899</v>
      </c>
      <c r="T14">
        <v>64098.630721585898</v>
      </c>
      <c r="U14">
        <v>62548.529396040802</v>
      </c>
      <c r="V14">
        <v>66317.617540620893</v>
      </c>
      <c r="W14">
        <v>67223.625257413994</v>
      </c>
      <c r="X14">
        <v>68184.776865286301</v>
      </c>
      <c r="Y14">
        <v>67497.268449789903</v>
      </c>
      <c r="Z14">
        <v>12</v>
      </c>
      <c r="AB14">
        <f t="shared" si="1"/>
        <v>5374.3959515157912</v>
      </c>
      <c r="AC14">
        <f t="shared" si="2"/>
        <v>290.18304866421386</v>
      </c>
      <c r="AD14">
        <f t="shared" si="3"/>
        <v>1753.746745414508</v>
      </c>
      <c r="AE14">
        <f t="shared" si="4"/>
        <v>3875.685294261697</v>
      </c>
      <c r="AF14">
        <f t="shared" si="5"/>
        <v>3109.2064613972034</v>
      </c>
    </row>
    <row r="15" spans="1:32">
      <c r="A15">
        <v>70916.7150897916</v>
      </c>
      <c r="B15">
        <v>66220.514495767493</v>
      </c>
      <c r="C15">
        <v>71268.623520803594</v>
      </c>
      <c r="D15">
        <v>64048.278421412899</v>
      </c>
      <c r="E15">
        <v>62637.177722147098</v>
      </c>
      <c r="F15">
        <v>65537.347522325406</v>
      </c>
      <c r="G15">
        <v>72731.095636047699</v>
      </c>
      <c r="H15">
        <v>67080.299340166006</v>
      </c>
      <c r="I15">
        <v>68212.706632700298</v>
      </c>
      <c r="J15">
        <v>74722.915085425804</v>
      </c>
      <c r="K15">
        <v>76728.255365179604</v>
      </c>
      <c r="L15">
        <v>65885.010846591103</v>
      </c>
      <c r="M15">
        <v>67916.522169492295</v>
      </c>
      <c r="N15">
        <v>66015.303622941006</v>
      </c>
      <c r="O15">
        <v>61945.440561734802</v>
      </c>
      <c r="P15">
        <v>69756.431633389599</v>
      </c>
      <c r="Q15">
        <v>65284.752272529397</v>
      </c>
      <c r="R15">
        <v>65348.669678421596</v>
      </c>
      <c r="S15">
        <v>67363.145191193806</v>
      </c>
      <c r="T15">
        <v>67570.626767279799</v>
      </c>
      <c r="U15">
        <v>67922.925347556593</v>
      </c>
      <c r="V15">
        <v>66607.800589285107</v>
      </c>
      <c r="W15">
        <v>68977.372002828502</v>
      </c>
      <c r="X15">
        <v>72060.462159547998</v>
      </c>
      <c r="Y15">
        <v>70606.474911187106</v>
      </c>
      <c r="Z15">
        <v>13</v>
      </c>
      <c r="AB15">
        <f t="shared" si="1"/>
        <v>2877.4427176132012</v>
      </c>
      <c r="AC15">
        <f t="shared" si="2"/>
        <v>1582.4309575488878</v>
      </c>
      <c r="AD15">
        <f t="shared" si="3"/>
        <v>1111.7752864298964</v>
      </c>
      <c r="AE15">
        <f t="shared" si="4"/>
        <v>2760.1889714848076</v>
      </c>
      <c r="AF15">
        <f t="shared" si="5"/>
        <v>3412.592234474796</v>
      </c>
    </row>
    <row r="16" spans="1:32">
      <c r="A16">
        <v>74660.886156044493</v>
      </c>
      <c r="B16">
        <v>67093.596806991001</v>
      </c>
      <c r="C16">
        <v>72911.441273257398</v>
      </c>
      <c r="D16">
        <v>67653.0439259837</v>
      </c>
      <c r="E16">
        <v>66107.493602071103</v>
      </c>
      <c r="F16">
        <v>67599.999818156706</v>
      </c>
      <c r="G16">
        <v>76245.976464597203</v>
      </c>
      <c r="H16">
        <v>69382.737056301296</v>
      </c>
      <c r="I16">
        <v>71478.569048403995</v>
      </c>
      <c r="J16">
        <v>77654.143050183993</v>
      </c>
      <c r="K16">
        <v>76200.438664626607</v>
      </c>
      <c r="L16">
        <v>67809.406440473802</v>
      </c>
      <c r="M16">
        <v>70399.662668868594</v>
      </c>
      <c r="N16">
        <v>68048.394550855795</v>
      </c>
      <c r="O16">
        <v>65683.288823611205</v>
      </c>
      <c r="P16">
        <v>71642.851323622395</v>
      </c>
      <c r="Q16">
        <v>68338.176424486999</v>
      </c>
      <c r="R16">
        <v>67693.249609087507</v>
      </c>
      <c r="S16">
        <v>70855.723984408396</v>
      </c>
      <c r="T16">
        <v>69117.108331982803</v>
      </c>
      <c r="U16">
        <v>70800.368065169794</v>
      </c>
      <c r="V16">
        <v>68190.231546833995</v>
      </c>
      <c r="W16">
        <v>70089.147289258399</v>
      </c>
      <c r="X16">
        <v>74820.651131032806</v>
      </c>
      <c r="Y16">
        <v>74019.067145661902</v>
      </c>
      <c r="Z16">
        <v>14</v>
      </c>
      <c r="AB16">
        <f t="shared" si="1"/>
        <v>949.5235800477094</v>
      </c>
      <c r="AC16">
        <f t="shared" si="2"/>
        <v>-1247.2042114046926</v>
      </c>
      <c r="AD16">
        <f t="shared" si="3"/>
        <v>1417.9076959043014</v>
      </c>
      <c r="AE16">
        <f t="shared" si="4"/>
        <v>50.985165145088104</v>
      </c>
      <c r="AF16">
        <f t="shared" si="5"/>
        <v>1198.7079437899956</v>
      </c>
    </row>
    <row r="17" spans="1:32">
      <c r="A17">
        <v>75680.784687587497</v>
      </c>
      <c r="B17">
        <v>68338.585615736403</v>
      </c>
      <c r="C17">
        <v>71853.617490460005</v>
      </c>
      <c r="D17">
        <v>67978.003669363694</v>
      </c>
      <c r="E17">
        <v>67706.381343964604</v>
      </c>
      <c r="F17">
        <v>67794.523754354697</v>
      </c>
      <c r="G17">
        <v>75759.451407722605</v>
      </c>
      <c r="H17">
        <v>70088.771310981698</v>
      </c>
      <c r="I17">
        <v>70192.293548278001</v>
      </c>
      <c r="J17">
        <v>76893.594666452904</v>
      </c>
      <c r="K17">
        <v>76268.012551519394</v>
      </c>
      <c r="L17">
        <v>69256.497659164903</v>
      </c>
      <c r="M17">
        <v>71906.780485427997</v>
      </c>
      <c r="N17">
        <v>66454.451946927904</v>
      </c>
      <c r="O17">
        <v>65388.341624720197</v>
      </c>
      <c r="P17">
        <v>72861.408516179406</v>
      </c>
      <c r="Q17">
        <v>69315.966304095506</v>
      </c>
      <c r="R17">
        <v>70253.629919353203</v>
      </c>
      <c r="S17">
        <v>70921.497919287198</v>
      </c>
      <c r="T17">
        <v>69696.518087690507</v>
      </c>
      <c r="U17">
        <v>71749.891645217504</v>
      </c>
      <c r="V17">
        <v>66943.027335429302</v>
      </c>
      <c r="W17">
        <v>71507.0549851627</v>
      </c>
      <c r="X17">
        <v>74871.636296177894</v>
      </c>
      <c r="Y17">
        <v>75217.775089451898</v>
      </c>
      <c r="Z17">
        <v>15</v>
      </c>
      <c r="AB17">
        <f t="shared" si="1"/>
        <v>365.4511940714001</v>
      </c>
      <c r="AC17">
        <f t="shared" si="2"/>
        <v>-84.003260548095568</v>
      </c>
      <c r="AD17">
        <f t="shared" si="3"/>
        <v>991.00889436880243</v>
      </c>
      <c r="AE17">
        <f t="shared" si="4"/>
        <v>-2311.5692613530991</v>
      </c>
      <c r="AF17">
        <f t="shared" si="5"/>
        <v>-1056.2360292381927</v>
      </c>
    </row>
    <row r="18" spans="1:32">
      <c r="A18">
        <v>75897.177161233296</v>
      </c>
      <c r="B18">
        <v>68242.142192132305</v>
      </c>
      <c r="C18">
        <v>70265.571802648803</v>
      </c>
      <c r="D18">
        <v>70033.458836711899</v>
      </c>
      <c r="E18">
        <v>65702.773941681095</v>
      </c>
      <c r="F18">
        <v>67908.672807749404</v>
      </c>
      <c r="G18">
        <v>76223.831915034098</v>
      </c>
      <c r="H18">
        <v>70671.326391568597</v>
      </c>
      <c r="I18">
        <v>70842.420199557993</v>
      </c>
      <c r="J18">
        <v>76850.829662501201</v>
      </c>
      <c r="K18">
        <v>78393.042202034601</v>
      </c>
      <c r="L18">
        <v>70196.921372690107</v>
      </c>
      <c r="M18">
        <v>72088.266495175398</v>
      </c>
      <c r="N18">
        <v>65170.418251929303</v>
      </c>
      <c r="O18">
        <v>67108.219570204994</v>
      </c>
      <c r="P18">
        <v>72325.114102423904</v>
      </c>
      <c r="Q18">
        <v>68530.721829091097</v>
      </c>
      <c r="R18">
        <v>72848.224330685305</v>
      </c>
      <c r="S18">
        <v>70672.469257039702</v>
      </c>
      <c r="T18">
        <v>69811.0015129487</v>
      </c>
      <c r="U18">
        <v>72115.342839288904</v>
      </c>
      <c r="V18">
        <v>66859.024074881207</v>
      </c>
      <c r="W18">
        <v>72498.063879531503</v>
      </c>
      <c r="X18">
        <v>72560.067034824795</v>
      </c>
      <c r="Y18">
        <v>74161.539060213705</v>
      </c>
      <c r="Z18">
        <v>16</v>
      </c>
      <c r="AB18">
        <f t="shared" si="1"/>
        <v>565.85495946629089</v>
      </c>
      <c r="AC18">
        <f t="shared" si="2"/>
        <v>137.6171433152922</v>
      </c>
      <c r="AD18">
        <f t="shared" si="3"/>
        <v>962.03873330849456</v>
      </c>
      <c r="AE18">
        <f t="shared" si="4"/>
        <v>-771.75858828589844</v>
      </c>
      <c r="AF18">
        <f t="shared" si="5"/>
        <v>-1237.9464734966023</v>
      </c>
    </row>
    <row r="19" spans="1:32">
      <c r="A19">
        <v>74811.219044589103</v>
      </c>
      <c r="B19">
        <v>67008.438546206497</v>
      </c>
      <c r="C19">
        <v>71263.236450243494</v>
      </c>
      <c r="D19">
        <v>69775.187699926799</v>
      </c>
      <c r="E19">
        <v>66417.510890563004</v>
      </c>
      <c r="F19">
        <v>66710.136021818893</v>
      </c>
      <c r="G19">
        <v>75586.809850208607</v>
      </c>
      <c r="H19">
        <v>69433.246450166305</v>
      </c>
      <c r="I19">
        <v>70282.432844119103</v>
      </c>
      <c r="J19">
        <v>76540.993506150495</v>
      </c>
      <c r="K19">
        <v>78223.7434319608</v>
      </c>
      <c r="L19">
        <v>68889.035837122603</v>
      </c>
      <c r="M19">
        <v>72724.328596266801</v>
      </c>
      <c r="N19">
        <v>64040.4637533118</v>
      </c>
      <c r="O19">
        <v>66585.967637474794</v>
      </c>
      <c r="P19">
        <v>72817.467140835302</v>
      </c>
      <c r="Q19">
        <v>67633.184995696807</v>
      </c>
      <c r="R19">
        <v>73585.482182975393</v>
      </c>
      <c r="S19">
        <v>68674.656236037306</v>
      </c>
      <c r="T19">
        <v>69636.168502513101</v>
      </c>
      <c r="U19">
        <v>72681.197798755195</v>
      </c>
      <c r="V19">
        <v>66996.641218196499</v>
      </c>
      <c r="W19">
        <v>73460.102612839997</v>
      </c>
      <c r="X19">
        <v>71788.308446538897</v>
      </c>
      <c r="Y19">
        <v>72923.592586717103</v>
      </c>
      <c r="Z19">
        <v>17</v>
      </c>
      <c r="AB19">
        <f t="shared" si="1"/>
        <v>-1042.6750873585988</v>
      </c>
      <c r="AC19">
        <f t="shared" si="2"/>
        <v>-483.61175078849192</v>
      </c>
      <c r="AD19">
        <f t="shared" si="3"/>
        <v>-2826.1284234101913</v>
      </c>
      <c r="AE19">
        <f t="shared" si="4"/>
        <v>-915.14468712679809</v>
      </c>
      <c r="AF19">
        <f t="shared" si="5"/>
        <v>-1799.2112078805076</v>
      </c>
    </row>
    <row r="20" spans="1:32">
      <c r="A20">
        <v>73342.818235998799</v>
      </c>
      <c r="B20">
        <v>66628.146228715894</v>
      </c>
      <c r="C20">
        <v>70576.248366207306</v>
      </c>
      <c r="D20">
        <v>69905.783628953403</v>
      </c>
      <c r="E20">
        <v>64571.618935368002</v>
      </c>
      <c r="F20">
        <v>66352.270118232904</v>
      </c>
      <c r="G20">
        <v>75268.479877286198</v>
      </c>
      <c r="H20">
        <v>69324.190093114506</v>
      </c>
      <c r="I20">
        <v>68181.346737427899</v>
      </c>
      <c r="J20">
        <v>75766.714730524807</v>
      </c>
      <c r="K20">
        <v>74970.675457391902</v>
      </c>
      <c r="L20">
        <v>67965.303222791306</v>
      </c>
      <c r="M20">
        <v>70785.13036209</v>
      </c>
      <c r="N20">
        <v>64487.171973851902</v>
      </c>
      <c r="O20">
        <v>65498.137569770297</v>
      </c>
      <c r="P20">
        <v>71529.854301925094</v>
      </c>
      <c r="Q20">
        <v>64722.007490958902</v>
      </c>
      <c r="R20">
        <v>71931.3947744092</v>
      </c>
      <c r="S20">
        <v>67174.955925376198</v>
      </c>
      <c r="T20">
        <v>70154.357727073395</v>
      </c>
      <c r="U20">
        <v>71638.522711396596</v>
      </c>
      <c r="V20">
        <v>66513.029467408007</v>
      </c>
      <c r="W20">
        <v>70633.974189429806</v>
      </c>
      <c r="X20">
        <v>70873.163759412098</v>
      </c>
      <c r="Y20">
        <v>71124.381378836595</v>
      </c>
      <c r="Z20">
        <v>18</v>
      </c>
      <c r="AB20">
        <f t="shared" si="1"/>
        <v>-3182.6352086021943</v>
      </c>
      <c r="AC20">
        <f t="shared" si="2"/>
        <v>-3458.8396789295075</v>
      </c>
      <c r="AD20">
        <f t="shared" si="3"/>
        <v>-1334.6505497093021</v>
      </c>
      <c r="AE20">
        <f t="shared" si="4"/>
        <v>-2200.2000673935981</v>
      </c>
      <c r="AF20">
        <f t="shared" si="5"/>
        <v>-3453.074108578192</v>
      </c>
    </row>
    <row r="21" spans="1:32">
      <c r="A21">
        <v>71116.731720781798</v>
      </c>
      <c r="B21">
        <v>64731.152136240802</v>
      </c>
      <c r="C21">
        <v>69138.775445734995</v>
      </c>
      <c r="D21">
        <v>69221.072423102698</v>
      </c>
      <c r="E21">
        <v>64990.374550084904</v>
      </c>
      <c r="F21">
        <v>64906.209580429801</v>
      </c>
      <c r="G21">
        <v>71428.399764855596</v>
      </c>
      <c r="H21">
        <v>68127.809285106094</v>
      </c>
      <c r="I21">
        <v>65015.464901076397</v>
      </c>
      <c r="J21">
        <v>71315.449210969702</v>
      </c>
      <c r="K21">
        <v>71064.125715478003</v>
      </c>
      <c r="L21">
        <v>64482.269529625897</v>
      </c>
      <c r="M21">
        <v>67834.431688303201</v>
      </c>
      <c r="N21">
        <v>61700.126640893803</v>
      </c>
      <c r="O21">
        <v>62880.540192332599</v>
      </c>
      <c r="P21">
        <v>69351.653419810304</v>
      </c>
      <c r="Q21">
        <v>62696.4885168896</v>
      </c>
      <c r="R21">
        <v>68400.439774240294</v>
      </c>
      <c r="S21">
        <v>65672.159036046301</v>
      </c>
      <c r="T21">
        <v>68652.856588127004</v>
      </c>
      <c r="U21">
        <v>68455.887502794401</v>
      </c>
      <c r="V21">
        <v>63054.189788478499</v>
      </c>
      <c r="W21">
        <v>69299.323639720504</v>
      </c>
      <c r="X21">
        <v>68672.9636920185</v>
      </c>
      <c r="Y21">
        <v>67671.307270258403</v>
      </c>
      <c r="Z21">
        <v>19</v>
      </c>
      <c r="AB21">
        <f t="shared" si="1"/>
        <v>-2435.9631104008004</v>
      </c>
      <c r="AC21">
        <f t="shared" si="2"/>
        <v>1801.306332284199</v>
      </c>
      <c r="AD21">
        <f t="shared" si="3"/>
        <v>-1568.9536149544001</v>
      </c>
      <c r="AE21">
        <f t="shared" si="4"/>
        <v>-1918.8169868733967</v>
      </c>
      <c r="AF21">
        <f t="shared" si="5"/>
        <v>-2544.6500489181999</v>
      </c>
    </row>
    <row r="22" spans="1:32">
      <c r="A22">
        <v>69431.962322112799</v>
      </c>
      <c r="B22">
        <v>62424.920564045598</v>
      </c>
      <c r="C22">
        <v>67172.526370986598</v>
      </c>
      <c r="D22">
        <v>69269.407919016303</v>
      </c>
      <c r="E22">
        <v>65146.380021570702</v>
      </c>
      <c r="F22">
        <v>62558.457375107697</v>
      </c>
      <c r="G22">
        <v>68765.126155801598</v>
      </c>
      <c r="H22">
        <v>67078.371827729105</v>
      </c>
      <c r="I22">
        <v>62787.5602975316</v>
      </c>
      <c r="J22">
        <v>68001.562117451002</v>
      </c>
      <c r="K22">
        <v>63578.162035306603</v>
      </c>
      <c r="L22">
        <v>61948.598929677602</v>
      </c>
      <c r="M22">
        <v>64585.918522989203</v>
      </c>
      <c r="N22">
        <v>58915.094128422003</v>
      </c>
      <c r="O22">
        <v>62003.797751839098</v>
      </c>
      <c r="P22">
        <v>65812.451095041004</v>
      </c>
      <c r="Q22">
        <v>59935.863289368303</v>
      </c>
      <c r="R22">
        <v>66612.649232605094</v>
      </c>
      <c r="S22">
        <v>63233.8192611388</v>
      </c>
      <c r="T22">
        <v>65036.974536712798</v>
      </c>
      <c r="U22">
        <v>66019.924392393601</v>
      </c>
      <c r="V22">
        <v>64855.496120762698</v>
      </c>
      <c r="W22">
        <v>67730.370024766104</v>
      </c>
      <c r="X22">
        <v>66754.146705145104</v>
      </c>
      <c r="Y22">
        <v>65126.657221340203</v>
      </c>
      <c r="Z22">
        <v>20</v>
      </c>
      <c r="AB22">
        <f t="shared" si="1"/>
        <v>-3034.6736791645017</v>
      </c>
      <c r="AC22">
        <f t="shared" si="2"/>
        <v>-2306.3658451466981</v>
      </c>
      <c r="AD22">
        <f t="shared" si="3"/>
        <v>-3547.8702218215039</v>
      </c>
      <c r="AE22">
        <f t="shared" si="4"/>
        <v>-1858.8818117134069</v>
      </c>
      <c r="AF22">
        <f t="shared" si="5"/>
        <v>-3163.8400516508045</v>
      </c>
    </row>
    <row r="23" spans="1:32">
      <c r="A23">
        <v>66285.553991233799</v>
      </c>
      <c r="B23">
        <v>59925.426612273397</v>
      </c>
      <c r="C23">
        <v>65671.007097774796</v>
      </c>
      <c r="D23">
        <v>66147.830231293396</v>
      </c>
      <c r="E23">
        <v>61420.9882659223</v>
      </c>
      <c r="F23">
        <v>59506.718520428803</v>
      </c>
      <c r="G23">
        <v>66376.336145050707</v>
      </c>
      <c r="H23">
        <v>64153.229628949099</v>
      </c>
      <c r="I23">
        <v>60130.681405411102</v>
      </c>
      <c r="J23">
        <v>65058.287963832299</v>
      </c>
      <c r="K23">
        <v>61291.484016901399</v>
      </c>
      <c r="L23">
        <v>58829.382176309096</v>
      </c>
      <c r="M23">
        <v>62481.611185662601</v>
      </c>
      <c r="N23">
        <v>56481.862234948399</v>
      </c>
      <c r="O23">
        <v>61771.6183419023</v>
      </c>
      <c r="P23">
        <v>62465.883135555901</v>
      </c>
      <c r="Q23">
        <v>59396.540825381999</v>
      </c>
      <c r="R23">
        <v>63779.1942873562</v>
      </c>
      <c r="S23">
        <v>61313.196117427899</v>
      </c>
      <c r="T23">
        <v>61496.404598531299</v>
      </c>
      <c r="U23">
        <v>62985.250713229099</v>
      </c>
      <c r="V23">
        <v>62549.130275616</v>
      </c>
      <c r="W23">
        <v>64182.4998029446</v>
      </c>
      <c r="X23">
        <v>64895.264893431697</v>
      </c>
      <c r="Y23">
        <v>61962.817169689399</v>
      </c>
      <c r="Z23">
        <v>21</v>
      </c>
      <c r="AB23">
        <f t="shared" si="1"/>
        <v>-4726.1494095710004</v>
      </c>
      <c r="AC23">
        <f t="shared" si="2"/>
        <v>-2742.4109024111967</v>
      </c>
      <c r="AD23">
        <f t="shared" si="3"/>
        <v>-4537.4835728129983</v>
      </c>
      <c r="AE23">
        <f t="shared" si="4"/>
        <v>-4219.8224333407998</v>
      </c>
      <c r="AF23">
        <f t="shared" si="5"/>
        <v>-4521.7169542182965</v>
      </c>
    </row>
    <row r="24" spans="1:32">
      <c r="A24">
        <v>62848.031884116499</v>
      </c>
      <c r="B24">
        <v>55893.709722180101</v>
      </c>
      <c r="C24">
        <v>60111.974651131197</v>
      </c>
      <c r="D24">
        <v>61063.214970934598</v>
      </c>
      <c r="E24">
        <v>55552.690152321702</v>
      </c>
      <c r="F24">
        <v>53903.021126830601</v>
      </c>
      <c r="G24">
        <v>60654.098499723303</v>
      </c>
      <c r="H24">
        <v>58788.546475336101</v>
      </c>
      <c r="I24">
        <v>55879.071611021202</v>
      </c>
      <c r="J24">
        <v>59302.292377618498</v>
      </c>
      <c r="K24">
        <v>59035.343299956199</v>
      </c>
      <c r="L24">
        <v>54752.423766677297</v>
      </c>
      <c r="M24">
        <v>59913.411636758399</v>
      </c>
      <c r="N24">
        <v>52830.341115334202</v>
      </c>
      <c r="O24">
        <v>57526.361758754501</v>
      </c>
      <c r="P24">
        <v>58874.363873434697</v>
      </c>
      <c r="Q24">
        <v>55291.903021471197</v>
      </c>
      <c r="R24">
        <v>58074.337882430897</v>
      </c>
      <c r="S24">
        <v>57379.316888515998</v>
      </c>
      <c r="T24">
        <v>58241.742176289299</v>
      </c>
      <c r="U24">
        <v>58259.101303658099</v>
      </c>
      <c r="V24">
        <v>59806.719373204804</v>
      </c>
      <c r="W24">
        <v>59645.016230131601</v>
      </c>
      <c r="X24">
        <v>60675.442460090897</v>
      </c>
      <c r="Y24">
        <v>57441.100215471102</v>
      </c>
      <c r="Z24">
        <v>22</v>
      </c>
      <c r="AB24">
        <f t="shared" si="1"/>
        <v>-4310.3387147687972</v>
      </c>
      <c r="AC24">
        <f t="shared" si="2"/>
        <v>-2525.5536738753071</v>
      </c>
      <c r="AD24">
        <f t="shared" si="3"/>
        <v>-4987.5830658322011</v>
      </c>
      <c r="AE24">
        <f t="shared" si="4"/>
        <v>-5795.9839306608992</v>
      </c>
      <c r="AF24">
        <f t="shared" si="5"/>
        <v>-4475.1440349270997</v>
      </c>
    </row>
    <row r="25" spans="1:32">
      <c r="A25">
        <v>59361.257897801603</v>
      </c>
      <c r="B25">
        <v>50528.882569886599</v>
      </c>
      <c r="C25">
        <v>54148.980558204697</v>
      </c>
      <c r="D25">
        <v>56282.5308875681</v>
      </c>
      <c r="E25">
        <v>51601.835702461503</v>
      </c>
      <c r="F25">
        <v>48531.0372227388</v>
      </c>
      <c r="G25">
        <v>55752.288784659897</v>
      </c>
      <c r="H25">
        <v>53348.182975389202</v>
      </c>
      <c r="I25">
        <v>50949.314744689997</v>
      </c>
      <c r="J25">
        <v>55293.053836902203</v>
      </c>
      <c r="K25">
        <v>55757.1853618315</v>
      </c>
      <c r="L25">
        <v>51259.8915838752</v>
      </c>
      <c r="M25">
        <v>53755.624641035203</v>
      </c>
      <c r="N25">
        <v>48088.726083064903</v>
      </c>
      <c r="O25">
        <v>53197.872505915599</v>
      </c>
      <c r="P25">
        <v>54940.913648259098</v>
      </c>
      <c r="Q25">
        <v>51951.935267767403</v>
      </c>
      <c r="R25">
        <v>54780.440132641903</v>
      </c>
      <c r="S25">
        <v>53612.5755467298</v>
      </c>
      <c r="T25">
        <v>54576.498574445097</v>
      </c>
      <c r="U25">
        <v>53948.762588889302</v>
      </c>
      <c r="V25">
        <v>57281.165699329496</v>
      </c>
      <c r="W25">
        <v>54657.4331642994</v>
      </c>
      <c r="X25">
        <v>54879.458529429998</v>
      </c>
      <c r="Y25">
        <v>52965.956180544003</v>
      </c>
      <c r="Z25">
        <v>23</v>
      </c>
      <c r="AB25">
        <f t="shared" si="1"/>
        <v>-4531.1325033522007</v>
      </c>
      <c r="AC25">
        <f t="shared" si="2"/>
        <v>-5606.5717190058931</v>
      </c>
      <c r="AD25">
        <f t="shared" si="3"/>
        <v>-3397.5743626230033</v>
      </c>
      <c r="AE25">
        <f t="shared" si="4"/>
        <v>-3404.9477316704942</v>
      </c>
      <c r="AF25">
        <f t="shared" si="5"/>
        <v>-3655.2362515740024</v>
      </c>
    </row>
    <row r="26" spans="1:32">
      <c r="A26">
        <v>55118.826006615098</v>
      </c>
      <c r="B26">
        <v>47058.9213766678</v>
      </c>
      <c r="C26">
        <v>49654.065586834797</v>
      </c>
      <c r="D26">
        <v>51762.4742603505</v>
      </c>
      <c r="E26">
        <v>47852.706403499098</v>
      </c>
      <c r="F26">
        <v>44992.927555052098</v>
      </c>
      <c r="G26">
        <v>51230.635399735198</v>
      </c>
      <c r="H26">
        <v>49170.6650790481</v>
      </c>
      <c r="I26">
        <v>48640.611564596402</v>
      </c>
      <c r="J26">
        <v>49240.481661050901</v>
      </c>
      <c r="K26">
        <v>52253.3321713681</v>
      </c>
      <c r="L26">
        <v>48272.387909728401</v>
      </c>
      <c r="M26">
        <v>50109.098645170903</v>
      </c>
      <c r="N26">
        <v>44361.256267625402</v>
      </c>
      <c r="O26">
        <v>47849.461106220399</v>
      </c>
      <c r="P26">
        <v>51132.2573597636</v>
      </c>
      <c r="Q26">
        <v>49513.467818804798</v>
      </c>
      <c r="R26">
        <v>51376.635793219102</v>
      </c>
      <c r="S26">
        <v>49151.604264961701</v>
      </c>
      <c r="T26">
        <v>50859.8409232821</v>
      </c>
      <c r="U26">
        <v>49417.630085537101</v>
      </c>
      <c r="V26">
        <v>51674.593980323603</v>
      </c>
      <c r="W26">
        <v>51259.858801676397</v>
      </c>
      <c r="X26">
        <v>51474.510797759503</v>
      </c>
      <c r="Y26">
        <v>49310.71992897</v>
      </c>
      <c r="Z26">
        <v>24</v>
      </c>
      <c r="AB26">
        <f t="shared" si="1"/>
        <v>-3053.0148081622974</v>
      </c>
      <c r="AC26">
        <f t="shared" si="2"/>
        <v>-3981.3936350323056</v>
      </c>
      <c r="AD26">
        <f t="shared" si="3"/>
        <v>-3119.4738197352999</v>
      </c>
      <c r="AE26">
        <f t="shared" si="4"/>
        <v>-3282.4548118857056</v>
      </c>
      <c r="AF26">
        <f t="shared" si="5"/>
        <v>-2578.0315836259033</v>
      </c>
    </row>
    <row r="27" spans="1:32">
      <c r="A27">
        <v>51699.2642041207</v>
      </c>
      <c r="B27">
        <v>43639.766579557399</v>
      </c>
      <c r="C27">
        <v>46932.501703763999</v>
      </c>
      <c r="D27">
        <v>47691.002609208401</v>
      </c>
      <c r="E27">
        <v>44451.599374722202</v>
      </c>
      <c r="F27">
        <v>42291.565494476199</v>
      </c>
      <c r="G27">
        <v>47261.480010013103</v>
      </c>
      <c r="H27">
        <v>45503.407530433004</v>
      </c>
      <c r="I27">
        <v>47501.058606228296</v>
      </c>
      <c r="J27">
        <v>46858.576377518701</v>
      </c>
      <c r="K27">
        <v>50300.678694562397</v>
      </c>
      <c r="L27">
        <v>46506.372530828303</v>
      </c>
      <c r="M27">
        <v>47155.450296545503</v>
      </c>
      <c r="N27">
        <v>44986.419010378697</v>
      </c>
      <c r="O27">
        <v>43252.587625623499</v>
      </c>
      <c r="P27">
        <v>47859.632124607597</v>
      </c>
      <c r="Q27">
        <v>47508.6705456544</v>
      </c>
      <c r="R27">
        <v>49279.394208205202</v>
      </c>
      <c r="S27">
        <v>45934.032877607198</v>
      </c>
      <c r="T27">
        <v>48141.4183399393</v>
      </c>
      <c r="U27">
        <v>46364.615277374804</v>
      </c>
      <c r="V27">
        <v>47693.200345291298</v>
      </c>
      <c r="W27">
        <v>48140.384981941097</v>
      </c>
      <c r="X27">
        <v>48192.055985873798</v>
      </c>
      <c r="Y27">
        <v>46732.688345344097</v>
      </c>
      <c r="Z27">
        <v>25</v>
      </c>
      <c r="AB27">
        <f t="shared" si="1"/>
        <v>-2991.4164030019019</v>
      </c>
      <c r="AC27">
        <f t="shared" si="2"/>
        <v>-2588.4897302547979</v>
      </c>
      <c r="AD27">
        <f t="shared" si="3"/>
        <v>-3006.5329742111935</v>
      </c>
      <c r="AE27">
        <f t="shared" si="4"/>
        <v>-2371.5705003896946</v>
      </c>
      <c r="AF27">
        <f t="shared" si="5"/>
        <v>-1569.9968458527001</v>
      </c>
    </row>
    <row r="28" spans="1:32">
      <c r="A28">
        <v>49578.415027404997</v>
      </c>
      <c r="B28">
        <v>41558.111380476497</v>
      </c>
      <c r="C28">
        <v>44125.706746119802</v>
      </c>
      <c r="D28">
        <v>44990.070735332803</v>
      </c>
      <c r="E28">
        <v>42219.863542186802</v>
      </c>
      <c r="F28">
        <v>39930.009822102496</v>
      </c>
      <c r="G28">
        <v>44981.065391220996</v>
      </c>
      <c r="H28">
        <v>43025.879936094003</v>
      </c>
      <c r="I28">
        <v>45285.6381797594</v>
      </c>
      <c r="J28">
        <v>44733.704499855201</v>
      </c>
      <c r="K28">
        <v>46893.382536958699</v>
      </c>
      <c r="L28">
        <v>44587.445227368997</v>
      </c>
      <c r="M28">
        <v>45145.459982099303</v>
      </c>
      <c r="N28">
        <v>44230.717329651801</v>
      </c>
      <c r="O28">
        <v>42623.413592267301</v>
      </c>
      <c r="P28">
        <v>44870.029695104997</v>
      </c>
      <c r="Q28">
        <v>46079.486442006302</v>
      </c>
      <c r="R28">
        <v>46643.377954317497</v>
      </c>
      <c r="S28">
        <v>44021.0901615283</v>
      </c>
      <c r="T28">
        <v>43157.282092758003</v>
      </c>
      <c r="U28">
        <v>43373.198874372902</v>
      </c>
      <c r="V28">
        <v>45104.7106150365</v>
      </c>
      <c r="W28">
        <v>45133.852007729904</v>
      </c>
      <c r="X28">
        <v>45820.485485484103</v>
      </c>
      <c r="Y28">
        <v>45162.691499491397</v>
      </c>
      <c r="Z28">
        <v>26</v>
      </c>
      <c r="AB28">
        <f t="shared" si="1"/>
        <v>-2122.0843926160014</v>
      </c>
      <c r="AC28">
        <f t="shared" si="2"/>
        <v>-406.01378090860089</v>
      </c>
      <c r="AD28">
        <f t="shared" si="3"/>
        <v>-1166.5443237154032</v>
      </c>
      <c r="AE28">
        <f t="shared" si="4"/>
        <v>-1398.3083054531016</v>
      </c>
      <c r="AF28">
        <f t="shared" si="5"/>
        <v>869.66976426610199</v>
      </c>
    </row>
    <row r="29" spans="1:32">
      <c r="A29">
        <v>46877.141539553399</v>
      </c>
      <c r="B29">
        <v>40871.320432770997</v>
      </c>
      <c r="C29">
        <v>42834.600292020899</v>
      </c>
      <c r="D29">
        <v>43533.5109385131</v>
      </c>
      <c r="E29">
        <v>40838.788451834604</v>
      </c>
      <c r="F29">
        <v>39295.084751001697</v>
      </c>
      <c r="G29">
        <v>43374.134009164402</v>
      </c>
      <c r="H29">
        <v>41840.868201756501</v>
      </c>
      <c r="I29">
        <v>43451.028140994596</v>
      </c>
      <c r="J29">
        <v>43476.918679115101</v>
      </c>
      <c r="K29">
        <v>46317.9865919695</v>
      </c>
      <c r="L29">
        <v>43582.082392250202</v>
      </c>
      <c r="M29">
        <v>42938.659844531801</v>
      </c>
      <c r="N29">
        <v>44054.955889951299</v>
      </c>
      <c r="O29">
        <v>40802.164780819599</v>
      </c>
      <c r="P29">
        <v>42526.022393701001</v>
      </c>
      <c r="Q29">
        <v>45361.126229969399</v>
      </c>
      <c r="R29">
        <v>45290.361172378703</v>
      </c>
      <c r="S29">
        <v>43017.508901421897</v>
      </c>
      <c r="T29">
        <v>40642.969678811402</v>
      </c>
      <c r="U29">
        <v>41251.1144817569</v>
      </c>
      <c r="V29">
        <v>44698.696834127899</v>
      </c>
      <c r="W29">
        <v>43967.3076840145</v>
      </c>
      <c r="X29">
        <v>44422.177180031002</v>
      </c>
      <c r="Y29">
        <v>46032.361263757499</v>
      </c>
      <c r="Z29">
        <v>27</v>
      </c>
      <c r="AB29">
        <f t="shared" si="1"/>
        <v>-557.14422880220081</v>
      </c>
      <c r="AC29">
        <f t="shared" si="2"/>
        <v>809.98509869140253</v>
      </c>
      <c r="AD29">
        <f t="shared" si="3"/>
        <v>-77.093452899702243</v>
      </c>
      <c r="AE29">
        <f t="shared" si="4"/>
        <v>-1323.1567428862982</v>
      </c>
      <c r="AF29">
        <f t="shared" si="5"/>
        <v>174.69373492649902</v>
      </c>
    </row>
    <row r="30" spans="1:32">
      <c r="A30">
        <v>45445.864126381399</v>
      </c>
      <c r="B30">
        <v>40009.365790392803</v>
      </c>
      <c r="C30">
        <v>41725.400480628101</v>
      </c>
      <c r="D30">
        <v>42852.346694340602</v>
      </c>
      <c r="E30">
        <v>39433.407222269001</v>
      </c>
      <c r="F30">
        <v>39151.562965749203</v>
      </c>
      <c r="G30">
        <v>42134.234779194201</v>
      </c>
      <c r="H30">
        <v>42365.073167342598</v>
      </c>
      <c r="I30">
        <v>42792.585880459999</v>
      </c>
      <c r="J30">
        <v>42902.952263525302</v>
      </c>
      <c r="K30">
        <v>45456.398050176504</v>
      </c>
      <c r="L30">
        <v>42365.880062926</v>
      </c>
      <c r="M30">
        <v>41853.803870100397</v>
      </c>
      <c r="N30">
        <v>42170.771280403198</v>
      </c>
      <c r="O30">
        <v>39897.215549532601</v>
      </c>
      <c r="P30">
        <v>41554.728390585398</v>
      </c>
      <c r="Q30">
        <v>44253.921088536299</v>
      </c>
      <c r="R30">
        <v>44869.948540822101</v>
      </c>
      <c r="S30">
        <v>42746.063740096099</v>
      </c>
      <c r="T30">
        <v>40786.722349354</v>
      </c>
      <c r="U30">
        <v>40693.970252954699</v>
      </c>
      <c r="V30">
        <v>45508.681932819301</v>
      </c>
      <c r="W30">
        <v>43890.214231114798</v>
      </c>
      <c r="X30">
        <v>43099.020437144703</v>
      </c>
      <c r="Y30">
        <v>46207.054998683998</v>
      </c>
      <c r="Z30">
        <v>28</v>
      </c>
      <c r="AB30">
        <f t="shared" si="1"/>
        <v>1127.1131358700004</v>
      </c>
      <c r="AC30">
        <f t="shared" si="2"/>
        <v>431.82843381699786</v>
      </c>
      <c r="AD30">
        <f t="shared" si="3"/>
        <v>1632.324632178199</v>
      </c>
      <c r="AE30">
        <f t="shared" si="4"/>
        <v>114.74234893419634</v>
      </c>
      <c r="AF30">
        <f t="shared" si="5"/>
        <v>1040.4496829925993</v>
      </c>
    </row>
    <row r="31" spans="1:32">
      <c r="A31">
        <v>47020.664744770103</v>
      </c>
      <c r="B31">
        <v>41052.9287058021</v>
      </c>
      <c r="C31">
        <v>41757.072153837398</v>
      </c>
      <c r="D31">
        <v>43463.012831982203</v>
      </c>
      <c r="E31">
        <v>41090.9333239076</v>
      </c>
      <c r="F31">
        <v>40708.062948956198</v>
      </c>
      <c r="G31">
        <v>42735.815962509398</v>
      </c>
      <c r="H31">
        <v>44108.737747099098</v>
      </c>
      <c r="I31">
        <v>45040.087594339602</v>
      </c>
      <c r="J31">
        <v>43732.236415032297</v>
      </c>
      <c r="K31">
        <v>46673.975724051001</v>
      </c>
      <c r="L31">
        <v>42897.637738008401</v>
      </c>
      <c r="M31">
        <v>42336.5119622614</v>
      </c>
      <c r="N31">
        <v>43263.200503244203</v>
      </c>
      <c r="O31">
        <v>42739.273970262802</v>
      </c>
      <c r="P31">
        <v>42489.551297636601</v>
      </c>
      <c r="Q31">
        <v>43844.292361468702</v>
      </c>
      <c r="R31">
        <v>45952.1866230862</v>
      </c>
      <c r="S31">
        <v>44048.5028310708</v>
      </c>
      <c r="T31">
        <v>41481.5672758484</v>
      </c>
      <c r="U31">
        <v>41821.0833888247</v>
      </c>
      <c r="V31">
        <v>45940.510366636299</v>
      </c>
      <c r="W31">
        <v>45522.538863292997</v>
      </c>
      <c r="X31">
        <v>43213.7627860789</v>
      </c>
      <c r="Y31">
        <v>47247.504681676597</v>
      </c>
      <c r="Z31">
        <v>29</v>
      </c>
      <c r="AB31">
        <f t="shared" si="1"/>
        <v>1151.5677096845029</v>
      </c>
      <c r="AC31">
        <f t="shared" si="2"/>
        <v>1206.1383841128991</v>
      </c>
      <c r="AD31">
        <f t="shared" si="3"/>
        <v>739.37202059260017</v>
      </c>
      <c r="AE31">
        <f t="shared" si="4"/>
        <v>1306.1465683532006</v>
      </c>
      <c r="AF31">
        <f t="shared" si="5"/>
        <v>1908.5873270067023</v>
      </c>
    </row>
    <row r="32" spans="1:32">
      <c r="A32">
        <v>48150.972495239803</v>
      </c>
      <c r="B32">
        <v>43582.413639370498</v>
      </c>
      <c r="C32">
        <v>44552.261380329102</v>
      </c>
      <c r="D32">
        <v>44786.718511530999</v>
      </c>
      <c r="E32">
        <v>44115.8717987606</v>
      </c>
      <c r="F32">
        <v>43340.821096662701</v>
      </c>
      <c r="G32">
        <v>43631.9158162487</v>
      </c>
      <c r="H32">
        <v>46568.4347763724</v>
      </c>
      <c r="I32">
        <v>47663.226327799697</v>
      </c>
      <c r="J32">
        <v>45192.6567230113</v>
      </c>
      <c r="K32">
        <v>49183.497131796998</v>
      </c>
      <c r="L32">
        <v>45065.720846396798</v>
      </c>
      <c r="M32">
        <v>44239.8887889502</v>
      </c>
      <c r="N32">
        <v>44609.970269472098</v>
      </c>
      <c r="O32">
        <v>44960.591551723999</v>
      </c>
      <c r="P32">
        <v>44697.2280868944</v>
      </c>
      <c r="Q32">
        <v>45802.747550174499</v>
      </c>
      <c r="R32">
        <v>48096.4754872341</v>
      </c>
      <c r="S32">
        <v>45787.3679575348</v>
      </c>
      <c r="T32">
        <v>41889.390255322498</v>
      </c>
      <c r="U32">
        <v>42972.651098509203</v>
      </c>
      <c r="V32">
        <v>47146.648750749198</v>
      </c>
      <c r="W32">
        <v>46261.910883885597</v>
      </c>
      <c r="X32">
        <v>44519.9093544321</v>
      </c>
      <c r="Y32">
        <v>49156.092008683299</v>
      </c>
      <c r="Z32">
        <v>30</v>
      </c>
      <c r="AB32">
        <f t="shared" si="1"/>
        <v>641.58701064089837</v>
      </c>
      <c r="AC32">
        <f t="shared" si="2"/>
        <v>-528.38473959550174</v>
      </c>
      <c r="AD32">
        <f t="shared" si="3"/>
        <v>-758.50414666789584</v>
      </c>
      <c r="AE32">
        <f t="shared" si="4"/>
        <v>89.431083566400048</v>
      </c>
      <c r="AF32">
        <f t="shared" si="5"/>
        <v>420.56224648289935</v>
      </c>
    </row>
    <row r="33" spans="1:32">
      <c r="A33">
        <v>48778.672376233902</v>
      </c>
      <c r="B33">
        <v>43880.6379976346</v>
      </c>
      <c r="C33">
        <v>45418.439297602599</v>
      </c>
      <c r="D33">
        <v>45539.094864787898</v>
      </c>
      <c r="E33">
        <v>44615.626416262297</v>
      </c>
      <c r="F33">
        <v>45021.062961492004</v>
      </c>
      <c r="G33">
        <v>44230.206404076998</v>
      </c>
      <c r="H33">
        <v>48473.571446692797</v>
      </c>
      <c r="I33">
        <v>48303.657466787103</v>
      </c>
      <c r="J33">
        <v>46024.883522757002</v>
      </c>
      <c r="K33">
        <v>49904.332835847701</v>
      </c>
      <c r="L33">
        <v>46369.363183193898</v>
      </c>
      <c r="M33">
        <v>44554.262824532001</v>
      </c>
      <c r="N33">
        <v>46199.1357849407</v>
      </c>
      <c r="O33">
        <v>44491.6044036202</v>
      </c>
      <c r="P33">
        <v>45941.151283994201</v>
      </c>
      <c r="Q33">
        <v>44829.3929922159</v>
      </c>
      <c r="R33">
        <v>49432.106659641599</v>
      </c>
      <c r="S33">
        <v>46389.909768400401</v>
      </c>
      <c r="T33">
        <v>41941.126535146803</v>
      </c>
      <c r="U33">
        <v>43614.238109150101</v>
      </c>
      <c r="V33">
        <v>46618.264011153697</v>
      </c>
      <c r="W33">
        <v>45503.406737217701</v>
      </c>
      <c r="X33">
        <v>44609.3404379985</v>
      </c>
      <c r="Y33">
        <v>49576.654255166199</v>
      </c>
      <c r="Z33">
        <v>31</v>
      </c>
      <c r="AB33">
        <f t="shared" si="1"/>
        <v>2259.2535384754956</v>
      </c>
      <c r="AC33">
        <f t="shared" si="2"/>
        <v>2739.8786108947024</v>
      </c>
      <c r="AD33">
        <f t="shared" si="3"/>
        <v>2433.2506716536955</v>
      </c>
      <c r="AE33">
        <f t="shared" si="4"/>
        <v>1994.3590620968971</v>
      </c>
      <c r="AF33">
        <f t="shared" si="5"/>
        <v>1801.8526406696983</v>
      </c>
    </row>
    <row r="34" spans="1:32">
      <c r="A34">
        <v>51031.588603501303</v>
      </c>
      <c r="B34">
        <v>46700.977853894001</v>
      </c>
      <c r="C34">
        <v>49411.2687174905</v>
      </c>
      <c r="D34">
        <v>48133.649098711197</v>
      </c>
      <c r="E34">
        <v>46779.886893236799</v>
      </c>
      <c r="F34">
        <v>47379.833122030999</v>
      </c>
      <c r="G34">
        <v>47168.413527955498</v>
      </c>
      <c r="H34">
        <v>52515.105938768</v>
      </c>
      <c r="I34">
        <v>50820.8047369903</v>
      </c>
      <c r="J34">
        <v>49738.236743707603</v>
      </c>
      <c r="K34">
        <v>52821.584553034401</v>
      </c>
      <c r="L34">
        <v>49669.264975837701</v>
      </c>
      <c r="M34">
        <v>47196.870674779697</v>
      </c>
      <c r="N34">
        <v>47236.940848877101</v>
      </c>
      <c r="O34">
        <v>45979.016606868703</v>
      </c>
      <c r="P34">
        <v>47524.606428539599</v>
      </c>
      <c r="Q34">
        <v>45819.302805342799</v>
      </c>
      <c r="R34">
        <v>50979.616951538403</v>
      </c>
      <c r="S34">
        <v>49363.175848822902</v>
      </c>
      <c r="T34">
        <v>44858.514176672601</v>
      </c>
      <c r="U34">
        <v>45873.491647625597</v>
      </c>
      <c r="V34">
        <v>49358.142622048399</v>
      </c>
      <c r="W34">
        <v>47936.657408871397</v>
      </c>
      <c r="X34">
        <v>46603.699500095398</v>
      </c>
      <c r="Y34">
        <v>51378.506895835897</v>
      </c>
      <c r="Z34">
        <v>32</v>
      </c>
      <c r="AB34">
        <f t="shared" si="1"/>
        <v>3397.3776164231022</v>
      </c>
      <c r="AC34">
        <f t="shared" si="2"/>
        <v>4936.7748477029018</v>
      </c>
      <c r="AD34">
        <f t="shared" si="3"/>
        <v>3198.8146400048063</v>
      </c>
      <c r="AE34">
        <f t="shared" si="4"/>
        <v>3223.061684062006</v>
      </c>
      <c r="AF34">
        <f t="shared" si="5"/>
        <v>3464.7265036616009</v>
      </c>
    </row>
    <row r="35" spans="1:32">
      <c r="A35">
        <v>54993.711552596003</v>
      </c>
      <c r="B35">
        <v>49642.873579262603</v>
      </c>
      <c r="C35">
        <v>54634.104443219701</v>
      </c>
      <c r="D35">
        <v>52661.644384265899</v>
      </c>
      <c r="E35">
        <v>50695.014911610502</v>
      </c>
      <c r="F35">
        <v>51497.535030079503</v>
      </c>
      <c r="G35">
        <v>50951.732202047599</v>
      </c>
      <c r="H35">
        <v>56324.018388981101</v>
      </c>
      <c r="I35">
        <v>54547.505829338203</v>
      </c>
      <c r="J35">
        <v>52610.283831756402</v>
      </c>
      <c r="K35">
        <v>56899.138539779698</v>
      </c>
      <c r="L35">
        <v>53812.014685236303</v>
      </c>
      <c r="M35">
        <v>51514.061050199802</v>
      </c>
      <c r="N35">
        <v>49612.686694791002</v>
      </c>
      <c r="O35">
        <v>48732.932361695101</v>
      </c>
      <c r="P35">
        <v>50253.932573184196</v>
      </c>
      <c r="Q35">
        <v>50192.478813843103</v>
      </c>
      <c r="R35">
        <v>53738.589831141901</v>
      </c>
      <c r="S35">
        <v>53362.185110008199</v>
      </c>
      <c r="T35">
        <v>49646.4675805714</v>
      </c>
      <c r="U35">
        <v>49270.869264048699</v>
      </c>
      <c r="V35">
        <v>54294.917469751301</v>
      </c>
      <c r="W35">
        <v>51135.472048876203</v>
      </c>
      <c r="X35">
        <v>49826.761184157403</v>
      </c>
      <c r="Y35">
        <v>54843.233399497498</v>
      </c>
      <c r="Z35">
        <v>33</v>
      </c>
      <c r="AB35">
        <f t="shared" si="1"/>
        <v>2452.310160258101</v>
      </c>
      <c r="AC35">
        <f t="shared" si="2"/>
        <v>4413.6056531010981</v>
      </c>
      <c r="AD35">
        <f t="shared" si="3"/>
        <v>4640.657507599899</v>
      </c>
      <c r="AE35">
        <f t="shared" si="4"/>
        <v>4731.4367880505961</v>
      </c>
      <c r="AF35">
        <f t="shared" si="5"/>
        <v>4663.880023060301</v>
      </c>
    </row>
    <row r="36" spans="1:32">
      <c r="A36">
        <v>59023.335637173899</v>
      </c>
      <c r="B36">
        <v>55013.883319854896</v>
      </c>
      <c r="C36">
        <v>59368.728921738599</v>
      </c>
      <c r="D36">
        <v>56114.423454705298</v>
      </c>
      <c r="E36">
        <v>54482.198948523197</v>
      </c>
      <c r="F36">
        <v>56435.921071484401</v>
      </c>
      <c r="G36">
        <v>56145.998855291502</v>
      </c>
      <c r="H36">
        <v>60699.948496475998</v>
      </c>
      <c r="I36">
        <v>58018.503277603202</v>
      </c>
      <c r="J36">
        <v>55993.167022580201</v>
      </c>
      <c r="K36">
        <v>59352.428357735997</v>
      </c>
      <c r="L36">
        <v>58911.187184943097</v>
      </c>
      <c r="M36">
        <v>56217.755671710998</v>
      </c>
      <c r="N36">
        <v>52126.342773692202</v>
      </c>
      <c r="O36">
        <v>52979.893495272598</v>
      </c>
      <c r="P36">
        <v>53469.341131118599</v>
      </c>
      <c r="Q36">
        <v>56018.824272392601</v>
      </c>
      <c r="R36">
        <v>56067.513969358697</v>
      </c>
      <c r="S36">
        <v>58544.133557884103</v>
      </c>
      <c r="T36">
        <v>54200.3615570935</v>
      </c>
      <c r="U36">
        <v>51723.1794243068</v>
      </c>
      <c r="V36">
        <v>58708.523122852399</v>
      </c>
      <c r="W36">
        <v>55776.129556476102</v>
      </c>
      <c r="X36">
        <v>54558.197972208</v>
      </c>
      <c r="Y36">
        <v>59507.113422557799</v>
      </c>
      <c r="Z36">
        <v>34</v>
      </c>
      <c r="AB36">
        <f t="shared" si="1"/>
        <v>3671.1762195421034</v>
      </c>
      <c r="AC36">
        <f t="shared" si="2"/>
        <v>5264.9994986081001</v>
      </c>
      <c r="AD36">
        <f t="shared" si="3"/>
        <v>2607.0999065733995</v>
      </c>
      <c r="AE36">
        <f t="shared" si="4"/>
        <v>4914.7693833328012</v>
      </c>
      <c r="AF36">
        <f t="shared" si="5"/>
        <v>4181.6409805568037</v>
      </c>
    </row>
    <row r="37" spans="1:32">
      <c r="A37">
        <v>65836.009137891102</v>
      </c>
      <c r="B37">
        <v>59860.384439017304</v>
      </c>
      <c r="C37">
        <v>63437.407398160802</v>
      </c>
      <c r="D37">
        <v>60884.930304702197</v>
      </c>
      <c r="E37">
        <v>59276.078834317501</v>
      </c>
      <c r="F37">
        <v>59953.224016660199</v>
      </c>
      <c r="G37">
        <v>60871.869180640402</v>
      </c>
      <c r="H37">
        <v>65880.662163465895</v>
      </c>
      <c r="I37">
        <v>62856.901932881803</v>
      </c>
      <c r="J37">
        <v>60496.910810925903</v>
      </c>
      <c r="K37">
        <v>63986.918485386901</v>
      </c>
      <c r="L37">
        <v>64287.431190892697</v>
      </c>
      <c r="M37">
        <v>61047.487295516803</v>
      </c>
      <c r="N37">
        <v>54620.203946640002</v>
      </c>
      <c r="O37">
        <v>55123.932899700099</v>
      </c>
      <c r="P37">
        <v>56564.239258765898</v>
      </c>
      <c r="Q37">
        <v>60608.710028178197</v>
      </c>
      <c r="R37">
        <v>60175.744684426601</v>
      </c>
      <c r="S37">
        <v>64268.4842389689</v>
      </c>
      <c r="T37">
        <v>57470.942081273402</v>
      </c>
      <c r="U37">
        <v>55394.355643848903</v>
      </c>
      <c r="V37">
        <v>63973.522621460499</v>
      </c>
      <c r="W37">
        <v>58383.229463049502</v>
      </c>
      <c r="X37">
        <v>59472.967355540801</v>
      </c>
      <c r="Y37">
        <v>63688.754403114603</v>
      </c>
      <c r="Z37">
        <v>35</v>
      </c>
      <c r="AB37">
        <f t="shared" si="1"/>
        <v>4460.1191142451935</v>
      </c>
      <c r="AC37">
        <f t="shared" si="2"/>
        <v>3282.0909772975938</v>
      </c>
      <c r="AD37">
        <f t="shared" si="3"/>
        <v>3297.779528135201</v>
      </c>
      <c r="AE37">
        <f t="shared" si="4"/>
        <v>5424.0687534145982</v>
      </c>
      <c r="AF37">
        <f t="shared" si="5"/>
        <v>3759.9883211526976</v>
      </c>
    </row>
    <row r="38" spans="1:32">
      <c r="A38">
        <v>69558.113549843503</v>
      </c>
      <c r="B38">
        <v>65918.845368496506</v>
      </c>
      <c r="C38">
        <v>65631.876814312898</v>
      </c>
      <c r="D38">
        <v>64109.971642825301</v>
      </c>
      <c r="E38">
        <v>63806.308575629097</v>
      </c>
      <c r="F38">
        <v>62827.375084146101</v>
      </c>
      <c r="G38">
        <v>65293.258564672797</v>
      </c>
      <c r="H38">
        <v>69484.0655849045</v>
      </c>
      <c r="I38">
        <v>65544.935835368698</v>
      </c>
      <c r="J38">
        <v>65880.458980263502</v>
      </c>
      <c r="K38">
        <v>68636.929255497103</v>
      </c>
      <c r="L38">
        <v>68114.112052240496</v>
      </c>
      <c r="M38">
        <v>64862.025501285003</v>
      </c>
      <c r="N38">
        <v>58302.7418808043</v>
      </c>
      <c r="O38">
        <v>61345.156970377997</v>
      </c>
      <c r="P38">
        <v>59763.577492458899</v>
      </c>
      <c r="Q38">
        <v>61711.3785121166</v>
      </c>
      <c r="R38">
        <v>64581.056840237601</v>
      </c>
      <c r="S38">
        <v>69650.002406093394</v>
      </c>
      <c r="T38">
        <v>59626.1178256895</v>
      </c>
      <c r="U38">
        <v>59854.474758094097</v>
      </c>
      <c r="V38">
        <v>67255.613598758093</v>
      </c>
      <c r="W38">
        <v>61681.008991184703</v>
      </c>
      <c r="X38">
        <v>64897.036108955399</v>
      </c>
      <c r="Y38">
        <v>67448.7427242673</v>
      </c>
      <c r="Z38">
        <v>36</v>
      </c>
      <c r="AB38">
        <f t="shared" si="1"/>
        <v>4066.9811798860028</v>
      </c>
      <c r="AC38">
        <f t="shared" si="2"/>
        <v>960.14376212410571</v>
      </c>
      <c r="AD38">
        <f t="shared" si="3"/>
        <v>665.66299213609454</v>
      </c>
      <c r="AE38">
        <f t="shared" si="4"/>
        <v>2125.0680323341003</v>
      </c>
      <c r="AF38">
        <f t="shared" si="5"/>
        <v>3670.3112484495941</v>
      </c>
    </row>
    <row r="39" spans="1:32">
      <c r="A39">
        <v>73830.673140634099</v>
      </c>
      <c r="B39">
        <v>70275.356847819901</v>
      </c>
      <c r="C39">
        <v>68933.796943763504</v>
      </c>
      <c r="D39">
        <v>66544.0166202939</v>
      </c>
      <c r="E39">
        <v>68168.600453135703</v>
      </c>
      <c r="F39">
        <v>66481.611568979701</v>
      </c>
      <c r="G39">
        <v>68438.781186993496</v>
      </c>
      <c r="H39">
        <v>71950.462782984396</v>
      </c>
      <c r="I39">
        <v>67891.641039081704</v>
      </c>
      <c r="J39">
        <v>69635.785105620205</v>
      </c>
      <c r="K39">
        <v>73137.941413112698</v>
      </c>
      <c r="L39">
        <v>70930.115146928598</v>
      </c>
      <c r="M39">
        <v>68918.282704156707</v>
      </c>
      <c r="N39">
        <v>61844.638418821603</v>
      </c>
      <c r="O39">
        <v>65331.1496385664</v>
      </c>
      <c r="P39">
        <v>63136.754753700698</v>
      </c>
      <c r="Q39">
        <v>63437.741249212602</v>
      </c>
      <c r="R39">
        <v>68538.631269899197</v>
      </c>
      <c r="S39">
        <v>73445.151717833098</v>
      </c>
      <c r="T39">
        <v>62897.505370143001</v>
      </c>
      <c r="U39">
        <v>63921.455937980099</v>
      </c>
      <c r="V39">
        <v>68215.757360882199</v>
      </c>
      <c r="W39">
        <v>62346.671983320797</v>
      </c>
      <c r="X39">
        <v>67022.104141289499</v>
      </c>
      <c r="Y39">
        <v>71119.053972716894</v>
      </c>
      <c r="Z39">
        <v>37</v>
      </c>
      <c r="AB39">
        <f t="shared" si="1"/>
        <v>2305.0988872624948</v>
      </c>
      <c r="AC39">
        <f t="shared" si="2"/>
        <v>2567.5635422818013</v>
      </c>
      <c r="AD39">
        <f t="shared" si="3"/>
        <v>2427.0003465191039</v>
      </c>
      <c r="AE39">
        <f t="shared" si="4"/>
        <v>2537.0083341387071</v>
      </c>
      <c r="AF39">
        <f t="shared" si="5"/>
        <v>2580.2135079291038</v>
      </c>
    </row>
    <row r="40" spans="1:32">
      <c r="A40">
        <v>77375.355157749902</v>
      </c>
      <c r="B40">
        <v>71908.776549046801</v>
      </c>
      <c r="C40">
        <v>70127.395703439499</v>
      </c>
      <c r="D40">
        <v>69368.679715156395</v>
      </c>
      <c r="E40">
        <v>71839.658739090795</v>
      </c>
      <c r="F40">
        <v>68392.794680103296</v>
      </c>
      <c r="G40">
        <v>71800.7544548921</v>
      </c>
      <c r="H40">
        <v>73212.451573800994</v>
      </c>
      <c r="I40">
        <v>70264.160089044104</v>
      </c>
      <c r="J40">
        <v>69755.271763682802</v>
      </c>
      <c r="K40">
        <v>76401.861853266397</v>
      </c>
      <c r="L40">
        <v>72049.675661162604</v>
      </c>
      <c r="M40">
        <v>71053.698622502197</v>
      </c>
      <c r="N40">
        <v>64015.138285852998</v>
      </c>
      <c r="O40">
        <v>70127.816093371905</v>
      </c>
      <c r="P40">
        <v>65838.0156588174</v>
      </c>
      <c r="Q40">
        <v>65683.049361745099</v>
      </c>
      <c r="R40">
        <v>71648.074706496802</v>
      </c>
      <c r="S40">
        <v>74932.831384578894</v>
      </c>
      <c r="T40">
        <v>65002.253697612199</v>
      </c>
      <c r="U40">
        <v>66226.554825242594</v>
      </c>
      <c r="V40">
        <v>70783.320903164</v>
      </c>
      <c r="W40">
        <v>64773.672329839901</v>
      </c>
      <c r="X40">
        <v>69559.112475428206</v>
      </c>
      <c r="Y40">
        <v>73699.267480645998</v>
      </c>
      <c r="Z40">
        <v>38</v>
      </c>
      <c r="AB40">
        <f t="shared" si="1"/>
        <v>600.0045181739988</v>
      </c>
      <c r="AC40">
        <f t="shared" si="2"/>
        <v>1369.8774937926064</v>
      </c>
      <c r="AD40">
        <f t="shared" si="3"/>
        <v>1064.0855920181057</v>
      </c>
      <c r="AE40">
        <f t="shared" si="4"/>
        <v>743.45338514279865</v>
      </c>
      <c r="AF40">
        <f t="shared" si="5"/>
        <v>1123.3670367307059</v>
      </c>
    </row>
    <row r="41" spans="1:32">
      <c r="A41">
        <v>76807.495414035104</v>
      </c>
      <c r="B41">
        <v>71459.157641058395</v>
      </c>
      <c r="C41">
        <v>71116.9530849398</v>
      </c>
      <c r="D41">
        <v>69338.109257074204</v>
      </c>
      <c r="E41">
        <v>71922.384383814599</v>
      </c>
      <c r="F41">
        <v>68774.679674478903</v>
      </c>
      <c r="G41">
        <v>72014.070086901003</v>
      </c>
      <c r="H41">
        <v>72853.264133065299</v>
      </c>
      <c r="I41">
        <v>70202.726243155601</v>
      </c>
      <c r="J41">
        <v>69794.9335790607</v>
      </c>
      <c r="K41">
        <v>77152.638464337098</v>
      </c>
      <c r="L41">
        <v>72327.593482628406</v>
      </c>
      <c r="M41">
        <v>73323.335079780794</v>
      </c>
      <c r="N41">
        <v>63673.292041723398</v>
      </c>
      <c r="O41">
        <v>71070.497875816305</v>
      </c>
      <c r="P41">
        <v>67628.008505345206</v>
      </c>
      <c r="Q41">
        <v>65508.341327821203</v>
      </c>
      <c r="R41">
        <v>72962.961108950301</v>
      </c>
      <c r="S41">
        <v>75199.2033425306</v>
      </c>
      <c r="T41">
        <v>67780.349977154197</v>
      </c>
      <c r="U41">
        <v>66826.559343416593</v>
      </c>
      <c r="V41">
        <v>72153.198396956606</v>
      </c>
      <c r="W41">
        <v>65837.757921858007</v>
      </c>
      <c r="X41">
        <v>70302.565860571005</v>
      </c>
      <c r="Y41">
        <v>74822.634517376704</v>
      </c>
      <c r="Z41">
        <v>39</v>
      </c>
      <c r="AB41">
        <f t="shared" si="1"/>
        <v>-2833.0692956821949</v>
      </c>
      <c r="AC41">
        <f t="shared" si="2"/>
        <v>-1753.9408317999041</v>
      </c>
      <c r="AD41">
        <f t="shared" si="3"/>
        <v>346.35321864169964</v>
      </c>
      <c r="AE41">
        <f t="shared" si="4"/>
        <v>-903.88094682800875</v>
      </c>
      <c r="AF41">
        <f t="shared" si="5"/>
        <v>-165.66927474040131</v>
      </c>
    </row>
    <row r="42" spans="1:32">
      <c r="A42">
        <v>76832.272906400103</v>
      </c>
      <c r="B42">
        <v>70010.844700133501</v>
      </c>
      <c r="C42">
        <v>70432.584800555996</v>
      </c>
      <c r="D42">
        <v>68717.653300062404</v>
      </c>
      <c r="E42">
        <v>68798.882615206894</v>
      </c>
      <c r="F42">
        <v>68377.398388743793</v>
      </c>
      <c r="G42">
        <v>70576.3467526397</v>
      </c>
      <c r="H42">
        <v>71074.759946977894</v>
      </c>
      <c r="I42">
        <v>68714.578511631596</v>
      </c>
      <c r="J42">
        <v>68881.583133617605</v>
      </c>
      <c r="K42">
        <v>76345.130807933994</v>
      </c>
      <c r="L42">
        <v>71639.659304148896</v>
      </c>
      <c r="M42">
        <v>71766.825292952606</v>
      </c>
      <c r="N42">
        <v>62399.747712505101</v>
      </c>
      <c r="O42">
        <v>68328.093536737302</v>
      </c>
      <c r="P42">
        <v>67863.2678121192</v>
      </c>
      <c r="Q42">
        <v>63691.0159146558</v>
      </c>
      <c r="R42">
        <v>72683.619738554</v>
      </c>
      <c r="S42">
        <v>73001.097079920393</v>
      </c>
      <c r="T42">
        <v>67535.956724965494</v>
      </c>
      <c r="U42">
        <v>63993.490047734398</v>
      </c>
      <c r="V42">
        <v>70399.257565156702</v>
      </c>
      <c r="W42">
        <v>66184.111140499706</v>
      </c>
      <c r="X42">
        <v>69398.684913742996</v>
      </c>
      <c r="Y42">
        <v>74656.965242636303</v>
      </c>
      <c r="Z42">
        <v>40</v>
      </c>
      <c r="AB42">
        <f t="shared" si="1"/>
        <v>-1999.9796459618956</v>
      </c>
      <c r="AC42">
        <f t="shared" si="2"/>
        <v>-1622.4670266406029</v>
      </c>
      <c r="AD42">
        <f t="shared" si="3"/>
        <v>-1864.5022008059095</v>
      </c>
      <c r="AE42">
        <f t="shared" si="4"/>
        <v>-1170.9989169288892</v>
      </c>
      <c r="AF42">
        <f t="shared" si="5"/>
        <v>-2371.3075321485085</v>
      </c>
    </row>
    <row r="43" spans="1:32">
      <c r="A43">
        <v>74132.669725753702</v>
      </c>
      <c r="B43">
        <v>67832.119728553997</v>
      </c>
      <c r="C43">
        <v>67361.380333401001</v>
      </c>
      <c r="D43">
        <v>65462.494653486399</v>
      </c>
      <c r="E43">
        <v>64666.4468614871</v>
      </c>
      <c r="F43">
        <v>66087.916397449197</v>
      </c>
      <c r="G43">
        <v>67963.929781128099</v>
      </c>
      <c r="H43">
        <v>67266.498639296304</v>
      </c>
      <c r="I43">
        <v>66038.618903101393</v>
      </c>
      <c r="J43">
        <v>66370.749878862305</v>
      </c>
      <c r="K43">
        <v>74112.585459185793</v>
      </c>
      <c r="L43">
        <v>69498.343160995995</v>
      </c>
      <c r="M43">
        <v>68820.026579534097</v>
      </c>
      <c r="N43">
        <v>61754.592882312201</v>
      </c>
      <c r="O43">
        <v>63549.0367089887</v>
      </c>
      <c r="P43">
        <v>66059.610287272299</v>
      </c>
      <c r="Q43">
        <v>61749.3340641873</v>
      </c>
      <c r="R43">
        <v>69556.1309531265</v>
      </c>
      <c r="S43">
        <v>69716.273418500205</v>
      </c>
      <c r="T43">
        <v>67044.132394579399</v>
      </c>
      <c r="U43">
        <v>61993.510401772503</v>
      </c>
      <c r="V43">
        <v>68776.790538516099</v>
      </c>
      <c r="W43">
        <v>64319.608939693797</v>
      </c>
      <c r="X43">
        <v>68227.685996814107</v>
      </c>
      <c r="Y43">
        <v>72285.657710487794</v>
      </c>
      <c r="Z43">
        <v>41</v>
      </c>
      <c r="AB43">
        <f t="shared" si="1"/>
        <v>-3195.5741227194012</v>
      </c>
      <c r="AC43">
        <f t="shared" si="2"/>
        <v>-4327.7867765947958</v>
      </c>
      <c r="AD43">
        <f t="shared" si="3"/>
        <v>-2275.559864169496</v>
      </c>
      <c r="AE43">
        <f t="shared" si="4"/>
        <v>-3471.2055095017058</v>
      </c>
      <c r="AF43">
        <f t="shared" si="5"/>
        <v>-3270.0610563685914</v>
      </c>
    </row>
    <row r="44" spans="1:32">
      <c r="A44">
        <v>68679.107062602197</v>
      </c>
      <c r="B44">
        <v>64766.804405438103</v>
      </c>
      <c r="C44">
        <v>62518.517348187102</v>
      </c>
      <c r="D44">
        <v>60571.15759178</v>
      </c>
      <c r="E44">
        <v>61602.9250865133</v>
      </c>
      <c r="F44">
        <v>64146.072100849597</v>
      </c>
      <c r="G44">
        <v>64997.116192444999</v>
      </c>
      <c r="H44">
        <v>64506.013926407803</v>
      </c>
      <c r="I44">
        <v>62943.479448183403</v>
      </c>
      <c r="J44">
        <v>65083.906827861101</v>
      </c>
      <c r="K44">
        <v>69033.388504723102</v>
      </c>
      <c r="L44">
        <v>65177.872635364198</v>
      </c>
      <c r="M44">
        <v>65976.824626679299</v>
      </c>
      <c r="N44">
        <v>60069.025577292603</v>
      </c>
      <c r="O44">
        <v>58720.9365612814</v>
      </c>
      <c r="P44">
        <v>64483.831169699202</v>
      </c>
      <c r="Q44">
        <v>60056.277222642697</v>
      </c>
      <c r="R44">
        <v>67121.480364001094</v>
      </c>
      <c r="S44">
        <v>66594.279572167303</v>
      </c>
      <c r="T44">
        <v>65001.802902817202</v>
      </c>
      <c r="U44">
        <v>58797.936279053101</v>
      </c>
      <c r="V44">
        <v>64449.003761921304</v>
      </c>
      <c r="W44">
        <v>62044.049075524301</v>
      </c>
      <c r="X44">
        <v>64756.480487312401</v>
      </c>
      <c r="Y44">
        <v>69015.596654119203</v>
      </c>
      <c r="Z44">
        <v>42</v>
      </c>
      <c r="AB44">
        <f t="shared" si="1"/>
        <v>-3717.7773541081042</v>
      </c>
      <c r="AC44">
        <f t="shared" si="2"/>
        <v>-4949.3029847478028</v>
      </c>
      <c r="AD44">
        <f t="shared" si="3"/>
        <v>-1385.5519093016992</v>
      </c>
      <c r="AE44">
        <f t="shared" si="4"/>
        <v>-3801.4435663316035</v>
      </c>
      <c r="AF44">
        <f t="shared" si="5"/>
        <v>-5058.1268122027031</v>
      </c>
    </row>
    <row r="45" spans="1:32">
      <c r="A45">
        <v>62251.2644124855</v>
      </c>
      <c r="B45">
        <v>61575.832073334001</v>
      </c>
      <c r="C45">
        <v>59329.237882697496</v>
      </c>
      <c r="D45">
        <v>58414.913823244999</v>
      </c>
      <c r="E45">
        <v>58747.183355721099</v>
      </c>
      <c r="F45">
        <v>61668.657624119602</v>
      </c>
      <c r="G45">
        <v>61095.7598671944</v>
      </c>
      <c r="H45">
        <v>61909.301757540998</v>
      </c>
      <c r="I45">
        <v>58832.106900186503</v>
      </c>
      <c r="J45">
        <v>61635.0766643307</v>
      </c>
      <c r="K45">
        <v>63878.047616621203</v>
      </c>
      <c r="L45">
        <v>61820.7732291578</v>
      </c>
      <c r="M45">
        <v>63800.699985696199</v>
      </c>
      <c r="N45">
        <v>58429.892080457001</v>
      </c>
      <c r="O45">
        <v>54847.295646298197</v>
      </c>
      <c r="P45">
        <v>61673.014385854098</v>
      </c>
      <c r="Q45">
        <v>57312.399841802297</v>
      </c>
      <c r="R45">
        <v>64204.131640470099</v>
      </c>
      <c r="S45">
        <v>63637.699527022603</v>
      </c>
      <c r="T45">
        <v>61618.738119143803</v>
      </c>
      <c r="U45">
        <v>55080.158924944997</v>
      </c>
      <c r="V45">
        <v>59499.700777173501</v>
      </c>
      <c r="W45">
        <v>60658.497166222602</v>
      </c>
      <c r="X45">
        <v>60955.036920980798</v>
      </c>
      <c r="Y45">
        <v>63957.4698419165</v>
      </c>
      <c r="Z45">
        <v>43</v>
      </c>
      <c r="AB45">
        <f t="shared" si="1"/>
        <v>-1623.4650560714945</v>
      </c>
      <c r="AC45">
        <f t="shared" si="2"/>
        <v>329.78623765459633</v>
      </c>
      <c r="AD45">
        <f t="shared" si="3"/>
        <v>-1370.7711433633012</v>
      </c>
      <c r="AE45">
        <f t="shared" si="4"/>
        <v>-2614.0608898064966</v>
      </c>
      <c r="AF45">
        <f t="shared" si="5"/>
        <v>-2686.5182071691015</v>
      </c>
    </row>
    <row r="46" spans="1:32">
      <c r="A46">
        <v>59663.679774761302</v>
      </c>
      <c r="B46">
        <v>59544.970201679498</v>
      </c>
      <c r="C46">
        <v>56171.210246280003</v>
      </c>
      <c r="D46">
        <v>57877.103999116298</v>
      </c>
      <c r="E46">
        <v>58227.061795507798</v>
      </c>
      <c r="F46">
        <v>59302.201396108503</v>
      </c>
      <c r="G46">
        <v>59362.267717304298</v>
      </c>
      <c r="H46">
        <v>59791.4611793398</v>
      </c>
      <c r="I46">
        <v>57800.201003251903</v>
      </c>
      <c r="J46">
        <v>60185.150691020601</v>
      </c>
      <c r="K46">
        <v>59948.122325354801</v>
      </c>
      <c r="L46">
        <v>59970.023274224797</v>
      </c>
      <c r="M46">
        <v>62890.283592157597</v>
      </c>
      <c r="N46">
        <v>56641.327343655998</v>
      </c>
      <c r="O46">
        <v>53521.536057734003</v>
      </c>
      <c r="P46">
        <v>59368.9173992379</v>
      </c>
      <c r="Q46">
        <v>57120.656270486797</v>
      </c>
      <c r="R46">
        <v>63100.488188483301</v>
      </c>
      <c r="S46">
        <v>61496.677852658002</v>
      </c>
      <c r="T46">
        <v>60488.107769666603</v>
      </c>
      <c r="U46">
        <v>53456.693868873503</v>
      </c>
      <c r="V46">
        <v>59829.487014828097</v>
      </c>
      <c r="W46">
        <v>59287.7260228593</v>
      </c>
      <c r="X46">
        <v>58340.976031174301</v>
      </c>
      <c r="Y46">
        <v>61270.951634747398</v>
      </c>
      <c r="Z46">
        <v>44</v>
      </c>
      <c r="AB46">
        <f t="shared" si="1"/>
        <v>-1987.687126072</v>
      </c>
      <c r="AC46">
        <f t="shared" si="2"/>
        <v>-4798.5690858853995</v>
      </c>
      <c r="AD46">
        <f t="shared" si="3"/>
        <v>-2677.6939806195005</v>
      </c>
      <c r="AE46">
        <f t="shared" si="4"/>
        <v>-2001.2910553518013</v>
      </c>
      <c r="AF46">
        <f t="shared" si="5"/>
        <v>-3622.1379812602972</v>
      </c>
    </row>
    <row r="47" spans="1:32">
      <c r="A47">
        <v>55575.636788448101</v>
      </c>
      <c r="B47">
        <v>56305.622149788003</v>
      </c>
      <c r="C47">
        <v>54801.567353446597</v>
      </c>
      <c r="D47">
        <v>55099.898498353701</v>
      </c>
      <c r="E47">
        <v>56251.6681522824</v>
      </c>
      <c r="F47">
        <v>56544.308972167601</v>
      </c>
      <c r="G47">
        <v>56477.770296727802</v>
      </c>
      <c r="H47">
        <v>56505.140617281802</v>
      </c>
      <c r="I47">
        <v>55001.774354205401</v>
      </c>
      <c r="J47">
        <v>57981.4148735122</v>
      </c>
      <c r="K47">
        <v>56290.654007705198</v>
      </c>
      <c r="L47">
        <v>57901.917206241502</v>
      </c>
      <c r="M47">
        <v>60876.910062242197</v>
      </c>
      <c r="N47">
        <v>53733.135801197801</v>
      </c>
      <c r="O47">
        <v>52982.292318165797</v>
      </c>
      <c r="P47">
        <v>57333.660669314799</v>
      </c>
      <c r="Q47">
        <v>56560.3214003701</v>
      </c>
      <c r="R47">
        <v>60099.497662899499</v>
      </c>
      <c r="S47">
        <v>57588.911326413901</v>
      </c>
      <c r="T47">
        <v>57647.0505604352</v>
      </c>
      <c r="U47">
        <v>51469.006742801503</v>
      </c>
      <c r="V47">
        <v>55030.917928942697</v>
      </c>
      <c r="W47">
        <v>56610.0320422398</v>
      </c>
      <c r="X47">
        <v>56339.6849758225</v>
      </c>
      <c r="Y47">
        <v>57648.813653487101</v>
      </c>
      <c r="Z47">
        <v>45</v>
      </c>
      <c r="AB47">
        <f t="shared" si="1"/>
        <v>-2772.6815824076039</v>
      </c>
      <c r="AC47">
        <f t="shared" si="2"/>
        <v>-4177.5371253850972</v>
      </c>
      <c r="AD47">
        <f t="shared" si="3"/>
        <v>-3354.7981920607999</v>
      </c>
      <c r="AE47">
        <f t="shared" si="4"/>
        <v>-1539.4296766901025</v>
      </c>
      <c r="AF47">
        <f t="shared" si="5"/>
        <v>-4232.7613743205002</v>
      </c>
    </row>
    <row r="48" spans="1:32">
      <c r="A48">
        <v>52484.904676858503</v>
      </c>
      <c r="B48">
        <v>53144.125642986</v>
      </c>
      <c r="C48">
        <v>50706.1762622963</v>
      </c>
      <c r="D48">
        <v>51391.532769924197</v>
      </c>
      <c r="E48">
        <v>53157.708848251401</v>
      </c>
      <c r="F48">
        <v>52940.759533913202</v>
      </c>
      <c r="G48">
        <v>53029.937863255604</v>
      </c>
      <c r="H48">
        <v>52700.944878788097</v>
      </c>
      <c r="I48">
        <v>51080.944909961399</v>
      </c>
      <c r="J48">
        <v>56791.876796263903</v>
      </c>
      <c r="K48">
        <v>52958.364879153603</v>
      </c>
      <c r="L48">
        <v>54676.408542438097</v>
      </c>
      <c r="M48">
        <v>57271.293987920501</v>
      </c>
      <c r="N48">
        <v>50118.057400898499</v>
      </c>
      <c r="O48">
        <v>46937.161499647802</v>
      </c>
      <c r="P48">
        <v>54427.677295368499</v>
      </c>
      <c r="Q48">
        <v>54041.803119921999</v>
      </c>
      <c r="R48">
        <v>56496.179447591901</v>
      </c>
      <c r="S48">
        <v>53360.3940874935</v>
      </c>
      <c r="T48">
        <v>53810.5143781324</v>
      </c>
      <c r="U48">
        <v>48696.325160393899</v>
      </c>
      <c r="V48">
        <v>50853.3808035576</v>
      </c>
      <c r="W48">
        <v>53255.233850179</v>
      </c>
      <c r="X48">
        <v>54800.255299132397</v>
      </c>
      <c r="Y48">
        <v>53416.052279166601</v>
      </c>
      <c r="Z48">
        <v>46</v>
      </c>
      <c r="AB48">
        <f t="shared" si="1"/>
        <v>-3218.6156284442986</v>
      </c>
      <c r="AC48">
        <f t="shared" si="2"/>
        <v>-2364.3579594315015</v>
      </c>
      <c r="AD48">
        <f t="shared" si="3"/>
        <v>-3925.2710608255002</v>
      </c>
      <c r="AE48">
        <f t="shared" si="4"/>
        <v>-3792.6542316763007</v>
      </c>
      <c r="AF48">
        <f t="shared" si="5"/>
        <v>-3440.8741866780038</v>
      </c>
    </row>
    <row r="49" spans="1:26">
      <c r="A49">
        <v>49480.894437768402</v>
      </c>
      <c r="B49">
        <v>48995.583694419598</v>
      </c>
      <c r="C49">
        <v>46938.352104043297</v>
      </c>
      <c r="D49">
        <v>47805.257594688097</v>
      </c>
      <c r="E49">
        <v>50025.512315724402</v>
      </c>
      <c r="F49">
        <v>48951.884188577496</v>
      </c>
      <c r="G49">
        <v>49546.9104429496</v>
      </c>
      <c r="H49">
        <v>47870.192153783501</v>
      </c>
      <c r="I49">
        <v>48817.467624570403</v>
      </c>
      <c r="J49">
        <v>52738.207499786797</v>
      </c>
      <c r="K49">
        <v>50813.337413105597</v>
      </c>
      <c r="L49">
        <v>51252.142033819</v>
      </c>
      <c r="M49">
        <v>52492.1851142983</v>
      </c>
      <c r="N49">
        <v>47448.129018701897</v>
      </c>
      <c r="O49">
        <v>44722.417399749102</v>
      </c>
      <c r="P49">
        <v>50339.229156415597</v>
      </c>
      <c r="Q49">
        <v>51156.952934095199</v>
      </c>
      <c r="R49">
        <v>52018.119945430401</v>
      </c>
      <c r="S49">
        <v>49828.634236289297</v>
      </c>
      <c r="T49">
        <v>49208.4222019187</v>
      </c>
      <c r="U49">
        <v>45477.7095319496</v>
      </c>
      <c r="V49">
        <v>48489.022844126099</v>
      </c>
      <c r="W49">
        <v>49329.9627893535</v>
      </c>
      <c r="X49">
        <v>51007.601067456097</v>
      </c>
      <c r="Y49">
        <v>49975.178092488597</v>
      </c>
      <c r="Z49">
        <v>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tiny_demand_realizations_ARMA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Levi</dc:creator>
  <cp:lastModifiedBy>Patricia Levi</cp:lastModifiedBy>
  <dcterms:created xsi:type="dcterms:W3CDTF">2019-03-14T06:28:50Z</dcterms:created>
  <dcterms:modified xsi:type="dcterms:W3CDTF">2019-06-03T01:39:01Z</dcterms:modified>
</cp:coreProperties>
</file>