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yle/Downloads/"/>
    </mc:Choice>
  </mc:AlternateContent>
  <xr:revisionPtr revIDLastSave="0" documentId="13_ncr:1_{DBCB7563-B222-E04B-8C06-6D7A6752011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19" i="1"/>
  <c r="H4" i="1"/>
  <c r="H5" i="1"/>
  <c r="H6" i="1"/>
  <c r="H7" i="1"/>
  <c r="H8" i="1"/>
  <c r="H9" i="1"/>
  <c r="H10" i="1"/>
  <c r="H11" i="1"/>
  <c r="H12" i="1"/>
  <c r="H13" i="1"/>
  <c r="H14" i="1"/>
  <c r="G13" i="1"/>
  <c r="G3" i="1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H31" i="1" s="1"/>
  <c r="G32" i="1"/>
  <c r="H32" i="1" s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H51" i="1" s="1"/>
  <c r="G52" i="1"/>
  <c r="G53" i="1"/>
  <c r="G54" i="1"/>
  <c r="G55" i="1"/>
  <c r="H55" i="1" s="1"/>
  <c r="G56" i="1"/>
  <c r="G57" i="1"/>
  <c r="G58" i="1"/>
  <c r="G59" i="1"/>
  <c r="H59" i="1" s="1"/>
  <c r="G60" i="1"/>
  <c r="G61" i="1"/>
  <c r="G62" i="1"/>
  <c r="G63" i="1"/>
  <c r="H63" i="1" s="1"/>
  <c r="G64" i="1"/>
  <c r="G65" i="1"/>
  <c r="G66" i="1"/>
  <c r="G67" i="1"/>
  <c r="H67" i="1" s="1"/>
  <c r="G68" i="1"/>
  <c r="G69" i="1"/>
  <c r="G70" i="1"/>
  <c r="G71" i="1"/>
  <c r="H71" i="1" s="1"/>
  <c r="G72" i="1"/>
  <c r="H72" i="1" s="1"/>
  <c r="G73" i="1"/>
  <c r="G74" i="1"/>
  <c r="G75" i="1"/>
  <c r="G76" i="1"/>
  <c r="G77" i="1"/>
  <c r="G78" i="1"/>
  <c r="G79" i="1"/>
  <c r="H79" i="1" s="1"/>
  <c r="G80" i="1"/>
  <c r="G81" i="1"/>
  <c r="G82" i="1"/>
  <c r="G83" i="1"/>
  <c r="G84" i="1"/>
  <c r="G85" i="1"/>
  <c r="G86" i="1"/>
  <c r="G87" i="1"/>
  <c r="H87" i="1" s="1"/>
  <c r="G88" i="1"/>
  <c r="G89" i="1"/>
  <c r="G90" i="1"/>
  <c r="G91" i="1"/>
  <c r="H91" i="1" s="1"/>
  <c r="G92" i="1"/>
  <c r="G93" i="1"/>
  <c r="G94" i="1"/>
  <c r="G95" i="1"/>
  <c r="H95" i="1" s="1"/>
  <c r="G96" i="1"/>
  <c r="G97" i="1"/>
  <c r="G98" i="1"/>
  <c r="G99" i="1"/>
  <c r="H99" i="1" s="1"/>
  <c r="G100" i="1"/>
  <c r="G101" i="1"/>
  <c r="G102" i="1"/>
  <c r="G103" i="1"/>
  <c r="H103" i="1" s="1"/>
  <c r="G104" i="1"/>
  <c r="G105" i="1"/>
  <c r="G106" i="1"/>
  <c r="G107" i="1"/>
  <c r="H107" i="1" s="1"/>
  <c r="G108" i="1"/>
  <c r="G109" i="1"/>
  <c r="G110" i="1"/>
  <c r="G111" i="1"/>
  <c r="H111" i="1" s="1"/>
  <c r="G112" i="1"/>
  <c r="H112" i="1" s="1"/>
  <c r="G113" i="1"/>
  <c r="G114" i="1"/>
  <c r="G115" i="1"/>
  <c r="H115" i="1" s="1"/>
  <c r="G116" i="1"/>
  <c r="G117" i="1"/>
  <c r="G118" i="1"/>
  <c r="G119" i="1"/>
  <c r="G120" i="1"/>
  <c r="G121" i="1"/>
  <c r="G122" i="1"/>
  <c r="G123" i="1"/>
  <c r="H123" i="1" s="1"/>
  <c r="G124" i="1"/>
  <c r="G125" i="1"/>
  <c r="G126" i="1"/>
  <c r="G127" i="1"/>
  <c r="H127" i="1" s="1"/>
  <c r="G128" i="1"/>
  <c r="G129" i="1"/>
  <c r="G130" i="1"/>
  <c r="G131" i="1"/>
  <c r="H131" i="1" s="1"/>
  <c r="G132" i="1"/>
  <c r="G133" i="1"/>
  <c r="G134" i="1"/>
  <c r="H134" i="1" s="1"/>
  <c r="G135" i="1"/>
  <c r="G136" i="1"/>
  <c r="H136" i="1" s="1"/>
  <c r="G14" i="1"/>
  <c r="G2" i="1"/>
  <c r="H135" i="1" l="1"/>
  <c r="H94" i="1"/>
  <c r="H70" i="1"/>
  <c r="H54" i="1"/>
  <c r="H30" i="1"/>
  <c r="H102" i="1"/>
  <c r="H62" i="1"/>
  <c r="H129" i="1"/>
  <c r="H121" i="1"/>
  <c r="H113" i="1"/>
  <c r="H105" i="1"/>
  <c r="H97" i="1"/>
  <c r="H89" i="1"/>
  <c r="H81" i="1"/>
  <c r="H73" i="1"/>
  <c r="H57" i="1"/>
  <c r="H49" i="1"/>
  <c r="H41" i="1"/>
  <c r="H33" i="1"/>
  <c r="H130" i="1"/>
  <c r="H122" i="1"/>
  <c r="H114" i="1"/>
  <c r="H106" i="1"/>
  <c r="H98" i="1"/>
  <c r="H90" i="1"/>
  <c r="H82" i="1"/>
  <c r="H66" i="1"/>
  <c r="H58" i="1"/>
  <c r="H50" i="1"/>
  <c r="H42" i="1"/>
  <c r="H34" i="1"/>
  <c r="H18" i="1"/>
  <c r="H120" i="1"/>
  <c r="H104" i="1"/>
  <c r="H96" i="1"/>
  <c r="H88" i="1"/>
  <c r="H80" i="1"/>
  <c r="H64" i="1"/>
  <c r="H40" i="1"/>
  <c r="H126" i="1"/>
  <c r="H118" i="1"/>
  <c r="H43" i="1"/>
  <c r="H86" i="1"/>
  <c r="H46" i="1"/>
  <c r="H35" i="1"/>
  <c r="H132" i="1"/>
  <c r="H124" i="1"/>
  <c r="H116" i="1"/>
  <c r="H108" i="1"/>
  <c r="H100" i="1"/>
  <c r="H93" i="1"/>
  <c r="H84" i="1"/>
  <c r="H68" i="1"/>
  <c r="H61" i="1"/>
  <c r="H52" i="1"/>
  <c r="H44" i="1"/>
  <c r="H36" i="1"/>
  <c r="H3" i="1"/>
  <c r="H125" i="1"/>
  <c r="H109" i="1"/>
  <c r="H60" i="1"/>
  <c r="H69" i="1"/>
  <c r="H117" i="1"/>
  <c r="H53" i="1"/>
  <c r="H133" i="1"/>
  <c r="H85" i="1"/>
  <c r="H77" i="1"/>
  <c r="H45" i="1"/>
  <c r="H37" i="1"/>
  <c r="H21" i="1"/>
  <c r="H78" i="1"/>
</calcChain>
</file>

<file path=xl/sharedStrings.xml><?xml version="1.0" encoding="utf-8"?>
<sst xmlns="http://schemas.openxmlformats.org/spreadsheetml/2006/main" count="142" uniqueCount="22">
  <si>
    <t>회사명</t>
  </si>
  <si>
    <t>거래소코드</t>
  </si>
  <si>
    <t>년도</t>
  </si>
  <si>
    <t>매출액(코스닥)</t>
  </si>
  <si>
    <t>매출액(코스피)</t>
  </si>
  <si>
    <t>매출액(계산)</t>
  </si>
  <si>
    <t>매출액증가율(계산)</t>
  </si>
  <si>
    <t>건설업</t>
  </si>
  <si>
    <t>광업</t>
  </si>
  <si>
    <t>교육 서비스업</t>
  </si>
  <si>
    <t>농업, 임업 및 어업</t>
  </si>
  <si>
    <t>도매 및 소매업</t>
  </si>
  <si>
    <t>부동산업</t>
  </si>
  <si>
    <t>사업시설 관리, 사업 지원 및 임대 서비스업</t>
  </si>
  <si>
    <t>수도, 하수 및 폐기물 처리, 원료 재생업</t>
  </si>
  <si>
    <t>숙박 및 음식점업</t>
  </si>
  <si>
    <t>예술, 스포츠 및 여가관련 서비스업</t>
  </si>
  <si>
    <t>운수 및 창고업</t>
  </si>
  <si>
    <t>전기, 가스, 증기 및 공기조절 공급업</t>
  </si>
  <si>
    <t>전문, 과학 및 기술 서비스업</t>
  </si>
  <si>
    <t>정보통신업</t>
  </si>
  <si>
    <t>제조업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</si>
</sst>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tabSelected="1" workbookViewId="0">
      <selection activeCell="I27" sqref="I27"/>
    </sheetView>
  </sheetViews>
  <sheetFormatPr baseColWidth="10" defaultColWidth="8.83203125" defaultRowHeight="17"/>
  <cols>
    <col min="2" max="2" width="29.33203125" customWidth="1"/>
    <col min="5" max="5" width="19.83203125" customWidth="1"/>
    <col min="6" max="6" width="24" customWidth="1"/>
    <col min="7" max="7" width="21" customWidth="1"/>
    <col min="8" max="8" width="26.164062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60000</v>
      </c>
      <c r="D2">
        <v>2011</v>
      </c>
      <c r="E2">
        <v>6245565</v>
      </c>
      <c r="F2">
        <v>63881762</v>
      </c>
      <c r="G2">
        <f>E2+F2</f>
        <v>70127327</v>
      </c>
    </row>
    <row r="3" spans="1:8">
      <c r="A3" s="1">
        <v>1</v>
      </c>
      <c r="B3" t="s">
        <v>7</v>
      </c>
      <c r="C3">
        <v>60000</v>
      </c>
      <c r="D3">
        <v>2012</v>
      </c>
      <c r="E3">
        <v>6313100</v>
      </c>
      <c r="F3">
        <v>67470577</v>
      </c>
      <c r="G3">
        <f t="shared" ref="G3:G13" si="0">E3+F3</f>
        <v>73783677</v>
      </c>
      <c r="H3">
        <f>(G3-G2)/G2*100</f>
        <v>5.2138733307202774</v>
      </c>
    </row>
    <row r="4" spans="1:8">
      <c r="A4" s="1">
        <v>2</v>
      </c>
      <c r="B4" t="s">
        <v>7</v>
      </c>
      <c r="C4">
        <v>60000</v>
      </c>
      <c r="D4">
        <v>2013</v>
      </c>
      <c r="E4">
        <v>6073529</v>
      </c>
      <c r="F4">
        <v>68285122</v>
      </c>
      <c r="G4">
        <f t="shared" si="0"/>
        <v>74358651</v>
      </c>
      <c r="H4">
        <f t="shared" ref="H4:H14" si="1">(G4-G3)/G3*100</f>
        <v>0.7792699190093223</v>
      </c>
    </row>
    <row r="5" spans="1:8">
      <c r="A5" s="1">
        <v>3</v>
      </c>
      <c r="B5" t="s">
        <v>7</v>
      </c>
      <c r="C5">
        <v>60000</v>
      </c>
      <c r="D5">
        <v>2014</v>
      </c>
      <c r="E5">
        <v>4372125</v>
      </c>
      <c r="F5">
        <v>70623032</v>
      </c>
      <c r="G5">
        <f t="shared" si="0"/>
        <v>74995157</v>
      </c>
      <c r="H5">
        <f t="shared" si="1"/>
        <v>0.85599454998181723</v>
      </c>
    </row>
    <row r="6" spans="1:8">
      <c r="A6" s="1">
        <v>4</v>
      </c>
      <c r="B6" t="s">
        <v>7</v>
      </c>
      <c r="C6">
        <v>60000</v>
      </c>
      <c r="D6">
        <v>2015</v>
      </c>
      <c r="E6">
        <v>4411479</v>
      </c>
      <c r="F6">
        <v>75304711</v>
      </c>
      <c r="G6">
        <f t="shared" si="0"/>
        <v>79716190</v>
      </c>
      <c r="H6">
        <f t="shared" si="1"/>
        <v>6.2951171633656298</v>
      </c>
    </row>
    <row r="7" spans="1:8">
      <c r="A7" s="1">
        <v>5</v>
      </c>
      <c r="B7" t="s">
        <v>7</v>
      </c>
      <c r="C7">
        <v>60000</v>
      </c>
      <c r="D7">
        <v>2016</v>
      </c>
      <c r="E7">
        <v>4850830</v>
      </c>
      <c r="F7">
        <v>76345285</v>
      </c>
      <c r="G7">
        <f t="shared" si="0"/>
        <v>81196115</v>
      </c>
      <c r="H7">
        <f t="shared" si="1"/>
        <v>1.8564923888108553</v>
      </c>
    </row>
    <row r="8" spans="1:8">
      <c r="A8" s="1">
        <v>6</v>
      </c>
      <c r="B8" t="s">
        <v>7</v>
      </c>
      <c r="C8">
        <v>60000</v>
      </c>
      <c r="D8">
        <v>2017</v>
      </c>
      <c r="E8">
        <v>6251093</v>
      </c>
      <c r="F8">
        <v>81012645</v>
      </c>
      <c r="G8">
        <f t="shared" si="0"/>
        <v>87263738</v>
      </c>
      <c r="H8">
        <f t="shared" si="1"/>
        <v>7.4727996530375869</v>
      </c>
    </row>
    <row r="9" spans="1:8">
      <c r="A9" s="1">
        <v>7</v>
      </c>
      <c r="B9" t="s">
        <v>7</v>
      </c>
      <c r="C9">
        <v>60000</v>
      </c>
      <c r="D9">
        <v>2018</v>
      </c>
      <c r="E9">
        <v>6439325</v>
      </c>
      <c r="F9">
        <v>75957186</v>
      </c>
      <c r="G9">
        <f t="shared" si="0"/>
        <v>82396511</v>
      </c>
      <c r="H9">
        <f t="shared" si="1"/>
        <v>-5.5776054424805865</v>
      </c>
    </row>
    <row r="10" spans="1:8">
      <c r="A10" s="1">
        <v>8</v>
      </c>
      <c r="B10" t="s">
        <v>7</v>
      </c>
      <c r="C10">
        <v>60000</v>
      </c>
      <c r="D10">
        <v>2019</v>
      </c>
      <c r="E10">
        <v>6082598</v>
      </c>
      <c r="F10">
        <v>72784187</v>
      </c>
      <c r="G10">
        <f t="shared" si="0"/>
        <v>78866785</v>
      </c>
      <c r="H10">
        <f t="shared" si="1"/>
        <v>-4.2838294451569681</v>
      </c>
    </row>
    <row r="11" spans="1:8">
      <c r="A11" s="1">
        <v>9</v>
      </c>
      <c r="B11" t="s">
        <v>8</v>
      </c>
      <c r="C11">
        <v>20000</v>
      </c>
      <c r="D11">
        <v>2011</v>
      </c>
      <c r="E11">
        <v>607474</v>
      </c>
      <c r="F11">
        <v>23387</v>
      </c>
      <c r="G11">
        <f t="shared" si="0"/>
        <v>630861</v>
      </c>
      <c r="H11">
        <f t="shared" si="1"/>
        <v>-99.200092916175038</v>
      </c>
    </row>
    <row r="12" spans="1:8">
      <c r="A12" s="1">
        <v>10</v>
      </c>
      <c r="B12" t="s">
        <v>8</v>
      </c>
      <c r="C12">
        <v>20000</v>
      </c>
      <c r="D12">
        <v>2012</v>
      </c>
      <c r="E12">
        <v>10177</v>
      </c>
      <c r="F12">
        <v>21626</v>
      </c>
      <c r="G12">
        <f t="shared" si="0"/>
        <v>31803</v>
      </c>
      <c r="H12">
        <f t="shared" si="1"/>
        <v>-94.95879440954505</v>
      </c>
    </row>
    <row r="13" spans="1:8">
      <c r="A13" s="1">
        <v>11</v>
      </c>
      <c r="B13" t="s">
        <v>8</v>
      </c>
      <c r="C13">
        <v>20000</v>
      </c>
      <c r="D13">
        <v>2013</v>
      </c>
      <c r="F13">
        <v>19572</v>
      </c>
      <c r="G13">
        <f t="shared" si="0"/>
        <v>19572</v>
      </c>
      <c r="H13">
        <f t="shared" si="1"/>
        <v>-38.458635977737949</v>
      </c>
    </row>
    <row r="14" spans="1:8">
      <c r="A14" s="1">
        <v>134</v>
      </c>
      <c r="B14" t="s">
        <v>8</v>
      </c>
      <c r="C14">
        <v>20000</v>
      </c>
      <c r="D14">
        <v>2014</v>
      </c>
      <c r="F14">
        <v>22864</v>
      </c>
      <c r="G14">
        <f>E14+F14</f>
        <v>22864</v>
      </c>
      <c r="H14">
        <f t="shared" si="1"/>
        <v>16.819946862865319</v>
      </c>
    </row>
    <row r="15" spans="1:8">
      <c r="A15" s="1">
        <v>12</v>
      </c>
      <c r="B15" t="s">
        <v>8</v>
      </c>
      <c r="C15">
        <v>20000</v>
      </c>
      <c r="D15">
        <v>2015</v>
      </c>
      <c r="G15">
        <f>E15+F15</f>
        <v>0</v>
      </c>
    </row>
    <row r="16" spans="1:8">
      <c r="A16" s="1">
        <v>13</v>
      </c>
      <c r="B16" t="s">
        <v>8</v>
      </c>
      <c r="C16">
        <v>20000</v>
      </c>
      <c r="D16">
        <v>2016</v>
      </c>
      <c r="G16">
        <f>E16+F16</f>
        <v>0</v>
      </c>
    </row>
    <row r="17" spans="1:8">
      <c r="A17" s="1">
        <v>14</v>
      </c>
      <c r="B17" t="s">
        <v>8</v>
      </c>
      <c r="C17">
        <v>20000</v>
      </c>
      <c r="D17">
        <v>2017</v>
      </c>
      <c r="E17">
        <v>33368</v>
      </c>
      <c r="G17">
        <f>E17+F17</f>
        <v>33368</v>
      </c>
    </row>
    <row r="18" spans="1:8">
      <c r="A18" s="1">
        <v>15</v>
      </c>
      <c r="B18" t="s">
        <v>8</v>
      </c>
      <c r="C18">
        <v>20000</v>
      </c>
      <c r="D18">
        <v>2018</v>
      </c>
      <c r="E18">
        <v>28204</v>
      </c>
      <c r="F18">
        <v>13238</v>
      </c>
      <c r="G18">
        <f>E18+F18</f>
        <v>41442</v>
      </c>
      <c r="H18">
        <f>(G18-G17)/G17*100</f>
        <v>24.196835291297049</v>
      </c>
    </row>
    <row r="19" spans="1:8">
      <c r="A19" s="1">
        <v>16</v>
      </c>
      <c r="B19" t="s">
        <v>8</v>
      </c>
      <c r="C19">
        <v>20000</v>
      </c>
      <c r="D19">
        <v>2019</v>
      </c>
      <c r="F19">
        <v>306791</v>
      </c>
      <c r="G19">
        <f>E19+F19</f>
        <v>306791</v>
      </c>
      <c r="H19">
        <f>(G19-G18)/G18*100</f>
        <v>640.29004391679939</v>
      </c>
    </row>
    <row r="20" spans="1:8">
      <c r="A20" s="1">
        <v>17</v>
      </c>
      <c r="B20" t="s">
        <v>9</v>
      </c>
      <c r="C20">
        <v>160000</v>
      </c>
      <c r="D20">
        <v>2011</v>
      </c>
      <c r="E20">
        <v>609788</v>
      </c>
      <c r="F20">
        <v>1800573</v>
      </c>
      <c r="G20">
        <f>E20+F20</f>
        <v>2410361</v>
      </c>
    </row>
    <row r="21" spans="1:8">
      <c r="A21" s="1">
        <v>18</v>
      </c>
      <c r="B21" t="s">
        <v>9</v>
      </c>
      <c r="C21">
        <v>160000</v>
      </c>
      <c r="D21">
        <v>2012</v>
      </c>
      <c r="E21">
        <v>635226</v>
      </c>
      <c r="F21">
        <v>1598858</v>
      </c>
      <c r="G21">
        <f>E21+F21</f>
        <v>2234084</v>
      </c>
      <c r="H21">
        <f>(G21-G20)/G20*100</f>
        <v>-7.3133028621023985</v>
      </c>
    </row>
    <row r="22" spans="1:8">
      <c r="A22" s="1">
        <v>19</v>
      </c>
      <c r="B22" t="s">
        <v>9</v>
      </c>
      <c r="C22">
        <v>160000</v>
      </c>
      <c r="D22">
        <v>2013</v>
      </c>
      <c r="E22">
        <v>603243</v>
      </c>
      <c r="F22">
        <v>1488422</v>
      </c>
      <c r="G22">
        <f>E22+F22</f>
        <v>2091665</v>
      </c>
      <c r="H22">
        <f t="shared" ref="H22:H28" si="2">(G22-G21)/G21*100</f>
        <v>-6.3748274460584291</v>
      </c>
    </row>
    <row r="23" spans="1:8">
      <c r="A23" s="1">
        <v>20</v>
      </c>
      <c r="B23" t="s">
        <v>9</v>
      </c>
      <c r="C23">
        <v>160000</v>
      </c>
      <c r="D23">
        <v>2014</v>
      </c>
      <c r="E23">
        <v>735694</v>
      </c>
      <c r="F23">
        <v>1453497</v>
      </c>
      <c r="G23">
        <f>E23+F23</f>
        <v>2189191</v>
      </c>
      <c r="H23">
        <f t="shared" si="2"/>
        <v>4.6626013247819325</v>
      </c>
    </row>
    <row r="24" spans="1:8">
      <c r="A24" s="1">
        <v>21</v>
      </c>
      <c r="B24" t="s">
        <v>9</v>
      </c>
      <c r="C24">
        <v>160000</v>
      </c>
      <c r="D24">
        <v>2015</v>
      </c>
      <c r="E24">
        <v>810110</v>
      </c>
      <c r="F24">
        <v>1463701</v>
      </c>
      <c r="G24">
        <f>E24+F24</f>
        <v>2273811</v>
      </c>
      <c r="H24">
        <f t="shared" si="2"/>
        <v>3.86535482742255</v>
      </c>
    </row>
    <row r="25" spans="1:8">
      <c r="A25" s="1">
        <v>22</v>
      </c>
      <c r="B25" t="s">
        <v>9</v>
      </c>
      <c r="C25">
        <v>160000</v>
      </c>
      <c r="D25">
        <v>2016</v>
      </c>
      <c r="E25">
        <v>1083289</v>
      </c>
      <c r="F25">
        <v>1444731</v>
      </c>
      <c r="G25">
        <f>E25+F25</f>
        <v>2528020</v>
      </c>
      <c r="H25">
        <f t="shared" si="2"/>
        <v>11.179864993176654</v>
      </c>
    </row>
    <row r="26" spans="1:8">
      <c r="A26" s="1">
        <v>23</v>
      </c>
      <c r="B26" t="s">
        <v>9</v>
      </c>
      <c r="C26">
        <v>160000</v>
      </c>
      <c r="D26">
        <v>2017</v>
      </c>
      <c r="E26">
        <v>976394</v>
      </c>
      <c r="F26">
        <v>1436511</v>
      </c>
      <c r="G26">
        <f>E26+F26</f>
        <v>2412905</v>
      </c>
      <c r="H26">
        <f t="shared" si="2"/>
        <v>-4.55356365851536</v>
      </c>
    </row>
    <row r="27" spans="1:8">
      <c r="A27" s="1">
        <v>24</v>
      </c>
      <c r="B27" t="s">
        <v>9</v>
      </c>
      <c r="C27">
        <v>160000</v>
      </c>
      <c r="D27">
        <v>2018</v>
      </c>
      <c r="E27">
        <v>1171494</v>
      </c>
      <c r="F27">
        <v>1406075</v>
      </c>
      <c r="G27">
        <f>E27+F27</f>
        <v>2577569</v>
      </c>
      <c r="H27">
        <f t="shared" si="2"/>
        <v>6.824305142556379</v>
      </c>
    </row>
    <row r="28" spans="1:8">
      <c r="A28" s="1">
        <v>25</v>
      </c>
      <c r="B28" t="s">
        <v>9</v>
      </c>
      <c r="C28">
        <v>160000</v>
      </c>
      <c r="D28">
        <v>2019</v>
      </c>
      <c r="E28">
        <v>1375817</v>
      </c>
      <c r="F28">
        <v>1414176</v>
      </c>
      <c r="G28">
        <f>E28+F28</f>
        <v>2789993</v>
      </c>
      <c r="H28">
        <f t="shared" si="2"/>
        <v>8.241253677399131</v>
      </c>
    </row>
    <row r="29" spans="1:8">
      <c r="A29" s="1">
        <v>26</v>
      </c>
      <c r="B29" t="s">
        <v>10</v>
      </c>
      <c r="C29">
        <v>10000</v>
      </c>
      <c r="D29">
        <v>2011</v>
      </c>
      <c r="E29">
        <v>72895</v>
      </c>
      <c r="F29">
        <v>2784332</v>
      </c>
      <c r="G29">
        <f>E29+F29</f>
        <v>2857227</v>
      </c>
    </row>
    <row r="30" spans="1:8">
      <c r="A30" s="1">
        <v>27</v>
      </c>
      <c r="B30" t="s">
        <v>10</v>
      </c>
      <c r="C30">
        <v>10000</v>
      </c>
      <c r="D30">
        <v>2012</v>
      </c>
      <c r="F30">
        <v>3188566</v>
      </c>
      <c r="G30">
        <f>E30+F30</f>
        <v>3188566</v>
      </c>
      <c r="H30">
        <f>(G30-G29)/G29*100</f>
        <v>11.596523482383443</v>
      </c>
    </row>
    <row r="31" spans="1:8">
      <c r="A31" s="1">
        <v>28</v>
      </c>
      <c r="B31" t="s">
        <v>10</v>
      </c>
      <c r="C31">
        <v>10000</v>
      </c>
      <c r="D31">
        <v>2013</v>
      </c>
      <c r="E31">
        <v>81665</v>
      </c>
      <c r="F31">
        <v>3459273</v>
      </c>
      <c r="G31">
        <f>E31+F31</f>
        <v>3540938</v>
      </c>
      <c r="H31">
        <f>(G31-G30)/G30*100</f>
        <v>11.05111200458137</v>
      </c>
    </row>
    <row r="32" spans="1:8">
      <c r="A32" s="1">
        <v>29</v>
      </c>
      <c r="B32" t="s">
        <v>10</v>
      </c>
      <c r="C32">
        <v>10000</v>
      </c>
      <c r="D32">
        <v>2014</v>
      </c>
      <c r="E32">
        <v>89316</v>
      </c>
      <c r="F32">
        <v>3058583</v>
      </c>
      <c r="G32">
        <f>E32+F32</f>
        <v>3147899</v>
      </c>
      <c r="H32">
        <f>(G32-G31)/G31*100</f>
        <v>-11.099855462027293</v>
      </c>
    </row>
    <row r="33" spans="1:8">
      <c r="A33" s="1">
        <v>30</v>
      </c>
      <c r="B33" t="s">
        <v>10</v>
      </c>
      <c r="C33">
        <v>10000</v>
      </c>
      <c r="D33">
        <v>2015</v>
      </c>
      <c r="E33">
        <v>96841</v>
      </c>
      <c r="F33">
        <v>2675045</v>
      </c>
      <c r="G33">
        <f>E33+F33</f>
        <v>2771886</v>
      </c>
      <c r="H33">
        <f>(G33-G32)/G32*100</f>
        <v>-11.944887685405408</v>
      </c>
    </row>
    <row r="34" spans="1:8">
      <c r="A34" s="1">
        <v>31</v>
      </c>
      <c r="B34" t="s">
        <v>10</v>
      </c>
      <c r="C34">
        <v>10000</v>
      </c>
      <c r="D34">
        <v>2016</v>
      </c>
      <c r="E34">
        <v>289787</v>
      </c>
      <c r="F34">
        <v>2716288</v>
      </c>
      <c r="G34">
        <f>E34+F34</f>
        <v>3006075</v>
      </c>
      <c r="H34">
        <f>(G34-G33)/G33*100</f>
        <v>8.4487240817263061</v>
      </c>
    </row>
    <row r="35" spans="1:8">
      <c r="A35" s="1">
        <v>32</v>
      </c>
      <c r="B35" t="s">
        <v>10</v>
      </c>
      <c r="C35">
        <v>10000</v>
      </c>
      <c r="D35">
        <v>2017</v>
      </c>
      <c r="E35">
        <v>314187</v>
      </c>
      <c r="F35">
        <v>3771892</v>
      </c>
      <c r="G35">
        <f>E35+F35</f>
        <v>4086079</v>
      </c>
      <c r="H35">
        <f>(G35-G34)/G34*100</f>
        <v>35.927380388047538</v>
      </c>
    </row>
    <row r="36" spans="1:8">
      <c r="A36" s="1">
        <v>33</v>
      </c>
      <c r="B36" t="s">
        <v>10</v>
      </c>
      <c r="C36">
        <v>10000</v>
      </c>
      <c r="D36">
        <v>2018</v>
      </c>
      <c r="E36">
        <v>122490</v>
      </c>
      <c r="F36">
        <v>3723972</v>
      </c>
      <c r="G36">
        <f>E36+F36</f>
        <v>3846462</v>
      </c>
      <c r="H36">
        <f>(G36-G35)/G35*100</f>
        <v>-5.8642282736090028</v>
      </c>
    </row>
    <row r="37" spans="1:8">
      <c r="A37" s="1">
        <v>34</v>
      </c>
      <c r="B37" t="s">
        <v>10</v>
      </c>
      <c r="C37">
        <v>10000</v>
      </c>
      <c r="D37">
        <v>2019</v>
      </c>
      <c r="E37">
        <v>139344</v>
      </c>
      <c r="F37">
        <v>3951654</v>
      </c>
      <c r="G37">
        <f>E37+F37</f>
        <v>4090998</v>
      </c>
      <c r="H37">
        <f>(G37-G36)/G36*100</f>
        <v>6.3574266429773649</v>
      </c>
    </row>
    <row r="38" spans="1:8">
      <c r="A38" s="1">
        <v>35</v>
      </c>
      <c r="B38" t="s">
        <v>11</v>
      </c>
      <c r="C38">
        <v>70000</v>
      </c>
      <c r="D38">
        <v>2011</v>
      </c>
      <c r="E38">
        <v>7451741</v>
      </c>
      <c r="F38">
        <v>165823876</v>
      </c>
      <c r="G38">
        <f>E38+F38</f>
        <v>173275617</v>
      </c>
    </row>
    <row r="39" spans="1:8">
      <c r="A39" s="1">
        <v>36</v>
      </c>
      <c r="B39" t="s">
        <v>11</v>
      </c>
      <c r="C39">
        <v>70000</v>
      </c>
      <c r="D39">
        <v>2012</v>
      </c>
      <c r="E39">
        <v>7774967</v>
      </c>
      <c r="F39">
        <v>179653381</v>
      </c>
      <c r="G39">
        <f>E39+F39</f>
        <v>187428348</v>
      </c>
      <c r="H39">
        <f>(G39-G38)/G38*100</f>
        <v>8.1677568056214156</v>
      </c>
    </row>
    <row r="40" spans="1:8">
      <c r="A40" s="1">
        <v>37</v>
      </c>
      <c r="B40" t="s">
        <v>11</v>
      </c>
      <c r="C40">
        <v>70000</v>
      </c>
      <c r="D40">
        <v>2013</v>
      </c>
      <c r="E40">
        <v>8124588</v>
      </c>
      <c r="F40">
        <v>179377515</v>
      </c>
      <c r="G40">
        <f>E40+F40</f>
        <v>187502103</v>
      </c>
      <c r="H40">
        <f>(G40-G39)/G39*100</f>
        <v>3.9351037762974897E-2</v>
      </c>
    </row>
    <row r="41" spans="1:8">
      <c r="A41" s="1">
        <v>38</v>
      </c>
      <c r="B41" t="s">
        <v>11</v>
      </c>
      <c r="C41">
        <v>70000</v>
      </c>
      <c r="D41">
        <v>2014</v>
      </c>
      <c r="E41">
        <v>9046804</v>
      </c>
      <c r="F41">
        <v>179112897</v>
      </c>
      <c r="G41">
        <f>E41+F41</f>
        <v>188159701</v>
      </c>
      <c r="H41">
        <f>(G41-G40)/G40*100</f>
        <v>0.35071499971389652</v>
      </c>
    </row>
    <row r="42" spans="1:8">
      <c r="A42" s="1">
        <v>39</v>
      </c>
      <c r="B42" t="s">
        <v>11</v>
      </c>
      <c r="C42">
        <v>70000</v>
      </c>
      <c r="D42">
        <v>2015</v>
      </c>
      <c r="E42">
        <v>9135713</v>
      </c>
      <c r="F42">
        <v>148726030</v>
      </c>
      <c r="G42">
        <f>E42+F42</f>
        <v>157861743</v>
      </c>
      <c r="H42">
        <f>(G42-G41)/G41*100</f>
        <v>-16.102256667595363</v>
      </c>
    </row>
    <row r="43" spans="1:8">
      <c r="A43" s="1">
        <v>40</v>
      </c>
      <c r="B43" t="s">
        <v>11</v>
      </c>
      <c r="C43">
        <v>70000</v>
      </c>
      <c r="D43">
        <v>2016</v>
      </c>
      <c r="E43">
        <v>9650086</v>
      </c>
      <c r="F43">
        <v>179418180</v>
      </c>
      <c r="G43">
        <f>E43+F43</f>
        <v>189068266</v>
      </c>
      <c r="H43">
        <f>(G43-G42)/G42*100</f>
        <v>19.768262029135204</v>
      </c>
    </row>
    <row r="44" spans="1:8">
      <c r="A44" s="1">
        <v>41</v>
      </c>
      <c r="B44" t="s">
        <v>11</v>
      </c>
      <c r="C44">
        <v>70000</v>
      </c>
      <c r="D44">
        <v>2017</v>
      </c>
      <c r="E44">
        <v>12561205</v>
      </c>
      <c r="F44">
        <v>174863004</v>
      </c>
      <c r="G44">
        <f>E44+F44</f>
        <v>187424209</v>
      </c>
      <c r="H44">
        <f>(G44-G43)/G43*100</f>
        <v>-0.86955734813794705</v>
      </c>
    </row>
    <row r="45" spans="1:8">
      <c r="A45" s="1">
        <v>42</v>
      </c>
      <c r="B45" t="s">
        <v>11</v>
      </c>
      <c r="C45">
        <v>70000</v>
      </c>
      <c r="D45">
        <v>2018</v>
      </c>
      <c r="E45">
        <v>14956066</v>
      </c>
      <c r="F45">
        <v>185294620</v>
      </c>
      <c r="G45">
        <f>E45+F45</f>
        <v>200250686</v>
      </c>
      <c r="H45">
        <f>(G45-G44)/G44*100</f>
        <v>6.8435540256168297</v>
      </c>
    </row>
    <row r="46" spans="1:8">
      <c r="A46" s="1">
        <v>43</v>
      </c>
      <c r="B46" t="s">
        <v>11</v>
      </c>
      <c r="C46">
        <v>70000</v>
      </c>
      <c r="D46">
        <v>2019</v>
      </c>
      <c r="E46">
        <v>21370366</v>
      </c>
      <c r="F46">
        <v>189445686</v>
      </c>
      <c r="G46">
        <f>E46+F46</f>
        <v>210816052</v>
      </c>
      <c r="H46">
        <f>(G46-G45)/G45*100</f>
        <v>5.2760698158107679</v>
      </c>
    </row>
    <row r="47" spans="1:8">
      <c r="A47" s="1">
        <v>44</v>
      </c>
      <c r="B47" t="s">
        <v>12</v>
      </c>
      <c r="C47">
        <v>120000</v>
      </c>
      <c r="D47">
        <v>2011</v>
      </c>
      <c r="G47">
        <f>E47+F47</f>
        <v>0</v>
      </c>
    </row>
    <row r="48" spans="1:8">
      <c r="A48" s="1">
        <v>45</v>
      </c>
      <c r="B48" t="s">
        <v>12</v>
      </c>
      <c r="C48">
        <v>120000</v>
      </c>
      <c r="D48">
        <v>2012</v>
      </c>
      <c r="E48">
        <v>148982</v>
      </c>
      <c r="F48">
        <v>10908</v>
      </c>
      <c r="G48">
        <f>E48+F48</f>
        <v>159890</v>
      </c>
    </row>
    <row r="49" spans="1:8">
      <c r="A49" s="1">
        <v>46</v>
      </c>
      <c r="B49" t="s">
        <v>12</v>
      </c>
      <c r="C49">
        <v>120000</v>
      </c>
      <c r="D49">
        <v>2013</v>
      </c>
      <c r="E49">
        <v>98531</v>
      </c>
      <c r="F49">
        <v>48120</v>
      </c>
      <c r="G49">
        <f>E49+F49</f>
        <v>146651</v>
      </c>
      <c r="H49">
        <f>(G49-G48)/G48*100</f>
        <v>-8.2800675464381754</v>
      </c>
    </row>
    <row r="50" spans="1:8">
      <c r="A50" s="1">
        <v>47</v>
      </c>
      <c r="B50" t="s">
        <v>12</v>
      </c>
      <c r="C50">
        <v>120000</v>
      </c>
      <c r="D50">
        <v>2014</v>
      </c>
      <c r="E50">
        <v>71637</v>
      </c>
      <c r="F50">
        <v>23620</v>
      </c>
      <c r="G50">
        <f>E50+F50</f>
        <v>95257</v>
      </c>
      <c r="H50">
        <f>(G50-G49)/G49*100</f>
        <v>-35.045107090984715</v>
      </c>
    </row>
    <row r="51" spans="1:8">
      <c r="A51" s="1">
        <v>48</v>
      </c>
      <c r="B51" t="s">
        <v>12</v>
      </c>
      <c r="C51">
        <v>120000</v>
      </c>
      <c r="D51">
        <v>2015</v>
      </c>
      <c r="E51">
        <v>70497</v>
      </c>
      <c r="F51">
        <v>255238</v>
      </c>
      <c r="G51">
        <f>E51+F51</f>
        <v>325735</v>
      </c>
      <c r="H51">
        <f>(G51-G50)/G50*100</f>
        <v>241.95387215637697</v>
      </c>
    </row>
    <row r="52" spans="1:8">
      <c r="A52" s="1">
        <v>49</v>
      </c>
      <c r="B52" t="s">
        <v>12</v>
      </c>
      <c r="C52">
        <v>120000</v>
      </c>
      <c r="D52">
        <v>2016</v>
      </c>
      <c r="E52">
        <v>79000</v>
      </c>
      <c r="F52">
        <v>290098</v>
      </c>
      <c r="G52">
        <f>E52+F52</f>
        <v>369098</v>
      </c>
      <c r="H52">
        <f>(G52-G51)/G51*100</f>
        <v>13.312355135309378</v>
      </c>
    </row>
    <row r="53" spans="1:8">
      <c r="A53" s="1">
        <v>50</v>
      </c>
      <c r="B53" t="s">
        <v>12</v>
      </c>
      <c r="C53">
        <v>120000</v>
      </c>
      <c r="D53">
        <v>2017</v>
      </c>
      <c r="F53">
        <v>384692</v>
      </c>
      <c r="G53">
        <f>E53+F53</f>
        <v>384692</v>
      </c>
      <c r="H53">
        <f>(G53-G52)/G52*100</f>
        <v>4.2248942015399704</v>
      </c>
    </row>
    <row r="54" spans="1:8">
      <c r="A54" s="1">
        <v>51</v>
      </c>
      <c r="B54" t="s">
        <v>12</v>
      </c>
      <c r="C54">
        <v>120000</v>
      </c>
      <c r="D54">
        <v>2018</v>
      </c>
      <c r="F54">
        <v>589340</v>
      </c>
      <c r="G54">
        <f>E54+F54</f>
        <v>589340</v>
      </c>
      <c r="H54">
        <f>(G54-G53)/G53*100</f>
        <v>53.197882981710045</v>
      </c>
    </row>
    <row r="55" spans="1:8">
      <c r="A55" s="1">
        <v>52</v>
      </c>
      <c r="B55" t="s">
        <v>12</v>
      </c>
      <c r="C55">
        <v>120000</v>
      </c>
      <c r="D55">
        <v>2019</v>
      </c>
      <c r="F55">
        <v>454720</v>
      </c>
      <c r="G55">
        <f>E55+F55</f>
        <v>454720</v>
      </c>
      <c r="H55">
        <f>(G55-G54)/G54*100</f>
        <v>-22.842501781654054</v>
      </c>
    </row>
    <row r="56" spans="1:8">
      <c r="A56" s="1">
        <v>53</v>
      </c>
      <c r="B56" t="s">
        <v>13</v>
      </c>
      <c r="C56">
        <v>140000</v>
      </c>
      <c r="D56">
        <v>2011</v>
      </c>
      <c r="E56">
        <v>929232</v>
      </c>
      <c r="F56">
        <v>1146275</v>
      </c>
      <c r="G56">
        <f>E56+F56</f>
        <v>2075507</v>
      </c>
    </row>
    <row r="57" spans="1:8">
      <c r="A57" s="1">
        <v>54</v>
      </c>
      <c r="B57" t="s">
        <v>13</v>
      </c>
      <c r="C57">
        <v>140000</v>
      </c>
      <c r="D57">
        <v>2012</v>
      </c>
      <c r="E57">
        <v>1013351</v>
      </c>
      <c r="F57">
        <v>1337552</v>
      </c>
      <c r="G57">
        <f>E57+F57</f>
        <v>2350903</v>
      </c>
      <c r="H57">
        <f>(G57-G56)/G56*100</f>
        <v>13.268854308850802</v>
      </c>
    </row>
    <row r="58" spans="1:8">
      <c r="A58" s="1">
        <v>55</v>
      </c>
      <c r="B58" t="s">
        <v>13</v>
      </c>
      <c r="C58">
        <v>140000</v>
      </c>
      <c r="D58">
        <v>2013</v>
      </c>
      <c r="E58">
        <v>1213665</v>
      </c>
      <c r="F58">
        <v>1517218</v>
      </c>
      <c r="G58">
        <f>E58+F58</f>
        <v>2730883</v>
      </c>
      <c r="H58">
        <f>(G58-G57)/G57*100</f>
        <v>16.163150925410363</v>
      </c>
    </row>
    <row r="59" spans="1:8">
      <c r="A59" s="1">
        <v>56</v>
      </c>
      <c r="B59" t="s">
        <v>13</v>
      </c>
      <c r="C59">
        <v>140000</v>
      </c>
      <c r="D59">
        <v>2014</v>
      </c>
      <c r="E59">
        <v>1296551</v>
      </c>
      <c r="F59">
        <v>1728815</v>
      </c>
      <c r="G59">
        <f>E59+F59</f>
        <v>3025366</v>
      </c>
      <c r="H59">
        <f>(G59-G58)/G58*100</f>
        <v>10.783435247866716</v>
      </c>
    </row>
    <row r="60" spans="1:8">
      <c r="A60" s="1">
        <v>57</v>
      </c>
      <c r="B60" t="s">
        <v>13</v>
      </c>
      <c r="C60">
        <v>140000</v>
      </c>
      <c r="D60">
        <v>2015</v>
      </c>
      <c r="E60">
        <v>1445022</v>
      </c>
      <c r="F60">
        <v>4409390</v>
      </c>
      <c r="G60">
        <f>E60+F60</f>
        <v>5854412</v>
      </c>
      <c r="H60">
        <f>(G60-G59)/G59*100</f>
        <v>93.510867775998008</v>
      </c>
    </row>
    <row r="61" spans="1:8">
      <c r="A61" s="1">
        <v>58</v>
      </c>
      <c r="B61" t="s">
        <v>13</v>
      </c>
      <c r="C61">
        <v>140000</v>
      </c>
      <c r="D61">
        <v>2016</v>
      </c>
      <c r="E61">
        <v>1552401</v>
      </c>
      <c r="F61">
        <v>5132674</v>
      </c>
      <c r="G61">
        <f>E61+F61</f>
        <v>6685075</v>
      </c>
      <c r="H61">
        <f>(G61-G60)/G60*100</f>
        <v>14.188666598797624</v>
      </c>
    </row>
    <row r="62" spans="1:8">
      <c r="A62" s="1">
        <v>59</v>
      </c>
      <c r="B62" t="s">
        <v>13</v>
      </c>
      <c r="C62">
        <v>140000</v>
      </c>
      <c r="D62">
        <v>2017</v>
      </c>
      <c r="E62">
        <v>1445115</v>
      </c>
      <c r="F62">
        <v>5224252</v>
      </c>
      <c r="G62">
        <f>E62+F62</f>
        <v>6669367</v>
      </c>
      <c r="H62">
        <f>(G62-G61)/G61*100</f>
        <v>-0.23497118581317336</v>
      </c>
    </row>
    <row r="63" spans="1:8">
      <c r="A63" s="1">
        <v>60</v>
      </c>
      <c r="B63" t="s">
        <v>13</v>
      </c>
      <c r="C63">
        <v>140000</v>
      </c>
      <c r="D63">
        <v>2018</v>
      </c>
      <c r="E63">
        <v>1378605</v>
      </c>
      <c r="F63">
        <v>5490584</v>
      </c>
      <c r="G63">
        <f>E63+F63</f>
        <v>6869189</v>
      </c>
      <c r="H63">
        <f>(G63-G62)/G62*100</f>
        <v>2.9961164230428468</v>
      </c>
    </row>
    <row r="64" spans="1:8">
      <c r="A64" s="1">
        <v>61</v>
      </c>
      <c r="B64" t="s">
        <v>13</v>
      </c>
      <c r="C64">
        <v>140000</v>
      </c>
      <c r="D64">
        <v>2019</v>
      </c>
      <c r="E64">
        <v>1494120</v>
      </c>
      <c r="F64">
        <v>5906539</v>
      </c>
      <c r="G64">
        <f>E64+F64</f>
        <v>7400659</v>
      </c>
      <c r="H64">
        <f>(G64-G63)/G63*100</f>
        <v>7.7370123314411652</v>
      </c>
    </row>
    <row r="65" spans="1:8">
      <c r="A65" s="1">
        <v>62</v>
      </c>
      <c r="B65" t="s">
        <v>14</v>
      </c>
      <c r="C65">
        <v>50000</v>
      </c>
      <c r="D65">
        <v>2011</v>
      </c>
      <c r="E65">
        <v>132388</v>
      </c>
      <c r="G65">
        <f>E65+F65</f>
        <v>132388</v>
      </c>
    </row>
    <row r="66" spans="1:8">
      <c r="A66" s="1">
        <v>63</v>
      </c>
      <c r="B66" t="s">
        <v>14</v>
      </c>
      <c r="C66">
        <v>50000</v>
      </c>
      <c r="D66">
        <v>2012</v>
      </c>
      <c r="E66">
        <v>137658</v>
      </c>
      <c r="G66">
        <f>E66+F66</f>
        <v>137658</v>
      </c>
      <c r="H66">
        <f>(G66-G65)/G65*100</f>
        <v>3.9807233283983443</v>
      </c>
    </row>
    <row r="67" spans="1:8">
      <c r="A67" s="1">
        <v>64</v>
      </c>
      <c r="B67" t="s">
        <v>14</v>
      </c>
      <c r="C67">
        <v>50000</v>
      </c>
      <c r="D67">
        <v>2013</v>
      </c>
      <c r="E67">
        <v>107398</v>
      </c>
      <c r="G67">
        <f>E67+F67</f>
        <v>107398</v>
      </c>
      <c r="H67">
        <f>(G67-G66)/G66*100</f>
        <v>-21.982013395516425</v>
      </c>
    </row>
    <row r="68" spans="1:8">
      <c r="A68" s="1">
        <v>65</v>
      </c>
      <c r="B68" t="s">
        <v>14</v>
      </c>
      <c r="C68">
        <v>50000</v>
      </c>
      <c r="D68">
        <v>2014</v>
      </c>
      <c r="E68">
        <v>121695</v>
      </c>
      <c r="G68">
        <f t="shared" ref="G68:G131" si="3">E68+F68</f>
        <v>121695</v>
      </c>
      <c r="H68">
        <f>(G68-G67)/G67*100</f>
        <v>13.312165962122199</v>
      </c>
    </row>
    <row r="69" spans="1:8">
      <c r="A69" s="1">
        <v>66</v>
      </c>
      <c r="B69" t="s">
        <v>14</v>
      </c>
      <c r="C69">
        <v>50000</v>
      </c>
      <c r="D69">
        <v>2015</v>
      </c>
      <c r="E69">
        <v>149330</v>
      </c>
      <c r="G69">
        <f t="shared" si="3"/>
        <v>149330</v>
      </c>
      <c r="H69">
        <f t="shared" ref="H69:H132" si="4">(G69-G68)/G68*100</f>
        <v>22.708410370187764</v>
      </c>
    </row>
    <row r="70" spans="1:8">
      <c r="A70" s="1">
        <v>67</v>
      </c>
      <c r="B70" t="s">
        <v>14</v>
      </c>
      <c r="C70">
        <v>50000</v>
      </c>
      <c r="D70">
        <v>2016</v>
      </c>
      <c r="E70">
        <v>325645</v>
      </c>
      <c r="G70">
        <f t="shared" si="3"/>
        <v>325645</v>
      </c>
      <c r="H70">
        <f t="shared" si="4"/>
        <v>118.0707158641934</v>
      </c>
    </row>
    <row r="71" spans="1:8">
      <c r="A71" s="1">
        <v>68</v>
      </c>
      <c r="B71" t="s">
        <v>14</v>
      </c>
      <c r="C71">
        <v>50000</v>
      </c>
      <c r="D71">
        <v>2017</v>
      </c>
      <c r="E71">
        <v>424882</v>
      </c>
      <c r="G71">
        <f t="shared" si="3"/>
        <v>424882</v>
      </c>
      <c r="H71">
        <f t="shared" si="4"/>
        <v>30.473982404151762</v>
      </c>
    </row>
    <row r="72" spans="1:8">
      <c r="A72" s="1">
        <v>69</v>
      </c>
      <c r="B72" t="s">
        <v>14</v>
      </c>
      <c r="C72">
        <v>50000</v>
      </c>
      <c r="D72">
        <v>2018</v>
      </c>
      <c r="E72">
        <v>585536</v>
      </c>
      <c r="G72">
        <f t="shared" si="3"/>
        <v>585536</v>
      </c>
      <c r="H72">
        <f t="shared" si="4"/>
        <v>37.811439411413048</v>
      </c>
    </row>
    <row r="73" spans="1:8">
      <c r="A73" s="1">
        <v>70</v>
      </c>
      <c r="B73" t="s">
        <v>14</v>
      </c>
      <c r="C73">
        <v>50000</v>
      </c>
      <c r="D73">
        <v>2019</v>
      </c>
      <c r="E73">
        <v>406907</v>
      </c>
      <c r="G73">
        <f t="shared" si="3"/>
        <v>406907</v>
      </c>
      <c r="H73">
        <f t="shared" si="4"/>
        <v>-30.506920155208217</v>
      </c>
    </row>
    <row r="74" spans="1:8">
      <c r="A74" s="1">
        <v>71</v>
      </c>
      <c r="B74" t="s">
        <v>15</v>
      </c>
      <c r="C74">
        <v>90000</v>
      </c>
      <c r="D74">
        <v>2011</v>
      </c>
      <c r="G74">
        <f t="shared" si="3"/>
        <v>0</v>
      </c>
    </row>
    <row r="75" spans="1:8">
      <c r="A75" s="1">
        <v>72</v>
      </c>
      <c r="B75" t="s">
        <v>15</v>
      </c>
      <c r="C75">
        <v>90000</v>
      </c>
      <c r="D75">
        <v>2012</v>
      </c>
      <c r="G75">
        <f t="shared" si="3"/>
        <v>0</v>
      </c>
    </row>
    <row r="76" spans="1:8">
      <c r="A76" s="1">
        <v>73</v>
      </c>
      <c r="B76" t="s">
        <v>15</v>
      </c>
      <c r="C76">
        <v>90000</v>
      </c>
      <c r="D76">
        <v>2013</v>
      </c>
      <c r="E76">
        <v>64171</v>
      </c>
      <c r="G76">
        <f t="shared" si="3"/>
        <v>64171</v>
      </c>
    </row>
    <row r="77" spans="1:8">
      <c r="A77" s="1">
        <v>74</v>
      </c>
      <c r="B77" t="s">
        <v>15</v>
      </c>
      <c r="C77">
        <v>90000</v>
      </c>
      <c r="D77">
        <v>2014</v>
      </c>
      <c r="E77">
        <v>49886</v>
      </c>
      <c r="G77">
        <f t="shared" si="3"/>
        <v>49886</v>
      </c>
      <c r="H77">
        <f t="shared" si="4"/>
        <v>-22.260834333265805</v>
      </c>
    </row>
    <row r="78" spans="1:8">
      <c r="A78" s="1">
        <v>75</v>
      </c>
      <c r="B78" t="s">
        <v>15</v>
      </c>
      <c r="C78">
        <v>90000</v>
      </c>
      <c r="D78">
        <v>2015</v>
      </c>
      <c r="E78">
        <v>29286</v>
      </c>
      <c r="F78">
        <v>906404</v>
      </c>
      <c r="G78">
        <f t="shared" si="3"/>
        <v>935690</v>
      </c>
      <c r="H78">
        <f t="shared" si="4"/>
        <v>1775.6564968127329</v>
      </c>
    </row>
    <row r="79" spans="1:8">
      <c r="A79" s="1">
        <v>76</v>
      </c>
      <c r="B79" t="s">
        <v>15</v>
      </c>
      <c r="C79">
        <v>90000</v>
      </c>
      <c r="D79">
        <v>2016</v>
      </c>
      <c r="E79">
        <v>16560</v>
      </c>
      <c r="F79">
        <v>1279736</v>
      </c>
      <c r="G79">
        <f t="shared" si="3"/>
        <v>1296296</v>
      </c>
      <c r="H79">
        <f t="shared" si="4"/>
        <v>38.539046051576911</v>
      </c>
    </row>
    <row r="80" spans="1:8">
      <c r="A80" s="1">
        <v>77</v>
      </c>
      <c r="B80" t="s">
        <v>15</v>
      </c>
      <c r="C80">
        <v>90000</v>
      </c>
      <c r="D80">
        <v>2017</v>
      </c>
      <c r="E80">
        <v>4612</v>
      </c>
      <c r="F80">
        <v>1417190</v>
      </c>
      <c r="G80">
        <f t="shared" si="3"/>
        <v>1421802</v>
      </c>
      <c r="H80">
        <f t="shared" si="4"/>
        <v>9.6818936415756891</v>
      </c>
    </row>
    <row r="81" spans="1:8">
      <c r="A81" s="1">
        <v>78</v>
      </c>
      <c r="B81" t="s">
        <v>15</v>
      </c>
      <c r="C81">
        <v>90000</v>
      </c>
      <c r="D81">
        <v>2018</v>
      </c>
      <c r="E81">
        <v>106676</v>
      </c>
      <c r="F81">
        <v>1459961</v>
      </c>
      <c r="G81">
        <f t="shared" si="3"/>
        <v>1566637</v>
      </c>
      <c r="H81">
        <f t="shared" si="4"/>
        <v>10.186720795159946</v>
      </c>
    </row>
    <row r="82" spans="1:8">
      <c r="A82" s="1">
        <v>79</v>
      </c>
      <c r="B82" t="s">
        <v>15</v>
      </c>
      <c r="C82">
        <v>90000</v>
      </c>
      <c r="D82">
        <v>2019</v>
      </c>
      <c r="E82">
        <v>125266</v>
      </c>
      <c r="F82">
        <v>1449534</v>
      </c>
      <c r="G82">
        <f t="shared" si="3"/>
        <v>1574800</v>
      </c>
      <c r="H82">
        <f t="shared" si="4"/>
        <v>0.52105241992880291</v>
      </c>
    </row>
    <row r="83" spans="1:8">
      <c r="A83" s="1">
        <v>80</v>
      </c>
      <c r="B83" t="s">
        <v>16</v>
      </c>
      <c r="C83">
        <v>180000</v>
      </c>
      <c r="D83">
        <v>2011</v>
      </c>
      <c r="E83">
        <v>373999</v>
      </c>
      <c r="F83">
        <v>1329917</v>
      </c>
      <c r="G83">
        <f t="shared" si="3"/>
        <v>1703916</v>
      </c>
    </row>
    <row r="84" spans="1:8">
      <c r="A84" s="1">
        <v>81</v>
      </c>
      <c r="B84" t="s">
        <v>16</v>
      </c>
      <c r="C84">
        <v>180000</v>
      </c>
      <c r="D84">
        <v>2012</v>
      </c>
      <c r="E84">
        <v>546000</v>
      </c>
      <c r="F84">
        <v>1379351</v>
      </c>
      <c r="G84">
        <f t="shared" si="3"/>
        <v>1925351</v>
      </c>
      <c r="H84">
        <f t="shared" si="4"/>
        <v>12.99565236783973</v>
      </c>
    </row>
    <row r="85" spans="1:8">
      <c r="A85" s="1">
        <v>82</v>
      </c>
      <c r="B85" t="s">
        <v>16</v>
      </c>
      <c r="C85">
        <v>180000</v>
      </c>
      <c r="D85">
        <v>2013</v>
      </c>
      <c r="E85">
        <v>660118</v>
      </c>
      <c r="F85">
        <v>1438440</v>
      </c>
      <c r="G85">
        <f t="shared" si="3"/>
        <v>2098558</v>
      </c>
      <c r="H85">
        <f t="shared" si="4"/>
        <v>8.9961259011993135</v>
      </c>
    </row>
    <row r="86" spans="1:8">
      <c r="A86" s="1">
        <v>83</v>
      </c>
      <c r="B86" t="s">
        <v>16</v>
      </c>
      <c r="C86">
        <v>180000</v>
      </c>
      <c r="D86">
        <v>2014</v>
      </c>
      <c r="E86">
        <v>723354</v>
      </c>
      <c r="F86">
        <v>1540427</v>
      </c>
      <c r="G86">
        <f t="shared" si="3"/>
        <v>2263781</v>
      </c>
      <c r="H86">
        <f t="shared" si="4"/>
        <v>7.8731681468894354</v>
      </c>
    </row>
    <row r="87" spans="1:8">
      <c r="A87" s="1">
        <v>84</v>
      </c>
      <c r="B87" t="s">
        <v>16</v>
      </c>
      <c r="C87">
        <v>180000</v>
      </c>
      <c r="D87">
        <v>2015</v>
      </c>
      <c r="E87">
        <v>763703</v>
      </c>
      <c r="F87">
        <v>1696190</v>
      </c>
      <c r="G87">
        <f t="shared" si="3"/>
        <v>2459893</v>
      </c>
      <c r="H87">
        <f t="shared" si="4"/>
        <v>8.6630288000473534</v>
      </c>
    </row>
    <row r="88" spans="1:8">
      <c r="A88" s="1">
        <v>85</v>
      </c>
      <c r="B88" t="s">
        <v>16</v>
      </c>
      <c r="C88">
        <v>180000</v>
      </c>
      <c r="D88">
        <v>2016</v>
      </c>
      <c r="E88">
        <v>880560</v>
      </c>
      <c r="F88">
        <v>1749159</v>
      </c>
      <c r="G88">
        <f t="shared" si="3"/>
        <v>2629719</v>
      </c>
      <c r="H88">
        <f t="shared" si="4"/>
        <v>6.9037962220307962</v>
      </c>
    </row>
    <row r="89" spans="1:8">
      <c r="A89" s="1">
        <v>86</v>
      </c>
      <c r="B89" t="s">
        <v>16</v>
      </c>
      <c r="C89">
        <v>180000</v>
      </c>
      <c r="D89">
        <v>2017</v>
      </c>
      <c r="E89">
        <v>898096</v>
      </c>
      <c r="F89">
        <v>1641751</v>
      </c>
      <c r="G89">
        <f t="shared" si="3"/>
        <v>2539847</v>
      </c>
      <c r="H89">
        <f t="shared" si="4"/>
        <v>-3.4175514570187913</v>
      </c>
    </row>
    <row r="90" spans="1:8">
      <c r="A90" s="1">
        <v>87</v>
      </c>
      <c r="B90" t="s">
        <v>16</v>
      </c>
      <c r="C90">
        <v>180000</v>
      </c>
      <c r="D90">
        <v>2018</v>
      </c>
      <c r="E90">
        <v>1010092</v>
      </c>
      <c r="F90">
        <v>1940458</v>
      </c>
      <c r="G90">
        <f t="shared" si="3"/>
        <v>2950550</v>
      </c>
      <c r="H90">
        <f t="shared" si="4"/>
        <v>16.170383491604021</v>
      </c>
    </row>
    <row r="91" spans="1:8">
      <c r="A91" s="1">
        <v>88</v>
      </c>
      <c r="B91" t="s">
        <v>16</v>
      </c>
      <c r="C91">
        <v>180000</v>
      </c>
      <c r="D91">
        <v>2019</v>
      </c>
      <c r="E91">
        <v>1268109</v>
      </c>
      <c r="F91">
        <v>2039565</v>
      </c>
      <c r="G91">
        <f t="shared" si="3"/>
        <v>3307674</v>
      </c>
      <c r="H91">
        <f t="shared" si="4"/>
        <v>12.103641693921473</v>
      </c>
    </row>
    <row r="92" spans="1:8">
      <c r="A92" s="1">
        <v>89</v>
      </c>
      <c r="B92" t="s">
        <v>17</v>
      </c>
      <c r="C92">
        <v>80000</v>
      </c>
      <c r="D92">
        <v>2011</v>
      </c>
      <c r="E92">
        <v>1493782</v>
      </c>
      <c r="F92">
        <v>59083290</v>
      </c>
      <c r="G92">
        <f t="shared" si="3"/>
        <v>60577072</v>
      </c>
    </row>
    <row r="93" spans="1:8">
      <c r="A93" s="1">
        <v>90</v>
      </c>
      <c r="B93" t="s">
        <v>17</v>
      </c>
      <c r="C93">
        <v>80000</v>
      </c>
      <c r="D93">
        <v>2012</v>
      </c>
      <c r="E93">
        <v>1504442</v>
      </c>
      <c r="F93">
        <v>62513538</v>
      </c>
      <c r="G93">
        <f t="shared" si="3"/>
        <v>64017980</v>
      </c>
      <c r="H93">
        <f t="shared" si="4"/>
        <v>5.6802151150521105</v>
      </c>
    </row>
    <row r="94" spans="1:8">
      <c r="A94" s="1">
        <v>91</v>
      </c>
      <c r="B94" t="s">
        <v>17</v>
      </c>
      <c r="C94">
        <v>80000</v>
      </c>
      <c r="D94">
        <v>2013</v>
      </c>
      <c r="E94">
        <v>1694287</v>
      </c>
      <c r="F94">
        <v>60999034</v>
      </c>
      <c r="G94">
        <f t="shared" si="3"/>
        <v>62693321</v>
      </c>
      <c r="H94">
        <f t="shared" si="4"/>
        <v>-2.0691983720823433</v>
      </c>
    </row>
    <row r="95" spans="1:8">
      <c r="A95" s="1">
        <v>92</v>
      </c>
      <c r="B95" t="s">
        <v>17</v>
      </c>
      <c r="C95">
        <v>80000</v>
      </c>
      <c r="D95">
        <v>2014</v>
      </c>
      <c r="E95">
        <v>1661028</v>
      </c>
      <c r="F95">
        <v>59947492</v>
      </c>
      <c r="G95">
        <f t="shared" si="3"/>
        <v>61608520</v>
      </c>
      <c r="H95">
        <f t="shared" si="4"/>
        <v>-1.7303294556688105</v>
      </c>
    </row>
    <row r="96" spans="1:8">
      <c r="A96" s="1">
        <v>93</v>
      </c>
      <c r="B96" t="s">
        <v>17</v>
      </c>
      <c r="C96">
        <v>80000</v>
      </c>
      <c r="D96">
        <v>2015</v>
      </c>
      <c r="E96">
        <v>1547535</v>
      </c>
      <c r="F96">
        <v>59299347</v>
      </c>
      <c r="G96">
        <f t="shared" si="3"/>
        <v>60846882</v>
      </c>
      <c r="H96">
        <f t="shared" si="4"/>
        <v>-1.2362543362508951</v>
      </c>
    </row>
    <row r="97" spans="1:8">
      <c r="A97" s="1">
        <v>94</v>
      </c>
      <c r="B97" t="s">
        <v>17</v>
      </c>
      <c r="C97">
        <v>80000</v>
      </c>
      <c r="D97">
        <v>2016</v>
      </c>
      <c r="E97">
        <v>586507</v>
      </c>
      <c r="F97">
        <v>53009764</v>
      </c>
      <c r="G97">
        <f t="shared" si="3"/>
        <v>53596271</v>
      </c>
      <c r="H97">
        <f t="shared" si="4"/>
        <v>-11.916158662000132</v>
      </c>
    </row>
    <row r="98" spans="1:8">
      <c r="A98" s="1">
        <v>95</v>
      </c>
      <c r="B98" t="s">
        <v>17</v>
      </c>
      <c r="C98">
        <v>80000</v>
      </c>
      <c r="D98">
        <v>2017</v>
      </c>
      <c r="E98">
        <v>609597</v>
      </c>
      <c r="F98">
        <v>58163405</v>
      </c>
      <c r="G98">
        <f t="shared" si="3"/>
        <v>58773002</v>
      </c>
      <c r="H98">
        <f t="shared" si="4"/>
        <v>9.6587521919202182</v>
      </c>
    </row>
    <row r="99" spans="1:8">
      <c r="A99" s="1">
        <v>96</v>
      </c>
      <c r="B99" t="s">
        <v>17</v>
      </c>
      <c r="C99">
        <v>80000</v>
      </c>
      <c r="D99">
        <v>2018</v>
      </c>
      <c r="E99">
        <v>580599</v>
      </c>
      <c r="F99">
        <v>65224002</v>
      </c>
      <c r="G99">
        <f t="shared" si="3"/>
        <v>65804601</v>
      </c>
      <c r="H99">
        <f t="shared" si="4"/>
        <v>11.963994964899019</v>
      </c>
    </row>
    <row r="100" spans="1:8">
      <c r="A100" s="1">
        <v>97</v>
      </c>
      <c r="B100" t="s">
        <v>17</v>
      </c>
      <c r="C100">
        <v>80000</v>
      </c>
      <c r="D100">
        <v>2019</v>
      </c>
      <c r="E100">
        <v>807162</v>
      </c>
      <c r="F100">
        <v>67191977</v>
      </c>
      <c r="G100">
        <f t="shared" si="3"/>
        <v>67999139</v>
      </c>
      <c r="H100">
        <f t="shared" si="4"/>
        <v>3.334930941986868</v>
      </c>
    </row>
    <row r="101" spans="1:8">
      <c r="A101" s="1">
        <v>98</v>
      </c>
      <c r="B101" t="s">
        <v>18</v>
      </c>
      <c r="C101">
        <v>40000</v>
      </c>
      <c r="D101">
        <v>2011</v>
      </c>
      <c r="E101">
        <v>42198</v>
      </c>
      <c r="F101">
        <v>82829343</v>
      </c>
      <c r="G101">
        <f t="shared" si="3"/>
        <v>82871541</v>
      </c>
    </row>
    <row r="102" spans="1:8">
      <c r="A102" s="1">
        <v>99</v>
      </c>
      <c r="B102" t="s">
        <v>18</v>
      </c>
      <c r="C102">
        <v>40000</v>
      </c>
      <c r="D102">
        <v>2012</v>
      </c>
      <c r="F102">
        <v>97384480</v>
      </c>
      <c r="G102">
        <f t="shared" si="3"/>
        <v>97384480</v>
      </c>
      <c r="H102">
        <f t="shared" si="4"/>
        <v>17.512572862618786</v>
      </c>
    </row>
    <row r="103" spans="1:8">
      <c r="A103" s="1">
        <v>100</v>
      </c>
      <c r="B103" t="s">
        <v>18</v>
      </c>
      <c r="C103">
        <v>40000</v>
      </c>
      <c r="D103">
        <v>2013</v>
      </c>
      <c r="E103">
        <v>100810</v>
      </c>
      <c r="F103">
        <v>105903099</v>
      </c>
      <c r="G103">
        <f t="shared" si="3"/>
        <v>106003909</v>
      </c>
      <c r="H103">
        <f t="shared" si="4"/>
        <v>8.8509267595822259</v>
      </c>
    </row>
    <row r="104" spans="1:8">
      <c r="A104" s="1">
        <v>101</v>
      </c>
      <c r="B104" t="s">
        <v>18</v>
      </c>
      <c r="C104">
        <v>40000</v>
      </c>
      <c r="D104">
        <v>2014</v>
      </c>
      <c r="E104">
        <v>105683</v>
      </c>
      <c r="F104">
        <v>104541799</v>
      </c>
      <c r="G104">
        <f t="shared" si="3"/>
        <v>104647482</v>
      </c>
      <c r="H104">
        <f t="shared" si="4"/>
        <v>-1.2796009249055145</v>
      </c>
    </row>
    <row r="105" spans="1:8">
      <c r="A105" s="1">
        <v>102</v>
      </c>
      <c r="B105" t="s">
        <v>18</v>
      </c>
      <c r="C105">
        <v>40000</v>
      </c>
      <c r="D105">
        <v>2015</v>
      </c>
      <c r="F105">
        <v>93748228</v>
      </c>
      <c r="G105">
        <f t="shared" si="3"/>
        <v>93748228</v>
      </c>
      <c r="H105">
        <f t="shared" si="4"/>
        <v>-10.415209034843285</v>
      </c>
    </row>
    <row r="106" spans="1:8">
      <c r="A106" s="1">
        <v>103</v>
      </c>
      <c r="B106" t="s">
        <v>18</v>
      </c>
      <c r="C106">
        <v>40000</v>
      </c>
      <c r="D106">
        <v>2016</v>
      </c>
      <c r="F106">
        <v>87867012</v>
      </c>
      <c r="G106">
        <f t="shared" si="3"/>
        <v>87867012</v>
      </c>
      <c r="H106">
        <f t="shared" si="4"/>
        <v>-6.2734156425868655</v>
      </c>
    </row>
    <row r="107" spans="1:8">
      <c r="A107" s="1">
        <v>104</v>
      </c>
      <c r="B107" t="s">
        <v>18</v>
      </c>
      <c r="C107">
        <v>40000</v>
      </c>
      <c r="D107">
        <v>2017</v>
      </c>
      <c r="F107">
        <v>88619415</v>
      </c>
      <c r="G107">
        <f t="shared" si="3"/>
        <v>88619415</v>
      </c>
      <c r="H107">
        <f t="shared" si="4"/>
        <v>0.85629746917990113</v>
      </c>
    </row>
    <row r="108" spans="1:8">
      <c r="A108" s="1">
        <v>105</v>
      </c>
      <c r="B108" t="s">
        <v>18</v>
      </c>
      <c r="C108">
        <v>40000</v>
      </c>
      <c r="D108">
        <v>2018</v>
      </c>
      <c r="F108">
        <v>97109039</v>
      </c>
      <c r="G108">
        <f t="shared" si="3"/>
        <v>97109039</v>
      </c>
      <c r="H108">
        <f t="shared" si="4"/>
        <v>9.5798691516977392</v>
      </c>
    </row>
    <row r="109" spans="1:8">
      <c r="A109" s="1">
        <v>106</v>
      </c>
      <c r="B109" t="s">
        <v>18</v>
      </c>
      <c r="C109">
        <v>40000</v>
      </c>
      <c r="D109">
        <v>2019</v>
      </c>
      <c r="F109">
        <v>94994729</v>
      </c>
      <c r="G109">
        <f t="shared" si="3"/>
        <v>94994729</v>
      </c>
      <c r="H109">
        <f t="shared" si="4"/>
        <v>-2.1772535510314337</v>
      </c>
    </row>
    <row r="110" spans="1:8">
      <c r="A110" s="1">
        <v>107</v>
      </c>
      <c r="B110" t="s">
        <v>19</v>
      </c>
      <c r="C110">
        <v>130000</v>
      </c>
      <c r="D110">
        <v>2011</v>
      </c>
      <c r="E110">
        <v>3722667</v>
      </c>
      <c r="F110">
        <v>270865455</v>
      </c>
      <c r="G110">
        <f t="shared" si="3"/>
        <v>274588122</v>
      </c>
    </row>
    <row r="111" spans="1:8">
      <c r="A111" s="1">
        <v>108</v>
      </c>
      <c r="B111" t="s">
        <v>19</v>
      </c>
      <c r="C111">
        <v>130000</v>
      </c>
      <c r="D111">
        <v>2012</v>
      </c>
      <c r="E111">
        <v>4688461</v>
      </c>
      <c r="F111">
        <v>297453037</v>
      </c>
      <c r="G111">
        <f t="shared" si="3"/>
        <v>302141498</v>
      </c>
      <c r="H111">
        <f t="shared" si="4"/>
        <v>10.034438416094343</v>
      </c>
    </row>
    <row r="112" spans="1:8">
      <c r="A112" s="1">
        <v>109</v>
      </c>
      <c r="B112" t="s">
        <v>19</v>
      </c>
      <c r="C112">
        <v>130000</v>
      </c>
      <c r="D112">
        <v>2013</v>
      </c>
      <c r="E112">
        <v>8422278</v>
      </c>
      <c r="F112">
        <v>319957196</v>
      </c>
      <c r="G112">
        <f t="shared" si="3"/>
        <v>328379474</v>
      </c>
      <c r="H112">
        <f t="shared" si="4"/>
        <v>8.6840027515849538</v>
      </c>
    </row>
    <row r="113" spans="1:8">
      <c r="A113" s="1">
        <v>110</v>
      </c>
      <c r="B113" t="s">
        <v>19</v>
      </c>
      <c r="C113">
        <v>130000</v>
      </c>
      <c r="D113">
        <v>2014</v>
      </c>
      <c r="E113">
        <v>7785612</v>
      </c>
      <c r="F113">
        <v>313569413</v>
      </c>
      <c r="G113">
        <f t="shared" si="3"/>
        <v>321355025</v>
      </c>
      <c r="H113">
        <f t="shared" si="4"/>
        <v>-2.1391254801754145</v>
      </c>
    </row>
    <row r="114" spans="1:8">
      <c r="A114" s="1">
        <v>111</v>
      </c>
      <c r="B114" t="s">
        <v>19</v>
      </c>
      <c r="C114">
        <v>130000</v>
      </c>
      <c r="D114">
        <v>2015</v>
      </c>
      <c r="E114">
        <v>8250273</v>
      </c>
      <c r="F114">
        <v>187810966</v>
      </c>
      <c r="G114">
        <f t="shared" si="3"/>
        <v>196061239</v>
      </c>
      <c r="H114">
        <f t="shared" si="4"/>
        <v>-38.989210142271773</v>
      </c>
    </row>
    <row r="115" spans="1:8">
      <c r="A115" s="1">
        <v>112</v>
      </c>
      <c r="B115" t="s">
        <v>19</v>
      </c>
      <c r="C115">
        <v>130000</v>
      </c>
      <c r="D115">
        <v>2016</v>
      </c>
      <c r="E115">
        <v>9023904</v>
      </c>
      <c r="F115">
        <v>272004110</v>
      </c>
      <c r="G115">
        <f t="shared" si="3"/>
        <v>281028014</v>
      </c>
      <c r="H115">
        <f t="shared" si="4"/>
        <v>43.336855073123353</v>
      </c>
    </row>
    <row r="116" spans="1:8">
      <c r="A116" s="1">
        <v>113</v>
      </c>
      <c r="B116" t="s">
        <v>19</v>
      </c>
      <c r="C116">
        <v>130000</v>
      </c>
      <c r="D116">
        <v>2017</v>
      </c>
      <c r="E116">
        <v>22353620</v>
      </c>
      <c r="F116">
        <v>318567480</v>
      </c>
      <c r="G116">
        <f t="shared" si="3"/>
        <v>340921100</v>
      </c>
      <c r="H116">
        <f t="shared" si="4"/>
        <v>21.312140788925049</v>
      </c>
    </row>
    <row r="117" spans="1:8">
      <c r="A117" s="1">
        <v>114</v>
      </c>
      <c r="B117" t="s">
        <v>19</v>
      </c>
      <c r="C117">
        <v>130000</v>
      </c>
      <c r="D117">
        <v>2018</v>
      </c>
      <c r="E117">
        <v>21719294</v>
      </c>
      <c r="F117">
        <v>377977200</v>
      </c>
      <c r="G117">
        <f t="shared" si="3"/>
        <v>399696494</v>
      </c>
      <c r="H117">
        <f t="shared" si="4"/>
        <v>17.240174926104604</v>
      </c>
    </row>
    <row r="118" spans="1:8">
      <c r="A118" s="1">
        <v>115</v>
      </c>
      <c r="B118" t="s">
        <v>19</v>
      </c>
      <c r="C118">
        <v>130000</v>
      </c>
      <c r="D118">
        <v>2019</v>
      </c>
      <c r="E118">
        <v>14601540</v>
      </c>
      <c r="F118">
        <v>270105528</v>
      </c>
      <c r="G118">
        <f t="shared" si="3"/>
        <v>284707068</v>
      </c>
      <c r="H118">
        <f t="shared" si="4"/>
        <v>-28.76918555107466</v>
      </c>
    </row>
    <row r="119" spans="1:8">
      <c r="A119" s="1">
        <v>116</v>
      </c>
      <c r="B119" t="s">
        <v>20</v>
      </c>
      <c r="C119">
        <v>100000</v>
      </c>
      <c r="D119">
        <v>2011</v>
      </c>
      <c r="E119">
        <v>14795639</v>
      </c>
      <c r="F119">
        <v>55336673</v>
      </c>
      <c r="G119">
        <f t="shared" si="3"/>
        <v>70132312</v>
      </c>
    </row>
    <row r="120" spans="1:8">
      <c r="A120" s="1">
        <v>117</v>
      </c>
      <c r="B120" t="s">
        <v>20</v>
      </c>
      <c r="C120">
        <v>100000</v>
      </c>
      <c r="D120">
        <v>2012</v>
      </c>
      <c r="E120">
        <v>14930557</v>
      </c>
      <c r="F120">
        <v>61369525</v>
      </c>
      <c r="G120">
        <f t="shared" si="3"/>
        <v>76300082</v>
      </c>
      <c r="H120">
        <f t="shared" si="4"/>
        <v>8.7944769309758399</v>
      </c>
    </row>
    <row r="121" spans="1:8">
      <c r="A121" s="1">
        <v>118</v>
      </c>
      <c r="B121" t="s">
        <v>20</v>
      </c>
      <c r="C121">
        <v>100000</v>
      </c>
      <c r="D121">
        <v>2013</v>
      </c>
      <c r="E121">
        <v>14558108</v>
      </c>
      <c r="F121">
        <v>62996040</v>
      </c>
      <c r="G121">
        <f t="shared" si="3"/>
        <v>77554148</v>
      </c>
      <c r="H121">
        <f t="shared" si="4"/>
        <v>1.6435971851249125</v>
      </c>
    </row>
    <row r="122" spans="1:8">
      <c r="A122" s="1">
        <v>119</v>
      </c>
      <c r="B122" t="s">
        <v>20</v>
      </c>
      <c r="C122">
        <v>100000</v>
      </c>
      <c r="D122">
        <v>2014</v>
      </c>
      <c r="E122">
        <v>14338019</v>
      </c>
      <c r="F122">
        <v>72326161</v>
      </c>
      <c r="G122">
        <f t="shared" si="3"/>
        <v>86664180</v>
      </c>
      <c r="H122">
        <f t="shared" si="4"/>
        <v>11.746672789184661</v>
      </c>
    </row>
    <row r="123" spans="1:8">
      <c r="A123" s="1">
        <v>120</v>
      </c>
      <c r="B123" t="s">
        <v>20</v>
      </c>
      <c r="C123">
        <v>100000</v>
      </c>
      <c r="D123">
        <v>2015</v>
      </c>
      <c r="E123">
        <v>16118216</v>
      </c>
      <c r="F123">
        <v>108180102</v>
      </c>
      <c r="G123">
        <f t="shared" si="3"/>
        <v>124298318</v>
      </c>
      <c r="H123">
        <f t="shared" si="4"/>
        <v>43.425251355288886</v>
      </c>
    </row>
    <row r="124" spans="1:8">
      <c r="A124" s="1">
        <v>121</v>
      </c>
      <c r="B124" t="s">
        <v>20</v>
      </c>
      <c r="C124">
        <v>100000</v>
      </c>
      <c r="D124">
        <v>2016</v>
      </c>
      <c r="E124">
        <v>19357982</v>
      </c>
      <c r="F124">
        <v>71508420</v>
      </c>
      <c r="G124">
        <f t="shared" si="3"/>
        <v>90866402</v>
      </c>
      <c r="H124">
        <f t="shared" si="4"/>
        <v>-26.896515204654659</v>
      </c>
    </row>
    <row r="125" spans="1:8">
      <c r="A125" s="1">
        <v>122</v>
      </c>
      <c r="B125" t="s">
        <v>20</v>
      </c>
      <c r="C125">
        <v>100000</v>
      </c>
      <c r="D125">
        <v>2017</v>
      </c>
      <c r="E125">
        <v>19929212</v>
      </c>
      <c r="F125">
        <v>80990455</v>
      </c>
      <c r="G125">
        <f t="shared" si="3"/>
        <v>100919667</v>
      </c>
      <c r="H125">
        <f t="shared" si="4"/>
        <v>11.06378681088308</v>
      </c>
    </row>
    <row r="126" spans="1:8">
      <c r="A126" s="1">
        <v>123</v>
      </c>
      <c r="B126" t="s">
        <v>20</v>
      </c>
      <c r="C126">
        <v>100000</v>
      </c>
      <c r="D126">
        <v>2018</v>
      </c>
      <c r="E126">
        <v>21814131</v>
      </c>
      <c r="F126">
        <v>85900209</v>
      </c>
      <c r="G126">
        <f t="shared" si="3"/>
        <v>107714340</v>
      </c>
      <c r="H126">
        <f t="shared" si="4"/>
        <v>6.7327540825119838</v>
      </c>
    </row>
    <row r="127" spans="1:8">
      <c r="A127" s="1">
        <v>124</v>
      </c>
      <c r="B127" t="s">
        <v>20</v>
      </c>
      <c r="C127">
        <v>100000</v>
      </c>
      <c r="D127">
        <v>2019</v>
      </c>
      <c r="E127">
        <v>25177104</v>
      </c>
      <c r="F127">
        <v>94451891</v>
      </c>
      <c r="G127">
        <f t="shared" si="3"/>
        <v>119628995</v>
      </c>
      <c r="H127">
        <f t="shared" si="4"/>
        <v>11.061345221072701</v>
      </c>
    </row>
    <row r="128" spans="1:8">
      <c r="A128" s="1">
        <v>125</v>
      </c>
      <c r="B128" t="s">
        <v>21</v>
      </c>
      <c r="C128">
        <v>30000</v>
      </c>
      <c r="D128">
        <v>2011</v>
      </c>
      <c r="E128">
        <v>69211981</v>
      </c>
      <c r="F128">
        <v>990756355</v>
      </c>
      <c r="G128">
        <f t="shared" si="3"/>
        <v>1059968336</v>
      </c>
    </row>
    <row r="129" spans="1:8">
      <c r="A129" s="1">
        <v>126</v>
      </c>
      <c r="B129" t="s">
        <v>21</v>
      </c>
      <c r="C129">
        <v>30000</v>
      </c>
      <c r="D129">
        <v>2012</v>
      </c>
      <c r="E129">
        <v>73694105</v>
      </c>
      <c r="F129">
        <v>1041012594</v>
      </c>
      <c r="G129">
        <f t="shared" si="3"/>
        <v>1114706699</v>
      </c>
      <c r="H129">
        <f t="shared" si="4"/>
        <v>5.164150771386816</v>
      </c>
    </row>
    <row r="130" spans="1:8">
      <c r="A130" s="1">
        <v>127</v>
      </c>
      <c r="B130" t="s">
        <v>21</v>
      </c>
      <c r="C130">
        <v>30000</v>
      </c>
      <c r="D130">
        <v>2013</v>
      </c>
      <c r="E130">
        <v>87645198</v>
      </c>
      <c r="F130">
        <v>1120756047</v>
      </c>
      <c r="G130">
        <f t="shared" si="3"/>
        <v>1208401245</v>
      </c>
      <c r="H130">
        <f t="shared" si="4"/>
        <v>8.405309314463894</v>
      </c>
    </row>
    <row r="131" spans="1:8">
      <c r="A131" s="1">
        <v>128</v>
      </c>
      <c r="B131" t="s">
        <v>21</v>
      </c>
      <c r="C131">
        <v>30000</v>
      </c>
      <c r="D131">
        <v>2014</v>
      </c>
      <c r="E131">
        <v>89955546</v>
      </c>
      <c r="F131">
        <v>1089482121</v>
      </c>
      <c r="G131">
        <f t="shared" si="3"/>
        <v>1179437667</v>
      </c>
      <c r="H131">
        <f t="shared" si="4"/>
        <v>-2.3968510558758984</v>
      </c>
    </row>
    <row r="132" spans="1:8">
      <c r="A132" s="1">
        <v>129</v>
      </c>
      <c r="B132" t="s">
        <v>21</v>
      </c>
      <c r="C132">
        <v>30000</v>
      </c>
      <c r="D132">
        <v>2015</v>
      </c>
      <c r="E132">
        <v>96884789</v>
      </c>
      <c r="F132">
        <v>1071378026</v>
      </c>
      <c r="G132">
        <f t="shared" ref="G132:G137" si="5">E132+F132</f>
        <v>1168262815</v>
      </c>
      <c r="H132">
        <f t="shared" si="4"/>
        <v>-0.94747287734367402</v>
      </c>
    </row>
    <row r="133" spans="1:8">
      <c r="A133" s="1">
        <v>130</v>
      </c>
      <c r="B133" t="s">
        <v>21</v>
      </c>
      <c r="C133">
        <v>30000</v>
      </c>
      <c r="D133">
        <v>2016</v>
      </c>
      <c r="E133">
        <v>106023627</v>
      </c>
      <c r="F133">
        <v>1062956281</v>
      </c>
      <c r="G133">
        <f t="shared" si="5"/>
        <v>1168979908</v>
      </c>
      <c r="H133">
        <f t="shared" ref="H133:H137" si="6">(G133-G132)/G132*100</f>
        <v>6.1381137086007488E-2</v>
      </c>
    </row>
    <row r="134" spans="1:8">
      <c r="A134" s="1">
        <v>131</v>
      </c>
      <c r="B134" t="s">
        <v>21</v>
      </c>
      <c r="C134">
        <v>30000</v>
      </c>
      <c r="D134">
        <v>2017</v>
      </c>
      <c r="E134">
        <v>113189583</v>
      </c>
      <c r="F134">
        <v>1139856119</v>
      </c>
      <c r="G134">
        <f t="shared" si="5"/>
        <v>1253045702</v>
      </c>
      <c r="H134">
        <f t="shared" si="6"/>
        <v>7.1913805724708828</v>
      </c>
    </row>
    <row r="135" spans="1:8">
      <c r="A135" s="1">
        <v>132</v>
      </c>
      <c r="B135" t="s">
        <v>21</v>
      </c>
      <c r="C135">
        <v>30000</v>
      </c>
      <c r="D135">
        <v>2018</v>
      </c>
      <c r="E135">
        <v>118050090</v>
      </c>
      <c r="F135">
        <v>1164322191</v>
      </c>
      <c r="G135">
        <f t="shared" si="5"/>
        <v>1282372281</v>
      </c>
      <c r="H135">
        <f t="shared" si="6"/>
        <v>2.3404237334034605</v>
      </c>
    </row>
    <row r="136" spans="1:8">
      <c r="A136" s="1">
        <v>133</v>
      </c>
      <c r="B136" t="s">
        <v>21</v>
      </c>
      <c r="C136">
        <v>30000</v>
      </c>
      <c r="D136">
        <v>2019</v>
      </c>
      <c r="E136">
        <v>129665767</v>
      </c>
      <c r="F136">
        <v>1282489995</v>
      </c>
      <c r="G136">
        <f t="shared" si="5"/>
        <v>1412155762</v>
      </c>
      <c r="H136">
        <f t="shared" si="6"/>
        <v>10.120577536095386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하재민</cp:lastModifiedBy>
  <dcterms:created xsi:type="dcterms:W3CDTF">2022-12-20T08:20:08Z</dcterms:created>
  <dcterms:modified xsi:type="dcterms:W3CDTF">2022-12-21T06:12:20Z</dcterms:modified>
</cp:coreProperties>
</file>