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rinya\Desktop\DMT\GAP Analysis\Toll System\IM0011-12-Inbound Interface Goods Issue Coupon\"/>
    </mc:Choice>
  </mc:AlternateContent>
  <xr:revisionPtr revIDLastSave="0" documentId="13_ncr:1_{7DCEF45B-0D4A-4313-B9AE-732FAB611FC7}" xr6:coauthVersionLast="47" xr6:coauthVersionMax="47" xr10:uidLastSave="{00000000-0000-0000-0000-000000000000}"/>
  <bookViews>
    <workbookView xWindow="-108" yWindow="-108" windowWidth="23256" windowHeight="12576" tabRatio="802" activeTab="2" xr2:uid="{0E6A9886-D39F-4427-BF45-C17B441E1FEB}"/>
  </bookViews>
  <sheets>
    <sheet name="Interface Flow (TO-BE)" sheetId="28" r:id="rId1"/>
    <sheet name="Inbound Interface " sheetId="12" r:id="rId2"/>
    <sheet name="Sample Template for Toll" sheetId="16" r:id="rId3"/>
    <sheet name="Posting key" sheetId="29" r:id="rId4"/>
    <sheet name="GL account" sheetId="30" r:id="rId5"/>
    <sheet name="Table Mapping Cost Ceter" sheetId="31" r:id="rId6"/>
  </sheets>
  <externalReferences>
    <externalReference r:id="rId7"/>
  </externalReferences>
  <definedNames>
    <definedName name="_Hlk526222250" localSheetId="1">'Inbound Interface '!#REF!</definedName>
    <definedName name="_Hlk527047935" localSheetId="1">'Inbound Interface '!#REF!</definedName>
    <definedName name="ActionFlag" localSheetId="2">#REF!</definedName>
    <definedName name="ActionFlag">#REF!</definedName>
    <definedName name="DATA1" localSheetId="2">#REF!</definedName>
    <definedName name="DATA1">#REF!</definedName>
    <definedName name="DATA10" localSheetId="2">#REF!</definedName>
    <definedName name="DATA10">#REF!</definedName>
    <definedName name="DATA11" localSheetId="2">#REF!</definedName>
    <definedName name="DATA11">#REF!</definedName>
    <definedName name="DATA12" localSheetId="2">#REF!</definedName>
    <definedName name="DATA12">#REF!</definedName>
    <definedName name="DATA13" localSheetId="2">#REF!</definedName>
    <definedName name="DATA13">#REF!</definedName>
    <definedName name="DATA14" localSheetId="2">#REF!</definedName>
    <definedName name="DATA14">#REF!</definedName>
    <definedName name="DATA15" localSheetId="2">#REF!</definedName>
    <definedName name="DATA15">#REF!</definedName>
    <definedName name="DATA16" localSheetId="2">#REF!</definedName>
    <definedName name="DATA16">#REF!</definedName>
    <definedName name="DATA17" localSheetId="2">#REF!</definedName>
    <definedName name="DATA17">#REF!</definedName>
    <definedName name="DATA18" localSheetId="2">#REF!</definedName>
    <definedName name="DATA18">#REF!</definedName>
    <definedName name="DATA19" localSheetId="2">#REF!</definedName>
    <definedName name="DATA19">#REF!</definedName>
    <definedName name="DATA2" localSheetId="2">#REF!</definedName>
    <definedName name="DATA2">#REF!</definedName>
    <definedName name="DATA20" localSheetId="2">#REF!</definedName>
    <definedName name="DATA20">#REF!</definedName>
    <definedName name="DATA21" localSheetId="2">#REF!</definedName>
    <definedName name="DATA21">#REF!</definedName>
    <definedName name="DATA22" localSheetId="2">#REF!</definedName>
    <definedName name="DATA22">#REF!</definedName>
    <definedName name="DATA23" localSheetId="2">#REF!</definedName>
    <definedName name="DATA23">#REF!</definedName>
    <definedName name="DATA24" localSheetId="2">#REF!</definedName>
    <definedName name="DATA24">#REF!</definedName>
    <definedName name="DATA25" localSheetId="2">#REF!</definedName>
    <definedName name="DATA25">#REF!</definedName>
    <definedName name="DATA3" localSheetId="2">#REF!</definedName>
    <definedName name="DATA3">#REF!</definedName>
    <definedName name="DATA4" localSheetId="2">#REF!</definedName>
    <definedName name="DATA4">#REF!</definedName>
    <definedName name="DATA5" localSheetId="2">#REF!</definedName>
    <definedName name="DATA5">#REF!</definedName>
    <definedName name="DATA6" localSheetId="2">#REF!</definedName>
    <definedName name="DATA6">#REF!</definedName>
    <definedName name="DATA7" localSheetId="2">#REF!</definedName>
    <definedName name="DATA7">#REF!</definedName>
    <definedName name="DATA8" localSheetId="2">#REF!</definedName>
    <definedName name="DATA8">#REF!</definedName>
    <definedName name="DATA9" localSheetId="2">#REF!</definedName>
    <definedName name="DATA9">#REF!</definedName>
    <definedName name="Fre">#REF!</definedName>
    <definedName name="Frequency">#REF!</definedName>
    <definedName name="GAPchange">#REF!</definedName>
    <definedName name="Module">#REF!</definedName>
    <definedName name="MODULES">#REF!</definedName>
    <definedName name="Priority">#REF!</definedName>
    <definedName name="sap">#REF!</definedName>
    <definedName name="sub_module">[1]List!$B$5:$B$20</definedName>
    <definedName name="TEST1" localSheetId="2">#REF!</definedName>
    <definedName name="TEST1">#REF!</definedName>
    <definedName name="TESTHKEY" localSheetId="2">#REF!</definedName>
    <definedName name="TESTHKEY">#REF!</definedName>
    <definedName name="TESTKEYS" localSheetId="2">#REF!</definedName>
    <definedName name="TESTKEYS">#REF!</definedName>
    <definedName name="TESTVKEY" localSheetId="2">#REF!</definedName>
    <definedName name="TESTVKEY">#REF!</definedName>
    <definedName name="Type">#REF!</definedName>
    <definedName name="ความถี่">#REF!</definedName>
    <definedName name="ซับซ้อน">#REF!</definedName>
    <definedName name="ประเภท">#REF!</definedName>
    <definedName name="ระบบงานบนSAP">#REF!</definedName>
    <definedName name="ลำดับความสำคั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6" l="1"/>
  <c r="O15" i="16" s="1"/>
  <c r="O10" i="16"/>
  <c r="O7" i="16" l="1"/>
</calcChain>
</file>

<file path=xl/sharedStrings.xml><?xml version="1.0" encoding="utf-8"?>
<sst xmlns="http://schemas.openxmlformats.org/spreadsheetml/2006/main" count="567" uniqueCount="228">
  <si>
    <t>Description</t>
  </si>
  <si>
    <t>Format</t>
  </si>
  <si>
    <t>CHAR</t>
  </si>
  <si>
    <t>Header/Item</t>
  </si>
  <si>
    <t>H</t>
  </si>
  <si>
    <t>I</t>
  </si>
  <si>
    <t>No</t>
  </si>
  <si>
    <t>Field Name</t>
  </si>
  <si>
    <t>Type</t>
  </si>
  <si>
    <t>Length</t>
  </si>
  <si>
    <t>13,3</t>
  </si>
  <si>
    <t xml:space="preserve">ITEM_NUMBER </t>
  </si>
  <si>
    <t>MATERIAL_NUM</t>
  </si>
  <si>
    <t>PLANT</t>
  </si>
  <si>
    <t>SLOC</t>
  </si>
  <si>
    <t>Require</t>
  </si>
  <si>
    <t>Optional</t>
  </si>
  <si>
    <t>Require/Optional</t>
  </si>
  <si>
    <t>CHAR(3)</t>
  </si>
  <si>
    <t>MATERIAL_DESCRIPTION</t>
  </si>
  <si>
    <t>CHAR(4)</t>
  </si>
  <si>
    <t>Toll System</t>
  </si>
  <si>
    <t>Step Interface program</t>
  </si>
  <si>
    <t>Storage Location(คลังเล่มคูปองย่อย)</t>
  </si>
  <si>
    <t>CCDD</t>
  </si>
  <si>
    <t>CCAN</t>
  </si>
  <si>
    <t>Method: Webservice</t>
  </si>
  <si>
    <t>TYPE</t>
  </si>
  <si>
    <t>Message type: S Success, E Error, W Warning, I Info, A Abort</t>
  </si>
  <si>
    <t>MESSAGE</t>
  </si>
  <si>
    <t>Message Text</t>
  </si>
  <si>
    <t>INTERFACE NAME</t>
  </si>
  <si>
    <t>INTERFACE TYPE</t>
  </si>
  <si>
    <t>INBOUND SAP</t>
  </si>
  <si>
    <t>INTERFACE MODULE</t>
  </si>
  <si>
    <t>MM</t>
  </si>
  <si>
    <t>รหัสคูปอง (Material Number)</t>
  </si>
  <si>
    <t>ชื่อคูปอง (Material Description)</t>
  </si>
  <si>
    <t>Field Reservation</t>
  </si>
  <si>
    <t>Mapping Field</t>
  </si>
  <si>
    <t>QUANTITY</t>
  </si>
  <si>
    <t>UNIT_OF_MEASURE</t>
  </si>
  <si>
    <t>จำนวน (Quantity in Unit of Entry)</t>
  </si>
  <si>
    <t>หน่วย (Unit of Entry)</t>
  </si>
  <si>
    <t>เล่มคูปอง 80 บาท</t>
  </si>
  <si>
    <t>เล่มคูปอง 30 บาท</t>
  </si>
  <si>
    <t>BOK</t>
  </si>
  <si>
    <t>IM0011 : Inbound Interface Goods Issue Coupon</t>
  </si>
  <si>
    <t>MT_POSTING_DATE</t>
  </si>
  <si>
    <t>MT_MAT_SLIP</t>
  </si>
  <si>
    <t>MT_MAT_DOC_NO</t>
  </si>
  <si>
    <t>MT_MAT_DOC_YEAR</t>
  </si>
  <si>
    <t>Goods Issue</t>
  </si>
  <si>
    <t>DOC_DATE</t>
  </si>
  <si>
    <t>DOCUMENT_HEADER</t>
  </si>
  <si>
    <t>MOVE_TYPE</t>
  </si>
  <si>
    <t>SERIAL_NO</t>
  </si>
  <si>
    <t>POST Goods Issue:  BAPI_GOODSMVT_CREATE</t>
  </si>
  <si>
    <t>รหัส Plant</t>
  </si>
  <si>
    <t>รหัสบันทึกรายการตัด Stock Coupon (MVT901)</t>
  </si>
  <si>
    <t>รหัสคลังคูปองย่อย ด่าน (Stor. Loc.)</t>
  </si>
  <si>
    <t>MAT_SLIP</t>
  </si>
  <si>
    <t>HEADER_TXT</t>
  </si>
  <si>
    <t>SAP System</t>
  </si>
  <si>
    <t>CHAR(7)</t>
  </si>
  <si>
    <t>CHAR(16)</t>
  </si>
  <si>
    <t>CHAR(25)</t>
  </si>
  <si>
    <t>CHAR (40)</t>
  </si>
  <si>
    <t>CHAR (4)</t>
  </si>
  <si>
    <t xml:space="preserve">Inbound </t>
  </si>
  <si>
    <t>TA System</t>
  </si>
  <si>
    <r>
      <rPr>
        <b/>
        <sz val="11"/>
        <color theme="1"/>
        <rFont val="Tahoma"/>
        <family val="2"/>
        <scheme val="minor"/>
      </rPr>
      <t xml:space="preserve">Remark </t>
    </r>
    <r>
      <rPr>
        <sz val="11"/>
        <color theme="1"/>
        <rFont val="Tahoma"/>
        <family val="2"/>
        <scheme val="minor"/>
      </rPr>
      <t>1 Material Document/การเบิก ต่อคลังเล่มคูปองย่อย (ด่าน)</t>
    </r>
  </si>
  <si>
    <r>
      <rPr>
        <b/>
        <sz val="11"/>
        <color theme="1"/>
        <rFont val="Tahoma"/>
        <family val="2"/>
        <scheme val="minor"/>
      </rPr>
      <t xml:space="preserve">Remark </t>
    </r>
    <r>
      <rPr>
        <sz val="11"/>
        <color theme="1"/>
        <rFont val="Tahoma"/>
        <family val="2"/>
        <scheme val="minor"/>
      </rPr>
      <t>1 Material Document/การเบิกต่อ 1 คลังเล่มคูปองย่อย (ด่าน)</t>
    </r>
  </si>
  <si>
    <t>C000002</t>
  </si>
  <si>
    <t>C000003</t>
  </si>
  <si>
    <t>C000004</t>
  </si>
  <si>
    <t>C000005</t>
  </si>
  <si>
    <t>C000006</t>
  </si>
  <si>
    <t>C000007</t>
  </si>
  <si>
    <t>ข000001</t>
  </si>
  <si>
    <t>ข000002</t>
  </si>
  <si>
    <t>ข000003</t>
  </si>
  <si>
    <t>ลำดับที่ (Item)</t>
  </si>
  <si>
    <t>MT_MAT_DOC_No</t>
  </si>
  <si>
    <t>Return</t>
  </si>
  <si>
    <t>Return Type</t>
  </si>
  <si>
    <t>Return Message</t>
  </si>
  <si>
    <t>S</t>
  </si>
  <si>
    <t>Success</t>
  </si>
  <si>
    <t>2)  หลังจากตัดขาย ระบบ Toll ส่ง Interface เข้าระบบ SAP เพื่อตัดเล่มคูปอง</t>
  </si>
  <si>
    <t>1)  เมื่อแผนกการเงินโอนเล่มคูปองมาที่ด่าน</t>
  </si>
  <si>
    <t>Import Parameters (Synchronize) Return to TA System</t>
  </si>
  <si>
    <t>C000001</t>
  </si>
  <si>
    <t>C000008</t>
  </si>
  <si>
    <t>C000009</t>
  </si>
  <si>
    <t>C000010</t>
  </si>
  <si>
    <t>Require/optional</t>
  </si>
  <si>
    <t>YYYYMMDD (ปีวันเดือน)</t>
  </si>
  <si>
    <t>CHAR(8)</t>
  </si>
  <si>
    <t>CHAR(18)</t>
  </si>
  <si>
    <t>CHAR (13,3)</t>
  </si>
  <si>
    <t>YYYYMMDD</t>
  </si>
  <si>
    <t>Reference เลขที่เอกสารใบเบิกจาก Toll System (Interface ส่งกลับมาให้)</t>
  </si>
  <si>
    <t>Material slip  เลขที่เอกสารใบเบิก</t>
  </si>
  <si>
    <t>Material Doc. เลขที่เอกสารตัดจ่ายคูปอง</t>
  </si>
  <si>
    <t>Mat. Doc. Year ปีเลขที่เอกสารตัดจ่ายคูปอง</t>
  </si>
  <si>
    <t>Posting Date วันที่ทำรายการ</t>
  </si>
  <si>
    <t>Remark</t>
  </si>
  <si>
    <t>TADD20230001</t>
  </si>
  <si>
    <t>TAAN20230001</t>
  </si>
  <si>
    <t>เลขที่ใบขอเบิก TA</t>
  </si>
  <si>
    <t>3)  SAP Post รายการตัด Stock QTY ของเล่มคูปอง</t>
  </si>
  <si>
    <t>4)  บันทึก Log Interface ใน ZTABLE</t>
  </si>
  <si>
    <t>ZSERIAL_NO</t>
  </si>
  <si>
    <t>TABLE</t>
  </si>
  <si>
    <t>SYSTRING</t>
  </si>
  <si>
    <t xml:space="preserve">Serial Number </t>
  </si>
  <si>
    <t>Structure/Table</t>
  </si>
  <si>
    <t>SYSTRING = มี Level เดียว</t>
  </si>
  <si>
    <t>TABLE = มี Field ย่อยภายใต้ Table</t>
  </si>
  <si>
    <t>GOODS_RECIPIENT</t>
  </si>
  <si>
    <t>CHAR(12)</t>
  </si>
  <si>
    <t>DOC_TYPE</t>
  </si>
  <si>
    <t>COMP_CODE</t>
  </si>
  <si>
    <t>PSTNG_DATE</t>
  </si>
  <si>
    <t>FIS_PERIOD</t>
  </si>
  <si>
    <t>CURRENCY</t>
  </si>
  <si>
    <t>REF_DOC_NO</t>
  </si>
  <si>
    <t>BRANCH</t>
  </si>
  <si>
    <t>วันที่เอกสาร</t>
  </si>
  <si>
    <t>ประเภทเอกสาร</t>
  </si>
  <si>
    <t>รหัสบริษัท</t>
  </si>
  <si>
    <t>วันผ่านรายการ</t>
  </si>
  <si>
    <t>งวดบัญชี</t>
  </si>
  <si>
    <t>เลขที่สาขาทางภาษี</t>
  </si>
  <si>
    <t>DOCUMENT_ITEM_INVENT</t>
  </si>
  <si>
    <t>DOCUMENT_ITEM_AR</t>
  </si>
  <si>
    <t>POST_KEY</t>
  </si>
  <si>
    <t>ACCOUNT</t>
  </si>
  <si>
    <t>AMT_DOCCUR</t>
  </si>
  <si>
    <t>TAX_CODE</t>
  </si>
  <si>
    <t>PROFIT_CTR</t>
  </si>
  <si>
    <t>ITEM_TEXT</t>
  </si>
  <si>
    <t>รหัสผ่านรายการ</t>
  </si>
  <si>
    <t xml:space="preserve">รหัสบัญชีแยกประเภท/รหัสลูกหนี้ </t>
  </si>
  <si>
    <t>จำนวนเงินในสกุลเงินของเอกสาร</t>
  </si>
  <si>
    <t>จำนวนเงินในสกุลเงินของเอกสารที่ใช้เป็นฐานในการคำนวณภาษี</t>
  </si>
  <si>
    <t>รหัสภาษี</t>
  </si>
  <si>
    <t>ศูนย์กำไร</t>
  </si>
  <si>
    <t>ระบุ "COUPON-DDMMYY"</t>
  </si>
  <si>
    <t>AC_DOC_NO</t>
  </si>
  <si>
    <t>FISC_YEAR</t>
  </si>
  <si>
    <t>TAX_NO</t>
  </si>
  <si>
    <t>FI Doc. 2100000001</t>
  </si>
  <si>
    <t>สกุลเงิน "THB"</t>
  </si>
  <si>
    <t>Year : 2023</t>
  </si>
  <si>
    <t>Tax number : 10800001</t>
  </si>
  <si>
    <r>
      <rPr>
        <b/>
        <sz val="7"/>
        <color theme="1"/>
        <rFont val="Times New Roman"/>
        <family val="1"/>
      </rPr>
      <t xml:space="preserve"> </t>
    </r>
    <r>
      <rPr>
        <b/>
        <sz val="10"/>
        <color theme="1"/>
        <rFont val="Tahoma"/>
        <family val="2"/>
      </rPr>
      <t>คีย์การบันทึกบัญชี (Posting Key)</t>
    </r>
  </si>
  <si>
    <t>Posting Key</t>
  </si>
  <si>
    <t>Debit/Credit</t>
  </si>
  <si>
    <t>Account Type</t>
  </si>
  <si>
    <t>01</t>
  </si>
  <si>
    <t>Invoice</t>
  </si>
  <si>
    <t>Debit</t>
  </si>
  <si>
    <t>Customer</t>
  </si>
  <si>
    <t>Credit</t>
  </si>
  <si>
    <t>Posting GL Account</t>
  </si>
  <si>
    <t>GL Account</t>
  </si>
  <si>
    <t>Posting key (Debit)</t>
  </si>
  <si>
    <t>Posting key (Credit)</t>
  </si>
  <si>
    <t xml:space="preserve">AR Code </t>
  </si>
  <si>
    <t>ชื่อลูกหนี้</t>
  </si>
  <si>
    <t xml:space="preserve">GL Account </t>
  </si>
  <si>
    <t>ลูกหนี้-คูปอง</t>
  </si>
  <si>
    <t>GL Code</t>
  </si>
  <si>
    <t xml:space="preserve">ชื่อ GL </t>
  </si>
  <si>
    <t>Unearned Revenue C30</t>
  </si>
  <si>
    <t>Unearned Revenue C35</t>
  </si>
  <si>
    <t>Unearned Revenue C70</t>
  </si>
  <si>
    <t>Unearned Revenue C80</t>
  </si>
  <si>
    <t>Output vat</t>
  </si>
  <si>
    <t>SAP ZTABLE MM &amp; AR &amp; AA</t>
  </si>
  <si>
    <t>System</t>
  </si>
  <si>
    <t>Cost center(รหัสศูนย์ต้นทุน) - MM,AA</t>
  </si>
  <si>
    <t xml:space="preserve">Profit Center(Toll System)-AR </t>
  </si>
  <si>
    <t>Profit Center</t>
  </si>
  <si>
    <t>Fund(รหัสงบประมาณ)</t>
  </si>
  <si>
    <t>Fund Center(รหัสงศูนย์เงินทุน)</t>
  </si>
  <si>
    <t>Commitment Item(รายการภาระผูกพัน )ตาม GL</t>
  </si>
  <si>
    <t>Remark GL Description</t>
  </si>
  <si>
    <t>MMS</t>
  </si>
  <si>
    <t>OMC000</t>
  </si>
  <si>
    <t>NO-RM22-00 
Repair &amp; Maintenance – 
Outsource</t>
  </si>
  <si>
    <t>517070001:GI to Cost Center-Operation</t>
  </si>
  <si>
    <t>ORA000</t>
  </si>
  <si>
    <t>FFF000</t>
  </si>
  <si>
    <t>617060005: GI to Admin</t>
  </si>
  <si>
    <t>TOLL</t>
  </si>
  <si>
    <t>DM08</t>
  </si>
  <si>
    <t>OCDM00</t>
  </si>
  <si>
    <t xml:space="preserve">RV-TOLL-00 Revenue Toll
</t>
  </si>
  <si>
    <t>Toll Income-cash</t>
  </si>
  <si>
    <t xml:space="preserve">เลขที่ใบกำกับภาษีขาย </t>
  </si>
  <si>
    <t xml:space="preserve">HEADER_TXT </t>
  </si>
  <si>
    <t>(Inv. + AR)</t>
  </si>
  <si>
    <t>CHAR(2)</t>
  </si>
  <si>
    <t>Document_Item_Invent</t>
  </si>
  <si>
    <t>Document_Item_AR</t>
  </si>
  <si>
    <t>ASSIGNMENT</t>
  </si>
  <si>
    <t>CHAR(10)</t>
  </si>
  <si>
    <t>CHAR(23)</t>
  </si>
  <si>
    <t>CHAR(50)</t>
  </si>
  <si>
    <t>DMT1</t>
  </si>
  <si>
    <t>DI</t>
  </si>
  <si>
    <t>THB</t>
  </si>
  <si>
    <t>0000</t>
  </si>
  <si>
    <t>CUSTOMER</t>
  </si>
  <si>
    <t xml:space="preserve">รหัสลูกหนี้ </t>
  </si>
  <si>
    <t>O7</t>
  </si>
  <si>
    <t>OX</t>
  </si>
  <si>
    <t>COUPON-010823</t>
  </si>
  <si>
    <t>รายได้ค่าผ่านทาง-เล่มคูปอง</t>
  </si>
  <si>
    <t>BASETAX_AMT</t>
  </si>
  <si>
    <t>Reference เลขที่เอกสารจาก Toll System ถ้ามี</t>
  </si>
  <si>
    <t>ข้อความ "Coupon Income in DD/MM/YY"  
บรรทัด GL Output vat ระบบ "ลูกหนี้-คูปอง"</t>
  </si>
  <si>
    <t>07</t>
  </si>
  <si>
    <t>OCAN01</t>
  </si>
  <si>
    <t>OCAN03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</si>
</sst>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Tahoma"/>
      <family val="2"/>
      <scheme val="minor"/>
    </font>
    <font>
      <b/>
      <sz val="9"/>
      <color rgb="FF000000"/>
      <name val="Tahoma"/>
      <family val="2"/>
    </font>
    <font>
      <sz val="10"/>
      <name val="Arial"/>
      <family val="2"/>
    </font>
    <font>
      <b/>
      <sz val="12"/>
      <color rgb="FF000000"/>
      <name val="Tahoma"/>
      <family val="2"/>
    </font>
    <font>
      <b/>
      <sz val="11"/>
      <color theme="1"/>
      <name val="Tahoma"/>
      <family val="2"/>
      <scheme val="minor"/>
    </font>
    <font>
      <sz val="12"/>
      <color theme="1"/>
      <name val="Browallia New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4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8"/>
      <color theme="1"/>
      <name val="Tahoma"/>
      <family val="2"/>
      <scheme val="minor"/>
    </font>
    <font>
      <sz val="10"/>
      <name val="Tahoma"/>
      <family val="2"/>
    </font>
    <font>
      <sz val="10"/>
      <color indexed="8"/>
      <name val="Tahoma"/>
      <family val="2"/>
      <scheme val="major"/>
    </font>
    <font>
      <b/>
      <sz val="14"/>
      <color theme="0"/>
      <name val="Tahoma"/>
      <family val="2"/>
      <scheme val="major"/>
    </font>
    <font>
      <b/>
      <u/>
      <sz val="12"/>
      <color theme="1"/>
      <name val="Tahoma"/>
      <family val="2"/>
      <scheme val="minor"/>
    </font>
    <font>
      <b/>
      <u/>
      <sz val="14"/>
      <color theme="1"/>
      <name val="Tahoma"/>
      <family val="2"/>
      <scheme val="minor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theme="1"/>
      <name val="Tahoma"/>
      <family val="2"/>
      <scheme val="minor"/>
    </font>
    <font>
      <b/>
      <sz val="12"/>
      <color theme="1"/>
      <name val="Browallia New"/>
      <family val="2"/>
    </font>
    <font>
      <b/>
      <sz val="10"/>
      <color theme="1"/>
      <name val="Tahoma"/>
      <family val="1"/>
    </font>
    <font>
      <b/>
      <sz val="7"/>
      <color theme="1"/>
      <name val="Times New Roman"/>
      <family val="1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rgb="FF000000"/>
      <name val="Tahoma"/>
      <family val="2"/>
      <scheme val="minor"/>
    </font>
    <font>
      <sz val="10"/>
      <color theme="1"/>
      <name val="Tahoma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0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5" fillId="0" borderId="1" xfId="0" applyFont="1" applyBorder="1" applyAlignment="1">
      <alignment horizontal="left" inden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/>
    <xf numFmtId="0" fontId="4" fillId="0" borderId="1" xfId="0" applyFont="1" applyBorder="1"/>
    <xf numFmtId="0" fontId="10" fillId="0" borderId="0" xfId="0" applyFont="1"/>
    <xf numFmtId="0" fontId="12" fillId="5" borderId="6" xfId="1" applyFont="1" applyFill="1" applyBorder="1" applyAlignment="1">
      <alignment horizontal="left" vertical="top"/>
    </xf>
    <xf numFmtId="0" fontId="0" fillId="5" borderId="0" xfId="0" applyFill="1"/>
    <xf numFmtId="0" fontId="12" fillId="5" borderId="8" xfId="1" applyFont="1" applyFill="1" applyBorder="1" applyAlignment="1">
      <alignment horizontal="left" vertical="top"/>
    </xf>
    <xf numFmtId="0" fontId="0" fillId="5" borderId="9" xfId="0" applyFill="1" applyBorder="1"/>
    <xf numFmtId="0" fontId="12" fillId="5" borderId="3" xfId="1" applyFont="1" applyFill="1" applyBorder="1" applyAlignment="1">
      <alignment horizontal="left" vertical="top"/>
    </xf>
    <xf numFmtId="0" fontId="0" fillId="5" borderId="4" xfId="0" applyFill="1" applyBorder="1"/>
    <xf numFmtId="0" fontId="14" fillId="0" borderId="0" xfId="0" applyFont="1"/>
    <xf numFmtId="0" fontId="5" fillId="0" borderId="2" xfId="0" applyFont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6" borderId="0" xfId="0" applyFill="1"/>
    <xf numFmtId="0" fontId="8" fillId="6" borderId="0" xfId="0" applyFont="1" applyFill="1"/>
    <xf numFmtId="0" fontId="4" fillId="6" borderId="0" xfId="0" applyFont="1" applyFill="1"/>
    <xf numFmtId="0" fontId="8" fillId="6" borderId="0" xfId="0" applyFont="1" applyFill="1" applyAlignment="1">
      <alignment horizontal="right"/>
    </xf>
    <xf numFmtId="0" fontId="15" fillId="6" borderId="0" xfId="0" applyFont="1" applyFill="1"/>
    <xf numFmtId="0" fontId="0" fillId="3" borderId="1" xfId="0" applyFill="1" applyBorder="1" applyAlignment="1">
      <alignment horizontal="center"/>
    </xf>
    <xf numFmtId="0" fontId="16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vertical="center"/>
    </xf>
    <xf numFmtId="0" fontId="4" fillId="0" borderId="11" xfId="0" applyFont="1" applyBorder="1" applyAlignment="1">
      <alignment vertical="top" wrapText="1"/>
    </xf>
    <xf numFmtId="0" fontId="12" fillId="6" borderId="3" xfId="1" applyFont="1" applyFill="1" applyBorder="1" applyAlignment="1">
      <alignment horizontal="left" vertical="top"/>
    </xf>
    <xf numFmtId="0" fontId="12" fillId="6" borderId="4" xfId="1" applyFont="1" applyFill="1" applyBorder="1" applyAlignment="1">
      <alignment horizontal="left" vertical="top"/>
    </xf>
    <xf numFmtId="0" fontId="12" fillId="6" borderId="5" xfId="1" applyFont="1" applyFill="1" applyBorder="1" applyAlignment="1">
      <alignment horizontal="left" vertical="top"/>
    </xf>
    <xf numFmtId="0" fontId="12" fillId="6" borderId="6" xfId="1" applyFont="1" applyFill="1" applyBorder="1" applyAlignment="1">
      <alignment horizontal="left" vertical="top"/>
    </xf>
    <xf numFmtId="0" fontId="12" fillId="6" borderId="7" xfId="1" applyFont="1" applyFill="1" applyBorder="1" applyAlignment="1">
      <alignment horizontal="left" vertical="top"/>
    </xf>
    <xf numFmtId="0" fontId="12" fillId="6" borderId="8" xfId="1" applyFont="1" applyFill="1" applyBorder="1" applyAlignment="1">
      <alignment horizontal="left" vertical="top"/>
    </xf>
    <xf numFmtId="0" fontId="12" fillId="6" borderId="9" xfId="1" applyFont="1" applyFill="1" applyBorder="1" applyAlignment="1">
      <alignment horizontal="left" vertical="top"/>
    </xf>
    <xf numFmtId="0" fontId="12" fillId="6" borderId="10" xfId="1" applyFont="1" applyFill="1" applyBorder="1" applyAlignment="1">
      <alignment horizontal="left" vertical="top"/>
    </xf>
    <xf numFmtId="0" fontId="12" fillId="6" borderId="0" xfId="1" applyFont="1" applyFill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12" fillId="5" borderId="4" xfId="1" applyFont="1" applyFill="1" applyBorder="1" applyAlignment="1">
      <alignment horizontal="left" vertical="top"/>
    </xf>
    <xf numFmtId="0" fontId="12" fillId="5" borderId="0" xfId="1" applyFont="1" applyFill="1" applyAlignment="1">
      <alignment horizontal="left" vertical="top"/>
    </xf>
    <xf numFmtId="0" fontId="12" fillId="5" borderId="9" xfId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19" fillId="0" borderId="0" xfId="0" applyFont="1"/>
    <xf numFmtId="0" fontId="0" fillId="0" borderId="13" xfId="0" applyBorder="1"/>
    <xf numFmtId="0" fontId="0" fillId="0" borderId="14" xfId="0" applyBorder="1"/>
    <xf numFmtId="0" fontId="18" fillId="9" borderId="1" xfId="0" applyFont="1" applyFill="1" applyBorder="1" applyAlignment="1">
      <alignment vertical="center"/>
    </xf>
    <xf numFmtId="0" fontId="18" fillId="9" borderId="12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top" wrapText="1"/>
    </xf>
    <xf numFmtId="0" fontId="23" fillId="10" borderId="16" xfId="0" applyFont="1" applyFill="1" applyBorder="1" applyAlignment="1">
      <alignment horizontal="center" vertical="center" wrapText="1"/>
    </xf>
    <xf numFmtId="0" fontId="24" fillId="10" borderId="17" xfId="0" applyFont="1" applyFill="1" applyBorder="1" applyAlignment="1">
      <alignment horizontal="center" vertical="center" wrapText="1"/>
    </xf>
    <xf numFmtId="0" fontId="25" fillId="0" borderId="18" xfId="0" quotePrefix="1" applyFont="1" applyBorder="1" applyAlignment="1">
      <alignment horizontal="center" vertical="center" wrapText="1"/>
    </xf>
    <xf numFmtId="0" fontId="26" fillId="0" borderId="19" xfId="0" applyFont="1" applyBorder="1" applyAlignment="1">
      <alignment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/>
    </xf>
    <xf numFmtId="0" fontId="25" fillId="10" borderId="1" xfId="0" applyFont="1" applyFill="1" applyBorder="1"/>
    <xf numFmtId="0" fontId="25" fillId="0" borderId="0" xfId="0" applyFont="1"/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vertical="top"/>
    </xf>
    <xf numFmtId="0" fontId="4" fillId="9" borderId="1" xfId="0" applyFont="1" applyFill="1" applyBorder="1"/>
    <xf numFmtId="0" fontId="4" fillId="5" borderId="1" xfId="0" applyFont="1" applyFill="1" applyBorder="1"/>
    <xf numFmtId="0" fontId="0" fillId="9" borderId="1" xfId="0" applyFill="1" applyBorder="1"/>
    <xf numFmtId="0" fontId="20" fillId="9" borderId="1" xfId="0" applyFont="1" applyFill="1" applyBorder="1" applyAlignment="1">
      <alignment horizontal="left" indent="1"/>
    </xf>
    <xf numFmtId="0" fontId="5" fillId="9" borderId="1" xfId="0" applyFont="1" applyFill="1" applyBorder="1" applyAlignment="1">
      <alignment horizontal="left" indent="1"/>
    </xf>
    <xf numFmtId="0" fontId="8" fillId="0" borderId="0" xfId="0" applyFont="1" applyAlignment="1">
      <alignment horizontal="left"/>
    </xf>
    <xf numFmtId="0" fontId="4" fillId="0" borderId="0" xfId="0" applyFont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6" fillId="1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wrapText="1" indent="1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11" fillId="14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11" fillId="15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horizontal="right"/>
    </xf>
    <xf numFmtId="0" fontId="0" fillId="15" borderId="1" xfId="0" quotePrefix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3" fillId="4" borderId="6" xfId="1" applyFont="1" applyFill="1" applyBorder="1" applyAlignment="1">
      <alignment horizontal="left" vertical="top"/>
    </xf>
    <xf numFmtId="0" fontId="13" fillId="4" borderId="0" xfId="1" applyFont="1" applyFill="1" applyAlignment="1">
      <alignment horizontal="left" vertical="top"/>
    </xf>
    <xf numFmtId="0" fontId="18" fillId="9" borderId="12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left" vertical="center"/>
    </xf>
    <xf numFmtId="0" fontId="18" fillId="9" borderId="14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21" fillId="0" borderId="15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</cellXfs>
  <cellStyles count="4">
    <cellStyle name="Normal" xfId="0" builtinId="0"/>
    <cellStyle name="Normal 2" xfId="2" xr:uid="{764A38B4-6969-442C-A866-E0141191CAFB}"/>
    <cellStyle name="Normal 2 3" xfId="3" xr:uid="{A1BCDE1B-910B-4C40-BEC5-2778145A1500}"/>
    <cellStyle name="Normal 3" xfId="1" xr:uid="{781ADAEC-68D7-4148-94A5-68222A9B0FEF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329987</xdr:colOff>
      <xdr:row>21</xdr:row>
      <xdr:rowOff>14186</xdr:rowOff>
    </xdr:from>
    <xdr:to>
      <xdr:col>7</xdr:col>
      <xdr:colOff>554777</xdr:colOff>
      <xdr:row>27</xdr:row>
      <xdr:rowOff>211667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EF8916D-56A9-6F37-87D8-F402B22D499C}"/>
            </a:ext>
          </a:extLst>
        </xdr:cNvPr>
        <xdr:cNvGrpSpPr/>
      </xdr:nvGrpSpPr>
      <xdr:grpSpPr>
        <a:xfrm>
          <a:off x="6273587" y="4442253"/>
          <a:ext cx="3619923" cy="1391281"/>
          <a:chOff x="5917989" y="4136506"/>
          <a:chExt cx="3619923" cy="1815672"/>
        </a:xfrm>
      </xdr:grpSpPr>
      <xdr:sp macro="" textlink="">
        <xdr:nvSpPr>
          <xdr:cNvPr id="2" name="Arrow: Right 1">
            <a:extLst>
              <a:ext uri="{FF2B5EF4-FFF2-40B4-BE49-F238E27FC236}">
                <a16:creationId xmlns:a16="http://schemas.microsoft.com/office/drawing/2014/main" id="{2FFAF7F4-4794-4AE3-B12F-9846E04D4522}"/>
              </a:ext>
            </a:extLst>
          </xdr:cNvPr>
          <xdr:cNvSpPr/>
        </xdr:nvSpPr>
        <xdr:spPr>
          <a:xfrm rot="10800000">
            <a:off x="5917989" y="4136506"/>
            <a:ext cx="3619923" cy="1815672"/>
          </a:xfrm>
          <a:prstGeom prst="rightArrow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 b="1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A6B8180-4869-4CFF-B0FE-0A57506FA8E0}"/>
              </a:ext>
            </a:extLst>
          </xdr:cNvPr>
          <xdr:cNvSpPr txBox="1"/>
        </xdr:nvSpPr>
        <xdr:spPr>
          <a:xfrm>
            <a:off x="6345766" y="4742252"/>
            <a:ext cx="2995084" cy="667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Interface</a:t>
            </a:r>
            <a:r>
              <a:rPr lang="en-GB" sz="1100" b="1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Method: </a:t>
            </a:r>
            <a:r>
              <a:rPr lang="en-US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WebService</a:t>
            </a:r>
            <a:r>
              <a:rPr lang="th-TH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GB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GB" sz="11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Frequency : Ad-hoc</a:t>
            </a:r>
            <a:endPara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666326</xdr:colOff>
      <xdr:row>5</xdr:row>
      <xdr:rowOff>160867</xdr:rowOff>
    </xdr:from>
    <xdr:to>
      <xdr:col>3</xdr:col>
      <xdr:colOff>666326</xdr:colOff>
      <xdr:row>33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026C067-2ED8-422C-B0F6-4587F507E531}"/>
            </a:ext>
          </a:extLst>
        </xdr:cNvPr>
        <xdr:cNvCxnSpPr/>
      </xdr:nvCxnSpPr>
      <xdr:spPr>
        <a:xfrm>
          <a:off x="5924126" y="1151467"/>
          <a:ext cx="0" cy="6527800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355600</xdr:colOff>
      <xdr:row>22</xdr:row>
      <xdr:rowOff>89742</xdr:rowOff>
    </xdr:from>
    <xdr:to>
      <xdr:col>3</xdr:col>
      <xdr:colOff>152400</xdr:colOff>
      <xdr:row>25</xdr:row>
      <xdr:rowOff>16933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59F03AA-49DE-4231-AB4B-691FE168F69E}"/>
            </a:ext>
          </a:extLst>
        </xdr:cNvPr>
        <xdr:cNvSpPr/>
      </xdr:nvSpPr>
      <xdr:spPr>
        <a:xfrm>
          <a:off x="2980267" y="5000409"/>
          <a:ext cx="2429933" cy="460591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th-TH" sz="1100">
              <a:solidFill>
                <a:schemeClr val="lt1"/>
              </a:solidFill>
              <a:latin typeface="+mn-lt"/>
              <a:ea typeface="+mn-ea"/>
              <a:cs typeface="+mn-cs"/>
            </a:rPr>
            <a:t>ตัดคูปองในคลังเล่มคูปองย่อย</a:t>
          </a:r>
          <a:r>
            <a:rPr lang="th-TH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th-TH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ด่าน</a:t>
          </a:r>
          <a:r>
            <a:rPr lang="en-GB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th-TH" sz="1100">
              <a:solidFill>
                <a:schemeClr val="lt1"/>
              </a:solidFill>
              <a:latin typeface="+mn-lt"/>
              <a:ea typeface="+mn-ea"/>
              <a:cs typeface="+mn-cs"/>
            </a:rPr>
            <a:t>บันทึกสร้างเอกสาร </a:t>
          </a:r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Material Document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2541905</xdr:colOff>
      <xdr:row>37</xdr:row>
      <xdr:rowOff>143934</xdr:rowOff>
    </xdr:from>
    <xdr:to>
      <xdr:col>1</xdr:col>
      <xdr:colOff>440266</xdr:colOff>
      <xdr:row>40</xdr:row>
      <xdr:rowOff>42333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6713E2D-D8AC-4D1D-AF1B-0CBB5EA2C32E}"/>
            </a:ext>
          </a:extLst>
        </xdr:cNvPr>
        <xdr:cNvSpPr/>
      </xdr:nvSpPr>
      <xdr:spPr>
        <a:xfrm>
          <a:off x="2541905" y="7848601"/>
          <a:ext cx="523028" cy="448732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4</a:t>
          </a:r>
        </a:p>
      </xdr:txBody>
    </xdr:sp>
    <xdr:clientData/>
  </xdr:twoCellAnchor>
  <xdr:twoCellAnchor>
    <xdr:from>
      <xdr:col>8</xdr:col>
      <xdr:colOff>405131</xdr:colOff>
      <xdr:row>19</xdr:row>
      <xdr:rowOff>190501</xdr:rowOff>
    </xdr:from>
    <xdr:to>
      <xdr:col>9</xdr:col>
      <xdr:colOff>245534</xdr:colOff>
      <xdr:row>21</xdr:row>
      <xdr:rowOff>186267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BAC8AE51-2BBB-44C3-9BC8-9DB4631D5D2D}"/>
            </a:ext>
          </a:extLst>
        </xdr:cNvPr>
        <xdr:cNvSpPr/>
      </xdr:nvSpPr>
      <xdr:spPr>
        <a:xfrm>
          <a:off x="10480464" y="4220634"/>
          <a:ext cx="509270" cy="436033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2</a:t>
          </a:r>
          <a:endParaRPr lang="en-US" sz="1100" b="1"/>
        </a:p>
      </xdr:txBody>
    </xdr:sp>
    <xdr:clientData/>
  </xdr:twoCellAnchor>
  <xdr:twoCellAnchor>
    <xdr:from>
      <xdr:col>0</xdr:col>
      <xdr:colOff>2565400</xdr:colOff>
      <xdr:row>7</xdr:row>
      <xdr:rowOff>126998</xdr:rowOff>
    </xdr:from>
    <xdr:to>
      <xdr:col>1</xdr:col>
      <xdr:colOff>423333</xdr:colOff>
      <xdr:row>9</xdr:row>
      <xdr:rowOff>101598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01F5A45-32F1-41D5-AA48-4E03B2185CC4}"/>
            </a:ext>
          </a:extLst>
        </xdr:cNvPr>
        <xdr:cNvSpPr/>
      </xdr:nvSpPr>
      <xdr:spPr>
        <a:xfrm>
          <a:off x="2565400" y="1515531"/>
          <a:ext cx="482600" cy="414867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</a:t>
          </a:r>
        </a:p>
      </xdr:txBody>
    </xdr:sp>
    <xdr:clientData/>
  </xdr:twoCellAnchor>
  <xdr:twoCellAnchor editAs="oneCell">
    <xdr:from>
      <xdr:col>2</xdr:col>
      <xdr:colOff>1122892</xdr:colOff>
      <xdr:row>6</xdr:row>
      <xdr:rowOff>33867</xdr:rowOff>
    </xdr:from>
    <xdr:to>
      <xdr:col>3</xdr:col>
      <xdr:colOff>252519</xdr:colOff>
      <xdr:row>7</xdr:row>
      <xdr:rowOff>148575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C9520A8-6576-49EC-86C6-484ACC20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3559" y="1202267"/>
          <a:ext cx="746760" cy="334841"/>
        </a:xfrm>
        <a:prstGeom prst="rect">
          <a:avLst/>
        </a:prstGeom>
      </xdr:spPr>
    </xdr:pic>
    <xdr:clientData/>
  </xdr:twoCellAnchor>
  <xdr:twoCellAnchor>
    <xdr:from>
      <xdr:col>1</xdr:col>
      <xdr:colOff>854075</xdr:colOff>
      <xdr:row>32</xdr:row>
      <xdr:rowOff>152400</xdr:rowOff>
    </xdr:from>
    <xdr:to>
      <xdr:col>2</xdr:col>
      <xdr:colOff>415925</xdr:colOff>
      <xdr:row>38</xdr:row>
      <xdr:rowOff>48683</xdr:rowOff>
    </xdr:to>
    <xdr:sp macro="" textlink="">
      <xdr:nvSpPr>
        <xdr:cNvPr id="23" name="Arrow: Down 22">
          <a:extLst>
            <a:ext uri="{FF2B5EF4-FFF2-40B4-BE49-F238E27FC236}">
              <a16:creationId xmlns:a16="http://schemas.microsoft.com/office/drawing/2014/main" id="{2D257F4A-D40D-4CDD-9A14-C2E2875513E7}"/>
            </a:ext>
          </a:extLst>
        </xdr:cNvPr>
        <xdr:cNvSpPr/>
      </xdr:nvSpPr>
      <xdr:spPr>
        <a:xfrm>
          <a:off x="3478742" y="7628467"/>
          <a:ext cx="577850" cy="963083"/>
        </a:xfrm>
        <a:prstGeom prst="down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451908</xdr:colOff>
      <xdr:row>38</xdr:row>
      <xdr:rowOff>34714</xdr:rowOff>
    </xdr:from>
    <xdr:to>
      <xdr:col>3</xdr:col>
      <xdr:colOff>101600</xdr:colOff>
      <xdr:row>40</xdr:row>
      <xdr:rowOff>160867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F334E93-0F94-24BD-F9D0-41F8A318535A}"/>
            </a:ext>
          </a:extLst>
        </xdr:cNvPr>
        <xdr:cNvSpPr/>
      </xdr:nvSpPr>
      <xdr:spPr>
        <a:xfrm>
          <a:off x="3076575" y="7917181"/>
          <a:ext cx="2282825" cy="49868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1) </a:t>
          </a:r>
          <a:r>
            <a:rPr lang="th-TH" sz="1100">
              <a:solidFill>
                <a:schemeClr val="lt1"/>
              </a:solidFill>
              <a:latin typeface="+mn-lt"/>
              <a:ea typeface="+mn-ea"/>
              <a:cs typeface="+mn-cs"/>
            </a:rPr>
            <a:t>บันทึก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Log Interface </a:t>
          </a:r>
          <a:r>
            <a:rPr lang="th-TH" sz="1100">
              <a:solidFill>
                <a:schemeClr val="lt1"/>
              </a:solidFill>
              <a:latin typeface="+mn-lt"/>
              <a:ea typeface="+mn-ea"/>
              <a:cs typeface="+mn-cs"/>
            </a:rPr>
            <a:t>ใน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ZTABLE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2)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Monitor  Log </a:t>
          </a: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ผ่าน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Web service</a:t>
          </a:r>
          <a:endParaRPr lang="th-TH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207433</xdr:colOff>
      <xdr:row>22</xdr:row>
      <xdr:rowOff>16933</xdr:rowOff>
    </xdr:from>
    <xdr:to>
      <xdr:col>7</xdr:col>
      <xdr:colOff>436033</xdr:colOff>
      <xdr:row>25</xdr:row>
      <xdr:rowOff>158966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DF032FD-441E-5C94-5C0E-C552D737111F}"/>
            </a:ext>
          </a:extLst>
        </xdr:cNvPr>
        <xdr:cNvGrpSpPr/>
      </xdr:nvGrpSpPr>
      <xdr:grpSpPr>
        <a:xfrm>
          <a:off x="8877300" y="4665133"/>
          <a:ext cx="897466" cy="675433"/>
          <a:chOff x="7513320" y="3395693"/>
          <a:chExt cx="899160" cy="554647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A099DCC5-64A5-4BDC-B2D4-D65EBEBE59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42860" y="3395693"/>
            <a:ext cx="601980" cy="554647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F76607D-CF03-5F8B-EBC6-E995BCD4B9B9}"/>
              </a:ext>
            </a:extLst>
          </xdr:cNvPr>
          <xdr:cNvSpPr/>
        </xdr:nvSpPr>
        <xdr:spPr>
          <a:xfrm>
            <a:off x="7513320" y="3642360"/>
            <a:ext cx="899160" cy="236220"/>
          </a:xfrm>
          <a:prstGeom prst="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GB" sz="11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JSON File</a:t>
            </a:r>
            <a:endParaRPr lang="th-TH" sz="1100" b="1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296332</xdr:colOff>
      <xdr:row>11</xdr:row>
      <xdr:rowOff>67732</xdr:rowOff>
    </xdr:from>
    <xdr:to>
      <xdr:col>2</xdr:col>
      <xdr:colOff>1286933</xdr:colOff>
      <xdr:row>21</xdr:row>
      <xdr:rowOff>76200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A9C8753-F02E-B38F-C8CB-BFE2C7481A1F}"/>
            </a:ext>
          </a:extLst>
        </xdr:cNvPr>
        <xdr:cNvGrpSpPr/>
      </xdr:nvGrpSpPr>
      <xdr:grpSpPr>
        <a:xfrm>
          <a:off x="2920999" y="2294465"/>
          <a:ext cx="2006601" cy="2209802"/>
          <a:chOff x="118533" y="10515599"/>
          <a:chExt cx="2091267" cy="3234267"/>
        </a:xfrm>
      </xdr:grpSpPr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C0C9FE2A-88E6-E132-36BB-F3B0002C4516}"/>
              </a:ext>
            </a:extLst>
          </xdr:cNvPr>
          <xdr:cNvGrpSpPr/>
        </xdr:nvGrpSpPr>
        <xdr:grpSpPr>
          <a:xfrm>
            <a:off x="238123" y="10600901"/>
            <a:ext cx="1819277" cy="3020695"/>
            <a:chOff x="5244463" y="8966835"/>
            <a:chExt cx="2028826" cy="2977515"/>
          </a:xfrm>
        </xdr:grpSpPr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C66BAE12-4150-4C89-9E80-8EA4E5C9B01A}"/>
                </a:ext>
              </a:extLst>
            </xdr:cNvPr>
            <xdr:cNvSpPr/>
          </xdr:nvSpPr>
          <xdr:spPr>
            <a:xfrm>
              <a:off x="5252083" y="8966835"/>
              <a:ext cx="2011681" cy="316230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CCDD</a:t>
              </a:r>
              <a:r>
                <a:rPr lang="en-GB"/>
                <a:t> :</a:t>
              </a:r>
              <a:r>
                <a:rPr lang="th-TH"/>
                <a:t> ด่านดินแดง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59D38959-3BC3-6976-C850-07B28A474EB6}"/>
                </a:ext>
              </a:extLst>
            </xdr:cNvPr>
            <xdr:cNvSpPr/>
          </xdr:nvSpPr>
          <xdr:spPr>
            <a:xfrm>
              <a:off x="5246368" y="9317355"/>
              <a:ext cx="2007871" cy="30670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CCSS</a:t>
              </a:r>
              <a:r>
                <a:rPr lang="en-GB"/>
                <a:t>  :</a:t>
              </a:r>
              <a:r>
                <a:rPr lang="th-TH"/>
                <a:t> ด่านสุทธิสาร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9" name="Rectangle 38">
              <a:extLst>
                <a:ext uri="{FF2B5EF4-FFF2-40B4-BE49-F238E27FC236}">
                  <a16:creationId xmlns:a16="http://schemas.microsoft.com/office/drawing/2014/main" id="{7B0CDF28-7C7C-EB8F-D473-8069CD237B54}"/>
                </a:ext>
              </a:extLst>
            </xdr:cNvPr>
            <xdr:cNvSpPr/>
          </xdr:nvSpPr>
          <xdr:spPr>
            <a:xfrm>
              <a:off x="5252083" y="9662160"/>
              <a:ext cx="2011681" cy="289560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/>
                <a:t>CCLP :</a:t>
              </a:r>
              <a:r>
                <a:rPr lang="th-TH"/>
                <a:t>  ด่านลาดพร้าว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0" name="Rectangle 39">
              <a:extLst>
                <a:ext uri="{FF2B5EF4-FFF2-40B4-BE49-F238E27FC236}">
                  <a16:creationId xmlns:a16="http://schemas.microsoft.com/office/drawing/2014/main" id="{BCB14F82-BA5B-CDC3-A07F-BBB39F851781}"/>
                </a:ext>
              </a:extLst>
            </xdr:cNvPr>
            <xdr:cNvSpPr/>
          </xdr:nvSpPr>
          <xdr:spPr>
            <a:xfrm>
              <a:off x="5261608" y="9993631"/>
              <a:ext cx="2011681" cy="331470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CCRP</a:t>
              </a:r>
              <a:r>
                <a:rPr lang="en-GB"/>
                <a:t> :</a:t>
              </a:r>
              <a:r>
                <a:rPr lang="th-TH"/>
                <a:t> ด่านรัชดาภิเษก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2" name="Rectangle 41">
              <a:extLst>
                <a:ext uri="{FF2B5EF4-FFF2-40B4-BE49-F238E27FC236}">
                  <a16:creationId xmlns:a16="http://schemas.microsoft.com/office/drawing/2014/main" id="{9434A006-A228-333A-6ECA-46C70DEF0A52}"/>
                </a:ext>
              </a:extLst>
            </xdr:cNvPr>
            <xdr:cNvSpPr/>
          </xdr:nvSpPr>
          <xdr:spPr>
            <a:xfrm>
              <a:off x="5246368" y="11058525"/>
              <a:ext cx="2011681" cy="28003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CCLK</a:t>
              </a:r>
              <a:r>
                <a:rPr lang="en-GB"/>
                <a:t>  :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  ด่านหลักสี่</a:t>
              </a:r>
              <a:r>
                <a:rPr lang="th-TH"/>
                <a:t> 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3" name="Rectangle 42">
              <a:extLst>
                <a:ext uri="{FF2B5EF4-FFF2-40B4-BE49-F238E27FC236}">
                  <a16:creationId xmlns:a16="http://schemas.microsoft.com/office/drawing/2014/main" id="{174BCC5E-C881-3582-B2BF-D0A2D0432D7F}"/>
                </a:ext>
              </a:extLst>
            </xdr:cNvPr>
            <xdr:cNvSpPr/>
          </xdr:nvSpPr>
          <xdr:spPr>
            <a:xfrm>
              <a:off x="5261608" y="10353675"/>
              <a:ext cx="2011681" cy="34099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CCBK</a:t>
              </a:r>
              <a:r>
                <a:rPr lang="en-GB"/>
                <a:t>  : 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ด่านบางเขน</a:t>
              </a:r>
              <a:r>
                <a:rPr lang="th-TH"/>
                <a:t> 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2F041169-E1AA-0788-6D54-0566609381B3}"/>
                </a:ext>
              </a:extLst>
            </xdr:cNvPr>
            <xdr:cNvSpPr/>
          </xdr:nvSpPr>
          <xdr:spPr>
            <a:xfrm>
              <a:off x="5261608" y="10734675"/>
              <a:ext cx="2011681" cy="29146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CCCW</a:t>
              </a:r>
              <a:r>
                <a:rPr lang="en-GB"/>
                <a:t>  :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ด่านแจ้งวัฒนะ</a:t>
              </a:r>
              <a:r>
                <a:rPr lang="th-TH"/>
                <a:t> 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5" name="Rectangle 44">
              <a:extLst>
                <a:ext uri="{FF2B5EF4-FFF2-40B4-BE49-F238E27FC236}">
                  <a16:creationId xmlns:a16="http://schemas.microsoft.com/office/drawing/2014/main" id="{9A3D96D1-3386-4BEF-8B66-CE04D71B2496}"/>
                </a:ext>
              </a:extLst>
            </xdr:cNvPr>
            <xdr:cNvSpPr/>
          </xdr:nvSpPr>
          <xdr:spPr>
            <a:xfrm>
              <a:off x="5244463" y="11359515"/>
              <a:ext cx="2011681" cy="28003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CCDM</a:t>
              </a:r>
              <a:r>
                <a:rPr lang="en-GB"/>
                <a:t>  :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 ด่านดอนเมือง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6" name="Rectangle 45">
              <a:extLst>
                <a:ext uri="{FF2B5EF4-FFF2-40B4-BE49-F238E27FC236}">
                  <a16:creationId xmlns:a16="http://schemas.microsoft.com/office/drawing/2014/main" id="{7223DAAC-BEBD-2C56-760E-A25B23DEA5EC}"/>
                </a:ext>
              </a:extLst>
            </xdr:cNvPr>
            <xdr:cNvSpPr/>
          </xdr:nvSpPr>
          <xdr:spPr>
            <a:xfrm>
              <a:off x="5244463" y="11668125"/>
              <a:ext cx="2011681" cy="276225"/>
            </a:xfrm>
            <a:prstGeom prst="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GB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CCAN</a:t>
              </a:r>
              <a:r>
                <a:rPr lang="en-GB"/>
                <a:t>  :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GB" sz="1100" b="0" i="0" u="none" strike="noStrike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th-TH" sz="1100" b="0" i="0" u="none" strike="noStrike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ด่านอนุสรณ์สถาน</a:t>
              </a:r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6077C31-42F8-83E8-E331-301C23B611EB}"/>
              </a:ext>
            </a:extLst>
          </xdr:cNvPr>
          <xdr:cNvSpPr/>
        </xdr:nvSpPr>
        <xdr:spPr>
          <a:xfrm>
            <a:off x="118533" y="10515599"/>
            <a:ext cx="2091267" cy="3234267"/>
          </a:xfrm>
          <a:prstGeom prst="rect">
            <a:avLst/>
          </a:prstGeom>
          <a:noFill/>
          <a:ln w="28575">
            <a:solidFill>
              <a:srgbClr val="C00000"/>
            </a:solidFill>
            <a:prstDash val="sysDash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  <xdr:twoCellAnchor editAs="oneCell">
    <xdr:from>
      <xdr:col>0</xdr:col>
      <xdr:colOff>279401</xdr:colOff>
      <xdr:row>25</xdr:row>
      <xdr:rowOff>8466</xdr:rowOff>
    </xdr:from>
    <xdr:to>
      <xdr:col>3</xdr:col>
      <xdr:colOff>438336</xdr:colOff>
      <xdr:row>32</xdr:row>
      <xdr:rowOff>160861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6A6B499-E7C0-C004-B410-D4F202A83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9401" y="6112933"/>
          <a:ext cx="5416735" cy="1523995"/>
        </a:xfrm>
        <a:prstGeom prst="rect">
          <a:avLst/>
        </a:prstGeom>
      </xdr:spPr>
    </xdr:pic>
    <xdr:clientData/>
  </xdr:twoCellAnchor>
  <xdr:twoCellAnchor>
    <xdr:from>
      <xdr:col>1</xdr:col>
      <xdr:colOff>457200</xdr:colOff>
      <xdr:row>7</xdr:row>
      <xdr:rowOff>135468</xdr:rowOff>
    </xdr:from>
    <xdr:to>
      <xdr:col>3</xdr:col>
      <xdr:colOff>25400</xdr:colOff>
      <xdr:row>9</xdr:row>
      <xdr:rowOff>84667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446BF39-8FDF-4C04-A024-100E0FDCAA5A}"/>
            </a:ext>
          </a:extLst>
        </xdr:cNvPr>
        <xdr:cNvSpPr/>
      </xdr:nvSpPr>
      <xdr:spPr>
        <a:xfrm>
          <a:off x="3081867" y="1524001"/>
          <a:ext cx="2201333" cy="38946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Stock</a:t>
          </a:r>
          <a:r>
            <a:rPr lang="en-GB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th-TH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เล่มคูปองอยู่ที่ด่าน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2497666</xdr:colOff>
      <xdr:row>22</xdr:row>
      <xdr:rowOff>33865</xdr:rowOff>
    </xdr:from>
    <xdr:to>
      <xdr:col>1</xdr:col>
      <xdr:colOff>355599</xdr:colOff>
      <xdr:row>24</xdr:row>
      <xdr:rowOff>93132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4954597-1343-FEE8-DDF7-28E9E8E8606D}"/>
            </a:ext>
          </a:extLst>
        </xdr:cNvPr>
        <xdr:cNvSpPr/>
      </xdr:nvSpPr>
      <xdr:spPr>
        <a:xfrm>
          <a:off x="2497666" y="4944532"/>
          <a:ext cx="482600" cy="414867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</a:t>
          </a:r>
        </a:p>
      </xdr:txBody>
    </xdr:sp>
    <xdr:clientData/>
  </xdr:twoCellAnchor>
  <xdr:twoCellAnchor editAs="oneCell">
    <xdr:from>
      <xdr:col>9</xdr:col>
      <xdr:colOff>330199</xdr:colOff>
      <xdr:row>18</xdr:row>
      <xdr:rowOff>220132</xdr:rowOff>
    </xdr:from>
    <xdr:to>
      <xdr:col>10</xdr:col>
      <xdr:colOff>812799</xdr:colOff>
      <xdr:row>23</xdr:row>
      <xdr:rowOff>8466</xdr:rowOff>
    </xdr:to>
    <xdr:pic>
      <xdr:nvPicPr>
        <xdr:cNvPr id="25" name="Picture 24" descr="Graphical user interface&#10;&#10;Description automatically generated with medium confidence">
          <a:extLst>
            <a:ext uri="{FF2B5EF4-FFF2-40B4-BE49-F238E27FC236}">
              <a16:creationId xmlns:a16="http://schemas.microsoft.com/office/drawing/2014/main" id="{8B7FA7B4-9D07-442A-BC82-62533B1FE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74399" y="4030132"/>
          <a:ext cx="846667" cy="846667"/>
        </a:xfrm>
        <a:prstGeom prst="rect">
          <a:avLst/>
        </a:prstGeom>
      </xdr:spPr>
    </xdr:pic>
    <xdr:clientData/>
  </xdr:twoCellAnchor>
  <xdr:twoCellAnchor>
    <xdr:from>
      <xdr:col>8</xdr:col>
      <xdr:colOff>310727</xdr:colOff>
      <xdr:row>6</xdr:row>
      <xdr:rowOff>16933</xdr:rowOff>
    </xdr:from>
    <xdr:to>
      <xdr:col>8</xdr:col>
      <xdr:colOff>310727</xdr:colOff>
      <xdr:row>33</xdr:row>
      <xdr:rowOff>59266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C4CA3ED-9CD1-6BCD-8392-706FF98C588D}"/>
            </a:ext>
          </a:extLst>
        </xdr:cNvPr>
        <xdr:cNvCxnSpPr/>
      </xdr:nvCxnSpPr>
      <xdr:spPr>
        <a:xfrm>
          <a:off x="10386060" y="1185333"/>
          <a:ext cx="0" cy="5867400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411269</xdr:colOff>
      <xdr:row>22</xdr:row>
      <xdr:rowOff>0</xdr:rowOff>
    </xdr:from>
    <xdr:to>
      <xdr:col>12</xdr:col>
      <xdr:colOff>575733</xdr:colOff>
      <xdr:row>28</xdr:row>
      <xdr:rowOff>50799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0488609-886D-9492-603C-AE13333F2338}"/>
            </a:ext>
          </a:extLst>
        </xdr:cNvPr>
        <xdr:cNvSpPr/>
      </xdr:nvSpPr>
      <xdr:spPr>
        <a:xfrm>
          <a:off x="10486602" y="4868333"/>
          <a:ext cx="3000798" cy="12445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ตัดขายคูปองในระบบ</a:t>
          </a:r>
          <a:r>
            <a:rPr lang="en-GB" sz="1100" baseline="0"/>
            <a:t> TA System</a:t>
          </a:r>
        </a:p>
        <a:p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ส่งข้อมูล</a:t>
          </a:r>
          <a:endParaRPr lang="th-TH">
            <a:effectLst/>
          </a:endParaRPr>
        </a:p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Material Code (</a:t>
          </a:r>
          <a:r>
            <a:rPr lang="th-TH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เล่มคูปอง 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80 ,35)</a:t>
          </a:r>
          <a:endParaRPr lang="th-TH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QTY (</a:t>
          </a:r>
          <a:r>
            <a:rPr lang="th-TH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จำนวนเล่มคูปอง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th-TH">
            <a:effectLst/>
          </a:endParaRPr>
        </a:p>
        <a:p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Serial Number</a:t>
          </a:r>
          <a:endParaRPr lang="th-TH">
            <a:effectLst/>
          </a:endParaRPr>
        </a:p>
        <a:p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th-TH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รหัสคลังคูปองย่อย ด่าน 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(Storage loaction)</a:t>
          </a:r>
          <a:r>
            <a:rPr lang="th-TH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4.16\sap_sis\Documents%20and%20Settings\tan\Desktop\PJ-Issue%20Log-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Log"/>
      <sheetName val="List"/>
      <sheetName val="Statistic"/>
    </sheetNames>
    <sheetDataSet>
      <sheetData sheetId="0" refreshError="1"/>
      <sheetData sheetId="1">
        <row r="5">
          <cell r="B5" t="str">
            <v>GL</v>
          </cell>
        </row>
        <row r="6">
          <cell r="B6" t="str">
            <v>AP</v>
          </cell>
        </row>
        <row r="7">
          <cell r="B7" t="str">
            <v>AR</v>
          </cell>
        </row>
        <row r="8">
          <cell r="B8" t="str">
            <v>FA</v>
          </cell>
        </row>
        <row r="9">
          <cell r="B9" t="str">
            <v>CCA</v>
          </cell>
        </row>
        <row r="10">
          <cell r="B10" t="str">
            <v>IO</v>
          </cell>
        </row>
        <row r="11">
          <cell r="B11" t="str">
            <v>PA</v>
          </cell>
        </row>
        <row r="12">
          <cell r="B12" t="str">
            <v>PC</v>
          </cell>
        </row>
        <row r="13">
          <cell r="B13" t="str">
            <v>PS</v>
          </cell>
        </row>
        <row r="14">
          <cell r="B14" t="str">
            <v>PO</v>
          </cell>
        </row>
        <row r="15">
          <cell r="B15" t="str">
            <v>IM</v>
          </cell>
        </row>
        <row r="16">
          <cell r="B16" t="str">
            <v>SD</v>
          </cell>
        </row>
        <row r="17">
          <cell r="B17" t="str">
            <v>PP</v>
          </cell>
        </row>
        <row r="18">
          <cell r="B18" t="str">
            <v>QM</v>
          </cell>
        </row>
        <row r="19">
          <cell r="B19" t="str">
            <v>N/A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4B05-9338-4997-98C0-6E23F6D18279}">
  <dimension ref="A1:M41"/>
  <sheetViews>
    <sheetView zoomScale="90" zoomScaleNormal="90" workbookViewId="0">
      <selection activeCell="E4" sqref="E4"/>
    </sheetView>
  </sheetViews>
  <sheetFormatPr defaultRowHeight="13.8" x14ac:dyDescent="0.25"/>
  <cols>
    <col min="1" max="1" width="34.3984375" customWidth="1"/>
    <col min="2" max="2" width="13.296875" customWidth="1"/>
    <col min="3" max="3" width="21.19921875" customWidth="1"/>
    <col min="4" max="4" width="9" customWidth="1"/>
    <col min="5" max="5" width="14.796875" bestFit="1" customWidth="1"/>
    <col min="6" max="6" width="21" bestFit="1" customWidth="1"/>
    <col min="8" max="8" width="9.69921875" customWidth="1"/>
    <col min="10" max="10" width="4.796875" customWidth="1"/>
    <col min="11" max="11" width="13.09765625" bestFit="1" customWidth="1"/>
    <col min="12" max="12" width="10.59765625" customWidth="1"/>
  </cols>
  <sheetData>
    <row r="1" spans="1:13" ht="17.399999999999999" x14ac:dyDescent="0.3">
      <c r="A1" s="18" t="s">
        <v>47</v>
      </c>
    </row>
    <row r="2" spans="1:13" ht="15" x14ac:dyDescent="0.25">
      <c r="A2" s="27" t="s">
        <v>22</v>
      </c>
    </row>
    <row r="3" spans="1:13" x14ac:dyDescent="0.25">
      <c r="A3" s="98" t="s">
        <v>90</v>
      </c>
      <c r="B3" s="98"/>
      <c r="C3" s="98"/>
    </row>
    <row r="4" spans="1:13" x14ac:dyDescent="0.25">
      <c r="A4" s="98" t="s">
        <v>89</v>
      </c>
      <c r="B4" s="98"/>
      <c r="C4" s="98"/>
    </row>
    <row r="5" spans="1:13" x14ac:dyDescent="0.25">
      <c r="A5" s="98" t="s">
        <v>111</v>
      </c>
      <c r="B5" s="98"/>
      <c r="C5" s="98"/>
    </row>
    <row r="6" spans="1:13" x14ac:dyDescent="0.25">
      <c r="A6" s="98" t="s">
        <v>112</v>
      </c>
      <c r="B6" s="98"/>
      <c r="C6" s="98"/>
    </row>
    <row r="7" spans="1:13" ht="17.399999999999999" x14ac:dyDescent="0.3">
      <c r="A7" s="32"/>
      <c r="B7" s="32"/>
      <c r="C7" s="36" t="s">
        <v>63</v>
      </c>
      <c r="D7" s="32"/>
      <c r="E7" s="32"/>
      <c r="F7" s="32"/>
      <c r="G7" s="32"/>
      <c r="H7" s="32"/>
      <c r="I7" s="32"/>
      <c r="J7" s="32"/>
      <c r="K7" s="36" t="s">
        <v>70</v>
      </c>
      <c r="L7" s="32"/>
      <c r="M7" s="32"/>
    </row>
    <row r="8" spans="1:13" ht="17.399999999999999" x14ac:dyDescent="0.3">
      <c r="A8" s="32"/>
      <c r="B8" s="32"/>
      <c r="C8" s="33"/>
      <c r="D8" s="32"/>
      <c r="E8" s="32"/>
      <c r="F8" s="32"/>
      <c r="G8" s="32"/>
      <c r="H8" s="32"/>
      <c r="I8" s="32"/>
      <c r="J8" s="33"/>
      <c r="K8" s="32"/>
      <c r="L8" s="32"/>
      <c r="M8" s="32"/>
    </row>
    <row r="9" spans="1:13" ht="17.399999999999999" x14ac:dyDescent="0.3">
      <c r="A9" s="32"/>
      <c r="B9" s="32"/>
      <c r="C9" s="33"/>
      <c r="D9" s="32"/>
      <c r="E9" s="32"/>
      <c r="F9" s="32"/>
      <c r="G9" s="32"/>
      <c r="H9" s="32"/>
      <c r="I9" s="32"/>
      <c r="J9" s="33"/>
      <c r="K9" s="32"/>
      <c r="L9" s="32"/>
      <c r="M9" s="32"/>
    </row>
    <row r="10" spans="1:13" ht="17.399999999999999" x14ac:dyDescent="0.3">
      <c r="A10" s="32"/>
      <c r="B10" s="32"/>
      <c r="C10" s="33"/>
      <c r="D10" s="32"/>
      <c r="E10" s="32"/>
      <c r="F10" s="32"/>
      <c r="G10" s="32"/>
      <c r="H10" s="32"/>
      <c r="I10" s="32"/>
      <c r="J10" s="33"/>
      <c r="K10" s="32"/>
      <c r="L10" s="32"/>
      <c r="M10" s="32"/>
    </row>
    <row r="11" spans="1:13" ht="17.399999999999999" x14ac:dyDescent="0.3">
      <c r="A11" s="32"/>
      <c r="B11" s="34" t="s">
        <v>23</v>
      </c>
      <c r="C11" s="33"/>
      <c r="D11" s="32"/>
      <c r="E11" s="32"/>
      <c r="F11" s="32"/>
      <c r="G11" s="32"/>
      <c r="H11" s="32"/>
      <c r="I11" s="32"/>
      <c r="J11" s="33"/>
      <c r="K11" s="32"/>
      <c r="L11" s="32"/>
      <c r="M11" s="32"/>
    </row>
    <row r="12" spans="1:13" ht="17.399999999999999" x14ac:dyDescent="0.3">
      <c r="A12" s="32"/>
      <c r="B12" s="32"/>
      <c r="C12" s="33"/>
      <c r="D12" s="32"/>
      <c r="E12" s="32"/>
      <c r="F12" s="32"/>
      <c r="G12" s="32"/>
      <c r="H12" s="32"/>
      <c r="I12" s="32"/>
      <c r="J12" s="33"/>
      <c r="K12" s="32"/>
      <c r="L12" s="32"/>
      <c r="M12" s="32"/>
    </row>
    <row r="13" spans="1:13" ht="17.399999999999999" x14ac:dyDescent="0.3">
      <c r="A13" s="32"/>
      <c r="B13" s="32"/>
      <c r="C13" s="33"/>
      <c r="D13" s="32"/>
      <c r="E13" s="32"/>
      <c r="F13" s="32"/>
      <c r="G13" s="32"/>
      <c r="H13" s="32"/>
      <c r="I13" s="32"/>
      <c r="J13" s="33"/>
      <c r="K13" s="32"/>
      <c r="L13" s="32"/>
      <c r="M13" s="32"/>
    </row>
    <row r="14" spans="1:13" ht="17.399999999999999" x14ac:dyDescent="0.3">
      <c r="A14" s="32"/>
      <c r="B14" s="32"/>
      <c r="C14" s="33"/>
      <c r="D14" s="32"/>
      <c r="E14" s="32"/>
      <c r="F14" s="32"/>
      <c r="G14" s="32"/>
      <c r="H14" s="32"/>
      <c r="I14" s="32"/>
      <c r="J14" s="33"/>
      <c r="K14" s="32"/>
      <c r="L14" s="32"/>
      <c r="M14" s="32"/>
    </row>
    <row r="15" spans="1:13" ht="17.399999999999999" x14ac:dyDescent="0.3">
      <c r="A15" s="32"/>
      <c r="B15" s="32"/>
      <c r="C15" s="33"/>
      <c r="D15" s="32"/>
      <c r="E15" s="32"/>
      <c r="F15" s="32"/>
      <c r="G15" s="32"/>
      <c r="H15" s="32"/>
      <c r="I15" s="32"/>
      <c r="J15" s="33"/>
      <c r="K15" s="32"/>
      <c r="L15" s="32"/>
      <c r="M15" s="32"/>
    </row>
    <row r="16" spans="1:13" ht="17.399999999999999" x14ac:dyDescent="0.3">
      <c r="A16" s="32"/>
      <c r="B16" s="32"/>
      <c r="C16" s="33"/>
      <c r="D16" s="32"/>
      <c r="E16" s="32"/>
      <c r="F16" s="32"/>
      <c r="G16" s="32"/>
      <c r="H16" s="32"/>
      <c r="I16" s="32"/>
      <c r="J16" s="33"/>
      <c r="K16" s="32"/>
      <c r="L16" s="32"/>
      <c r="M16" s="32"/>
    </row>
    <row r="17" spans="1:13" ht="17.399999999999999" x14ac:dyDescent="0.3">
      <c r="A17" s="32"/>
      <c r="B17" s="32"/>
      <c r="C17" s="33"/>
      <c r="D17" s="32"/>
      <c r="E17" s="32"/>
      <c r="F17" s="32"/>
      <c r="G17" s="32"/>
      <c r="H17" s="32"/>
      <c r="I17" s="32"/>
      <c r="J17" s="33"/>
      <c r="K17" s="32"/>
      <c r="L17" s="32"/>
      <c r="M17" s="32"/>
    </row>
    <row r="18" spans="1:13" ht="17.399999999999999" x14ac:dyDescent="0.3">
      <c r="A18" s="32"/>
      <c r="B18" s="32"/>
      <c r="C18" s="33"/>
      <c r="D18" s="32"/>
      <c r="E18" s="32"/>
      <c r="F18" s="32"/>
      <c r="G18" s="32"/>
      <c r="H18" s="32"/>
      <c r="I18" s="32"/>
      <c r="J18" s="33"/>
      <c r="K18" s="32"/>
      <c r="L18" s="32"/>
      <c r="M18" s="32"/>
    </row>
    <row r="19" spans="1:13" ht="17.399999999999999" x14ac:dyDescent="0.3">
      <c r="A19" s="32"/>
      <c r="B19" s="32"/>
      <c r="C19" s="33"/>
      <c r="D19" s="32"/>
      <c r="E19" s="32"/>
      <c r="F19" s="32"/>
      <c r="G19" s="32"/>
      <c r="H19" s="32"/>
      <c r="I19" s="32"/>
      <c r="J19" s="33"/>
      <c r="K19" s="32"/>
      <c r="L19" s="32"/>
      <c r="M19" s="32"/>
    </row>
    <row r="20" spans="1:13" ht="17.399999999999999" x14ac:dyDescent="0.3">
      <c r="A20" s="32"/>
      <c r="B20" s="32"/>
      <c r="C20" s="33"/>
      <c r="D20" s="32"/>
      <c r="E20" s="32"/>
      <c r="F20" s="32"/>
      <c r="G20" s="32"/>
      <c r="H20" s="32"/>
      <c r="I20" s="32"/>
      <c r="J20" s="33"/>
      <c r="K20" s="32"/>
      <c r="L20" s="32"/>
      <c r="M20" s="32"/>
    </row>
    <row r="21" spans="1:13" ht="17.399999999999999" x14ac:dyDescent="0.3">
      <c r="A21" s="32"/>
      <c r="B21" s="32"/>
      <c r="C21" s="33"/>
      <c r="D21" s="32"/>
      <c r="E21" s="33" t="s">
        <v>47</v>
      </c>
      <c r="F21" s="32"/>
      <c r="G21" s="32"/>
      <c r="H21" s="32"/>
      <c r="I21" s="32"/>
      <c r="J21" s="33"/>
      <c r="K21" s="32"/>
      <c r="L21" s="32"/>
      <c r="M21" s="32"/>
    </row>
    <row r="22" spans="1:13" ht="17.399999999999999" x14ac:dyDescent="0.3">
      <c r="A22" s="32"/>
      <c r="B22" s="32"/>
      <c r="C22" s="33"/>
      <c r="D22" s="32"/>
      <c r="E22" s="32"/>
      <c r="F22" s="32"/>
      <c r="G22" s="32"/>
      <c r="H22" s="32"/>
      <c r="I22" s="32"/>
      <c r="J22" s="33"/>
      <c r="K22" s="32"/>
      <c r="L22" s="32"/>
      <c r="M22" s="32"/>
    </row>
    <row r="23" spans="1:13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</row>
    <row r="24" spans="1:13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1:13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3" ht="17.399999999999999" x14ac:dyDescent="0.3">
      <c r="A26" s="32"/>
      <c r="B26" s="34"/>
      <c r="C26" s="35"/>
      <c r="D26" s="32"/>
      <c r="E26" s="33"/>
      <c r="F26" s="32"/>
      <c r="G26" s="32"/>
      <c r="H26" s="32"/>
      <c r="I26" s="32"/>
      <c r="J26" s="32"/>
      <c r="K26" s="32"/>
      <c r="L26" s="32"/>
      <c r="M26" s="32"/>
    </row>
    <row r="27" spans="1:13" ht="17.399999999999999" x14ac:dyDescent="0.3">
      <c r="A27" s="32"/>
      <c r="B27" s="34"/>
      <c r="C27" s="32"/>
      <c r="D27" s="33"/>
      <c r="E27" s="32"/>
      <c r="F27" s="33"/>
      <c r="G27" s="32"/>
      <c r="H27" s="32"/>
      <c r="I27" s="32"/>
      <c r="J27" s="34"/>
      <c r="K27" s="33"/>
      <c r="L27" s="32"/>
      <c r="M27" s="32"/>
    </row>
    <row r="28" spans="1:13" ht="17.399999999999999" x14ac:dyDescent="0.3">
      <c r="A28" s="32"/>
      <c r="B28" s="34"/>
      <c r="C28" s="32"/>
      <c r="D28" s="33"/>
      <c r="E28" s="32"/>
      <c r="F28" s="33"/>
      <c r="G28" s="32"/>
      <c r="H28" s="32"/>
      <c r="I28" s="32"/>
      <c r="J28" s="34"/>
      <c r="K28" s="33"/>
      <c r="L28" s="32"/>
      <c r="M28" s="32"/>
    </row>
    <row r="29" spans="1:13" x14ac:dyDescent="0.25">
      <c r="A29" s="32"/>
      <c r="B29" s="32"/>
      <c r="C29" s="32"/>
      <c r="D29" s="32"/>
      <c r="E29" s="32" t="s">
        <v>72</v>
      </c>
      <c r="F29" s="32"/>
      <c r="G29" s="32"/>
      <c r="H29" s="32"/>
      <c r="I29" s="32"/>
      <c r="J29" s="34"/>
      <c r="K29" s="34"/>
      <c r="L29" s="34"/>
      <c r="M29" s="32"/>
    </row>
    <row r="30" spans="1:13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4"/>
      <c r="K30" s="32"/>
      <c r="L30" s="32"/>
      <c r="M30" s="32"/>
    </row>
    <row r="31" spans="1:13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4"/>
      <c r="K31" s="32"/>
      <c r="L31" s="32"/>
      <c r="M31" s="32"/>
    </row>
    <row r="32" spans="1:13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4"/>
      <c r="K32" s="32"/>
      <c r="L32" s="32"/>
      <c r="M32" s="32"/>
    </row>
    <row r="33" spans="1:13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4"/>
      <c r="K33" s="32"/>
      <c r="L33" s="32"/>
      <c r="M33" s="32"/>
    </row>
    <row r="34" spans="1:13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4"/>
      <c r="K34" s="32"/>
      <c r="L34" s="32"/>
      <c r="M34" s="32"/>
    </row>
    <row r="35" spans="1:13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4"/>
      <c r="K35" s="32"/>
      <c r="L35" s="32"/>
      <c r="M35" s="32"/>
    </row>
    <row r="36" spans="1:13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4"/>
      <c r="K36" s="32"/>
      <c r="L36" s="32"/>
      <c r="M36" s="32"/>
    </row>
    <row r="37" spans="1:13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4"/>
      <c r="K37" s="32"/>
      <c r="L37" s="32"/>
      <c r="M37" s="32"/>
    </row>
    <row r="38" spans="1:13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4"/>
      <c r="K38" s="32"/>
      <c r="L38" s="32"/>
      <c r="M38" s="32"/>
    </row>
    <row r="39" spans="1:13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4"/>
      <c r="K39" s="32"/>
      <c r="L39" s="32"/>
      <c r="M39" s="32"/>
    </row>
    <row r="40" spans="1:13" ht="15" customHeigh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4"/>
      <c r="K40" s="32"/>
      <c r="L40" s="32"/>
      <c r="M40" s="32"/>
    </row>
    <row r="41" spans="1:13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</row>
  </sheetData>
  <mergeCells count="4">
    <mergeCell ref="A3:C3"/>
    <mergeCell ref="A5:C5"/>
    <mergeCell ref="A6:C6"/>
    <mergeCell ref="A4:C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BD58-D7F6-4526-A33E-FEF2BFD7A897}">
  <dimension ref="A1:I52"/>
  <sheetViews>
    <sheetView topLeftCell="A34" zoomScaleNormal="100" workbookViewId="0">
      <selection activeCell="H20" sqref="H20"/>
    </sheetView>
  </sheetViews>
  <sheetFormatPr defaultColWidth="18.59765625" defaultRowHeight="13.8" x14ac:dyDescent="0.25"/>
  <cols>
    <col min="1" max="1" width="5.59765625" customWidth="1"/>
    <col min="2" max="2" width="32.5" customWidth="1"/>
    <col min="3" max="3" width="15.5" bestFit="1" customWidth="1"/>
    <col min="4" max="4" width="7.19921875" bestFit="1" customWidth="1"/>
    <col min="5" max="5" width="6.3984375" customWidth="1"/>
    <col min="6" max="6" width="50.5" customWidth="1"/>
    <col min="7" max="7" width="16.3984375" bestFit="1" customWidth="1"/>
    <col min="8" max="8" width="18.796875" customWidth="1"/>
    <col min="9" max="9" width="32.5" bestFit="1" customWidth="1"/>
  </cols>
  <sheetData>
    <row r="1" spans="1:9" ht="17.399999999999999" x14ac:dyDescent="0.25">
      <c r="A1" s="99" t="s">
        <v>57</v>
      </c>
      <c r="B1" s="100"/>
      <c r="C1" s="100"/>
      <c r="D1" s="100"/>
      <c r="E1" s="100"/>
      <c r="F1" s="100"/>
      <c r="G1" s="100"/>
      <c r="H1" s="100"/>
      <c r="I1" s="100"/>
    </row>
    <row r="2" spans="1:9" x14ac:dyDescent="0.25">
      <c r="A2" s="21" t="s">
        <v>31</v>
      </c>
      <c r="B2" s="25"/>
      <c r="C2" s="52"/>
      <c r="D2" s="26"/>
      <c r="E2" s="26"/>
      <c r="F2" s="42" t="s">
        <v>52</v>
      </c>
      <c r="G2" s="43"/>
      <c r="H2" s="43"/>
      <c r="I2" s="44"/>
    </row>
    <row r="3" spans="1:9" x14ac:dyDescent="0.25">
      <c r="A3" s="21" t="s">
        <v>32</v>
      </c>
      <c r="B3" s="21"/>
      <c r="C3" s="53"/>
      <c r="D3" s="22"/>
      <c r="E3" s="22"/>
      <c r="F3" s="45" t="s">
        <v>33</v>
      </c>
      <c r="G3" s="50"/>
      <c r="H3" s="50"/>
      <c r="I3" s="46"/>
    </row>
    <row r="4" spans="1:9" x14ac:dyDescent="0.25">
      <c r="A4" s="23" t="s">
        <v>34</v>
      </c>
      <c r="B4" s="23"/>
      <c r="C4" s="54"/>
      <c r="D4" s="24"/>
      <c r="E4" s="24"/>
      <c r="F4" s="47" t="s">
        <v>35</v>
      </c>
      <c r="G4" s="48"/>
      <c r="H4" s="48"/>
      <c r="I4" s="49"/>
    </row>
    <row r="5" spans="1:9" ht="19.2" customHeight="1" x14ac:dyDescent="0.25">
      <c r="A5" s="8" t="s">
        <v>6</v>
      </c>
      <c r="B5" s="8" t="s">
        <v>7</v>
      </c>
      <c r="C5" s="8" t="s">
        <v>117</v>
      </c>
      <c r="D5" s="8" t="s">
        <v>9</v>
      </c>
      <c r="E5" s="8" t="s">
        <v>8</v>
      </c>
      <c r="F5" s="41" t="s">
        <v>0</v>
      </c>
      <c r="G5" s="41" t="s">
        <v>96</v>
      </c>
      <c r="H5" s="41" t="s">
        <v>1</v>
      </c>
      <c r="I5" s="41" t="s">
        <v>107</v>
      </c>
    </row>
    <row r="6" spans="1:9" ht="16.8" customHeight="1" x14ac:dyDescent="0.25">
      <c r="A6" s="9"/>
      <c r="B6" s="9" t="s">
        <v>54</v>
      </c>
      <c r="C6" s="9" t="s">
        <v>114</v>
      </c>
      <c r="D6" s="9"/>
      <c r="E6" s="9"/>
      <c r="F6" s="9"/>
      <c r="G6" s="9"/>
      <c r="H6" s="9"/>
      <c r="I6" s="9"/>
    </row>
    <row r="7" spans="1:9" ht="16.8" customHeight="1" x14ac:dyDescent="0.5">
      <c r="A7" s="62">
        <v>1</v>
      </c>
      <c r="B7" s="59" t="s">
        <v>53</v>
      </c>
      <c r="C7" s="14" t="s">
        <v>115</v>
      </c>
      <c r="D7" s="17">
        <v>8</v>
      </c>
      <c r="E7" s="16" t="s">
        <v>2</v>
      </c>
      <c r="F7" s="80" t="s">
        <v>129</v>
      </c>
      <c r="G7" s="14" t="s">
        <v>15</v>
      </c>
      <c r="H7" s="14" t="s">
        <v>97</v>
      </c>
      <c r="I7" s="5"/>
    </row>
    <row r="8" spans="1:9" ht="16.8" customHeight="1" x14ac:dyDescent="0.45">
      <c r="A8" s="62">
        <v>2</v>
      </c>
      <c r="B8" s="14" t="s">
        <v>122</v>
      </c>
      <c r="C8" s="14" t="s">
        <v>115</v>
      </c>
      <c r="D8" s="17">
        <v>2</v>
      </c>
      <c r="E8" s="16" t="s">
        <v>2</v>
      </c>
      <c r="F8" s="13" t="s">
        <v>130</v>
      </c>
      <c r="G8" s="14" t="s">
        <v>15</v>
      </c>
      <c r="H8" s="5"/>
      <c r="I8" s="5"/>
    </row>
    <row r="9" spans="1:9" ht="16.8" customHeight="1" x14ac:dyDescent="0.45">
      <c r="A9" s="62">
        <v>3</v>
      </c>
      <c r="B9" s="14" t="s">
        <v>123</v>
      </c>
      <c r="C9" s="14" t="s">
        <v>115</v>
      </c>
      <c r="D9" s="17">
        <v>4</v>
      </c>
      <c r="E9" s="16" t="s">
        <v>2</v>
      </c>
      <c r="F9" s="13" t="s">
        <v>131</v>
      </c>
      <c r="G9" s="14" t="s">
        <v>15</v>
      </c>
      <c r="H9" s="5"/>
      <c r="I9" s="5"/>
    </row>
    <row r="10" spans="1:9" ht="16.8" customHeight="1" x14ac:dyDescent="0.5">
      <c r="A10" s="62">
        <v>4</v>
      </c>
      <c r="B10" s="59" t="s">
        <v>124</v>
      </c>
      <c r="C10" s="14" t="s">
        <v>115</v>
      </c>
      <c r="D10" s="17">
        <v>8</v>
      </c>
      <c r="E10" s="16" t="s">
        <v>2</v>
      </c>
      <c r="F10" s="80" t="s">
        <v>132</v>
      </c>
      <c r="G10" s="14" t="s">
        <v>15</v>
      </c>
      <c r="H10" s="5"/>
      <c r="I10" s="5"/>
    </row>
    <row r="11" spans="1:9" ht="16.8" customHeight="1" x14ac:dyDescent="0.45">
      <c r="A11" s="62">
        <v>5</v>
      </c>
      <c r="B11" s="14" t="s">
        <v>125</v>
      </c>
      <c r="C11" s="14" t="s">
        <v>115</v>
      </c>
      <c r="D11" s="17">
        <v>2</v>
      </c>
      <c r="E11" s="16" t="s">
        <v>2</v>
      </c>
      <c r="F11" s="13" t="s">
        <v>133</v>
      </c>
      <c r="G11" s="14" t="s">
        <v>16</v>
      </c>
      <c r="H11" s="5"/>
      <c r="I11" s="5"/>
    </row>
    <row r="12" spans="1:9" ht="16.8" customHeight="1" x14ac:dyDescent="0.45">
      <c r="A12" s="62">
        <v>6</v>
      </c>
      <c r="B12" s="14" t="s">
        <v>126</v>
      </c>
      <c r="C12" s="14" t="s">
        <v>115</v>
      </c>
      <c r="D12" s="17">
        <v>3</v>
      </c>
      <c r="E12" s="16" t="s">
        <v>2</v>
      </c>
      <c r="F12" s="13" t="s">
        <v>154</v>
      </c>
      <c r="G12" s="14" t="s">
        <v>15</v>
      </c>
      <c r="H12" s="5"/>
      <c r="I12" s="5"/>
    </row>
    <row r="13" spans="1:9" ht="16.8" customHeight="1" x14ac:dyDescent="0.45">
      <c r="A13" s="62">
        <v>7</v>
      </c>
      <c r="B13" s="61" t="s">
        <v>127</v>
      </c>
      <c r="C13" s="14" t="s">
        <v>115</v>
      </c>
      <c r="D13" s="17">
        <v>16</v>
      </c>
      <c r="E13" s="16" t="s">
        <v>2</v>
      </c>
      <c r="F13" s="81" t="s">
        <v>202</v>
      </c>
      <c r="G13" s="14" t="s">
        <v>15</v>
      </c>
      <c r="H13" s="79" t="s">
        <v>204</v>
      </c>
      <c r="I13" s="5"/>
    </row>
    <row r="14" spans="1:9" ht="16.8" customHeight="1" x14ac:dyDescent="0.5">
      <c r="A14" s="62">
        <v>8</v>
      </c>
      <c r="B14" s="59" t="s">
        <v>203</v>
      </c>
      <c r="C14" s="14" t="s">
        <v>115</v>
      </c>
      <c r="D14" s="17">
        <v>25</v>
      </c>
      <c r="E14" s="16" t="s">
        <v>2</v>
      </c>
      <c r="F14" s="80" t="s">
        <v>102</v>
      </c>
      <c r="G14" s="14" t="s">
        <v>15</v>
      </c>
      <c r="H14" s="79" t="s">
        <v>204</v>
      </c>
      <c r="I14" s="5"/>
    </row>
    <row r="15" spans="1:9" ht="16.8" customHeight="1" x14ac:dyDescent="0.45">
      <c r="A15" s="62">
        <v>9</v>
      </c>
      <c r="B15" s="14" t="s">
        <v>128</v>
      </c>
      <c r="C15" s="14" t="s">
        <v>115</v>
      </c>
      <c r="D15" s="17">
        <v>4</v>
      </c>
      <c r="E15" s="16" t="s">
        <v>2</v>
      </c>
      <c r="F15" s="13" t="s">
        <v>134</v>
      </c>
      <c r="G15" s="14" t="s">
        <v>15</v>
      </c>
      <c r="H15" s="5"/>
      <c r="I15" s="5"/>
    </row>
    <row r="16" spans="1:9" ht="16.8" customHeight="1" x14ac:dyDescent="0.25">
      <c r="A16" s="9"/>
      <c r="B16" s="9" t="s">
        <v>136</v>
      </c>
      <c r="C16" s="9" t="s">
        <v>114</v>
      </c>
      <c r="D16" s="9"/>
      <c r="E16" s="9"/>
      <c r="F16" s="9"/>
      <c r="G16" s="9"/>
      <c r="H16" s="9"/>
      <c r="I16" s="9"/>
    </row>
    <row r="17" spans="1:9" ht="17.399999999999999" x14ac:dyDescent="0.45">
      <c r="A17" s="62">
        <v>10</v>
      </c>
      <c r="B17" s="14" t="s">
        <v>137</v>
      </c>
      <c r="C17" s="14" t="s">
        <v>115</v>
      </c>
      <c r="D17" s="17">
        <v>2</v>
      </c>
      <c r="E17" s="16" t="s">
        <v>2</v>
      </c>
      <c r="F17" s="13" t="s">
        <v>143</v>
      </c>
      <c r="G17" s="14" t="s">
        <v>15</v>
      </c>
      <c r="H17" s="5"/>
      <c r="I17" s="5"/>
    </row>
    <row r="18" spans="1:9" ht="17.399999999999999" x14ac:dyDescent="0.45">
      <c r="A18" s="62">
        <v>11</v>
      </c>
      <c r="B18" s="14" t="s">
        <v>216</v>
      </c>
      <c r="C18" s="14" t="s">
        <v>115</v>
      </c>
      <c r="D18" s="17">
        <v>10</v>
      </c>
      <c r="E18" s="16" t="s">
        <v>2</v>
      </c>
      <c r="F18" s="13" t="s">
        <v>217</v>
      </c>
      <c r="G18" s="14" t="s">
        <v>15</v>
      </c>
      <c r="H18" s="5"/>
      <c r="I18" s="5"/>
    </row>
    <row r="19" spans="1:9" ht="17.399999999999999" x14ac:dyDescent="0.45">
      <c r="A19" s="62">
        <v>12</v>
      </c>
      <c r="B19" s="14" t="s">
        <v>138</v>
      </c>
      <c r="C19" s="14" t="s">
        <v>115</v>
      </c>
      <c r="D19" s="17">
        <v>10</v>
      </c>
      <c r="E19" s="16" t="s">
        <v>2</v>
      </c>
      <c r="F19" s="13" t="s">
        <v>144</v>
      </c>
      <c r="G19" s="14" t="s">
        <v>15</v>
      </c>
      <c r="H19" s="5"/>
      <c r="I19" s="5"/>
    </row>
    <row r="20" spans="1:9" ht="17.399999999999999" x14ac:dyDescent="0.45">
      <c r="A20" s="62">
        <v>13</v>
      </c>
      <c r="B20" s="14" t="s">
        <v>139</v>
      </c>
      <c r="C20" s="14" t="s">
        <v>115</v>
      </c>
      <c r="D20" s="17">
        <v>23</v>
      </c>
      <c r="E20" s="16" t="s">
        <v>2</v>
      </c>
      <c r="F20" s="13" t="s">
        <v>145</v>
      </c>
      <c r="G20" s="14" t="s">
        <v>15</v>
      </c>
      <c r="H20" s="5"/>
      <c r="I20" s="5"/>
    </row>
    <row r="21" spans="1:9" ht="17.399999999999999" x14ac:dyDescent="0.45">
      <c r="A21" s="62">
        <v>14</v>
      </c>
      <c r="B21" s="14" t="s">
        <v>222</v>
      </c>
      <c r="C21" s="14" t="s">
        <v>115</v>
      </c>
      <c r="D21" s="17">
        <v>23</v>
      </c>
      <c r="E21" s="16" t="s">
        <v>2</v>
      </c>
      <c r="F21" s="13" t="s">
        <v>146</v>
      </c>
      <c r="G21" s="14" t="s">
        <v>15</v>
      </c>
      <c r="H21" s="5"/>
      <c r="I21" s="5"/>
    </row>
    <row r="22" spans="1:9" ht="17.399999999999999" x14ac:dyDescent="0.45">
      <c r="A22" s="62">
        <v>15</v>
      </c>
      <c r="B22" s="14" t="s">
        <v>140</v>
      </c>
      <c r="C22" s="14" t="s">
        <v>115</v>
      </c>
      <c r="D22" s="17">
        <v>2</v>
      </c>
      <c r="E22" s="16" t="s">
        <v>2</v>
      </c>
      <c r="F22" s="13" t="s">
        <v>147</v>
      </c>
      <c r="G22" s="14" t="s">
        <v>15</v>
      </c>
      <c r="H22" s="5"/>
      <c r="I22" s="5"/>
    </row>
    <row r="23" spans="1:9" ht="17.399999999999999" x14ac:dyDescent="0.45">
      <c r="A23" s="62">
        <v>16</v>
      </c>
      <c r="B23" s="14" t="s">
        <v>141</v>
      </c>
      <c r="C23" s="14" t="s">
        <v>115</v>
      </c>
      <c r="D23" s="17">
        <v>10</v>
      </c>
      <c r="E23" s="16" t="s">
        <v>2</v>
      </c>
      <c r="F23" s="13" t="s">
        <v>148</v>
      </c>
      <c r="G23" s="14" t="s">
        <v>15</v>
      </c>
      <c r="H23" s="5"/>
      <c r="I23" s="5"/>
    </row>
    <row r="24" spans="1:9" ht="17.399999999999999" x14ac:dyDescent="0.45">
      <c r="A24" s="62">
        <v>17</v>
      </c>
      <c r="B24" s="14" t="s">
        <v>208</v>
      </c>
      <c r="C24" s="14" t="s">
        <v>115</v>
      </c>
      <c r="D24" s="17">
        <v>18</v>
      </c>
      <c r="E24" s="16" t="s">
        <v>2</v>
      </c>
      <c r="F24" s="13" t="s">
        <v>149</v>
      </c>
      <c r="G24" s="14" t="s">
        <v>15</v>
      </c>
      <c r="H24" s="5"/>
      <c r="I24" s="5"/>
    </row>
    <row r="25" spans="1:9" ht="34.799999999999997" x14ac:dyDescent="0.45">
      <c r="A25" s="62">
        <v>18</v>
      </c>
      <c r="B25" s="14" t="s">
        <v>142</v>
      </c>
      <c r="C25" s="14" t="s">
        <v>115</v>
      </c>
      <c r="D25" s="17">
        <v>50</v>
      </c>
      <c r="E25" s="16" t="s">
        <v>2</v>
      </c>
      <c r="F25" s="88" t="s">
        <v>224</v>
      </c>
      <c r="G25" s="14" t="s">
        <v>15</v>
      </c>
      <c r="H25" s="5"/>
      <c r="I25" s="5"/>
    </row>
    <row r="26" spans="1:9" x14ac:dyDescent="0.25">
      <c r="A26" s="10"/>
      <c r="B26" s="9" t="s">
        <v>135</v>
      </c>
      <c r="C26" s="9" t="s">
        <v>114</v>
      </c>
      <c r="D26" s="11"/>
      <c r="E26" s="12"/>
      <c r="F26" s="9"/>
      <c r="G26" s="9"/>
      <c r="H26" s="9"/>
      <c r="I26" s="9"/>
    </row>
    <row r="27" spans="1:9" ht="17.399999999999999" x14ac:dyDescent="0.45">
      <c r="A27" s="62">
        <v>19</v>
      </c>
      <c r="B27" s="14" t="s">
        <v>11</v>
      </c>
      <c r="C27" s="14" t="s">
        <v>115</v>
      </c>
      <c r="D27" s="17">
        <v>4</v>
      </c>
      <c r="E27" s="16" t="s">
        <v>2</v>
      </c>
      <c r="F27" s="13" t="s">
        <v>82</v>
      </c>
      <c r="G27" s="14" t="s">
        <v>15</v>
      </c>
      <c r="H27" s="5"/>
      <c r="I27" s="5"/>
    </row>
    <row r="28" spans="1:9" ht="17.399999999999999" x14ac:dyDescent="0.45">
      <c r="A28" s="62">
        <v>20</v>
      </c>
      <c r="B28" s="14" t="s">
        <v>12</v>
      </c>
      <c r="C28" s="14" t="s">
        <v>115</v>
      </c>
      <c r="D28" s="17">
        <v>18</v>
      </c>
      <c r="E28" s="16" t="s">
        <v>2</v>
      </c>
      <c r="F28" s="13" t="s">
        <v>36</v>
      </c>
      <c r="G28" s="14" t="s">
        <v>15</v>
      </c>
      <c r="H28" s="5"/>
      <c r="I28" s="5"/>
    </row>
    <row r="29" spans="1:9" ht="17.399999999999999" x14ac:dyDescent="0.45">
      <c r="A29" s="62">
        <v>21</v>
      </c>
      <c r="B29" s="14" t="s">
        <v>19</v>
      </c>
      <c r="C29" s="14" t="s">
        <v>115</v>
      </c>
      <c r="D29" s="17">
        <v>40</v>
      </c>
      <c r="E29" s="16" t="s">
        <v>2</v>
      </c>
      <c r="F29" s="13" t="s">
        <v>37</v>
      </c>
      <c r="G29" s="14" t="s">
        <v>15</v>
      </c>
      <c r="H29" s="5"/>
      <c r="I29" s="5"/>
    </row>
    <row r="30" spans="1:9" ht="17.399999999999999" x14ac:dyDescent="0.45">
      <c r="A30" s="62">
        <v>22</v>
      </c>
      <c r="B30" s="14" t="s">
        <v>13</v>
      </c>
      <c r="C30" s="14" t="s">
        <v>115</v>
      </c>
      <c r="D30" s="17">
        <v>4</v>
      </c>
      <c r="E30" s="16" t="s">
        <v>2</v>
      </c>
      <c r="F30" s="13" t="s">
        <v>58</v>
      </c>
      <c r="G30" s="14" t="s">
        <v>15</v>
      </c>
      <c r="H30" s="5"/>
      <c r="I30" s="5"/>
    </row>
    <row r="31" spans="1:9" ht="17.399999999999999" x14ac:dyDescent="0.45">
      <c r="A31" s="62">
        <v>23</v>
      </c>
      <c r="B31" s="14" t="s">
        <v>14</v>
      </c>
      <c r="C31" s="14" t="s">
        <v>115</v>
      </c>
      <c r="D31" s="17">
        <v>4</v>
      </c>
      <c r="E31" s="16" t="s">
        <v>2</v>
      </c>
      <c r="F31" s="13" t="s">
        <v>60</v>
      </c>
      <c r="G31" s="14" t="s">
        <v>15</v>
      </c>
      <c r="H31" s="5"/>
      <c r="I31" s="5"/>
    </row>
    <row r="32" spans="1:9" ht="17.399999999999999" x14ac:dyDescent="0.45">
      <c r="A32" s="62">
        <v>24</v>
      </c>
      <c r="B32" s="14" t="s">
        <v>55</v>
      </c>
      <c r="C32" s="14" t="s">
        <v>115</v>
      </c>
      <c r="D32" s="17">
        <v>3</v>
      </c>
      <c r="E32" s="16" t="s">
        <v>2</v>
      </c>
      <c r="F32" s="13" t="s">
        <v>59</v>
      </c>
      <c r="G32" s="14" t="s">
        <v>15</v>
      </c>
      <c r="H32" s="5"/>
      <c r="I32" s="5"/>
    </row>
    <row r="33" spans="1:9" ht="17.399999999999999" x14ac:dyDescent="0.45">
      <c r="A33" s="62">
        <v>25</v>
      </c>
      <c r="B33" s="15" t="s">
        <v>40</v>
      </c>
      <c r="C33" s="14" t="s">
        <v>115</v>
      </c>
      <c r="D33" s="17" t="s">
        <v>10</v>
      </c>
      <c r="E33" s="16" t="s">
        <v>2</v>
      </c>
      <c r="F33" s="13" t="s">
        <v>42</v>
      </c>
      <c r="G33" s="14" t="s">
        <v>15</v>
      </c>
      <c r="H33" s="5"/>
      <c r="I33" s="5"/>
    </row>
    <row r="34" spans="1:9" ht="17.399999999999999" x14ac:dyDescent="0.45">
      <c r="A34" s="62">
        <v>26</v>
      </c>
      <c r="B34" s="14" t="s">
        <v>41</v>
      </c>
      <c r="C34" s="14" t="s">
        <v>115</v>
      </c>
      <c r="D34" s="17">
        <v>3</v>
      </c>
      <c r="E34" s="16" t="s">
        <v>2</v>
      </c>
      <c r="F34" s="13" t="s">
        <v>43</v>
      </c>
      <c r="G34" s="14" t="s">
        <v>15</v>
      </c>
      <c r="H34" s="5"/>
      <c r="I34" s="5"/>
    </row>
    <row r="35" spans="1:9" ht="17.399999999999999" x14ac:dyDescent="0.45">
      <c r="A35" s="62">
        <v>27</v>
      </c>
      <c r="B35" s="14" t="s">
        <v>120</v>
      </c>
      <c r="C35" s="14" t="s">
        <v>115</v>
      </c>
      <c r="D35" s="17">
        <v>12</v>
      </c>
      <c r="E35" s="16" t="s">
        <v>2</v>
      </c>
      <c r="F35" s="13" t="s">
        <v>223</v>
      </c>
      <c r="G35" s="14" t="s">
        <v>16</v>
      </c>
      <c r="H35" s="57"/>
      <c r="I35" s="58"/>
    </row>
    <row r="36" spans="1:9" x14ac:dyDescent="0.25">
      <c r="A36" s="59"/>
      <c r="B36" s="59" t="s">
        <v>113</v>
      </c>
      <c r="C36" s="60" t="s">
        <v>114</v>
      </c>
      <c r="D36" s="101"/>
      <c r="E36" s="102"/>
      <c r="F36" s="102"/>
      <c r="G36" s="102"/>
      <c r="H36" s="102"/>
      <c r="I36" s="103"/>
    </row>
    <row r="37" spans="1:9" ht="17.399999999999999" x14ac:dyDescent="0.45">
      <c r="A37" s="62">
        <v>28</v>
      </c>
      <c r="B37" s="14" t="s">
        <v>56</v>
      </c>
      <c r="C37" s="14" t="s">
        <v>115</v>
      </c>
      <c r="D37" s="28">
        <v>7</v>
      </c>
      <c r="E37" s="16" t="s">
        <v>2</v>
      </c>
      <c r="F37" s="13" t="s">
        <v>116</v>
      </c>
      <c r="G37" s="55" t="s">
        <v>15</v>
      </c>
      <c r="H37" s="51"/>
      <c r="I37" s="5"/>
    </row>
    <row r="38" spans="1:9" ht="27.6" x14ac:dyDescent="0.25">
      <c r="A38" s="12"/>
      <c r="B38" s="9" t="s">
        <v>91</v>
      </c>
      <c r="C38" s="9"/>
      <c r="D38" s="9"/>
      <c r="E38" s="9"/>
      <c r="F38" s="9"/>
      <c r="G38" s="9"/>
      <c r="H38" s="9"/>
      <c r="I38" s="9"/>
    </row>
    <row r="39" spans="1:9" ht="17.399999999999999" x14ac:dyDescent="0.45">
      <c r="A39" s="2">
        <v>1</v>
      </c>
      <c r="B39" s="15" t="s">
        <v>27</v>
      </c>
      <c r="C39" s="14" t="s">
        <v>115</v>
      </c>
      <c r="D39" s="17">
        <v>1</v>
      </c>
      <c r="E39" s="16" t="s">
        <v>2</v>
      </c>
      <c r="F39" s="13" t="s">
        <v>28</v>
      </c>
      <c r="G39" s="14" t="s">
        <v>84</v>
      </c>
      <c r="H39" s="5"/>
      <c r="I39" s="5"/>
    </row>
    <row r="40" spans="1:9" ht="17.399999999999999" x14ac:dyDescent="0.45">
      <c r="A40" s="2">
        <v>2</v>
      </c>
      <c r="B40" s="15" t="s">
        <v>29</v>
      </c>
      <c r="C40" s="14" t="s">
        <v>115</v>
      </c>
      <c r="D40" s="17">
        <v>220</v>
      </c>
      <c r="E40" s="16" t="s">
        <v>2</v>
      </c>
      <c r="F40" s="13" t="s">
        <v>30</v>
      </c>
      <c r="G40" s="14" t="s">
        <v>84</v>
      </c>
      <c r="H40" s="5"/>
      <c r="I40" s="5"/>
    </row>
    <row r="41" spans="1:9" ht="17.399999999999999" x14ac:dyDescent="0.45">
      <c r="A41" s="2">
        <v>3</v>
      </c>
      <c r="B41" s="15" t="s">
        <v>48</v>
      </c>
      <c r="C41" s="14" t="s">
        <v>115</v>
      </c>
      <c r="D41" s="17">
        <v>8</v>
      </c>
      <c r="E41" s="16" t="s">
        <v>2</v>
      </c>
      <c r="F41" s="13" t="s">
        <v>106</v>
      </c>
      <c r="G41" s="14" t="s">
        <v>84</v>
      </c>
      <c r="H41" s="5"/>
      <c r="I41" s="5"/>
    </row>
    <row r="42" spans="1:9" ht="17.399999999999999" x14ac:dyDescent="0.45">
      <c r="A42" s="2">
        <v>4</v>
      </c>
      <c r="B42" s="15" t="s">
        <v>150</v>
      </c>
      <c r="C42" s="14" t="s">
        <v>115</v>
      </c>
      <c r="D42" s="16">
        <v>20</v>
      </c>
      <c r="E42" s="17" t="s">
        <v>2</v>
      </c>
      <c r="F42" s="13" t="s">
        <v>153</v>
      </c>
      <c r="G42" s="14" t="s">
        <v>84</v>
      </c>
      <c r="H42" s="5"/>
      <c r="I42" s="5"/>
    </row>
    <row r="43" spans="1:9" ht="17.399999999999999" x14ac:dyDescent="0.45">
      <c r="A43" s="2">
        <v>5</v>
      </c>
      <c r="B43" s="15" t="s">
        <v>151</v>
      </c>
      <c r="C43" s="14" t="s">
        <v>115</v>
      </c>
      <c r="D43" s="16">
        <v>6</v>
      </c>
      <c r="E43" s="17" t="s">
        <v>2</v>
      </c>
      <c r="F43" s="13" t="s">
        <v>155</v>
      </c>
      <c r="G43" s="14" t="s">
        <v>84</v>
      </c>
      <c r="H43" s="5"/>
      <c r="I43" s="5"/>
    </row>
    <row r="44" spans="1:9" ht="17.399999999999999" x14ac:dyDescent="0.45">
      <c r="A44" s="2">
        <v>6</v>
      </c>
      <c r="B44" s="15" t="s">
        <v>152</v>
      </c>
      <c r="C44" s="14" t="s">
        <v>115</v>
      </c>
      <c r="D44" s="16">
        <v>8</v>
      </c>
      <c r="E44" s="17" t="s">
        <v>2</v>
      </c>
      <c r="F44" s="13" t="s">
        <v>156</v>
      </c>
      <c r="G44" s="14" t="s">
        <v>84</v>
      </c>
      <c r="H44" s="5"/>
      <c r="I44" s="5"/>
    </row>
    <row r="45" spans="1:9" ht="17.399999999999999" x14ac:dyDescent="0.45">
      <c r="A45" s="2">
        <v>7</v>
      </c>
      <c r="B45" s="15" t="s">
        <v>50</v>
      </c>
      <c r="C45" s="14" t="s">
        <v>115</v>
      </c>
      <c r="D45" s="17">
        <v>10</v>
      </c>
      <c r="E45" s="16" t="s">
        <v>2</v>
      </c>
      <c r="F45" s="13" t="s">
        <v>104</v>
      </c>
      <c r="G45" s="14" t="s">
        <v>84</v>
      </c>
      <c r="H45" s="5"/>
      <c r="I45" s="5"/>
    </row>
    <row r="46" spans="1:9" ht="17.399999999999999" x14ac:dyDescent="0.45">
      <c r="A46" s="2">
        <v>8</v>
      </c>
      <c r="B46" s="15" t="s">
        <v>51</v>
      </c>
      <c r="C46" s="14" t="s">
        <v>115</v>
      </c>
      <c r="D46" s="17">
        <v>4</v>
      </c>
      <c r="E46" s="16" t="s">
        <v>2</v>
      </c>
      <c r="F46" s="13" t="s">
        <v>105</v>
      </c>
      <c r="G46" s="14" t="s">
        <v>84</v>
      </c>
      <c r="H46" s="5"/>
      <c r="I46" s="5"/>
    </row>
    <row r="47" spans="1:9" ht="17.399999999999999" x14ac:dyDescent="0.45">
      <c r="A47" s="2">
        <v>9</v>
      </c>
      <c r="B47" s="15" t="s">
        <v>49</v>
      </c>
      <c r="C47" s="14" t="s">
        <v>115</v>
      </c>
      <c r="D47" s="17">
        <v>16</v>
      </c>
      <c r="E47" s="16" t="s">
        <v>2</v>
      </c>
      <c r="F47" s="13" t="s">
        <v>103</v>
      </c>
      <c r="G47" s="14" t="s">
        <v>84</v>
      </c>
      <c r="H47" s="5"/>
      <c r="I47" s="5"/>
    </row>
    <row r="50" spans="2:2" x14ac:dyDescent="0.25">
      <c r="B50" s="56" t="s">
        <v>107</v>
      </c>
    </row>
    <row r="51" spans="2:2" x14ac:dyDescent="0.25">
      <c r="B51" s="14" t="s">
        <v>118</v>
      </c>
    </row>
    <row r="52" spans="2:2" x14ac:dyDescent="0.25">
      <c r="B52" s="14" t="s">
        <v>119</v>
      </c>
    </row>
  </sheetData>
  <mergeCells count="2">
    <mergeCell ref="A1:I1"/>
    <mergeCell ref="D36:I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AA93-8869-4BD6-B6B1-F3F4571F920A}">
  <dimension ref="A1:AM25"/>
  <sheetViews>
    <sheetView tabSelected="1" zoomScale="80" zoomScaleNormal="80" workbookViewId="0">
      <selection activeCell="J28" sqref="J28"/>
    </sheetView>
  </sheetViews>
  <sheetFormatPr defaultRowHeight="13.8" x14ac:dyDescent="0.25"/>
  <cols>
    <col min="1" max="1" width="17.8984375" bestFit="1" customWidth="1"/>
    <col min="2" max="2" width="17.296875" customWidth="1"/>
    <col min="3" max="3" width="15.3984375" style="4" bestFit="1" customWidth="1"/>
    <col min="4" max="5" width="13.5" style="4" customWidth="1"/>
    <col min="6" max="7" width="14.8984375" style="4" customWidth="1"/>
    <col min="8" max="8" width="11.796875" style="4" customWidth="1"/>
    <col min="9" max="9" width="12.3984375" style="4" customWidth="1"/>
    <col min="10" max="10" width="15.59765625" style="4" customWidth="1"/>
    <col min="11" max="11" width="10" style="4" customWidth="1"/>
    <col min="12" max="12" width="12.19921875" customWidth="1"/>
    <col min="13" max="13" width="13.296875" customWidth="1"/>
    <col min="14" max="14" width="13.69921875" customWidth="1"/>
    <col min="15" max="15" width="13.3984375" customWidth="1"/>
    <col min="16" max="16" width="13.8984375" customWidth="1"/>
    <col min="17" max="17" width="11.796875" customWidth="1"/>
    <col min="18" max="18" width="13.8984375" customWidth="1"/>
    <col min="19" max="19" width="17.19921875" customWidth="1"/>
    <col min="20" max="29" width="24.69921875" customWidth="1"/>
    <col min="30" max="30" width="15" customWidth="1"/>
    <col min="31" max="31" width="14.296875" customWidth="1"/>
    <col min="32" max="32" width="14.5" customWidth="1"/>
    <col min="33" max="33" width="20.5" customWidth="1"/>
    <col min="34" max="36" width="14.5" customWidth="1"/>
    <col min="37" max="37" width="14.19921875" bestFit="1" customWidth="1"/>
    <col min="38" max="38" width="15.5" bestFit="1" customWidth="1"/>
    <col min="39" max="39" width="13.8984375" bestFit="1" customWidth="1"/>
  </cols>
  <sheetData>
    <row r="1" spans="1:39" x14ac:dyDescent="0.25">
      <c r="L1" s="86" t="s">
        <v>207</v>
      </c>
      <c r="M1" s="86"/>
      <c r="N1" s="86"/>
      <c r="O1" s="86"/>
      <c r="P1" s="86"/>
      <c r="Q1" s="86"/>
      <c r="R1" s="86"/>
      <c r="S1" s="86"/>
      <c r="T1" s="86"/>
      <c r="U1" s="84" t="s">
        <v>206</v>
      </c>
      <c r="V1" s="85"/>
      <c r="W1" s="85"/>
      <c r="X1" s="85"/>
      <c r="Y1" s="85"/>
      <c r="Z1" s="85"/>
      <c r="AA1" s="84"/>
      <c r="AB1" s="84"/>
      <c r="AC1" s="84"/>
      <c r="AD1" s="84"/>
    </row>
    <row r="2" spans="1:39" ht="22.2" x14ac:dyDescent="0.35">
      <c r="A2" s="20" t="s">
        <v>69</v>
      </c>
      <c r="B2" s="6" t="s">
        <v>0</v>
      </c>
      <c r="C2" s="29" t="s">
        <v>53</v>
      </c>
      <c r="D2" s="29" t="s">
        <v>122</v>
      </c>
      <c r="E2" s="29" t="s">
        <v>123</v>
      </c>
      <c r="F2" s="29" t="s">
        <v>124</v>
      </c>
      <c r="G2" s="29" t="s">
        <v>125</v>
      </c>
      <c r="H2" s="29" t="s">
        <v>126</v>
      </c>
      <c r="I2" s="29" t="s">
        <v>127</v>
      </c>
      <c r="J2" s="29" t="s">
        <v>62</v>
      </c>
      <c r="K2" s="29" t="s">
        <v>128</v>
      </c>
      <c r="L2" s="87" t="s">
        <v>137</v>
      </c>
      <c r="M2" s="87" t="s">
        <v>216</v>
      </c>
      <c r="N2" s="87" t="s">
        <v>138</v>
      </c>
      <c r="O2" s="87" t="s">
        <v>139</v>
      </c>
      <c r="P2" s="87" t="s">
        <v>222</v>
      </c>
      <c r="Q2" s="87" t="s">
        <v>140</v>
      </c>
      <c r="R2" s="87" t="s">
        <v>141</v>
      </c>
      <c r="S2" s="87" t="s">
        <v>208</v>
      </c>
      <c r="T2" s="87" t="s">
        <v>142</v>
      </c>
      <c r="U2" s="30" t="s">
        <v>11</v>
      </c>
      <c r="V2" s="30" t="s">
        <v>12</v>
      </c>
      <c r="W2" s="30" t="s">
        <v>19</v>
      </c>
      <c r="X2" s="30" t="s">
        <v>13</v>
      </c>
      <c r="Y2" s="30" t="s">
        <v>14</v>
      </c>
      <c r="Z2" s="30" t="s">
        <v>55</v>
      </c>
      <c r="AA2" s="31" t="s">
        <v>40</v>
      </c>
      <c r="AB2" s="30" t="s">
        <v>41</v>
      </c>
      <c r="AC2" s="30" t="s">
        <v>120</v>
      </c>
      <c r="AD2" s="30" t="s">
        <v>56</v>
      </c>
      <c r="AE2" s="40" t="s">
        <v>85</v>
      </c>
      <c r="AF2" s="40" t="s">
        <v>86</v>
      </c>
      <c r="AG2" s="40" t="s">
        <v>48</v>
      </c>
      <c r="AH2" s="40" t="s">
        <v>150</v>
      </c>
      <c r="AI2" s="40" t="s">
        <v>151</v>
      </c>
      <c r="AJ2" s="40" t="s">
        <v>152</v>
      </c>
      <c r="AK2" s="38" t="s">
        <v>83</v>
      </c>
      <c r="AL2" s="38" t="s">
        <v>51</v>
      </c>
      <c r="AM2" s="38" t="s">
        <v>49</v>
      </c>
    </row>
    <row r="3" spans="1:39" x14ac:dyDescent="0.25">
      <c r="A3" t="s">
        <v>26</v>
      </c>
      <c r="B3" s="1" t="s">
        <v>1</v>
      </c>
      <c r="C3" s="2" t="s">
        <v>98</v>
      </c>
      <c r="D3" s="2" t="s">
        <v>205</v>
      </c>
      <c r="E3" s="2" t="s">
        <v>20</v>
      </c>
      <c r="F3" s="2" t="s">
        <v>98</v>
      </c>
      <c r="G3" s="2" t="s">
        <v>205</v>
      </c>
      <c r="H3" s="2" t="s">
        <v>18</v>
      </c>
      <c r="I3" s="2" t="s">
        <v>65</v>
      </c>
      <c r="J3" s="2" t="s">
        <v>66</v>
      </c>
      <c r="K3" s="2" t="s">
        <v>20</v>
      </c>
      <c r="L3" s="7" t="s">
        <v>205</v>
      </c>
      <c r="M3" s="7" t="s">
        <v>209</v>
      </c>
      <c r="N3" s="7" t="s">
        <v>209</v>
      </c>
      <c r="O3" s="7" t="s">
        <v>210</v>
      </c>
      <c r="P3" s="7" t="s">
        <v>210</v>
      </c>
      <c r="Q3" s="7" t="s">
        <v>205</v>
      </c>
      <c r="R3" s="7" t="s">
        <v>209</v>
      </c>
      <c r="S3" s="7" t="s">
        <v>99</v>
      </c>
      <c r="T3" s="7" t="s">
        <v>211</v>
      </c>
      <c r="U3" s="2" t="s">
        <v>20</v>
      </c>
      <c r="V3" s="2" t="s">
        <v>99</v>
      </c>
      <c r="W3" s="2" t="s">
        <v>67</v>
      </c>
      <c r="X3" s="2" t="s">
        <v>68</v>
      </c>
      <c r="Y3" s="2" t="s">
        <v>68</v>
      </c>
      <c r="Z3" s="7" t="s">
        <v>18</v>
      </c>
      <c r="AA3" s="7" t="s">
        <v>100</v>
      </c>
      <c r="AB3" s="7" t="s">
        <v>18</v>
      </c>
      <c r="AC3" s="7" t="s">
        <v>121</v>
      </c>
      <c r="AD3" s="7" t="s">
        <v>64</v>
      </c>
      <c r="AE3" s="39" t="s">
        <v>84</v>
      </c>
      <c r="AF3" s="39" t="s">
        <v>84</v>
      </c>
      <c r="AG3" s="39" t="s">
        <v>84</v>
      </c>
      <c r="AH3" s="39" t="s">
        <v>84</v>
      </c>
      <c r="AI3" s="39" t="s">
        <v>84</v>
      </c>
      <c r="AJ3" s="39" t="s">
        <v>84</v>
      </c>
      <c r="AK3" s="39" t="s">
        <v>84</v>
      </c>
      <c r="AL3" s="39" t="s">
        <v>84</v>
      </c>
      <c r="AM3" s="39" t="s">
        <v>84</v>
      </c>
    </row>
    <row r="4" spans="1:39" x14ac:dyDescent="0.25">
      <c r="B4" s="1" t="s">
        <v>3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5</v>
      </c>
      <c r="Q4" s="2" t="s">
        <v>5</v>
      </c>
      <c r="R4" s="2" t="s">
        <v>5</v>
      </c>
      <c r="S4" s="2" t="s">
        <v>5</v>
      </c>
      <c r="T4" s="2" t="s">
        <v>5</v>
      </c>
      <c r="U4" s="2" t="s">
        <v>5</v>
      </c>
      <c r="V4" s="2" t="s">
        <v>5</v>
      </c>
      <c r="W4" s="2" t="s">
        <v>5</v>
      </c>
      <c r="X4" s="2" t="s">
        <v>5</v>
      </c>
      <c r="Y4" s="2" t="s">
        <v>5</v>
      </c>
      <c r="Z4" s="2" t="s">
        <v>5</v>
      </c>
      <c r="AA4" s="7" t="s">
        <v>5</v>
      </c>
      <c r="AB4" s="2" t="s">
        <v>5</v>
      </c>
      <c r="AC4" s="2" t="s">
        <v>5</v>
      </c>
      <c r="AD4" s="2" t="s">
        <v>5</v>
      </c>
      <c r="AE4" s="12"/>
      <c r="AF4" s="12"/>
      <c r="AG4" s="12"/>
      <c r="AH4" s="12"/>
      <c r="AI4" s="12"/>
      <c r="AJ4" s="12"/>
      <c r="AK4" s="37"/>
      <c r="AL4" s="12"/>
      <c r="AM4" s="12"/>
    </row>
    <row r="5" spans="1:39" x14ac:dyDescent="0.25">
      <c r="B5" s="1" t="s">
        <v>1</v>
      </c>
      <c r="C5" s="2" t="s">
        <v>101</v>
      </c>
      <c r="D5" s="2"/>
      <c r="E5" s="2"/>
      <c r="F5" s="2" t="s">
        <v>101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2"/>
      <c r="AC5" s="2"/>
      <c r="AD5" s="2"/>
      <c r="AE5" s="12"/>
      <c r="AF5" s="12"/>
      <c r="AG5" s="12"/>
      <c r="AH5" s="12"/>
      <c r="AI5" s="12"/>
      <c r="AJ5" s="12"/>
      <c r="AK5" s="37"/>
      <c r="AL5" s="12"/>
      <c r="AM5" s="12"/>
    </row>
    <row r="6" spans="1:39" x14ac:dyDescent="0.25">
      <c r="B6" s="1" t="s">
        <v>17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16</v>
      </c>
      <c r="J6" s="2" t="s">
        <v>15</v>
      </c>
      <c r="K6" s="2" t="s">
        <v>15</v>
      </c>
      <c r="L6" s="2" t="s">
        <v>15</v>
      </c>
      <c r="M6" s="2" t="s">
        <v>15</v>
      </c>
      <c r="N6" s="2" t="s">
        <v>15</v>
      </c>
      <c r="O6" s="2" t="s">
        <v>15</v>
      </c>
      <c r="P6" s="2" t="s">
        <v>15</v>
      </c>
      <c r="Q6" s="2" t="s">
        <v>15</v>
      </c>
      <c r="R6" s="2" t="s">
        <v>15</v>
      </c>
      <c r="S6" s="2" t="s">
        <v>15</v>
      </c>
      <c r="T6" s="2" t="s">
        <v>15</v>
      </c>
      <c r="U6" s="2" t="s">
        <v>15</v>
      </c>
      <c r="V6" s="2" t="s">
        <v>15</v>
      </c>
      <c r="W6" s="2" t="s">
        <v>16</v>
      </c>
      <c r="X6" s="2" t="s">
        <v>15</v>
      </c>
      <c r="Y6" s="2" t="s">
        <v>15</v>
      </c>
      <c r="Z6" s="2" t="s">
        <v>15</v>
      </c>
      <c r="AA6" s="2" t="s">
        <v>15</v>
      </c>
      <c r="AB6" s="2" t="s">
        <v>15</v>
      </c>
      <c r="AC6" s="2" t="s">
        <v>16</v>
      </c>
      <c r="AD6" s="2" t="s">
        <v>15</v>
      </c>
      <c r="AE6" s="12"/>
      <c r="AF6" s="12"/>
      <c r="AG6" s="12"/>
      <c r="AH6" s="12"/>
      <c r="AI6" s="12"/>
      <c r="AJ6" s="12"/>
      <c r="AK6" s="37"/>
      <c r="AL6" s="12"/>
      <c r="AM6" s="12"/>
    </row>
    <row r="7" spans="1:39" x14ac:dyDescent="0.25">
      <c r="B7" s="5"/>
      <c r="C7" s="93">
        <v>20230721</v>
      </c>
      <c r="D7" s="93" t="s">
        <v>213</v>
      </c>
      <c r="E7" s="93" t="s">
        <v>212</v>
      </c>
      <c r="F7" s="93">
        <v>20230721</v>
      </c>
      <c r="G7" s="97" t="s">
        <v>225</v>
      </c>
      <c r="H7" s="93" t="s">
        <v>214</v>
      </c>
      <c r="I7" s="94">
        <v>10800001</v>
      </c>
      <c r="J7" s="93" t="s">
        <v>108</v>
      </c>
      <c r="K7" s="93" t="s">
        <v>215</v>
      </c>
      <c r="L7" s="93" t="s">
        <v>161</v>
      </c>
      <c r="M7" s="94">
        <v>11000002</v>
      </c>
      <c r="N7" s="94">
        <v>112010002</v>
      </c>
      <c r="O7" s="94">
        <f>SUM(O8:O12)</f>
        <v>128400</v>
      </c>
      <c r="P7" s="94"/>
      <c r="Q7" s="94" t="s">
        <v>219</v>
      </c>
      <c r="R7" s="94"/>
      <c r="S7" s="94" t="s">
        <v>220</v>
      </c>
      <c r="T7" s="94" t="s">
        <v>221</v>
      </c>
      <c r="U7" s="95">
        <v>1</v>
      </c>
      <c r="V7" s="96">
        <v>31000001</v>
      </c>
      <c r="W7" s="94" t="s">
        <v>44</v>
      </c>
      <c r="X7" s="94">
        <v>1010</v>
      </c>
      <c r="Y7" s="94" t="s">
        <v>24</v>
      </c>
      <c r="Z7" s="94">
        <v>901</v>
      </c>
      <c r="AA7" s="94">
        <v>5</v>
      </c>
      <c r="AB7" s="94" t="s">
        <v>46</v>
      </c>
      <c r="AC7" s="94" t="s">
        <v>107</v>
      </c>
      <c r="AD7" s="94" t="s">
        <v>92</v>
      </c>
      <c r="AE7" s="94" t="s">
        <v>87</v>
      </c>
      <c r="AF7" s="94" t="s">
        <v>88</v>
      </c>
      <c r="AG7" s="94">
        <v>20230721</v>
      </c>
      <c r="AH7" s="94">
        <v>2100000001</v>
      </c>
      <c r="AI7" s="94">
        <v>2023</v>
      </c>
      <c r="AJ7" s="94">
        <v>10800001</v>
      </c>
      <c r="AK7" s="94">
        <v>4900000001</v>
      </c>
      <c r="AL7" s="94">
        <v>2023</v>
      </c>
      <c r="AM7" s="94" t="s">
        <v>108</v>
      </c>
    </row>
    <row r="8" spans="1:39" x14ac:dyDescent="0.25">
      <c r="B8" s="5"/>
      <c r="C8" s="93">
        <v>20230721</v>
      </c>
      <c r="D8" s="93" t="s">
        <v>213</v>
      </c>
      <c r="E8" s="93" t="s">
        <v>212</v>
      </c>
      <c r="F8" s="93">
        <v>20230721</v>
      </c>
      <c r="G8" s="97" t="s">
        <v>225</v>
      </c>
      <c r="H8" s="93" t="s">
        <v>214</v>
      </c>
      <c r="I8" s="94">
        <v>10800001</v>
      </c>
      <c r="J8" s="93" t="s">
        <v>108</v>
      </c>
      <c r="K8" s="93" t="s">
        <v>215</v>
      </c>
      <c r="L8" s="93">
        <v>50</v>
      </c>
      <c r="M8" s="94"/>
      <c r="N8" s="94">
        <v>213010001</v>
      </c>
      <c r="O8" s="94">
        <v>80000</v>
      </c>
      <c r="P8" s="94"/>
      <c r="Q8" s="94" t="s">
        <v>219</v>
      </c>
      <c r="R8" s="94" t="s">
        <v>226</v>
      </c>
      <c r="S8" s="94" t="s">
        <v>220</v>
      </c>
      <c r="T8" s="94" t="s">
        <v>221</v>
      </c>
      <c r="U8" s="95"/>
      <c r="V8" s="96"/>
      <c r="W8" s="94"/>
      <c r="X8" s="94"/>
      <c r="Y8" s="94"/>
      <c r="Z8" s="94"/>
      <c r="AA8" s="94"/>
      <c r="AB8" s="94"/>
      <c r="AC8" s="94" t="s">
        <v>107</v>
      </c>
      <c r="AD8" s="94" t="s">
        <v>73</v>
      </c>
      <c r="AE8" s="94"/>
      <c r="AF8" s="94"/>
      <c r="AG8" s="94"/>
      <c r="AH8" s="94"/>
      <c r="AI8" s="94"/>
      <c r="AJ8" s="94"/>
      <c r="AK8" s="94"/>
      <c r="AL8" s="94"/>
      <c r="AM8" s="94"/>
    </row>
    <row r="9" spans="1:39" x14ac:dyDescent="0.25">
      <c r="B9" s="5"/>
      <c r="C9" s="93">
        <v>20230721</v>
      </c>
      <c r="D9" s="93" t="s">
        <v>213</v>
      </c>
      <c r="E9" s="93" t="s">
        <v>212</v>
      </c>
      <c r="F9" s="93">
        <v>20230721</v>
      </c>
      <c r="G9" s="97" t="s">
        <v>225</v>
      </c>
      <c r="H9" s="93" t="s">
        <v>214</v>
      </c>
      <c r="I9" s="94">
        <v>10800001</v>
      </c>
      <c r="J9" s="93" t="s">
        <v>108</v>
      </c>
      <c r="K9" s="93" t="s">
        <v>215</v>
      </c>
      <c r="L9" s="93">
        <v>50</v>
      </c>
      <c r="M9" s="94"/>
      <c r="N9" s="94">
        <v>213010004</v>
      </c>
      <c r="O9" s="94">
        <v>40000</v>
      </c>
      <c r="P9" s="94"/>
      <c r="Q9" s="94" t="s">
        <v>219</v>
      </c>
      <c r="R9" s="94" t="s">
        <v>226</v>
      </c>
      <c r="S9" s="94" t="s">
        <v>220</v>
      </c>
      <c r="T9" s="94" t="s">
        <v>221</v>
      </c>
      <c r="U9" s="95"/>
      <c r="V9" s="96"/>
      <c r="W9" s="94"/>
      <c r="X9" s="94"/>
      <c r="Y9" s="94"/>
      <c r="Z9" s="94"/>
      <c r="AA9" s="94"/>
      <c r="AB9" s="94"/>
      <c r="AC9" s="94" t="s">
        <v>107</v>
      </c>
      <c r="AD9" s="94" t="s">
        <v>74</v>
      </c>
      <c r="AE9" s="94"/>
      <c r="AF9" s="94"/>
      <c r="AG9" s="94"/>
      <c r="AH9" s="94"/>
      <c r="AI9" s="94"/>
      <c r="AJ9" s="94"/>
      <c r="AK9" s="94"/>
      <c r="AL9" s="94"/>
      <c r="AM9" s="94"/>
    </row>
    <row r="10" spans="1:39" x14ac:dyDescent="0.25">
      <c r="B10" s="5"/>
      <c r="C10" s="93">
        <v>20230721</v>
      </c>
      <c r="D10" s="93" t="s">
        <v>213</v>
      </c>
      <c r="E10" s="93" t="s">
        <v>212</v>
      </c>
      <c r="F10" s="93">
        <v>20230721</v>
      </c>
      <c r="G10" s="97" t="s">
        <v>225</v>
      </c>
      <c r="H10" s="93" t="s">
        <v>214</v>
      </c>
      <c r="I10" s="94">
        <v>10800001</v>
      </c>
      <c r="J10" s="93" t="s">
        <v>108</v>
      </c>
      <c r="K10" s="93" t="s">
        <v>215</v>
      </c>
      <c r="L10" s="93">
        <v>50</v>
      </c>
      <c r="M10" s="94"/>
      <c r="N10" s="94">
        <v>213070001</v>
      </c>
      <c r="O10" s="94">
        <f>P10*0.07</f>
        <v>8400</v>
      </c>
      <c r="P10" s="94">
        <v>120000</v>
      </c>
      <c r="Q10" s="94" t="s">
        <v>218</v>
      </c>
      <c r="R10" s="94"/>
      <c r="S10" s="94" t="s">
        <v>220</v>
      </c>
      <c r="T10" s="94" t="s">
        <v>173</v>
      </c>
      <c r="U10" s="95"/>
      <c r="V10" s="96"/>
      <c r="W10" s="94"/>
      <c r="X10" s="94"/>
      <c r="Y10" s="94"/>
      <c r="Z10" s="94"/>
      <c r="AA10" s="94"/>
      <c r="AB10" s="94"/>
      <c r="AC10" s="94" t="s">
        <v>107</v>
      </c>
      <c r="AD10" s="94" t="s">
        <v>75</v>
      </c>
      <c r="AE10" s="94"/>
      <c r="AF10" s="94"/>
      <c r="AG10" s="94"/>
      <c r="AH10" s="94"/>
      <c r="AI10" s="94"/>
      <c r="AJ10" s="94"/>
      <c r="AK10" s="94"/>
      <c r="AL10" s="94"/>
      <c r="AM10" s="94"/>
    </row>
    <row r="11" spans="1:39" x14ac:dyDescent="0.25">
      <c r="B11" s="5"/>
      <c r="C11" s="93">
        <v>20230721</v>
      </c>
      <c r="D11" s="93" t="s">
        <v>213</v>
      </c>
      <c r="E11" s="93" t="s">
        <v>212</v>
      </c>
      <c r="F11" s="93">
        <v>20230721</v>
      </c>
      <c r="G11" s="97" t="s">
        <v>225</v>
      </c>
      <c r="H11" s="93" t="s">
        <v>214</v>
      </c>
      <c r="I11" s="94">
        <v>10800001</v>
      </c>
      <c r="J11" s="93" t="s">
        <v>108</v>
      </c>
      <c r="K11" s="93" t="s">
        <v>215</v>
      </c>
      <c r="L11" s="93"/>
      <c r="M11" s="94"/>
      <c r="N11" s="94"/>
      <c r="O11" s="94"/>
      <c r="P11" s="94"/>
      <c r="Q11" s="94"/>
      <c r="R11" s="94"/>
      <c r="S11" s="94"/>
      <c r="T11" s="94"/>
      <c r="U11" s="95"/>
      <c r="V11" s="96"/>
      <c r="W11" s="94"/>
      <c r="X11" s="94"/>
      <c r="Y11" s="94"/>
      <c r="Z11" s="94"/>
      <c r="AA11" s="94"/>
      <c r="AB11" s="94"/>
      <c r="AC11" s="94" t="s">
        <v>107</v>
      </c>
      <c r="AD11" s="94" t="s">
        <v>76</v>
      </c>
      <c r="AE11" s="94"/>
      <c r="AF11" s="94"/>
      <c r="AG11" s="94"/>
      <c r="AH11" s="94"/>
      <c r="AI11" s="94"/>
      <c r="AJ11" s="94"/>
      <c r="AK11" s="94"/>
      <c r="AL11" s="94"/>
      <c r="AM11" s="94"/>
    </row>
    <row r="12" spans="1:39" x14ac:dyDescent="0.25">
      <c r="B12" s="5"/>
      <c r="C12" s="93">
        <v>20230721</v>
      </c>
      <c r="D12" s="93" t="s">
        <v>213</v>
      </c>
      <c r="E12" s="93" t="s">
        <v>212</v>
      </c>
      <c r="F12" s="93">
        <v>20230721</v>
      </c>
      <c r="G12" s="97" t="s">
        <v>225</v>
      </c>
      <c r="H12" s="93" t="s">
        <v>214</v>
      </c>
      <c r="I12" s="94">
        <v>10800001</v>
      </c>
      <c r="J12" s="93" t="s">
        <v>108</v>
      </c>
      <c r="K12" s="93" t="s">
        <v>215</v>
      </c>
      <c r="L12" s="93"/>
      <c r="M12" s="94"/>
      <c r="N12" s="94"/>
      <c r="O12" s="94"/>
      <c r="P12" s="94"/>
      <c r="Q12" s="94"/>
      <c r="R12" s="94"/>
      <c r="S12" s="94"/>
      <c r="T12" s="94"/>
      <c r="U12" s="95">
        <v>2</v>
      </c>
      <c r="V12" s="96">
        <v>31000002</v>
      </c>
      <c r="W12" s="94" t="s">
        <v>45</v>
      </c>
      <c r="X12" s="94">
        <v>1010</v>
      </c>
      <c r="Y12" s="94" t="s">
        <v>24</v>
      </c>
      <c r="Z12" s="94">
        <v>901</v>
      </c>
      <c r="AA12" s="94">
        <v>3</v>
      </c>
      <c r="AB12" s="94" t="s">
        <v>46</v>
      </c>
      <c r="AC12" s="94"/>
      <c r="AD12" s="94" t="s">
        <v>79</v>
      </c>
      <c r="AE12" s="94" t="s">
        <v>87</v>
      </c>
      <c r="AF12" s="94" t="s">
        <v>88</v>
      </c>
      <c r="AG12" s="94">
        <v>20230721</v>
      </c>
      <c r="AH12" s="94">
        <v>2100000001</v>
      </c>
      <c r="AI12" s="94">
        <v>2023</v>
      </c>
      <c r="AJ12" s="94">
        <v>10800001</v>
      </c>
      <c r="AK12" s="94">
        <v>4900000001</v>
      </c>
      <c r="AL12" s="94">
        <v>2023</v>
      </c>
      <c r="AM12" s="94" t="s">
        <v>108</v>
      </c>
    </row>
    <row r="13" spans="1:39" x14ac:dyDescent="0.25">
      <c r="B13" s="5"/>
      <c r="C13" s="93">
        <v>20230721</v>
      </c>
      <c r="D13" s="93" t="s">
        <v>213</v>
      </c>
      <c r="E13" s="93" t="s">
        <v>212</v>
      </c>
      <c r="F13" s="93">
        <v>20230721</v>
      </c>
      <c r="G13" s="97" t="s">
        <v>225</v>
      </c>
      <c r="H13" s="93" t="s">
        <v>214</v>
      </c>
      <c r="I13" s="94">
        <v>10800001</v>
      </c>
      <c r="J13" s="93" t="s">
        <v>108</v>
      </c>
      <c r="K13" s="93" t="s">
        <v>215</v>
      </c>
      <c r="L13" s="94"/>
      <c r="M13" s="94"/>
      <c r="N13" s="94"/>
      <c r="O13" s="94"/>
      <c r="P13" s="94"/>
      <c r="Q13" s="94"/>
      <c r="R13" s="94"/>
      <c r="S13" s="94"/>
      <c r="T13" s="94"/>
      <c r="U13" s="95"/>
      <c r="V13" s="96"/>
      <c r="W13" s="94"/>
      <c r="X13" s="94"/>
      <c r="Y13" s="94"/>
      <c r="Z13" s="94"/>
      <c r="AA13" s="94"/>
      <c r="AB13" s="94"/>
      <c r="AC13" s="94"/>
      <c r="AD13" s="94" t="s">
        <v>80</v>
      </c>
      <c r="AE13" s="94"/>
      <c r="AF13" s="94"/>
      <c r="AG13" s="94"/>
      <c r="AH13" s="94"/>
      <c r="AI13" s="94"/>
      <c r="AJ13" s="94"/>
      <c r="AK13" s="94"/>
      <c r="AL13" s="94"/>
      <c r="AM13" s="94"/>
    </row>
    <row r="14" spans="1:39" x14ac:dyDescent="0.25">
      <c r="B14" s="5"/>
      <c r="C14" s="93">
        <v>20230721</v>
      </c>
      <c r="D14" s="93" t="s">
        <v>213</v>
      </c>
      <c r="E14" s="93" t="s">
        <v>212</v>
      </c>
      <c r="F14" s="93">
        <v>20230721</v>
      </c>
      <c r="G14" s="97" t="s">
        <v>225</v>
      </c>
      <c r="H14" s="93" t="s">
        <v>214</v>
      </c>
      <c r="I14" s="94">
        <v>10800001</v>
      </c>
      <c r="J14" s="93" t="s">
        <v>108</v>
      </c>
      <c r="K14" s="93" t="s">
        <v>215</v>
      </c>
      <c r="L14" s="94"/>
      <c r="M14" s="94"/>
      <c r="N14" s="94"/>
      <c r="O14" s="94"/>
      <c r="P14" s="94"/>
      <c r="Q14" s="94"/>
      <c r="R14" s="94"/>
      <c r="S14" s="94"/>
      <c r="T14" s="94"/>
      <c r="U14" s="95"/>
      <c r="V14" s="96"/>
      <c r="W14" s="94"/>
      <c r="X14" s="94"/>
      <c r="Y14" s="94"/>
      <c r="Z14" s="94"/>
      <c r="AA14" s="94"/>
      <c r="AB14" s="94"/>
      <c r="AC14" s="94"/>
      <c r="AD14" s="94" t="s">
        <v>81</v>
      </c>
      <c r="AE14" s="94"/>
      <c r="AF14" s="94"/>
      <c r="AG14" s="94"/>
      <c r="AH14" s="94"/>
      <c r="AI14" s="94"/>
      <c r="AJ14" s="94"/>
      <c r="AK14" s="94"/>
      <c r="AL14" s="94"/>
      <c r="AM14" s="94"/>
    </row>
    <row r="15" spans="1:39" x14ac:dyDescent="0.25">
      <c r="B15" s="3"/>
      <c r="C15" s="89">
        <v>20230721</v>
      </c>
      <c r="D15" s="89" t="s">
        <v>213</v>
      </c>
      <c r="E15" s="89" t="s">
        <v>212</v>
      </c>
      <c r="F15" s="89">
        <v>20230721</v>
      </c>
      <c r="G15" s="97" t="s">
        <v>225</v>
      </c>
      <c r="H15" s="89" t="s">
        <v>214</v>
      </c>
      <c r="I15" s="90">
        <v>10800002</v>
      </c>
      <c r="J15" s="89" t="s">
        <v>109</v>
      </c>
      <c r="K15" s="89" t="s">
        <v>215</v>
      </c>
      <c r="L15" s="89" t="s">
        <v>161</v>
      </c>
      <c r="M15" s="90">
        <v>11000002</v>
      </c>
      <c r="N15" s="90">
        <v>112010002</v>
      </c>
      <c r="O15" s="90">
        <f>SUM(O16:O19)</f>
        <v>85600</v>
      </c>
      <c r="P15" s="90"/>
      <c r="Q15" s="90" t="s">
        <v>219</v>
      </c>
      <c r="R15" s="90"/>
      <c r="S15" s="90" t="s">
        <v>220</v>
      </c>
      <c r="T15" s="90" t="s">
        <v>221</v>
      </c>
      <c r="U15" s="91">
        <v>1</v>
      </c>
      <c r="V15" s="92">
        <v>31000001</v>
      </c>
      <c r="W15" s="90" t="s">
        <v>44</v>
      </c>
      <c r="X15" s="90">
        <v>1010</v>
      </c>
      <c r="Y15" s="90" t="s">
        <v>25</v>
      </c>
      <c r="Z15" s="90">
        <v>901</v>
      </c>
      <c r="AA15" s="90">
        <v>5</v>
      </c>
      <c r="AB15" s="90" t="s">
        <v>46</v>
      </c>
      <c r="AC15" s="90"/>
      <c r="AD15" s="90" t="s">
        <v>77</v>
      </c>
      <c r="AE15" s="90" t="s">
        <v>87</v>
      </c>
      <c r="AF15" s="90" t="s">
        <v>88</v>
      </c>
      <c r="AG15" s="90">
        <v>20230721</v>
      </c>
      <c r="AH15" s="90">
        <v>2100000002</v>
      </c>
      <c r="AI15" s="90">
        <v>2023</v>
      </c>
      <c r="AJ15" s="90">
        <v>10800002</v>
      </c>
      <c r="AK15" s="90">
        <v>4900000002</v>
      </c>
      <c r="AL15" s="90">
        <v>2023</v>
      </c>
      <c r="AM15" s="90" t="s">
        <v>109</v>
      </c>
    </row>
    <row r="16" spans="1:39" x14ac:dyDescent="0.25">
      <c r="B16" s="3"/>
      <c r="C16" s="89">
        <v>20230721</v>
      </c>
      <c r="D16" s="89" t="s">
        <v>213</v>
      </c>
      <c r="E16" s="89" t="s">
        <v>212</v>
      </c>
      <c r="F16" s="89">
        <v>20230721</v>
      </c>
      <c r="G16" s="97" t="s">
        <v>225</v>
      </c>
      <c r="H16" s="89" t="s">
        <v>214</v>
      </c>
      <c r="I16" s="90">
        <v>10800002</v>
      </c>
      <c r="J16" s="89" t="s">
        <v>109</v>
      </c>
      <c r="K16" s="89" t="s">
        <v>215</v>
      </c>
      <c r="L16" s="89">
        <v>50</v>
      </c>
      <c r="M16" s="90"/>
      <c r="N16" s="90">
        <v>213010004</v>
      </c>
      <c r="O16" s="90">
        <v>80000</v>
      </c>
      <c r="P16" s="90"/>
      <c r="Q16" s="90" t="s">
        <v>219</v>
      </c>
      <c r="R16" s="90" t="s">
        <v>227</v>
      </c>
      <c r="S16" s="90" t="s">
        <v>220</v>
      </c>
      <c r="T16" s="90" t="s">
        <v>221</v>
      </c>
      <c r="U16" s="91"/>
      <c r="V16" s="92"/>
      <c r="W16" s="90"/>
      <c r="X16" s="90"/>
      <c r="Y16" s="90"/>
      <c r="Z16" s="90"/>
      <c r="AA16" s="90"/>
      <c r="AB16" s="90"/>
      <c r="AC16" s="90"/>
      <c r="AD16" s="90" t="s">
        <v>78</v>
      </c>
      <c r="AE16" s="90"/>
      <c r="AF16" s="90"/>
      <c r="AG16" s="90"/>
      <c r="AH16" s="90"/>
      <c r="AI16" s="90"/>
      <c r="AJ16" s="90"/>
      <c r="AK16" s="90"/>
      <c r="AL16" s="90"/>
      <c r="AM16" s="90"/>
    </row>
    <row r="17" spans="2:39" x14ac:dyDescent="0.25">
      <c r="B17" s="3"/>
      <c r="C17" s="89">
        <v>20230721</v>
      </c>
      <c r="D17" s="89" t="s">
        <v>213</v>
      </c>
      <c r="E17" s="89" t="s">
        <v>212</v>
      </c>
      <c r="F17" s="89">
        <v>20230721</v>
      </c>
      <c r="G17" s="97" t="s">
        <v>225</v>
      </c>
      <c r="H17" s="89" t="s">
        <v>214</v>
      </c>
      <c r="I17" s="90">
        <v>10800002</v>
      </c>
      <c r="J17" s="89" t="s">
        <v>109</v>
      </c>
      <c r="K17" s="89" t="s">
        <v>215</v>
      </c>
      <c r="L17" s="89">
        <v>50</v>
      </c>
      <c r="M17" s="90"/>
      <c r="N17" s="90">
        <v>213070001</v>
      </c>
      <c r="O17" s="90">
        <f>P17*0.07</f>
        <v>5600.0000000000009</v>
      </c>
      <c r="P17" s="90">
        <v>80000</v>
      </c>
      <c r="Q17" s="90" t="s">
        <v>218</v>
      </c>
      <c r="R17" s="90" t="s">
        <v>227</v>
      </c>
      <c r="S17" s="90" t="s">
        <v>220</v>
      </c>
      <c r="T17" s="90" t="s">
        <v>173</v>
      </c>
      <c r="U17" s="91"/>
      <c r="V17" s="92"/>
      <c r="W17" s="90"/>
      <c r="X17" s="90"/>
      <c r="Y17" s="90"/>
      <c r="Z17" s="90"/>
      <c r="AA17" s="90"/>
      <c r="AB17" s="90"/>
      <c r="AC17" s="90"/>
      <c r="AD17" s="90" t="s">
        <v>93</v>
      </c>
      <c r="AE17" s="90"/>
      <c r="AF17" s="90"/>
      <c r="AG17" s="90"/>
      <c r="AH17" s="90"/>
      <c r="AI17" s="90"/>
      <c r="AJ17" s="90"/>
      <c r="AK17" s="90"/>
      <c r="AL17" s="90"/>
      <c r="AM17" s="90"/>
    </row>
    <row r="18" spans="2:39" x14ac:dyDescent="0.25">
      <c r="B18" s="3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90"/>
      <c r="N18" s="90"/>
      <c r="O18" s="90"/>
      <c r="P18" s="90"/>
      <c r="Q18" s="90"/>
      <c r="R18" s="90"/>
      <c r="S18" s="90"/>
      <c r="T18" s="90"/>
      <c r="U18" s="91"/>
      <c r="V18" s="92"/>
      <c r="W18" s="90"/>
      <c r="X18" s="90"/>
      <c r="Y18" s="90"/>
      <c r="Z18" s="90"/>
      <c r="AA18" s="90"/>
      <c r="AB18" s="90"/>
      <c r="AC18" s="90"/>
      <c r="AD18" s="90" t="s">
        <v>94</v>
      </c>
      <c r="AE18" s="90"/>
      <c r="AF18" s="90"/>
      <c r="AG18" s="90"/>
      <c r="AH18" s="90"/>
      <c r="AI18" s="90"/>
      <c r="AJ18" s="90"/>
      <c r="AK18" s="90"/>
      <c r="AL18" s="90"/>
      <c r="AM18" s="90"/>
    </row>
    <row r="19" spans="2:39" x14ac:dyDescent="0.25">
      <c r="B19" s="3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90"/>
      <c r="N19" s="90"/>
      <c r="O19" s="90"/>
      <c r="P19" s="90"/>
      <c r="Q19" s="90"/>
      <c r="R19" s="90"/>
      <c r="S19" s="90"/>
      <c r="T19" s="90"/>
      <c r="U19" s="91"/>
      <c r="V19" s="92"/>
      <c r="W19" s="90"/>
      <c r="X19" s="90"/>
      <c r="Y19" s="90"/>
      <c r="Z19" s="90"/>
      <c r="AA19" s="90"/>
      <c r="AB19" s="90"/>
      <c r="AC19" s="90"/>
      <c r="AD19" s="90" t="s">
        <v>95</v>
      </c>
      <c r="AE19" s="90"/>
      <c r="AF19" s="90"/>
      <c r="AG19" s="90"/>
      <c r="AH19" s="90"/>
      <c r="AI19" s="90"/>
      <c r="AJ19" s="90"/>
      <c r="AK19" s="90"/>
      <c r="AL19" s="90"/>
      <c r="AM19" s="90"/>
    </row>
    <row r="20" spans="2:39" x14ac:dyDescent="0.25">
      <c r="B20" t="s">
        <v>71</v>
      </c>
    </row>
    <row r="23" spans="2:39" ht="17.399999999999999" x14ac:dyDescent="0.3">
      <c r="B23" s="104" t="s">
        <v>39</v>
      </c>
      <c r="C23" s="104"/>
      <c r="D23" s="82"/>
      <c r="E23" s="82"/>
    </row>
    <row r="24" spans="2:39" x14ac:dyDescent="0.25">
      <c r="B24" s="19" t="s">
        <v>38</v>
      </c>
      <c r="C24" s="19" t="s">
        <v>21</v>
      </c>
      <c r="D24" s="83"/>
      <c r="E24" s="83"/>
    </row>
    <row r="25" spans="2:39" x14ac:dyDescent="0.25">
      <c r="B25" s="5" t="s">
        <v>61</v>
      </c>
      <c r="C25" s="5" t="s">
        <v>110</v>
      </c>
      <c r="D25"/>
      <c r="E25"/>
    </row>
  </sheetData>
  <mergeCells count="1">
    <mergeCell ref="B23:C23"/>
  </mergeCells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1F04-E9F4-4F0D-976A-B7D060CC9B4A}">
  <sheetPr>
    <tabColor rgb="FF92D050"/>
  </sheetPr>
  <dimension ref="A2:D6"/>
  <sheetViews>
    <sheetView workbookViewId="0">
      <selection activeCell="D15" sqref="D15"/>
    </sheetView>
  </sheetViews>
  <sheetFormatPr defaultRowHeight="13.8" x14ac:dyDescent="0.25"/>
  <cols>
    <col min="1" max="1" width="12.19921875" customWidth="1"/>
    <col min="2" max="2" width="23.69921875" customWidth="1"/>
    <col min="3" max="3" width="14.8984375" customWidth="1"/>
    <col min="4" max="4" width="22.796875" customWidth="1"/>
  </cols>
  <sheetData>
    <row r="2" spans="1:4" ht="14.4" thickBot="1" x14ac:dyDescent="0.3">
      <c r="A2" s="105" t="s">
        <v>157</v>
      </c>
      <c r="B2" s="105"/>
      <c r="C2" s="105"/>
      <c r="D2" s="105"/>
    </row>
    <row r="3" spans="1:4" ht="18" customHeight="1" thickBot="1" x14ac:dyDescent="0.3">
      <c r="A3" s="63" t="s">
        <v>158</v>
      </c>
      <c r="B3" s="64" t="s">
        <v>0</v>
      </c>
      <c r="C3" s="64" t="s">
        <v>159</v>
      </c>
      <c r="D3" s="64" t="s">
        <v>160</v>
      </c>
    </row>
    <row r="4" spans="1:4" ht="14.4" thickBot="1" x14ac:dyDescent="0.3">
      <c r="A4" s="65" t="s">
        <v>161</v>
      </c>
      <c r="B4" s="66" t="s">
        <v>162</v>
      </c>
      <c r="C4" s="66" t="s">
        <v>163</v>
      </c>
      <c r="D4" s="66" t="s">
        <v>164</v>
      </c>
    </row>
    <row r="5" spans="1:4" ht="14.4" thickBot="1" x14ac:dyDescent="0.3">
      <c r="A5" s="67">
        <v>40</v>
      </c>
      <c r="B5" s="66" t="s">
        <v>166</v>
      </c>
      <c r="C5" s="66" t="s">
        <v>163</v>
      </c>
      <c r="D5" s="66" t="s">
        <v>167</v>
      </c>
    </row>
    <row r="6" spans="1:4" ht="14.4" thickBot="1" x14ac:dyDescent="0.3">
      <c r="A6" s="67">
        <v>50</v>
      </c>
      <c r="B6" s="66" t="s">
        <v>166</v>
      </c>
      <c r="C6" s="66" t="s">
        <v>165</v>
      </c>
      <c r="D6" s="66" t="s">
        <v>167</v>
      </c>
    </row>
  </sheetData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9404-B432-40B9-A9EB-913469827DEA}">
  <sheetPr>
    <tabColor rgb="FF92D050"/>
  </sheetPr>
  <dimension ref="A1:E13"/>
  <sheetViews>
    <sheetView workbookViewId="0">
      <selection activeCell="F14" sqref="F14"/>
    </sheetView>
  </sheetViews>
  <sheetFormatPr defaultRowHeight="13.8" x14ac:dyDescent="0.25"/>
  <cols>
    <col min="1" max="1" width="18.296875" customWidth="1"/>
    <col min="2" max="2" width="19.19921875" customWidth="1"/>
    <col min="3" max="3" width="14" customWidth="1"/>
    <col min="4" max="4" width="22.3984375" customWidth="1"/>
    <col min="5" max="5" width="16.296875" style="4" customWidth="1"/>
  </cols>
  <sheetData>
    <row r="1" spans="1:5" x14ac:dyDescent="0.25">
      <c r="D1" s="4"/>
      <c r="E1"/>
    </row>
    <row r="2" spans="1:5" s="70" customFormat="1" ht="13.2" x14ac:dyDescent="0.25">
      <c r="A2" s="68" t="s">
        <v>168</v>
      </c>
      <c r="B2" s="68" t="s">
        <v>170</v>
      </c>
      <c r="C2" s="69" t="s">
        <v>171</v>
      </c>
      <c r="D2" s="68" t="s">
        <v>172</v>
      </c>
    </row>
    <row r="3" spans="1:5" s="70" customFormat="1" ht="13.2" x14ac:dyDescent="0.25">
      <c r="A3" s="71" t="s">
        <v>161</v>
      </c>
      <c r="B3" s="71">
        <v>11000002</v>
      </c>
      <c r="C3" s="73" t="s">
        <v>173</v>
      </c>
      <c r="D3" s="72">
        <v>112010002</v>
      </c>
    </row>
    <row r="4" spans="1:5" s="70" customFormat="1" ht="13.2" x14ac:dyDescent="0.25">
      <c r="A4" s="74"/>
      <c r="B4" s="74"/>
      <c r="E4" s="75"/>
    </row>
    <row r="5" spans="1:5" s="70" customFormat="1" ht="13.2" x14ac:dyDescent="0.25">
      <c r="A5" s="68" t="s">
        <v>168</v>
      </c>
      <c r="B5" s="69" t="s">
        <v>169</v>
      </c>
      <c r="C5" s="68" t="s">
        <v>174</v>
      </c>
      <c r="D5" s="69" t="s">
        <v>175</v>
      </c>
      <c r="E5" s="75"/>
    </row>
    <row r="6" spans="1:5" s="70" customFormat="1" x14ac:dyDescent="0.25">
      <c r="A6" s="71">
        <v>40</v>
      </c>
      <c r="B6" s="72">
        <v>50</v>
      </c>
      <c r="C6" s="2">
        <v>213010001</v>
      </c>
      <c r="D6" s="5" t="s">
        <v>176</v>
      </c>
      <c r="E6" s="4"/>
    </row>
    <row r="7" spans="1:5" s="70" customFormat="1" x14ac:dyDescent="0.25">
      <c r="A7" s="71">
        <v>40</v>
      </c>
      <c r="B7" s="72">
        <v>50</v>
      </c>
      <c r="C7" s="2">
        <v>213010002</v>
      </c>
      <c r="D7" s="5" t="s">
        <v>177</v>
      </c>
      <c r="E7" s="4"/>
    </row>
    <row r="8" spans="1:5" s="70" customFormat="1" x14ac:dyDescent="0.25">
      <c r="A8" s="71">
        <v>40</v>
      </c>
      <c r="B8" s="72">
        <v>50</v>
      </c>
      <c r="C8" s="2">
        <v>213010003</v>
      </c>
      <c r="D8" s="5" t="s">
        <v>178</v>
      </c>
      <c r="E8" s="4"/>
    </row>
    <row r="9" spans="1:5" s="70" customFormat="1" x14ac:dyDescent="0.25">
      <c r="A9" s="71">
        <v>40</v>
      </c>
      <c r="B9" s="72">
        <v>50</v>
      </c>
      <c r="C9" s="2">
        <v>213010004</v>
      </c>
      <c r="D9" s="5" t="s">
        <v>179</v>
      </c>
      <c r="E9" s="4"/>
    </row>
    <row r="10" spans="1:5" s="70" customFormat="1" x14ac:dyDescent="0.25">
      <c r="A10" s="71">
        <v>40</v>
      </c>
      <c r="B10" s="72">
        <v>50</v>
      </c>
      <c r="C10" s="2">
        <v>213070001</v>
      </c>
      <c r="D10" s="5" t="s">
        <v>180</v>
      </c>
      <c r="E10" s="4"/>
    </row>
    <row r="11" spans="1:5" s="70" customFormat="1" ht="13.2" x14ac:dyDescent="0.25">
      <c r="A11" s="74"/>
      <c r="B11" s="74"/>
      <c r="C11" s="76"/>
      <c r="E11" s="75"/>
    </row>
    <row r="12" spans="1:5" s="70" customFormat="1" ht="13.2" x14ac:dyDescent="0.25">
      <c r="A12" s="74"/>
      <c r="B12" s="74"/>
      <c r="E12" s="75"/>
    </row>
    <row r="13" spans="1:5" s="70" customFormat="1" ht="13.2" x14ac:dyDescent="0.25">
      <c r="A13" s="74"/>
      <c r="B13" s="74"/>
      <c r="C13" s="76"/>
      <c r="E13" s="75"/>
    </row>
  </sheetData>
  <conditionalFormatting sqref="A3">
    <cfRule type="duplicateValues" dxfId="11" priority="29"/>
    <cfRule type="duplicateValues" dxfId="10" priority="30"/>
  </conditionalFormatting>
  <conditionalFormatting sqref="A6:A10">
    <cfRule type="duplicateValues" dxfId="9" priority="15"/>
    <cfRule type="duplicateValues" dxfId="8" priority="16"/>
  </conditionalFormatting>
  <conditionalFormatting sqref="B3">
    <cfRule type="duplicateValues" dxfId="7" priority="33"/>
    <cfRule type="duplicateValues" dxfId="6" priority="34"/>
  </conditionalFormatting>
  <conditionalFormatting sqref="B6:B10">
    <cfRule type="duplicateValues" dxfId="5" priority="17"/>
    <cfRule type="duplicateValues" dxfId="4" priority="18"/>
  </conditionalFormatting>
  <conditionalFormatting sqref="C3">
    <cfRule type="duplicateValues" dxfId="3" priority="35"/>
    <cfRule type="duplicateValues" dxfId="2" priority="36"/>
  </conditionalFormatting>
  <conditionalFormatting sqref="D3">
    <cfRule type="duplicateValues" dxfId="1" priority="37"/>
    <cfRule type="duplicateValues" dxfId="0" priority="3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B453-C017-41D3-AA12-008818D0690A}">
  <sheetPr>
    <tabColor rgb="FF92D050"/>
  </sheetPr>
  <dimension ref="A1:H6"/>
  <sheetViews>
    <sheetView workbookViewId="0">
      <selection activeCell="E14" sqref="E14"/>
    </sheetView>
  </sheetViews>
  <sheetFormatPr defaultRowHeight="13.8" x14ac:dyDescent="0.25"/>
  <cols>
    <col min="1" max="1" width="7.3984375" bestFit="1" customWidth="1"/>
    <col min="2" max="2" width="33.19921875" bestFit="1" customWidth="1"/>
    <col min="3" max="3" width="28.5" bestFit="1" customWidth="1"/>
    <col min="4" max="4" width="12.5" bestFit="1" customWidth="1"/>
    <col min="5" max="5" width="39.8984375" bestFit="1" customWidth="1"/>
    <col min="6" max="6" width="27.296875" bestFit="1" customWidth="1"/>
    <col min="7" max="7" width="41.8984375" bestFit="1" customWidth="1"/>
    <col min="8" max="8" width="33.296875" bestFit="1" customWidth="1"/>
  </cols>
  <sheetData>
    <row r="1" spans="1:8" x14ac:dyDescent="0.25">
      <c r="A1" s="106" t="s">
        <v>181</v>
      </c>
      <c r="B1" s="106"/>
      <c r="C1" s="106"/>
      <c r="D1" s="106"/>
    </row>
    <row r="2" spans="1:8" x14ac:dyDescent="0.25">
      <c r="A2" s="77" t="s">
        <v>182</v>
      </c>
      <c r="B2" s="77" t="s">
        <v>183</v>
      </c>
      <c r="C2" s="77" t="s">
        <v>184</v>
      </c>
      <c r="D2" s="78" t="s">
        <v>185</v>
      </c>
      <c r="E2" s="78" t="s">
        <v>186</v>
      </c>
      <c r="F2" s="78" t="s">
        <v>187</v>
      </c>
      <c r="G2" s="78" t="s">
        <v>188</v>
      </c>
      <c r="H2" s="19" t="s">
        <v>189</v>
      </c>
    </row>
    <row r="3" spans="1:8" x14ac:dyDescent="0.25">
      <c r="A3" s="5" t="s">
        <v>190</v>
      </c>
      <c r="B3" s="3" t="s">
        <v>191</v>
      </c>
      <c r="C3" s="5"/>
      <c r="D3" s="3" t="s">
        <v>191</v>
      </c>
      <c r="E3" s="3" t="s">
        <v>192</v>
      </c>
      <c r="F3" s="3" t="s">
        <v>191</v>
      </c>
      <c r="G3" s="3">
        <v>518040010</v>
      </c>
      <c r="H3" s="3" t="s">
        <v>193</v>
      </c>
    </row>
    <row r="4" spans="1:8" x14ac:dyDescent="0.25">
      <c r="A4" s="5" t="s">
        <v>190</v>
      </c>
      <c r="B4" s="3" t="s">
        <v>194</v>
      </c>
      <c r="C4" s="5"/>
      <c r="D4" s="3" t="s">
        <v>194</v>
      </c>
      <c r="E4" s="3" t="s">
        <v>192</v>
      </c>
      <c r="F4" s="3" t="s">
        <v>194</v>
      </c>
      <c r="G4" s="3">
        <v>518040010</v>
      </c>
      <c r="H4" s="3" t="s">
        <v>193</v>
      </c>
    </row>
    <row r="5" spans="1:8" x14ac:dyDescent="0.25">
      <c r="A5" s="5" t="s">
        <v>190</v>
      </c>
      <c r="B5" s="3" t="s">
        <v>195</v>
      </c>
      <c r="C5" s="5"/>
      <c r="D5" s="3" t="s">
        <v>195</v>
      </c>
      <c r="E5" s="3" t="s">
        <v>192</v>
      </c>
      <c r="F5" s="3" t="s">
        <v>194</v>
      </c>
      <c r="G5" s="3">
        <v>617060005</v>
      </c>
      <c r="H5" s="3" t="s">
        <v>196</v>
      </c>
    </row>
    <row r="6" spans="1:8" x14ac:dyDescent="0.25">
      <c r="A6" s="5" t="s">
        <v>197</v>
      </c>
      <c r="B6" s="5"/>
      <c r="C6" s="5" t="s">
        <v>198</v>
      </c>
      <c r="D6" s="5" t="s">
        <v>199</v>
      </c>
      <c r="E6" s="3" t="s">
        <v>200</v>
      </c>
      <c r="F6" s="5" t="s">
        <v>199</v>
      </c>
      <c r="G6" s="3">
        <v>411010001</v>
      </c>
      <c r="H6" s="5" t="s">
        <v>201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Interface Flow (TO-BE)</vt:lpstr>
      <vt:lpstr>Inbound Interface </vt:lpstr>
      <vt:lpstr>Sample Template for Toll</vt:lpstr>
      <vt:lpstr>Posting key</vt:lpstr>
      <vt:lpstr>GL account</vt:lpstr>
      <vt:lpstr>Table Mapping Cost Ceter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Yaowanoot L.</dc:creator>
  <cp:lastModifiedBy>Prarinya</cp:lastModifiedBy>
  <cp:lastPrinted>2022-05-05T08:16:24Z</cp:lastPrinted>
  <dcterms:created xsi:type="dcterms:W3CDTF">2018-10-10T07:29:58Z</dcterms:created>
  <dcterms:modified xsi:type="dcterms:W3CDTF">2023-07-27T03:02:50Z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2022-03-09T07:40:35Z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6f14fa86-8e6a-4ca6-b773-42ff083c954a</vt:lpwstr>
  </property>
  <property fmtid="{D5CDD505-2E9C-101B-9397-08002B2CF9AE}" pid="8" name="MSIP_Label_436fffe2-e74d-4f21-833f-6f054a10cb50_ContentBits">
    <vt:lpwstr>0</vt:lpwstr>
  </property>
</Properties>
</file>