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10.14\imp\00.Condition\Twisting\"/>
    </mc:Choice>
  </mc:AlternateContent>
  <xr:revisionPtr revIDLastSave="0" documentId="13_ncr:1_{F36C37B6-6C24-4973-9883-60C6A74007E0}" xr6:coauthVersionLast="47" xr6:coauthVersionMax="47" xr10:uidLastSave="{00000000-0000-0000-0000-000000000000}"/>
  <bookViews>
    <workbookView xWindow="-120" yWindow="-120" windowWidth="29040" windowHeight="15720" firstSheet="2" activeTab="7" xr2:uid="{00000000-000D-0000-FFFF-FFFF00000000}"/>
  </bookViews>
  <sheets>
    <sheet name="PC card (2)" sheetId="8" r:id="rId1"/>
    <sheet name="Raw material cheek sheet (2)" sheetId="7" r:id="rId2"/>
    <sheet name=" Condition S-1" sheetId="1" r:id="rId3"/>
    <sheet name=" Condition S-2" sheetId="2" r:id="rId4"/>
    <sheet name="Condition S-3" sheetId="3" r:id="rId5"/>
    <sheet name="Chart1" sheetId="6" r:id="rId6"/>
    <sheet name="PC card" sheetId="4" r:id="rId7"/>
    <sheet name="Raw material cheek sheet" sheetId="5" r:id="rId8"/>
  </sheets>
  <definedNames>
    <definedName name="_xlnm.Print_Area" localSheetId="6">'PC card'!$A$1:$L$39</definedName>
    <definedName name="_xlnm.Print_Area" localSheetId="0">'PC card (2)'!$A$1:$L$39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N34" i="2"/>
  <c r="M34" i="2"/>
  <c r="M38" i="2" s="1"/>
  <c r="L34" i="2"/>
  <c r="M37" i="2" s="1"/>
  <c r="M33" i="1"/>
  <c r="N31" i="1"/>
  <c r="M31" i="1"/>
  <c r="N33" i="1" s="1"/>
  <c r="L31" i="1"/>
</calcChain>
</file>

<file path=xl/sharedStrings.xml><?xml version="1.0" encoding="utf-8"?>
<sst xmlns="http://schemas.openxmlformats.org/spreadsheetml/2006/main" count="537" uniqueCount="294">
  <si>
    <t>Date</t>
  </si>
  <si>
    <t>Issued by</t>
  </si>
  <si>
    <t xml:space="preserve">Approved by </t>
  </si>
  <si>
    <t>Production condition sheet ( ใบสภาวะการผลิต )</t>
  </si>
  <si>
    <t>Manufacturing conditions no. (เบอร์สภาวะการผลิต)</t>
  </si>
  <si>
    <r>
      <t>Yarn (ด้าย),</t>
    </r>
    <r>
      <rPr>
        <b/>
        <sz val="13.5"/>
        <rFont val="CordiaUPC"/>
        <family val="2"/>
        <charset val="222"/>
      </rPr>
      <t>(SC)</t>
    </r>
  </si>
  <si>
    <t>โครงสร้างเชือก</t>
  </si>
  <si>
    <t>Destination (ลูกค้า)</t>
  </si>
  <si>
    <t xml:space="preserve">BANDO </t>
  </si>
  <si>
    <t>Cord structure (โครงสร้างเชือก)</t>
  </si>
  <si>
    <t xml:space="preserve"> 9A 1100L</t>
  </si>
  <si>
    <t>Use (ผลิตภัณฑ์)</t>
  </si>
  <si>
    <t>V - BELT</t>
  </si>
  <si>
    <t>Standard twisting number
(จำนวนเกลียวมาตรฐาน) , (SC)</t>
  </si>
  <si>
    <t>ผู้เช็ค.......................</t>
  </si>
  <si>
    <t>Processing route (ลำดับของกระบวนการ)</t>
  </si>
  <si>
    <t xml:space="preserve">S - 1              S - 2                 S - 3                S - 24  </t>
  </si>
  <si>
    <t>1. Twisting conditions (สภาวะการตีเกลียว)</t>
  </si>
  <si>
    <t>ผู้ทวนสอบ</t>
  </si>
  <si>
    <t>Class</t>
  </si>
  <si>
    <t>First twisting ( การตีเกลียวครั้งที่ 1 )</t>
  </si>
  <si>
    <t>Standard ( ค่ามาตรฐาน )</t>
  </si>
  <si>
    <t>ACTUAL ( ค่าที่ได้จริง )</t>
  </si>
  <si>
    <t>Ring diameter (in) * lift length (in)</t>
  </si>
  <si>
    <t>เส้นผ่าศูนย์กลางของแหวน (นิ้ว)ความยาวลิฟท์(นิ้ว)</t>
  </si>
  <si>
    <t xml:space="preserve">Twist change gear     </t>
  </si>
  <si>
    <t>SC</t>
  </si>
  <si>
    <t>การเปลี่ยนเกียร์ตีเกลียว</t>
  </si>
  <si>
    <t>Lifter change gear</t>
  </si>
  <si>
    <t>การเปลี่ยนลิฟเตอร์เกียร์</t>
  </si>
  <si>
    <t>Outer diameter fo motor pulley (mm)</t>
  </si>
  <si>
    <t>เส้นผ่าศูนย์กลางภายนอกของมอเตอร์พูลลี่ (มม.)</t>
  </si>
  <si>
    <t>Traveller no.</t>
  </si>
  <si>
    <t>เบอร์ทราเวลเลอร์</t>
  </si>
  <si>
    <t>SENSER YARN BREAK</t>
  </si>
  <si>
    <t xml:space="preserve"> YES</t>
  </si>
  <si>
    <t>NO</t>
  </si>
  <si>
    <t>Actual Value  ( ค่าที่ตรวจสอบได้จริง )</t>
  </si>
  <si>
    <t>Calculated twisting number ( t/m)</t>
  </si>
  <si>
    <t>จำนวนการตีเกลียวที่คำนวณ (เกลียว/เมตร)</t>
  </si>
  <si>
    <t>Number of spindle rotation (rpm)</t>
  </si>
  <si>
    <t>จำนวนรอบหมุนของสปินเดิล (รอบ / นาที)</t>
  </si>
  <si>
    <t>Yarn speed ( m / min )</t>
  </si>
  <si>
    <t>ความเร็วของด้าย (เมตร / นาที)</t>
  </si>
  <si>
    <t xml:space="preserve">Special mention </t>
  </si>
  <si>
    <t>มีรอยต่อ</t>
  </si>
  <si>
    <t>หมายเหตุ</t>
  </si>
  <si>
    <t>ไม่มีรอยต่อ</t>
  </si>
  <si>
    <t>OK.</t>
  </si>
  <si>
    <t>NO.</t>
  </si>
  <si>
    <t xml:space="preserve"> Reason of condition change (เหตุผลที่เปลี่ยนสภาวะ)</t>
  </si>
  <si>
    <t xml:space="preserve">หมายเหตุ  </t>
  </si>
  <si>
    <t>PIC</t>
  </si>
  <si>
    <t>Checked</t>
  </si>
  <si>
    <t xml:space="preserve">Approved </t>
  </si>
  <si>
    <t xml:space="preserve"> 1) No. 1,2,3,4,7,9  Maintenance is responsible for checking</t>
  </si>
  <si>
    <t>Maintenance</t>
  </si>
  <si>
    <t xml:space="preserve"> 2) No. 5,6,8,10,11 Production site is responsible for checking</t>
  </si>
  <si>
    <t>Maintenance Leader</t>
  </si>
  <si>
    <t>Production</t>
  </si>
  <si>
    <t>3.)ผู้ที่สามารถเปิดเครื่องได้คือผู้ที่ทวนสอบสภาวะการผลิต(เรียงตามลำดับ)</t>
  </si>
  <si>
    <t xml:space="preserve">     (หัวหน้ากะ, รองหัวหน้ากะ,พนักงานประจำเครื่อง)</t>
  </si>
  <si>
    <t>Shift Leader</t>
  </si>
  <si>
    <t>Production Sect. Mgr.</t>
  </si>
  <si>
    <t>Retention : 15 year</t>
  </si>
  <si>
    <t>Yarn (ด้าย) , (SC)</t>
  </si>
  <si>
    <t>S - 1            S - 2            S - 3                   S  - 24</t>
  </si>
  <si>
    <t>M/C</t>
  </si>
  <si>
    <t>SECOND TWISTING ( การตีเกลียวครั้งที่ 2 )</t>
  </si>
  <si>
    <t>STANDARD (ค่ามาตรฐาน)</t>
  </si>
  <si>
    <t>ACTUAL (ค่าที่ได้จริง)</t>
  </si>
  <si>
    <t>เส้นผ่าศูนย์กลางของแหวน (นิ้ว)</t>
  </si>
  <si>
    <t>ความยาวลิฟท์ (นิ้ว)</t>
  </si>
  <si>
    <t>S-2-1</t>
  </si>
  <si>
    <t>S-2-2</t>
  </si>
  <si>
    <t>S-2-3</t>
  </si>
  <si>
    <t>Couter (unit weight)</t>
  </si>
  <si>
    <t>ความยาว (น้ำหนัก / หน่วย)</t>
  </si>
  <si>
    <t>Special mention หมายเหตุ</t>
  </si>
  <si>
    <t>Sect. Mgr.</t>
  </si>
  <si>
    <t>Rewingding Conditions  สภาวะการกรอ</t>
  </si>
  <si>
    <t>Issued  by</t>
  </si>
  <si>
    <t>Approved by</t>
  </si>
  <si>
    <t>User  ( ลูกค้า )</t>
  </si>
  <si>
    <t>BANDO</t>
  </si>
  <si>
    <t>Use  ( ผลิตภัณฑ์ )</t>
  </si>
  <si>
    <t>Yarn ( ด้าย ) , (SC)</t>
  </si>
  <si>
    <t>Cord structure ( โครงสร้างเชือก )</t>
  </si>
  <si>
    <t xml:space="preserve"> R 1000//2/5             ( 9A - 1100L )</t>
  </si>
  <si>
    <t>Twist spec  ( จำนวนเกลียวที่ต้องการ ),(SC)</t>
  </si>
  <si>
    <t>No.</t>
  </si>
  <si>
    <t xml:space="preserve">  Machine ( เครื่องจักร )</t>
  </si>
  <si>
    <t>S - 3 ( 12" REWINDER )</t>
  </si>
  <si>
    <t>Standard (ค่ามาตรฐาน)</t>
  </si>
  <si>
    <t>Actual (ค่าที่ได้จริง)</t>
  </si>
  <si>
    <t xml:space="preserve">  Number of wind</t>
  </si>
  <si>
    <t xml:space="preserve">  จำนวนที่กรอ</t>
  </si>
  <si>
    <t xml:space="preserve">  Chang gear ( T )</t>
  </si>
  <si>
    <t xml:space="preserve">  การเปลี่ยนเกียร์</t>
  </si>
  <si>
    <t xml:space="preserve">  Cord gauge ( mm )</t>
  </si>
  <si>
    <t xml:space="preserve">  ความหนา</t>
  </si>
  <si>
    <t xml:space="preserve">  Ave Yarn speed ( M/MIN )</t>
  </si>
  <si>
    <t>ความเร็วเฉลี่ยของด้าย</t>
  </si>
  <si>
    <t xml:space="preserve">  Knot standard</t>
  </si>
  <si>
    <t xml:space="preserve">  มาตรฐานปม</t>
  </si>
  <si>
    <t xml:space="preserve">  Tail standard</t>
  </si>
  <si>
    <t xml:space="preserve">  มาตรฐานหาง</t>
  </si>
  <si>
    <t xml:space="preserve">  Paper tube</t>
  </si>
  <si>
    <t xml:space="preserve">  หลอดกระดาษ</t>
  </si>
  <si>
    <t xml:space="preserve">  Wind weight ( Kg. )</t>
  </si>
  <si>
    <t xml:space="preserve">  น้ำหนักที่กรอ ( กก. )</t>
  </si>
  <si>
    <t xml:space="preserve">  Packing standard</t>
  </si>
  <si>
    <t xml:space="preserve">  มาตรฐานการบรรจุ</t>
  </si>
  <si>
    <t xml:space="preserve">  Special matters</t>
  </si>
  <si>
    <t xml:space="preserve"> No. 1,2,3,4,10 Maintenance is responsible for checking</t>
  </si>
  <si>
    <t xml:space="preserve"> (หัวข้อที่  1,2,3,4,10 Maintenance เป็นผู้รับผิดชอบในการตรวจสอบ)   </t>
  </si>
  <si>
    <t xml:space="preserve"> No. 5,6,7,8,9 Production site is responsible for checking</t>
  </si>
  <si>
    <t xml:space="preserve"> (หัวข้อที่  5,6,7,8,9 ฝ่ายผลิตเป็นผู้รับผิดชอบในการตรวจสอบ)</t>
  </si>
  <si>
    <t>RF-TW-12-03   Effective date : 27 /  Nov / 15     Approved by : PD</t>
  </si>
  <si>
    <t>ใบควบคุมขบวนการผลิต</t>
  </si>
  <si>
    <t>PROCESSING CONTROL CARD</t>
  </si>
  <si>
    <t>เบอร์ใบควบคุมขบวนการผลิต</t>
  </si>
  <si>
    <t>Check by</t>
  </si>
  <si>
    <t>PC NO.  …………………………</t>
  </si>
  <si>
    <t xml:space="preserve"> Processing Instruction no.</t>
  </si>
  <si>
    <t xml:space="preserve"> Customer</t>
  </si>
  <si>
    <t xml:space="preserve"> Item code</t>
  </si>
  <si>
    <t xml:space="preserve"> เบอร์การผลิต</t>
  </si>
  <si>
    <t xml:space="preserve"> ลูกค้า</t>
  </si>
  <si>
    <t xml:space="preserve"> รหัสผลิตภัณฑ์</t>
  </si>
  <si>
    <t xml:space="preserve"> Quantity ( kgs. )</t>
  </si>
  <si>
    <t xml:space="preserve"> Yarn type</t>
  </si>
  <si>
    <t>1100-240-704M(035)</t>
  </si>
  <si>
    <t xml:space="preserve"> Bobbin mark</t>
  </si>
  <si>
    <t xml:space="preserve"> ปริมาณ ( กก. )</t>
  </si>
  <si>
    <t xml:space="preserve"> ชนิดด้าย</t>
  </si>
  <si>
    <t xml:space="preserve"> เครื่องหมายป๊อบบิน</t>
  </si>
  <si>
    <t xml:space="preserve"> </t>
  </si>
  <si>
    <t>Actual outputs</t>
  </si>
  <si>
    <t>Processing flow / กระบวนการผลิต</t>
  </si>
  <si>
    <t xml:space="preserve"> Lot No. of product</t>
  </si>
  <si>
    <t>( ผลผลิตที่แท้จริง )</t>
  </si>
  <si>
    <t xml:space="preserve"> เบอร์ชุดผลิตภัณฑ์</t>
  </si>
  <si>
    <t>Process</t>
  </si>
  <si>
    <t>Out put / ผลผลิตที่ได้</t>
  </si>
  <si>
    <t>Producting period</t>
  </si>
  <si>
    <t>Waste weight</t>
  </si>
  <si>
    <t>CHECKER</t>
  </si>
  <si>
    <t>date</t>
  </si>
  <si>
    <t>Doff no.</t>
  </si>
  <si>
    <t>Unit weight</t>
  </si>
  <si>
    <t>Number</t>
  </si>
  <si>
    <t>Product</t>
  </si>
  <si>
    <t>Start time</t>
  </si>
  <si>
    <t>End time</t>
  </si>
  <si>
    <t>( kgs. )</t>
  </si>
  <si>
    <t>SHIFT</t>
  </si>
  <si>
    <t>SIGN</t>
  </si>
  <si>
    <t>Remark</t>
  </si>
  <si>
    <t>วันที่ผลิต</t>
  </si>
  <si>
    <t>กระบวนการ</t>
  </si>
  <si>
    <t>น้ำหนัก/หน่วย</t>
  </si>
  <si>
    <t>จำนวน</t>
  </si>
  <si>
    <t>ผลผลิต</t>
  </si>
  <si>
    <t>เวลาเริ่ม</t>
  </si>
  <si>
    <t>เวลาสิ้นสุด</t>
  </si>
  <si>
    <t>น้ำหนักของเสีย</t>
  </si>
  <si>
    <t>(LEADER)</t>
  </si>
  <si>
    <t>TOTAL</t>
  </si>
  <si>
    <t>* Remark (หมายเหตุ)</t>
  </si>
  <si>
    <t>Section Head   (หัวหน้าหน่วย )</t>
  </si>
  <si>
    <t>Section  MGR.  ( หัวหน้าฝ่าย )</t>
  </si>
  <si>
    <t>FM-TW-02-03     Effective date  : 13/ July / 2017   Approved by  :  TW</t>
  </si>
  <si>
    <t>Retention  :  15   year</t>
  </si>
  <si>
    <t>Raw Material Check Sheet (ใบตรวจเช็ควัตถุดิบก่อนการผลิต)</t>
  </si>
  <si>
    <t>Customer</t>
  </si>
  <si>
    <t>Item code</t>
  </si>
  <si>
    <t>ลูกค้า</t>
  </si>
  <si>
    <t>รหัสผลิตภัณฑ์</t>
  </si>
  <si>
    <t>Yarn type</t>
  </si>
  <si>
    <t>Paper Tube Color</t>
  </si>
  <si>
    <t>สีเขียว</t>
  </si>
  <si>
    <t>ชนิดด้าย</t>
  </si>
  <si>
    <t>สีหลอด</t>
  </si>
  <si>
    <t>Trace No.</t>
  </si>
  <si>
    <t>Input</t>
  </si>
  <si>
    <t>Defect Type ( ชนิดของเสีย )</t>
  </si>
  <si>
    <t>CHECKEER</t>
  </si>
  <si>
    <t>REMARK</t>
  </si>
  <si>
    <t>(CH)</t>
  </si>
  <si>
    <t>Doff.</t>
  </si>
  <si>
    <t>Sp. No.</t>
  </si>
  <si>
    <t>KEBA
(เคบะ)</t>
  </si>
  <si>
    <t>TRAVERSE
(ด้ายพันกัน)</t>
  </si>
  <si>
    <t>CROSSING
(ด้ายไขว้)</t>
  </si>
  <si>
    <t>SCRAPE TUBE
(หลอดเป็นแผล)</t>
  </si>
  <si>
    <t>FORM
(ฟอร์มไม่ดี)</t>
  </si>
  <si>
    <t>Stain
(เปื้อนดำ)</t>
  </si>
  <si>
    <t>นำเข้า</t>
  </si>
  <si>
    <t>เบอร์
แกน</t>
  </si>
  <si>
    <t>กะ</t>
  </si>
  <si>
    <t>หน. กะ</t>
  </si>
  <si>
    <t>* Remark  ( หมายเหตุ )</t>
  </si>
  <si>
    <t>1.)</t>
  </si>
  <si>
    <t xml:space="preserve"> เคบะ(KEBA) คือ วัตถุดิบที่แตกเป็นขน มีความยาวไม่เกิน 3 ซม.มีได้ไม่เกิน 5 เส้น OK. ถ้าเกินจากนี้ NG.</t>
  </si>
  <si>
    <t>2.)</t>
  </si>
  <si>
    <t>ด้ายพันกัน คือ เส้นด้ายวัตถุดิบที่หลุดออกพร้อมกันหลายเส้น ซึ่งอาจผูกกันเป็นปม</t>
  </si>
  <si>
    <t>3.)</t>
  </si>
  <si>
    <t>ด้ายไขว้ คือ เส้นด้ายวัตถุดิบที่ข้ามเส้นวัตถุดิบเส้นอื่นๆ  มีความยาวไม่เกิน 3 ซม. พบ 1 เส้น  NG.</t>
  </si>
  <si>
    <t>4.)</t>
  </si>
  <si>
    <t xml:space="preserve">หลอดเป็นแผล คือ  หลอดฉีกขาด มีจุดที่ทำให้ด้ายเกี่ยว สะดุดเวลาด้ายวิ่งออก พบ 1 จุด NG. </t>
  </si>
  <si>
    <t>5.)</t>
  </si>
  <si>
    <t xml:space="preserve">ฟอร์มไม่ดี คือ ลักษณะลูกด้ายที่ผิดปกติ เช่น บวม , แอ่น เป็นต้น ถ้าเช็คเจอให้คัดแยกออกทันที </t>
  </si>
  <si>
    <t>6.)</t>
  </si>
  <si>
    <t>ด้ายเปื้อนดำ คือ ด้ายที่มีสิ่งแปลกปลอมมาเปื้อนทำให้มีสีเปลี่ยนไป เช่น ฝุ่น น้ำมัน เป็นต้น เมื่อพบแยกออกทันที</t>
  </si>
  <si>
    <t>Issued by (ผู้ออกเอกสาร)</t>
  </si>
  <si>
    <t xml:space="preserve"> FM-TW-07-02     Effective date  :  27 / Jan / 16     Approved by  :  PD</t>
  </si>
  <si>
    <t>RF-TW-10-06      Effective date : 19 /July/18     Approved by : TW</t>
  </si>
  <si>
    <t>คำนวนโดย ข้อ 10 ตั้ง หารด้วย ข้อ 9</t>
  </si>
  <si>
    <t xml:space="preserve"> ความยาว (น้ำหนัก / หน่วย )</t>
  </si>
  <si>
    <t xml:space="preserve">Couter Setting (unit weight) </t>
  </si>
  <si>
    <t>ระบบการทำงานของเซ็นเซอร์เตือนเมื่อด้ายขาด</t>
  </si>
  <si>
    <t xml:space="preserve">ระบบการทำงานของ Counter </t>
  </si>
  <si>
    <t>Counter system</t>
  </si>
  <si>
    <t>Twisting conditions (สภาวะการตีเกลียว)</t>
  </si>
  <si>
    <t xml:space="preserve"> 1) No. 1,2,3,4,7,8,10  Maintenance is responsible for checking</t>
  </si>
  <si>
    <t xml:space="preserve">     (หัวข้อที่   1,2,3,4,7,8,10 Maintenance เป็นผู้รับผิดชอบในการตรวจสอบ)   </t>
  </si>
  <si>
    <t xml:space="preserve"> 2) No. 5,6,9,11,12 Production site is responsible for checking</t>
  </si>
  <si>
    <t xml:space="preserve">     (หัวข้อที่  5,6,9,11,12 ฝ่ายผลิตเป็นผู้รับผิดชอบในการตรวจสอบ)</t>
  </si>
  <si>
    <t xml:space="preserve">Speed setting </t>
  </si>
  <si>
    <t>RF-TW-11 -06     Effective date : 19 /  July / 18     Approved by : TW</t>
  </si>
  <si>
    <t xml:space="preserve">     (หัวข้อที่  1,2,3,7,9  Maintenance เป็นผู้รับผิดชอบในการตรวจสอบ)   </t>
  </si>
  <si>
    <t xml:space="preserve">    (หัวข้อที่ 5,6,8,10,11 ฝ่ายผลิตเป็นผู้รับผิดชอบในการตรวจสอบ)</t>
  </si>
  <si>
    <t>คำนวนโดย ข้อ 9 ตั้ง หารด้วย ข้อ 8</t>
  </si>
  <si>
    <t>A</t>
  </si>
  <si>
    <t>9A-1100L</t>
  </si>
  <si>
    <t>AL</t>
  </si>
  <si>
    <t>9A1100L</t>
  </si>
  <si>
    <t xml:space="preserve">   </t>
  </si>
  <si>
    <t>21/</t>
  </si>
  <si>
    <r>
      <t>165.0</t>
    </r>
    <r>
      <rPr>
        <b/>
        <u/>
        <sz val="14"/>
        <rFont val="CordiaUPC"/>
        <family val="2"/>
        <charset val="222"/>
      </rPr>
      <t>+</t>
    </r>
    <r>
      <rPr>
        <b/>
        <sz val="14"/>
        <rFont val="CordiaUPC"/>
        <family val="2"/>
        <charset val="222"/>
      </rPr>
      <t xml:space="preserve">17 </t>
    </r>
    <r>
      <rPr>
        <b/>
        <vertAlign val="superscript"/>
        <sz val="14"/>
        <rFont val="CordiaUPC"/>
        <family val="2"/>
        <charset val="222"/>
      </rPr>
      <t>( S )</t>
    </r>
    <r>
      <rPr>
        <b/>
        <sz val="14"/>
        <rFont val="CordiaUPC"/>
        <family val="2"/>
        <charset val="222"/>
      </rPr>
      <t xml:space="preserve"> X 83.0</t>
    </r>
    <r>
      <rPr>
        <b/>
        <u/>
        <sz val="14"/>
        <rFont val="CordiaUPC"/>
        <family val="2"/>
        <charset val="222"/>
      </rPr>
      <t>+</t>
    </r>
    <r>
      <rPr>
        <b/>
        <sz val="14"/>
        <rFont val="CordiaUPC"/>
        <family val="2"/>
        <charset val="222"/>
      </rPr>
      <t xml:space="preserve">12 </t>
    </r>
    <r>
      <rPr>
        <b/>
        <vertAlign val="superscript"/>
        <sz val="14"/>
        <rFont val="CordiaUPC"/>
        <family val="2"/>
        <charset val="222"/>
      </rPr>
      <t>( Z )</t>
    </r>
    <r>
      <rPr>
        <b/>
        <sz val="14"/>
        <rFont val="CordiaUPC"/>
        <family val="2"/>
        <charset val="222"/>
      </rPr>
      <t xml:space="preserve"> T / M</t>
    </r>
  </si>
  <si>
    <r>
      <t>165.0</t>
    </r>
    <r>
      <rPr>
        <b/>
        <u/>
        <sz val="14"/>
        <rFont val="CordiaUPC"/>
        <family val="2"/>
        <charset val="222"/>
      </rPr>
      <t>+</t>
    </r>
    <r>
      <rPr>
        <b/>
        <sz val="14"/>
        <rFont val="CordiaUPC"/>
        <family val="2"/>
        <charset val="222"/>
      </rPr>
      <t xml:space="preserve">17 </t>
    </r>
    <r>
      <rPr>
        <b/>
        <vertAlign val="superscript"/>
        <sz val="14"/>
        <rFont val="CordiaUPC"/>
        <family val="2"/>
        <charset val="222"/>
      </rPr>
      <t>(S)</t>
    </r>
    <r>
      <rPr>
        <b/>
        <sz val="14"/>
        <rFont val="CordiaUPC"/>
        <family val="2"/>
        <charset val="222"/>
      </rPr>
      <t xml:space="preserve"> X 83.0</t>
    </r>
    <r>
      <rPr>
        <b/>
        <u/>
        <sz val="14"/>
        <rFont val="CordiaUPC"/>
        <family val="2"/>
        <charset val="222"/>
      </rPr>
      <t>+</t>
    </r>
    <r>
      <rPr>
        <b/>
        <sz val="14"/>
        <rFont val="CordiaUPC"/>
        <family val="2"/>
        <charset val="222"/>
      </rPr>
      <t xml:space="preserve">12 </t>
    </r>
    <r>
      <rPr>
        <b/>
        <vertAlign val="superscript"/>
        <sz val="14"/>
        <rFont val="CordiaUPC"/>
        <family val="2"/>
        <charset val="222"/>
      </rPr>
      <t>(Z)</t>
    </r>
    <r>
      <rPr>
        <b/>
        <sz val="14"/>
        <rFont val="CordiaUPC"/>
        <family val="2"/>
        <charset val="222"/>
      </rPr>
      <t>T / M</t>
    </r>
  </si>
  <si>
    <t>8 1/2" R x 14" L</t>
  </si>
  <si>
    <t>( I ) x ( J ) x ( K )</t>
  </si>
  <si>
    <t>72 x 62 x 66</t>
  </si>
  <si>
    <t>( A ) x ( B )</t>
  </si>
  <si>
    <t>48 x 56</t>
  </si>
  <si>
    <t>RK - 500 J x 1 Pcs.</t>
  </si>
  <si>
    <r>
      <t>12,000</t>
    </r>
    <r>
      <rPr>
        <b/>
        <u/>
        <sz val="14"/>
        <rFont val="CordiaUPC"/>
        <family val="2"/>
        <charset val="222"/>
      </rPr>
      <t>+</t>
    </r>
    <r>
      <rPr>
        <b/>
        <sz val="14"/>
        <rFont val="CordiaUPC"/>
        <family val="2"/>
        <charset val="222"/>
      </rPr>
      <t>30 M ( 2.75</t>
    </r>
    <r>
      <rPr>
        <b/>
        <u/>
        <sz val="14"/>
        <rFont val="CordiaUPC"/>
        <family val="2"/>
        <charset val="222"/>
      </rPr>
      <t>+</t>
    </r>
    <r>
      <rPr>
        <b/>
        <sz val="14"/>
        <rFont val="CordiaUPC"/>
        <family val="2"/>
        <charset val="222"/>
      </rPr>
      <t>0.05 Kg. )</t>
    </r>
  </si>
  <si>
    <r>
      <t>24,000</t>
    </r>
    <r>
      <rPr>
        <b/>
        <u/>
        <sz val="14"/>
        <rFont val="CordiaUPC"/>
        <family val="2"/>
        <charset val="222"/>
      </rPr>
      <t>+</t>
    </r>
    <r>
      <rPr>
        <b/>
        <sz val="14"/>
        <rFont val="CordiaUPC"/>
        <family val="2"/>
        <charset val="222"/>
      </rPr>
      <t>30 M ( 5.50</t>
    </r>
    <r>
      <rPr>
        <b/>
        <u/>
        <sz val="14"/>
        <rFont val="CordiaUPC"/>
        <family val="2"/>
        <charset val="222"/>
      </rPr>
      <t>+</t>
    </r>
    <r>
      <rPr>
        <b/>
        <sz val="14"/>
        <rFont val="CordiaUPC"/>
        <family val="2"/>
        <charset val="222"/>
      </rPr>
      <t>0.05 Kg. )</t>
    </r>
  </si>
  <si>
    <t xml:space="preserve">เมื่อด้ายเต็ม Counter ที่ตั้งไว้ </t>
  </si>
  <si>
    <t>เครื่องต้องหยุดและมีสัญญาณไฟเตือน</t>
  </si>
  <si>
    <t>เมื่อด้ายขาด เครื่องหยุด</t>
  </si>
  <si>
    <t>และมีสัญญาณเตือน</t>
  </si>
  <si>
    <r>
      <t xml:space="preserve">165.0 ( S ) </t>
    </r>
    <r>
      <rPr>
        <u/>
        <sz val="14"/>
        <rFont val="CordiaUPC"/>
        <family val="2"/>
        <charset val="222"/>
      </rPr>
      <t xml:space="preserve">+ </t>
    </r>
    <r>
      <rPr>
        <sz val="14"/>
        <rFont val="CordiaUPC"/>
        <family val="2"/>
        <charset val="222"/>
      </rPr>
      <t>17</t>
    </r>
  </si>
  <si>
    <r>
      <t xml:space="preserve">3,800 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  <charset val="222"/>
      </rPr>
      <t xml:space="preserve"> 30</t>
    </r>
  </si>
  <si>
    <r>
      <t xml:space="preserve">23.29 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  <charset val="222"/>
      </rPr>
      <t xml:space="preserve"> 2.58</t>
    </r>
  </si>
  <si>
    <t>รอยต่อ</t>
  </si>
  <si>
    <t>มี</t>
  </si>
  <si>
    <t>ไม่มี</t>
  </si>
  <si>
    <t>รอยต่อต้องไม่เกิน 2 จุด ต่อ 1 Bobbin</t>
  </si>
  <si>
    <t>10" R x 20" L</t>
  </si>
  <si>
    <t>( A ) x ( B ) x ( C ) x ( X )</t>
  </si>
  <si>
    <t>55 x 65 x 75 x 38</t>
  </si>
  <si>
    <t>RK - 3000 L</t>
  </si>
  <si>
    <r>
      <t>11,400</t>
    </r>
    <r>
      <rPr>
        <b/>
        <u/>
        <sz val="14"/>
        <rFont val="CordiaUPC"/>
        <family val="2"/>
        <charset val="222"/>
      </rPr>
      <t>+</t>
    </r>
    <r>
      <rPr>
        <b/>
        <sz val="14"/>
        <rFont val="CordiaUPC"/>
        <family val="2"/>
        <charset val="222"/>
      </rPr>
      <t>20M ( 13.5</t>
    </r>
    <r>
      <rPr>
        <b/>
        <u/>
        <sz val="14"/>
        <rFont val="CordiaUPC"/>
        <family val="2"/>
        <charset val="222"/>
      </rPr>
      <t>+</t>
    </r>
    <r>
      <rPr>
        <b/>
        <sz val="14"/>
        <rFont val="CordiaUPC"/>
        <family val="2"/>
        <charset val="222"/>
      </rPr>
      <t>0.5 Kg. )</t>
    </r>
  </si>
  <si>
    <r>
      <t>83.0 ( Z )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  <charset val="222"/>
      </rPr>
      <t>12</t>
    </r>
  </si>
  <si>
    <r>
      <t xml:space="preserve">2250 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  <charset val="222"/>
      </rPr>
      <t xml:space="preserve"> 30</t>
    </r>
  </si>
  <si>
    <r>
      <t xml:space="preserve">27.74 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  <charset val="222"/>
      </rPr>
      <t xml:space="preserve"> 4.37</t>
    </r>
  </si>
  <si>
    <t>A     x     B</t>
  </si>
  <si>
    <t>105   x    69</t>
  </si>
  <si>
    <t>300 + 30</t>
  </si>
  <si>
    <t>ไม่เอารอยต่อ</t>
  </si>
  <si>
    <t>ต่ำสุด 50 ซม.</t>
  </si>
  <si>
    <t xml:space="preserve">สีฟ้าหนา  Size  12"  </t>
  </si>
  <si>
    <r>
      <t xml:space="preserve">13.5 </t>
    </r>
    <r>
      <rPr>
        <b/>
        <u/>
        <sz val="16"/>
        <rFont val="Cordia New"/>
        <family val="2"/>
      </rPr>
      <t>+</t>
    </r>
    <r>
      <rPr>
        <b/>
        <sz val="16"/>
        <rFont val="Cordia New"/>
        <family val="2"/>
      </rPr>
      <t xml:space="preserve"> 0.6</t>
    </r>
  </si>
  <si>
    <t xml:space="preserve">30 ม้วน / พาเลท  </t>
  </si>
  <si>
    <r>
      <t xml:space="preserve">SLD Voltage 130 </t>
    </r>
    <r>
      <rPr>
        <b/>
        <u/>
        <sz val="16"/>
        <rFont val="Cordia New"/>
        <family val="2"/>
      </rPr>
      <t>+</t>
    </r>
    <r>
      <rPr>
        <b/>
        <sz val="16"/>
        <rFont val="Cordia New"/>
        <family val="2"/>
      </rPr>
      <t xml:space="preserve"> 10 V</t>
    </r>
  </si>
  <si>
    <r>
      <t>165.0</t>
    </r>
    <r>
      <rPr>
        <b/>
        <u/>
        <sz val="17"/>
        <rFont val="Cordia New"/>
        <family val="2"/>
      </rPr>
      <t>+</t>
    </r>
    <r>
      <rPr>
        <b/>
        <sz val="17"/>
        <rFont val="Cordia New"/>
        <family val="2"/>
      </rPr>
      <t xml:space="preserve">17 </t>
    </r>
    <r>
      <rPr>
        <b/>
        <vertAlign val="superscript"/>
        <sz val="17"/>
        <rFont val="Cordia New"/>
        <family val="2"/>
      </rPr>
      <t>( S )</t>
    </r>
    <r>
      <rPr>
        <b/>
        <sz val="17"/>
        <rFont val="Cordia New"/>
        <family val="2"/>
      </rPr>
      <t xml:space="preserve"> X 83.0</t>
    </r>
    <r>
      <rPr>
        <b/>
        <u/>
        <sz val="17"/>
        <rFont val="Cordia New"/>
        <family val="2"/>
      </rPr>
      <t>+</t>
    </r>
    <r>
      <rPr>
        <b/>
        <sz val="17"/>
        <rFont val="Cordia New"/>
        <family val="2"/>
      </rPr>
      <t xml:space="preserve">12 </t>
    </r>
    <r>
      <rPr>
        <b/>
        <vertAlign val="superscript"/>
        <sz val="17"/>
        <rFont val="Cordia New"/>
        <family val="2"/>
      </rPr>
      <t>( Z )</t>
    </r>
    <r>
      <rPr>
        <b/>
        <sz val="17"/>
        <rFont val="Cordia New"/>
        <family val="2"/>
      </rPr>
      <t xml:space="preserve">  T / M</t>
    </r>
  </si>
  <si>
    <t>6500KG</t>
  </si>
  <si>
    <t>S-1-3</t>
  </si>
  <si>
    <r>
      <t>1100T - 240</t>
    </r>
    <r>
      <rPr>
        <b/>
        <vertAlign val="superscript"/>
        <sz val="17"/>
        <rFont val="Cordia New"/>
        <family val="2"/>
      </rPr>
      <t>F</t>
    </r>
    <r>
      <rPr>
        <b/>
        <sz val="17"/>
        <rFont val="Cordia New"/>
        <family val="2"/>
      </rPr>
      <t xml:space="preserve"> - 704M          ( JAPAN )</t>
    </r>
  </si>
  <si>
    <r>
      <t>1100T-240</t>
    </r>
    <r>
      <rPr>
        <b/>
        <vertAlign val="superscript"/>
        <sz val="14"/>
        <rFont val="CordiaUPC"/>
        <family val="2"/>
        <charset val="222"/>
      </rPr>
      <t>F</t>
    </r>
    <r>
      <rPr>
        <b/>
        <sz val="14"/>
        <rFont val="CordiaUPC"/>
        <family val="2"/>
        <charset val="222"/>
      </rPr>
      <t>-704</t>
    </r>
    <r>
      <rPr>
        <b/>
        <vertAlign val="superscript"/>
        <sz val="14"/>
        <rFont val="CordiaUPC"/>
        <family val="2"/>
        <charset val="222"/>
      </rPr>
      <t>M</t>
    </r>
  </si>
  <si>
    <r>
      <t>1100T-240</t>
    </r>
    <r>
      <rPr>
        <b/>
        <vertAlign val="superscript"/>
        <sz val="13"/>
        <rFont val="CordiaUPC"/>
        <family val="2"/>
        <charset val="222"/>
      </rPr>
      <t>F</t>
    </r>
    <r>
      <rPr>
        <b/>
        <sz val="13"/>
        <rFont val="CordiaUPC"/>
        <family val="2"/>
        <charset val="222"/>
      </rPr>
      <t>-704</t>
    </r>
    <r>
      <rPr>
        <b/>
        <vertAlign val="superscript"/>
        <sz val="13"/>
        <rFont val="CordiaUPC"/>
        <family val="2"/>
        <charset val="222"/>
      </rPr>
      <t>M</t>
    </r>
  </si>
  <si>
    <t>1100T//2/5</t>
  </si>
  <si>
    <t>1,1880KG.</t>
  </si>
  <si>
    <t>Lot No : 23061</t>
  </si>
  <si>
    <t>15/7/2023</t>
  </si>
  <si>
    <t>Lot No : 23071</t>
  </si>
  <si>
    <t>S-1-2</t>
  </si>
  <si>
    <t>Lot No. 23071</t>
  </si>
  <si>
    <t xml:space="preserve"> S - 2- 1</t>
  </si>
  <si>
    <t>15,400 KG.</t>
  </si>
  <si>
    <t>15,400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</si>
</sst>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 x14ac:knownFonts="1">
    <font>
      <sz val="14"/>
      <name val="CordiaUPC"/>
      <family val="2"/>
    </font>
    <font>
      <sz val="14"/>
      <name val="CordiaUPC"/>
      <family val="2"/>
    </font>
    <font>
      <sz val="14"/>
      <name val="CordiaUPC"/>
      <family val="2"/>
      <charset val="222"/>
    </font>
    <font>
      <b/>
      <sz val="14"/>
      <name val="Cordia New"/>
      <family val="2"/>
    </font>
    <font>
      <b/>
      <sz val="18"/>
      <name val="CordiaUPC"/>
      <family val="2"/>
      <charset val="222"/>
    </font>
    <font>
      <sz val="18"/>
      <name val="CordiaUPC"/>
      <family val="2"/>
      <charset val="222"/>
    </font>
    <font>
      <sz val="14"/>
      <name val="Cordia New"/>
      <family val="2"/>
    </font>
    <font>
      <b/>
      <sz val="14"/>
      <name val="CordiaUPC"/>
      <family val="2"/>
      <charset val="222"/>
    </font>
    <font>
      <sz val="13.5"/>
      <name val="CordiaUPC"/>
      <family val="2"/>
      <charset val="222"/>
    </font>
    <font>
      <b/>
      <sz val="13.5"/>
      <name val="CordiaUPC"/>
      <family val="2"/>
      <charset val="222"/>
    </font>
    <font>
      <b/>
      <sz val="13"/>
      <name val="CordiaUPC"/>
      <family val="2"/>
      <charset val="222"/>
    </font>
    <font>
      <b/>
      <vertAlign val="superscript"/>
      <sz val="13"/>
      <name val="CordiaUPC"/>
      <family val="2"/>
      <charset val="222"/>
    </font>
    <font>
      <b/>
      <sz val="12"/>
      <name val="Cordia New"/>
      <family val="2"/>
    </font>
    <font>
      <b/>
      <vertAlign val="superscript"/>
      <sz val="14"/>
      <name val="CordiaUPC"/>
      <family val="2"/>
      <charset val="222"/>
    </font>
    <font>
      <sz val="10"/>
      <name val="CordiaUPC"/>
      <family val="2"/>
      <charset val="222"/>
    </font>
    <font>
      <b/>
      <sz val="13"/>
      <name val="Cordia New"/>
      <family val="2"/>
    </font>
    <font>
      <sz val="8"/>
      <name val="Arial"/>
      <family val="2"/>
    </font>
    <font>
      <sz val="14"/>
      <name val="Arial"/>
      <family val="2"/>
    </font>
    <font>
      <sz val="13"/>
      <name val="CordiaUPC"/>
      <family val="2"/>
      <charset val="222"/>
    </font>
    <font>
      <b/>
      <sz val="13.5"/>
      <name val="Cordia New"/>
      <family val="2"/>
    </font>
    <font>
      <sz val="13.5"/>
      <name val="Cordia New"/>
      <family val="2"/>
    </font>
    <font>
      <sz val="13"/>
      <name val="Cordia New"/>
      <family val="2"/>
    </font>
    <font>
      <b/>
      <sz val="14"/>
      <name val="CordiaUPC"/>
      <family val="2"/>
    </font>
    <font>
      <b/>
      <sz val="18"/>
      <name val="Cordia New"/>
      <family val="2"/>
    </font>
    <font>
      <b/>
      <sz val="20"/>
      <name val="CordiaUPC"/>
      <family val="2"/>
      <charset val="222"/>
    </font>
    <font>
      <b/>
      <sz val="16"/>
      <name val="Cordia New"/>
      <family val="2"/>
    </font>
    <font>
      <b/>
      <sz val="16"/>
      <name val="CordiaUPC"/>
      <family val="2"/>
      <charset val="222"/>
    </font>
    <font>
      <b/>
      <sz val="17"/>
      <name val="CordiaUPC"/>
      <family val="2"/>
      <charset val="222"/>
    </font>
    <font>
      <sz val="16"/>
      <name val="Cordia New"/>
      <family val="2"/>
    </font>
    <font>
      <b/>
      <sz val="17"/>
      <name val="Cordia New"/>
      <family val="2"/>
    </font>
    <font>
      <b/>
      <vertAlign val="superscript"/>
      <sz val="17"/>
      <name val="Cordia New"/>
      <family val="2"/>
    </font>
    <font>
      <b/>
      <sz val="18"/>
      <name val="AngsanaUPC"/>
      <family val="1"/>
      <charset val="222"/>
    </font>
    <font>
      <sz val="18"/>
      <name val="AngsanaUPC"/>
      <family val="1"/>
      <charset val="222"/>
    </font>
    <font>
      <b/>
      <sz val="14"/>
      <name val="AngsanaUPC"/>
      <family val="1"/>
      <charset val="222"/>
    </font>
    <font>
      <sz val="14"/>
      <name val="AngsanaUPC"/>
      <family val="1"/>
      <charset val="222"/>
    </font>
    <font>
      <sz val="12"/>
      <name val="Cordia New"/>
      <family val="2"/>
    </font>
    <font>
      <b/>
      <sz val="13"/>
      <name val="AngsanaUPC"/>
      <family val="1"/>
      <charset val="222"/>
    </font>
    <font>
      <b/>
      <sz val="22"/>
      <name val="AngsanaUPC"/>
      <family val="1"/>
      <charset val="222"/>
    </font>
    <font>
      <b/>
      <sz val="16"/>
      <name val="AngsanaUPC"/>
      <family val="1"/>
      <charset val="222"/>
    </font>
    <font>
      <sz val="24"/>
      <name val="AngsanaUPC"/>
      <family val="1"/>
      <charset val="222"/>
    </font>
    <font>
      <sz val="20"/>
      <name val="AngsanaUPC"/>
      <family val="1"/>
      <charset val="222"/>
    </font>
    <font>
      <sz val="12"/>
      <name val="AngsanaUPC"/>
      <family val="1"/>
      <charset val="222"/>
    </font>
    <font>
      <sz val="11"/>
      <name val="AngsanaUPC"/>
      <family val="1"/>
      <charset val="222"/>
    </font>
    <font>
      <sz val="10"/>
      <name val="AngsanaUPC"/>
      <family val="1"/>
      <charset val="222"/>
    </font>
    <font>
      <sz val="8"/>
      <name val="AngsanaUPC"/>
      <family val="1"/>
      <charset val="222"/>
    </font>
    <font>
      <sz val="12"/>
      <name val="CordiaUPC"/>
      <family val="2"/>
      <charset val="222"/>
    </font>
    <font>
      <b/>
      <sz val="12"/>
      <name val="AngsanaUPC"/>
      <family val="1"/>
      <charset val="222"/>
    </font>
    <font>
      <sz val="13"/>
      <name val="AngsanaUPC"/>
      <family val="1"/>
      <charset val="222"/>
    </font>
    <font>
      <sz val="14"/>
      <color rgb="FFFF0000"/>
      <name val="AngsanaUPC"/>
      <family val="1"/>
      <charset val="222"/>
    </font>
    <font>
      <b/>
      <sz val="12"/>
      <name val="CordiaUPC"/>
      <family val="2"/>
      <charset val="222"/>
    </font>
    <font>
      <b/>
      <u/>
      <sz val="14"/>
      <name val="CordiaUPC"/>
      <family val="2"/>
      <charset val="222"/>
    </font>
    <font>
      <u/>
      <sz val="14"/>
      <name val="CordiaUPC"/>
      <family val="2"/>
      <charset val="222"/>
    </font>
    <font>
      <b/>
      <u/>
      <sz val="16"/>
      <name val="Cordia New"/>
      <family val="2"/>
    </font>
    <font>
      <b/>
      <u/>
      <sz val="17"/>
      <name val="Cordia New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66"/>
        <bgColor indexed="64"/>
      </patternFill>
    </fill>
  </fills>
  <borders count="1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double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double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653">
    <xf numFmtId="0" fontId="0" fillId="0" borderId="0" xfId="0"/>
    <xf numFmtId="0" fontId="2" fillId="0" borderId="0" xfId="0" applyFont="1"/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Continuous"/>
    </xf>
    <xf numFmtId="14" fontId="6" fillId="0" borderId="1" xfId="1" applyNumberFormat="1" applyFont="1" applyBorder="1" applyAlignment="1">
      <alignment horizontal="centerContinuous" vertical="center"/>
    </xf>
    <xf numFmtId="14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Continuous" vertical="center"/>
    </xf>
    <xf numFmtId="0" fontId="5" fillId="0" borderId="3" xfId="0" applyFont="1" applyBorder="1"/>
    <xf numFmtId="0" fontId="5" fillId="0" borderId="0" xfId="0" applyFont="1"/>
    <xf numFmtId="0" fontId="7" fillId="0" borderId="0" xfId="0" applyFont="1"/>
    <xf numFmtId="0" fontId="2" fillId="0" borderId="4" xfId="0" applyFont="1" applyBorder="1"/>
    <xf numFmtId="0" fontId="2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11" xfId="0" applyFont="1" applyBorder="1"/>
    <xf numFmtId="0" fontId="8" fillId="0" borderId="12" xfId="0" applyFont="1" applyBorder="1"/>
    <xf numFmtId="0" fontId="9" fillId="0" borderId="13" xfId="0" applyFont="1" applyBorder="1" applyAlignment="1">
      <alignment horizontal="centerContinuous"/>
    </xf>
    <xf numFmtId="0" fontId="9" fillId="0" borderId="13" xfId="0" applyFont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  <xf numFmtId="0" fontId="7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26" xfId="0" applyFont="1" applyBorder="1" applyAlignment="1">
      <alignment horizontal="left"/>
    </xf>
    <xf numFmtId="0" fontId="2" fillId="0" borderId="27" xfId="0" applyFont="1" applyBorder="1" applyAlignment="1">
      <alignment horizontal="left"/>
    </xf>
    <xf numFmtId="0" fontId="7" fillId="0" borderId="7" xfId="0" applyFont="1" applyBorder="1" applyAlignment="1">
      <alignment horizontal="centerContinuous"/>
    </xf>
    <xf numFmtId="0" fontId="7" fillId="0" borderId="8" xfId="0" applyFont="1" applyBorder="1" applyAlignment="1">
      <alignment horizontal="centerContinuous"/>
    </xf>
    <xf numFmtId="0" fontId="7" fillId="0" borderId="29" xfId="0" applyFont="1" applyBorder="1"/>
    <xf numFmtId="0" fontId="2" fillId="0" borderId="11" xfId="0" applyFont="1" applyBorder="1"/>
    <xf numFmtId="0" fontId="2" fillId="0" borderId="13" xfId="0" applyFont="1" applyBorder="1"/>
    <xf numFmtId="0" fontId="10" fillId="0" borderId="13" xfId="0" applyFont="1" applyBorder="1" applyAlignment="1">
      <alignment horizontal="centerContinuous"/>
    </xf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1" xfId="0" applyFont="1" applyBorder="1"/>
    <xf numFmtId="0" fontId="2" fillId="0" borderId="13" xfId="0" applyFont="1" applyBorder="1" applyAlignment="1">
      <alignment horizontal="centerContinuous"/>
    </xf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7" fillId="0" borderId="13" xfId="0" applyFont="1" applyBorder="1" applyAlignment="1">
      <alignment horizontal="centerContinuous"/>
    </xf>
    <xf numFmtId="0" fontId="2" fillId="0" borderId="41" xfId="0" applyFont="1" applyBorder="1"/>
    <xf numFmtId="0" fontId="14" fillId="0" borderId="38" xfId="0" applyFont="1" applyBorder="1"/>
    <xf numFmtId="0" fontId="2" fillId="0" borderId="39" xfId="1" applyFont="1" applyBorder="1"/>
    <xf numFmtId="0" fontId="2" fillId="0" borderId="40" xfId="1" applyFont="1" applyBorder="1"/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11" xfId="1" applyFont="1" applyBorder="1"/>
    <xf numFmtId="0" fontId="2" fillId="0" borderId="13" xfId="1" applyFont="1" applyBorder="1"/>
    <xf numFmtId="0" fontId="2" fillId="0" borderId="12" xfId="1" applyFont="1" applyBorder="1"/>
    <xf numFmtId="0" fontId="2" fillId="0" borderId="31" xfId="1" applyFont="1" applyBorder="1"/>
    <xf numFmtId="0" fontId="2" fillId="0" borderId="36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15" fillId="0" borderId="44" xfId="0" applyFont="1" applyBorder="1" applyAlignment="1">
      <alignment horizontal="centerContinuous"/>
    </xf>
    <xf numFmtId="0" fontId="6" fillId="0" borderId="0" xfId="0" applyFont="1"/>
    <xf numFmtId="0" fontId="17" fillId="0" borderId="0" xfId="0" applyFont="1"/>
    <xf numFmtId="2" fontId="2" fillId="0" borderId="13" xfId="0" applyNumberFormat="1" applyFont="1" applyBorder="1" applyAlignment="1">
      <alignment horizontal="centerContinuous"/>
    </xf>
    <xf numFmtId="0" fontId="2" fillId="0" borderId="40" xfId="0" applyFont="1" applyBorder="1"/>
    <xf numFmtId="0" fontId="0" fillId="0" borderId="43" xfId="0" applyBorder="1" applyAlignment="1">
      <alignment horizontal="center" vertical="center"/>
    </xf>
    <xf numFmtId="0" fontId="2" fillId="0" borderId="49" xfId="0" applyFont="1" applyBorder="1" applyAlignment="1">
      <alignment horizontal="right"/>
    </xf>
    <xf numFmtId="0" fontId="2" fillId="0" borderId="51" xfId="0" applyFont="1" applyBorder="1" applyAlignment="1">
      <alignment horizontal="right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0" fontId="6" fillId="0" borderId="53" xfId="1" applyFont="1" applyBorder="1" applyAlignment="1">
      <alignment vertical="center"/>
    </xf>
    <xf numFmtId="0" fontId="6" fillId="0" borderId="53" xfId="1" applyFont="1" applyBorder="1" applyAlignment="1">
      <alignment horizontal="centerContinuous" vertical="center"/>
    </xf>
    <xf numFmtId="0" fontId="6" fillId="0" borderId="54" xfId="0" applyFont="1" applyBorder="1"/>
    <xf numFmtId="0" fontId="19" fillId="0" borderId="3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36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20" fillId="0" borderId="3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6" fillId="0" borderId="40" xfId="0" applyFont="1" applyBorder="1" applyAlignment="1">
      <alignment vertical="center"/>
    </xf>
    <xf numFmtId="0" fontId="15" fillId="0" borderId="5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6" fillId="0" borderId="3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6" fillId="0" borderId="35" xfId="0" applyFont="1" applyBorder="1"/>
    <xf numFmtId="0" fontId="6" fillId="0" borderId="36" xfId="0" applyFont="1" applyBorder="1" applyAlignment="1">
      <alignment vertical="center"/>
    </xf>
    <xf numFmtId="0" fontId="6" fillId="0" borderId="41" xfId="0" applyFont="1" applyBorder="1"/>
    <xf numFmtId="0" fontId="20" fillId="0" borderId="19" xfId="0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56" xfId="0" applyFont="1" applyBorder="1" applyAlignment="1">
      <alignment horizontal="center" vertical="center"/>
    </xf>
    <xf numFmtId="0" fontId="19" fillId="0" borderId="0" xfId="0" applyFont="1"/>
    <xf numFmtId="0" fontId="21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Continuous" vertical="center"/>
    </xf>
    <xf numFmtId="0" fontId="6" fillId="0" borderId="1" xfId="0" applyFont="1" applyBorder="1" applyAlignment="1">
      <alignment horizontal="centerContinuous" vertical="center"/>
    </xf>
    <xf numFmtId="0" fontId="3" fillId="0" borderId="1" xfId="0" applyFont="1" applyBorder="1" applyAlignment="1">
      <alignment horizontal="center" vertical="center"/>
    </xf>
    <xf numFmtId="0" fontId="4" fillId="0" borderId="58" xfId="0" applyFont="1" applyBorder="1" applyAlignment="1">
      <alignment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7" fillId="0" borderId="0" xfId="0" applyNumberFormat="1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60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2" fillId="0" borderId="62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7" fillId="0" borderId="53" xfId="0" applyFont="1" applyBorder="1" applyAlignment="1">
      <alignment vertical="center"/>
    </xf>
    <xf numFmtId="0" fontId="2" fillId="0" borderId="27" xfId="0" applyFont="1" applyBorder="1" applyAlignment="1">
      <alignment horizontal="left" vertical="center"/>
    </xf>
    <xf numFmtId="0" fontId="4" fillId="0" borderId="28" xfId="1" applyFont="1" applyBorder="1" applyAlignment="1">
      <alignment horizontal="center" vertical="center"/>
    </xf>
    <xf numFmtId="0" fontId="7" fillId="0" borderId="7" xfId="0" applyFont="1" applyBorder="1" applyAlignment="1">
      <alignment horizontal="centerContinuous" vertical="center"/>
    </xf>
    <xf numFmtId="0" fontId="2" fillId="0" borderId="7" xfId="0" applyFont="1" applyBorder="1" applyAlignment="1">
      <alignment horizontal="centerContinuous" vertical="center"/>
    </xf>
    <xf numFmtId="0" fontId="2" fillId="0" borderId="64" xfId="0" applyFont="1" applyBorder="1" applyAlignment="1">
      <alignment horizontal="centerContinuous" vertical="center"/>
    </xf>
    <xf numFmtId="0" fontId="18" fillId="0" borderId="13" xfId="0" applyFont="1" applyBorder="1" applyAlignment="1">
      <alignment vertical="center"/>
    </xf>
    <xf numFmtId="0" fontId="23" fillId="0" borderId="31" xfId="0" applyFont="1" applyBorder="1" applyAlignment="1">
      <alignment horizontal="center" vertical="center" textRotation="180"/>
    </xf>
    <xf numFmtId="0" fontId="10" fillId="0" borderId="13" xfId="0" applyFont="1" applyBorder="1" applyAlignment="1">
      <alignment horizontal="centerContinuous" vertical="center"/>
    </xf>
    <xf numFmtId="0" fontId="18" fillId="0" borderId="12" xfId="0" applyFont="1" applyBorder="1" applyAlignment="1">
      <alignment horizontal="centerContinuous" vertical="center"/>
    </xf>
    <xf numFmtId="0" fontId="18" fillId="0" borderId="41" xfId="0" applyFont="1" applyBorder="1" applyAlignment="1">
      <alignment horizontal="centerContinuous" vertical="center"/>
    </xf>
    <xf numFmtId="0" fontId="18" fillId="0" borderId="0" xfId="0" applyFont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58" xfId="0" applyFont="1" applyBorder="1" applyAlignment="1">
      <alignment horizontal="centerContinuous" vertical="center"/>
    </xf>
    <xf numFmtId="0" fontId="2" fillId="0" borderId="35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13" xfId="0" applyFont="1" applyBorder="1" applyAlignment="1">
      <alignment horizontal="centerContinuous" vertical="center"/>
    </xf>
    <xf numFmtId="0" fontId="2" fillId="0" borderId="12" xfId="0" applyFont="1" applyBorder="1" applyAlignment="1">
      <alignment horizontal="centerContinuous" vertical="center"/>
    </xf>
    <xf numFmtId="0" fontId="2" fillId="0" borderId="41" xfId="0" applyFont="1" applyBorder="1" applyAlignment="1">
      <alignment vertical="center"/>
    </xf>
    <xf numFmtId="0" fontId="2" fillId="0" borderId="33" xfId="1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40" xfId="1" applyFont="1" applyBorder="1" applyAlignment="1">
      <alignment vertical="center"/>
    </xf>
    <xf numFmtId="0" fontId="2" fillId="0" borderId="39" xfId="0" applyFont="1" applyBorder="1" applyAlignment="1">
      <alignment horizontal="centerContinuous" vertical="center"/>
    </xf>
    <xf numFmtId="0" fontId="2" fillId="0" borderId="5" xfId="0" applyFont="1" applyBorder="1" applyAlignment="1">
      <alignment vertical="center"/>
    </xf>
    <xf numFmtId="0" fontId="2" fillId="0" borderId="31" xfId="1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3" fontId="7" fillId="0" borderId="38" xfId="0" applyNumberFormat="1" applyFont="1" applyBorder="1" applyAlignment="1">
      <alignment horizontal="centerContinuous" vertical="center"/>
    </xf>
    <xf numFmtId="3" fontId="7" fillId="0" borderId="14" xfId="0" applyNumberFormat="1" applyFont="1" applyBorder="1" applyAlignment="1">
      <alignment horizontal="centerContinuous" vertical="center"/>
    </xf>
    <xf numFmtId="3" fontId="2" fillId="0" borderId="15" xfId="0" applyNumberFormat="1" applyFont="1" applyBorder="1" applyAlignment="1">
      <alignment horizontal="centerContinuous" vertical="center"/>
    </xf>
    <xf numFmtId="3" fontId="2" fillId="0" borderId="38" xfId="0" applyNumberFormat="1" applyFont="1" applyBorder="1" applyAlignment="1">
      <alignment vertical="center"/>
    </xf>
    <xf numFmtId="0" fontId="6" fillId="0" borderId="44" xfId="0" applyFont="1" applyBorder="1" applyAlignment="1">
      <alignment horizontal="center"/>
    </xf>
    <xf numFmtId="0" fontId="2" fillId="0" borderId="13" xfId="0" quotePrefix="1" applyFont="1" applyBorder="1" applyAlignment="1">
      <alignment horizontal="centerContinuous" vertical="center"/>
    </xf>
    <xf numFmtId="0" fontId="0" fillId="0" borderId="65" xfId="0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6" fillId="0" borderId="32" xfId="0" applyFont="1" applyBorder="1" applyAlignment="1">
      <alignment vertical="center"/>
    </xf>
    <xf numFmtId="0" fontId="6" fillId="0" borderId="66" xfId="0" applyFont="1" applyBorder="1" applyAlignment="1">
      <alignment horizontal="center" vertical="center"/>
    </xf>
    <xf numFmtId="0" fontId="6" fillId="0" borderId="31" xfId="0" applyFont="1" applyBorder="1" applyAlignment="1">
      <alignment vertical="center"/>
    </xf>
    <xf numFmtId="0" fontId="6" fillId="0" borderId="67" xfId="0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6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/>
    </xf>
    <xf numFmtId="0" fontId="2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68" xfId="0" applyFont="1" applyBorder="1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0" fillId="0" borderId="0" xfId="0" applyAlignment="1">
      <alignment horizontal="centerContinuous" vertical="center"/>
    </xf>
    <xf numFmtId="14" fontId="25" fillId="0" borderId="1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68" xfId="0" applyFont="1" applyBorder="1" applyAlignment="1">
      <alignment vertical="center"/>
    </xf>
    <xf numFmtId="0" fontId="6" fillId="0" borderId="72" xfId="0" applyFont="1" applyBorder="1"/>
    <xf numFmtId="0" fontId="29" fillId="0" borderId="72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6" fillId="0" borderId="13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38" xfId="0" applyFont="1" applyBorder="1" applyAlignment="1">
      <alignment vertical="center"/>
    </xf>
    <xf numFmtId="0" fontId="25" fillId="0" borderId="39" xfId="0" applyFont="1" applyBorder="1" applyAlignment="1">
      <alignment vertical="center"/>
    </xf>
    <xf numFmtId="0" fontId="25" fillId="0" borderId="36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0" fontId="25" fillId="0" borderId="34" xfId="0" applyFont="1" applyBorder="1" applyAlignment="1">
      <alignment vertical="center"/>
    </xf>
    <xf numFmtId="0" fontId="25" fillId="0" borderId="58" xfId="0" applyFont="1" applyBorder="1" applyAlignment="1">
      <alignment vertical="center"/>
    </xf>
    <xf numFmtId="0" fontId="25" fillId="0" borderId="35" xfId="0" applyFont="1" applyBorder="1" applyAlignment="1">
      <alignment vertical="center"/>
    </xf>
    <xf numFmtId="0" fontId="6" fillId="0" borderId="36" xfId="0" applyFont="1" applyBorder="1"/>
    <xf numFmtId="0" fontId="25" fillId="0" borderId="41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4" xfId="0" applyFont="1" applyBorder="1" applyAlignment="1">
      <alignment horizontal="centerContinuous" vertical="center"/>
    </xf>
    <xf numFmtId="0" fontId="25" fillId="0" borderId="34" xfId="0" applyFont="1" applyBorder="1" applyAlignment="1">
      <alignment horizontal="centerContinuous" vertical="center"/>
    </xf>
    <xf numFmtId="0" fontId="25" fillId="0" borderId="0" xfId="0" applyFont="1" applyAlignment="1">
      <alignment horizontal="centerContinuous" vertical="center"/>
    </xf>
    <xf numFmtId="0" fontId="25" fillId="0" borderId="40" xfId="0" applyFont="1" applyBorder="1" applyAlignment="1">
      <alignment vertical="center"/>
    </xf>
    <xf numFmtId="0" fontId="0" fillId="0" borderId="0" xfId="0" applyAlignment="1">
      <alignment horizontal="center"/>
    </xf>
    <xf numFmtId="0" fontId="3" fillId="0" borderId="37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28" fillId="0" borderId="0" xfId="0" applyFont="1"/>
    <xf numFmtId="0" fontId="6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35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25" fillId="0" borderId="74" xfId="0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6" fillId="0" borderId="56" xfId="0" applyFont="1" applyBorder="1" applyAlignment="1">
      <alignment vertical="center"/>
    </xf>
    <xf numFmtId="0" fontId="6" fillId="0" borderId="57" xfId="0" applyFont="1" applyBorder="1" applyAlignment="1">
      <alignment horizontal="center" vertical="center"/>
    </xf>
    <xf numFmtId="0" fontId="3" fillId="0" borderId="0" xfId="0" applyFont="1"/>
    <xf numFmtId="0" fontId="12" fillId="0" borderId="0" xfId="0" applyFont="1" applyAlignment="1">
      <alignment horizontal="center"/>
    </xf>
    <xf numFmtId="0" fontId="32" fillId="0" borderId="0" xfId="2" applyFont="1"/>
    <xf numFmtId="0" fontId="31" fillId="0" borderId="0" xfId="2" applyFont="1" applyAlignment="1">
      <alignment horizontal="centerContinuous"/>
    </xf>
    <xf numFmtId="0" fontId="32" fillId="0" borderId="0" xfId="2" applyFont="1" applyAlignment="1">
      <alignment horizontal="centerContinuous"/>
    </xf>
    <xf numFmtId="0" fontId="33" fillId="0" borderId="0" xfId="2" applyFont="1"/>
    <xf numFmtId="0" fontId="34" fillId="0" borderId="0" xfId="2" applyFont="1"/>
    <xf numFmtId="0" fontId="3" fillId="0" borderId="25" xfId="1" applyFont="1" applyBorder="1" applyAlignment="1">
      <alignment horizontal="center" vertical="center"/>
    </xf>
    <xf numFmtId="0" fontId="3" fillId="0" borderId="45" xfId="1" applyFont="1" applyBorder="1" applyAlignment="1">
      <alignment horizontal="center" vertical="center"/>
    </xf>
    <xf numFmtId="14" fontId="35" fillId="0" borderId="75" xfId="1" applyNumberFormat="1" applyFont="1" applyBorder="1" applyAlignment="1">
      <alignment horizontal="left" vertical="center"/>
    </xf>
    <xf numFmtId="14" fontId="6" fillId="0" borderId="75" xfId="1" applyNumberFormat="1" applyFont="1" applyBorder="1" applyAlignment="1">
      <alignment horizontal="centerContinuous" vertical="center"/>
    </xf>
    <xf numFmtId="0" fontId="6" fillId="0" borderId="70" xfId="1" applyFont="1" applyBorder="1" applyAlignment="1">
      <alignment vertical="center"/>
    </xf>
    <xf numFmtId="0" fontId="36" fillId="0" borderId="26" xfId="2" applyFont="1" applyBorder="1"/>
    <xf numFmtId="0" fontId="33" fillId="0" borderId="27" xfId="2" applyFont="1" applyBorder="1"/>
    <xf numFmtId="0" fontId="33" fillId="0" borderId="76" xfId="2" applyFont="1" applyBorder="1"/>
    <xf numFmtId="0" fontId="36" fillId="0" borderId="77" xfId="2" applyFont="1" applyBorder="1"/>
    <xf numFmtId="0" fontId="36" fillId="0" borderId="27" xfId="2" applyFont="1" applyBorder="1"/>
    <xf numFmtId="0" fontId="36" fillId="0" borderId="11" xfId="2" applyFont="1" applyBorder="1"/>
    <xf numFmtId="0" fontId="33" fillId="0" borderId="13" xfId="2" applyFont="1" applyBorder="1"/>
    <xf numFmtId="0" fontId="33" fillId="0" borderId="12" xfId="2" applyFont="1" applyBorder="1"/>
    <xf numFmtId="0" fontId="36" fillId="0" borderId="36" xfId="2" applyFont="1" applyBorder="1"/>
    <xf numFmtId="0" fontId="36" fillId="0" borderId="13" xfId="2" applyFont="1" applyBorder="1"/>
    <xf numFmtId="0" fontId="36" fillId="0" borderId="32" xfId="2" applyFont="1" applyBorder="1"/>
    <xf numFmtId="0" fontId="36" fillId="0" borderId="4" xfId="2" applyFont="1" applyBorder="1"/>
    <xf numFmtId="0" fontId="36" fillId="0" borderId="0" xfId="2" applyFont="1"/>
    <xf numFmtId="0" fontId="34" fillId="0" borderId="32" xfId="2" applyFont="1" applyBorder="1"/>
    <xf numFmtId="0" fontId="34" fillId="0" borderId="13" xfId="2" applyFont="1" applyBorder="1"/>
    <xf numFmtId="0" fontId="34" fillId="0" borderId="41" xfId="2" applyFont="1" applyBorder="1"/>
    <xf numFmtId="0" fontId="34" fillId="0" borderId="32" xfId="2" applyFont="1" applyBorder="1" applyAlignment="1">
      <alignment horizontal="centerContinuous"/>
    </xf>
    <xf numFmtId="0" fontId="34" fillId="0" borderId="0" xfId="2" applyFont="1" applyAlignment="1">
      <alignment horizontal="centerContinuous"/>
    </xf>
    <xf numFmtId="0" fontId="33" fillId="0" borderId="2" xfId="2" applyFont="1" applyBorder="1" applyAlignment="1">
      <alignment horizontal="centerContinuous"/>
    </xf>
    <xf numFmtId="0" fontId="34" fillId="0" borderId="14" xfId="2" applyFont="1" applyBorder="1" applyAlignment="1">
      <alignment horizontal="centerContinuous"/>
    </xf>
    <xf numFmtId="0" fontId="34" fillId="0" borderId="15" xfId="2" applyFont="1" applyBorder="1" applyAlignment="1">
      <alignment horizontal="centerContinuous"/>
    </xf>
    <xf numFmtId="0" fontId="34" fillId="0" borderId="58" xfId="2" applyFont="1" applyBorder="1"/>
    <xf numFmtId="0" fontId="34" fillId="0" borderId="58" xfId="2" applyFont="1" applyBorder="1" applyAlignment="1">
      <alignment horizontal="centerContinuous"/>
    </xf>
    <xf numFmtId="0" fontId="34" fillId="0" borderId="11" xfId="2" applyFont="1" applyBorder="1"/>
    <xf numFmtId="0" fontId="41" fillId="0" borderId="78" xfId="2" applyFont="1" applyBorder="1" applyAlignment="1">
      <alignment horizontal="center"/>
    </xf>
    <xf numFmtId="0" fontId="41" fillId="0" borderId="58" xfId="2" applyFont="1" applyBorder="1" applyAlignment="1">
      <alignment horizontal="center"/>
    </xf>
    <xf numFmtId="0" fontId="42" fillId="0" borderId="58" xfId="2" applyFont="1" applyBorder="1" applyAlignment="1">
      <alignment horizontal="center"/>
    </xf>
    <xf numFmtId="0" fontId="41" fillId="0" borderId="13" xfId="2" applyFont="1" applyBorder="1" applyAlignment="1">
      <alignment horizontal="centerContinuous"/>
    </xf>
    <xf numFmtId="0" fontId="41" fillId="0" borderId="12" xfId="2" applyFont="1" applyBorder="1" applyAlignment="1">
      <alignment horizontal="centerContinuous"/>
    </xf>
    <xf numFmtId="0" fontId="43" fillId="0" borderId="13" xfId="2" applyFont="1" applyBorder="1" applyAlignment="1">
      <alignment horizontal="centerContinuous"/>
    </xf>
    <xf numFmtId="0" fontId="41" fillId="0" borderId="69" xfId="2" applyFont="1" applyBorder="1"/>
    <xf numFmtId="0" fontId="41" fillId="0" borderId="0" xfId="2" applyFont="1"/>
    <xf numFmtId="0" fontId="43" fillId="0" borderId="58" xfId="2" applyFont="1" applyBorder="1" applyAlignment="1">
      <alignment horizontal="center"/>
    </xf>
    <xf numFmtId="0" fontId="43" fillId="0" borderId="0" xfId="2" applyFont="1" applyAlignment="1">
      <alignment horizontal="center"/>
    </xf>
    <xf numFmtId="0" fontId="41" fillId="0" borderId="66" xfId="2" applyFont="1" applyBorder="1" applyAlignment="1">
      <alignment horizontal="center"/>
    </xf>
    <xf numFmtId="0" fontId="41" fillId="0" borderId="79" xfId="2" applyFont="1" applyBorder="1" applyAlignment="1">
      <alignment horizontal="center"/>
    </xf>
    <xf numFmtId="0" fontId="43" fillId="0" borderId="12" xfId="2" applyFont="1" applyBorder="1" applyAlignment="1">
      <alignment horizontal="center"/>
    </xf>
    <xf numFmtId="0" fontId="41" fillId="0" borderId="12" xfId="2" applyFont="1" applyBorder="1" applyAlignment="1">
      <alignment horizontal="center"/>
    </xf>
    <xf numFmtId="0" fontId="44" fillId="0" borderId="13" xfId="2" applyFont="1" applyBorder="1" applyAlignment="1">
      <alignment horizontal="center"/>
    </xf>
    <xf numFmtId="0" fontId="41" fillId="0" borderId="67" xfId="2" applyFont="1" applyBorder="1" applyAlignment="1">
      <alignment horizontal="center"/>
    </xf>
    <xf numFmtId="0" fontId="34" fillId="0" borderId="80" xfId="2" applyFont="1" applyBorder="1"/>
    <xf numFmtId="0" fontId="34" fillId="0" borderId="81" xfId="2" applyFont="1" applyBorder="1"/>
    <xf numFmtId="0" fontId="34" fillId="0" borderId="82" xfId="2" applyFont="1" applyBorder="1"/>
    <xf numFmtId="0" fontId="34" fillId="0" borderId="83" xfId="2" applyFont="1" applyBorder="1"/>
    <xf numFmtId="0" fontId="34" fillId="0" borderId="84" xfId="2" applyFont="1" applyBorder="1"/>
    <xf numFmtId="0" fontId="34" fillId="0" borderId="85" xfId="2" applyFont="1" applyBorder="1"/>
    <xf numFmtId="0" fontId="34" fillId="0" borderId="86" xfId="2" applyFont="1" applyBorder="1"/>
    <xf numFmtId="0" fontId="34" fillId="0" borderId="87" xfId="2" applyFont="1" applyBorder="1"/>
    <xf numFmtId="0" fontId="33" fillId="0" borderId="88" xfId="2" applyFont="1" applyBorder="1" applyAlignment="1">
      <alignment horizontal="center"/>
    </xf>
    <xf numFmtId="0" fontId="34" fillId="0" borderId="89" xfId="2" applyFont="1" applyBorder="1"/>
    <xf numFmtId="0" fontId="34" fillId="0" borderId="90" xfId="2" applyFont="1" applyBorder="1"/>
    <xf numFmtId="0" fontId="34" fillId="0" borderId="91" xfId="2" applyFont="1" applyBorder="1"/>
    <xf numFmtId="0" fontId="34" fillId="0" borderId="92" xfId="2" applyFont="1" applyBorder="1"/>
    <xf numFmtId="0" fontId="34" fillId="0" borderId="93" xfId="2" applyFont="1" applyBorder="1"/>
    <xf numFmtId="0" fontId="34" fillId="0" borderId="94" xfId="2" applyFont="1" applyBorder="1"/>
    <xf numFmtId="0" fontId="34" fillId="0" borderId="35" xfId="2" applyFont="1" applyBorder="1"/>
    <xf numFmtId="0" fontId="33" fillId="0" borderId="32" xfId="2" applyFont="1" applyBorder="1" applyAlignment="1">
      <alignment horizontal="centerContinuous"/>
    </xf>
    <xf numFmtId="0" fontId="33" fillId="0" borderId="0" xfId="2" applyFont="1" applyAlignment="1">
      <alignment horizontal="centerContinuous"/>
    </xf>
    <xf numFmtId="0" fontId="33" fillId="0" borderId="58" xfId="2" applyFont="1" applyBorder="1" applyAlignment="1">
      <alignment horizontal="centerContinuous"/>
    </xf>
    <xf numFmtId="0" fontId="33" fillId="0" borderId="13" xfId="2" applyFont="1" applyBorder="1" applyAlignment="1">
      <alignment horizontal="centerContinuous"/>
    </xf>
    <xf numFmtId="0" fontId="33" fillId="0" borderId="14" xfId="2" applyFont="1" applyBorder="1" applyAlignment="1">
      <alignment horizontal="centerContinuous"/>
    </xf>
    <xf numFmtId="0" fontId="33" fillId="0" borderId="15" xfId="2" applyFont="1" applyBorder="1" applyAlignment="1">
      <alignment horizontal="centerContinuous"/>
    </xf>
    <xf numFmtId="0" fontId="34" fillId="0" borderId="19" xfId="2" applyFont="1" applyBorder="1"/>
    <xf numFmtId="0" fontId="34" fillId="0" borderId="20" xfId="2" applyFont="1" applyBorder="1"/>
    <xf numFmtId="0" fontId="34" fillId="0" borderId="74" xfId="2" applyFont="1" applyBorder="1"/>
    <xf numFmtId="0" fontId="34" fillId="0" borderId="95" xfId="2" applyFont="1" applyBorder="1"/>
    <xf numFmtId="0" fontId="34" fillId="2" borderId="0" xfId="2" applyFont="1" applyFill="1"/>
    <xf numFmtId="0" fontId="45" fillId="0" borderId="0" xfId="2" applyFont="1"/>
    <xf numFmtId="0" fontId="32" fillId="0" borderId="0" xfId="0" applyFont="1"/>
    <xf numFmtId="0" fontId="36" fillId="0" borderId="104" xfId="0" applyFont="1" applyBorder="1"/>
    <xf numFmtId="0" fontId="36" fillId="0" borderId="93" xfId="0" applyFont="1" applyBorder="1"/>
    <xf numFmtId="0" fontId="36" fillId="0" borderId="105" xfId="0" applyFont="1" applyBorder="1"/>
    <xf numFmtId="0" fontId="33" fillId="0" borderId="106" xfId="0" applyFont="1" applyBorder="1"/>
    <xf numFmtId="0" fontId="36" fillId="0" borderId="106" xfId="0" applyFont="1" applyBorder="1"/>
    <xf numFmtId="0" fontId="33" fillId="0" borderId="0" xfId="0" applyFont="1"/>
    <xf numFmtId="0" fontId="36" fillId="0" borderId="108" xfId="0" applyFont="1" applyBorder="1"/>
    <xf numFmtId="0" fontId="36" fillId="0" borderId="13" xfId="0" applyFont="1" applyBorder="1"/>
    <xf numFmtId="0" fontId="36" fillId="0" borderId="36" xfId="0" applyFont="1" applyBorder="1"/>
    <xf numFmtId="0" fontId="33" fillId="0" borderId="12" xfId="0" applyFont="1" applyBorder="1"/>
    <xf numFmtId="0" fontId="36" fillId="0" borderId="12" xfId="0" applyFont="1" applyBorder="1"/>
    <xf numFmtId="0" fontId="36" fillId="0" borderId="102" xfId="0" applyFont="1" applyBorder="1"/>
    <xf numFmtId="0" fontId="36" fillId="0" borderId="0" xfId="0" applyFont="1"/>
    <xf numFmtId="0" fontId="36" fillId="0" borderId="4" xfId="0" applyFont="1" applyBorder="1"/>
    <xf numFmtId="0" fontId="33" fillId="0" borderId="39" xfId="0" applyFont="1" applyBorder="1"/>
    <xf numFmtId="0" fontId="36" fillId="0" borderId="38" xfId="0" applyFont="1" applyBorder="1"/>
    <xf numFmtId="0" fontId="36" fillId="0" borderId="39" xfId="0" applyFont="1" applyBorder="1"/>
    <xf numFmtId="0" fontId="36" fillId="0" borderId="111" xfId="0" applyFont="1" applyBorder="1"/>
    <xf numFmtId="0" fontId="36" fillId="0" borderId="112" xfId="0" applyFont="1" applyBorder="1"/>
    <xf numFmtId="0" fontId="33" fillId="0" borderId="113" xfId="0" applyFont="1" applyBorder="1"/>
    <xf numFmtId="0" fontId="33" fillId="0" borderId="89" xfId="0" applyFont="1" applyBorder="1"/>
    <xf numFmtId="0" fontId="36" fillId="0" borderId="113" xfId="0" applyFont="1" applyBorder="1"/>
    <xf numFmtId="0" fontId="36" fillId="0" borderId="89" xfId="0" applyFont="1" applyBorder="1"/>
    <xf numFmtId="0" fontId="34" fillId="0" borderId="102" xfId="0" applyFont="1" applyBorder="1"/>
    <xf numFmtId="0" fontId="34" fillId="0" borderId="0" xfId="0" applyFont="1"/>
    <xf numFmtId="0" fontId="34" fillId="0" borderId="103" xfId="0" applyFont="1" applyBorder="1"/>
    <xf numFmtId="0" fontId="34" fillId="0" borderId="102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centerContinuous"/>
    </xf>
    <xf numFmtId="0" fontId="47" fillId="0" borderId="4" xfId="0" applyFont="1" applyBorder="1"/>
    <xf numFmtId="0" fontId="34" fillId="0" borderId="38" xfId="0" applyFont="1" applyBorder="1"/>
    <xf numFmtId="0" fontId="47" fillId="0" borderId="36" xfId="0" applyFont="1" applyBorder="1"/>
    <xf numFmtId="0" fontId="34" fillId="0" borderId="13" xfId="0" applyFont="1" applyBorder="1"/>
    <xf numFmtId="0" fontId="41" fillId="0" borderId="115" xfId="0" applyFont="1" applyBorder="1" applyAlignment="1">
      <alignment horizontal="center"/>
    </xf>
    <xf numFmtId="0" fontId="41" fillId="0" borderId="106" xfId="0" applyFont="1" applyBorder="1" applyAlignment="1">
      <alignment horizontal="center"/>
    </xf>
    <xf numFmtId="0" fontId="34" fillId="0" borderId="106" xfId="0" applyFont="1" applyBorder="1" applyAlignment="1">
      <alignment horizontal="center"/>
    </xf>
    <xf numFmtId="0" fontId="34" fillId="0" borderId="116" xfId="0" applyFont="1" applyBorder="1" applyAlignment="1">
      <alignment horizontal="center"/>
    </xf>
    <xf numFmtId="0" fontId="34" fillId="0" borderId="105" xfId="0" applyFont="1" applyBorder="1" applyAlignment="1">
      <alignment horizontal="center"/>
    </xf>
    <xf numFmtId="0" fontId="41" fillId="0" borderId="117" xfId="0" applyFont="1" applyBorder="1" applyAlignment="1">
      <alignment horizontal="center"/>
    </xf>
    <xf numFmtId="0" fontId="41" fillId="0" borderId="0" xfId="0" applyFont="1"/>
    <xf numFmtId="0" fontId="41" fillId="0" borderId="118" xfId="0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33" xfId="0" applyFont="1" applyBorder="1" applyAlignment="1">
      <alignment horizontal="center"/>
    </xf>
    <xf numFmtId="0" fontId="34" fillId="0" borderId="58" xfId="0" applyFont="1" applyBorder="1" applyAlignment="1">
      <alignment horizontal="center"/>
    </xf>
    <xf numFmtId="0" fontId="42" fillId="0" borderId="33" xfId="0" applyFont="1" applyBorder="1" applyAlignment="1">
      <alignment horizontal="center"/>
    </xf>
    <xf numFmtId="0" fontId="43" fillId="0" borderId="103" xfId="0" applyFont="1" applyBorder="1" applyAlignment="1">
      <alignment horizontal="center"/>
    </xf>
    <xf numFmtId="0" fontId="43" fillId="0" borderId="58" xfId="0" applyFont="1" applyBorder="1" applyAlignment="1">
      <alignment horizontal="center"/>
    </xf>
    <xf numFmtId="0" fontId="34" fillId="0" borderId="58" xfId="0" applyFont="1" applyBorder="1" applyAlignment="1">
      <alignment horizontal="center" wrapText="1"/>
    </xf>
    <xf numFmtId="0" fontId="41" fillId="0" borderId="119" xfId="0" applyFont="1" applyBorder="1" applyAlignment="1">
      <alignment horizontal="center"/>
    </xf>
    <xf numFmtId="0" fontId="41" fillId="0" borderId="89" xfId="0" applyFont="1" applyBorder="1" applyAlignment="1">
      <alignment horizontal="center"/>
    </xf>
    <xf numFmtId="0" fontId="43" fillId="0" borderId="89" xfId="0" applyFont="1" applyBorder="1" applyAlignment="1">
      <alignment horizontal="center"/>
    </xf>
    <xf numFmtId="0" fontId="43" fillId="0" borderId="90" xfId="0" applyFont="1" applyBorder="1" applyAlignment="1">
      <alignment horizontal="center"/>
    </xf>
    <xf numFmtId="0" fontId="42" fillId="0" borderId="89" xfId="0" applyFont="1" applyBorder="1" applyAlignment="1">
      <alignment horizontal="center" vertical="center"/>
    </xf>
    <xf numFmtId="0" fontId="42" fillId="0" borderId="90" xfId="0" applyFont="1" applyBorder="1" applyAlignment="1">
      <alignment horizontal="center"/>
    </xf>
    <xf numFmtId="0" fontId="43" fillId="0" borderId="114" xfId="0" applyFont="1" applyBorder="1" applyAlignment="1">
      <alignment horizontal="center"/>
    </xf>
    <xf numFmtId="0" fontId="34" fillId="0" borderId="120" xfId="0" applyFont="1" applyBorder="1"/>
    <xf numFmtId="0" fontId="34" fillId="0" borderId="121" xfId="0" applyFont="1" applyBorder="1"/>
    <xf numFmtId="0" fontId="34" fillId="0" borderId="122" xfId="0" applyFont="1" applyBorder="1"/>
    <xf numFmtId="0" fontId="34" fillId="0" borderId="123" xfId="0" applyFont="1" applyBorder="1"/>
    <xf numFmtId="0" fontId="34" fillId="0" borderId="124" xfId="0" applyFont="1" applyBorder="1"/>
    <xf numFmtId="0" fontId="34" fillId="0" borderId="85" xfId="0" applyFont="1" applyBorder="1"/>
    <xf numFmtId="0" fontId="34" fillId="0" borderId="86" xfId="0" applyFont="1" applyBorder="1"/>
    <xf numFmtId="0" fontId="34" fillId="0" borderId="125" xfId="0" applyFont="1" applyBorder="1"/>
    <xf numFmtId="0" fontId="34" fillId="0" borderId="119" xfId="0" applyFont="1" applyBorder="1"/>
    <xf numFmtId="0" fontId="34" fillId="0" borderId="89" xfId="0" applyFont="1" applyBorder="1"/>
    <xf numFmtId="0" fontId="34" fillId="0" borderId="90" xfId="0" applyFont="1" applyBorder="1"/>
    <xf numFmtId="0" fontId="34" fillId="0" borderId="114" xfId="0" applyFont="1" applyBorder="1"/>
    <xf numFmtId="0" fontId="33" fillId="0" borderId="119" xfId="0" applyFont="1" applyBorder="1" applyAlignment="1">
      <alignment horizontal="center"/>
    </xf>
    <xf numFmtId="0" fontId="33" fillId="0" borderId="89" xfId="0" applyFont="1" applyBorder="1" applyAlignment="1">
      <alignment horizontal="center"/>
    </xf>
    <xf numFmtId="0" fontId="34" fillId="0" borderId="104" xfId="0" applyFont="1" applyBorder="1"/>
    <xf numFmtId="0" fontId="33" fillId="0" borderId="102" xfId="0" applyFont="1" applyBorder="1"/>
    <xf numFmtId="0" fontId="48" fillId="0" borderId="102" xfId="0" applyFont="1" applyBorder="1" applyAlignment="1">
      <alignment horizontal="right"/>
    </xf>
    <xf numFmtId="0" fontId="48" fillId="0" borderId="0" xfId="0" applyFont="1"/>
    <xf numFmtId="0" fontId="48" fillId="0" borderId="108" xfId="0" applyFont="1" applyBorder="1" applyAlignment="1">
      <alignment horizontal="right"/>
    </xf>
    <xf numFmtId="0" fontId="48" fillId="0" borderId="13" xfId="0" applyFont="1" applyBorder="1"/>
    <xf numFmtId="0" fontId="34" fillId="0" borderId="109" xfId="0" applyFont="1" applyBorder="1"/>
    <xf numFmtId="0" fontId="34" fillId="0" borderId="58" xfId="0" applyFont="1" applyBorder="1"/>
    <xf numFmtId="0" fontId="34" fillId="0" borderId="34" xfId="0" applyFont="1" applyBorder="1"/>
    <xf numFmtId="0" fontId="34" fillId="0" borderId="111" xfId="0" applyFont="1" applyBorder="1"/>
    <xf numFmtId="0" fontId="34" fillId="0" borderId="112" xfId="0" applyFont="1" applyBorder="1"/>
    <xf numFmtId="0" fontId="34" fillId="0" borderId="113" xfId="0" applyFont="1" applyBorder="1"/>
    <xf numFmtId="0" fontId="49" fillId="0" borderId="0" xfId="0" applyFont="1"/>
    <xf numFmtId="0" fontId="25" fillId="0" borderId="34" xfId="0" applyFont="1" applyBorder="1" applyAlignment="1">
      <alignment horizontal="center" vertical="center"/>
    </xf>
    <xf numFmtId="3" fontId="6" fillId="0" borderId="4" xfId="0" applyNumberFormat="1" applyFont="1" applyBorder="1"/>
    <xf numFmtId="0" fontId="6" fillId="0" borderId="5" xfId="0" applyFont="1" applyBorder="1"/>
    <xf numFmtId="3" fontId="7" fillId="0" borderId="36" xfId="0" applyNumberFormat="1" applyFont="1" applyBorder="1" applyAlignment="1">
      <alignment horizontal="centerContinuous"/>
    </xf>
    <xf numFmtId="3" fontId="2" fillId="0" borderId="12" xfId="0" applyNumberFormat="1" applyFont="1" applyBorder="1" applyAlignment="1">
      <alignment horizontal="centerContinuous"/>
    </xf>
    <xf numFmtId="3" fontId="7" fillId="0" borderId="128" xfId="0" applyNumberFormat="1" applyFont="1" applyBorder="1" applyAlignment="1">
      <alignment horizontal="centerContinuous"/>
    </xf>
    <xf numFmtId="3" fontId="2" fillId="0" borderId="129" xfId="0" applyNumberFormat="1" applyFont="1" applyBorder="1" applyAlignment="1">
      <alignment horizontal="centerContinuous"/>
    </xf>
    <xf numFmtId="0" fontId="2" fillId="0" borderId="128" xfId="0" applyFont="1" applyBorder="1"/>
    <xf numFmtId="0" fontId="2" fillId="0" borderId="83" xfId="0" applyFont="1" applyBorder="1"/>
    <xf numFmtId="0" fontId="2" fillId="0" borderId="55" xfId="0" applyFont="1" applyBorder="1"/>
    <xf numFmtId="14" fontId="25" fillId="0" borderId="38" xfId="0" applyNumberFormat="1" applyFont="1" applyBorder="1" applyAlignment="1">
      <alignment horizontal="center" vertical="center"/>
    </xf>
    <xf numFmtId="0" fontId="28" fillId="0" borderId="38" xfId="0" applyFont="1" applyBorder="1" applyAlignment="1">
      <alignment horizontal="center" vertical="center"/>
    </xf>
    <xf numFmtId="0" fontId="28" fillId="0" borderId="38" xfId="0" applyFont="1" applyBorder="1" applyAlignment="1">
      <alignment vertical="center"/>
    </xf>
    <xf numFmtId="0" fontId="7" fillId="0" borderId="2" xfId="0" applyFont="1" applyBorder="1"/>
    <xf numFmtId="0" fontId="7" fillId="0" borderId="14" xfId="0" applyFont="1" applyBorder="1"/>
    <xf numFmtId="0" fontId="4" fillId="3" borderId="0" xfId="0" applyFont="1" applyFill="1" applyAlignment="1">
      <alignment horizontal="centerContinuous"/>
    </xf>
    <xf numFmtId="0" fontId="2" fillId="3" borderId="0" xfId="0" applyFont="1" applyFill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Continuous" wrapText="1"/>
    </xf>
    <xf numFmtId="0" fontId="6" fillId="4" borderId="23" xfId="0" applyFont="1" applyFill="1" applyBorder="1"/>
    <xf numFmtId="0" fontId="7" fillId="4" borderId="61" xfId="0" applyFont="1" applyFill="1" applyBorder="1" applyAlignment="1">
      <alignment horizontal="center" vertical="center"/>
    </xf>
    <xf numFmtId="0" fontId="6" fillId="4" borderId="6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Continuous" vertical="center"/>
    </xf>
    <xf numFmtId="0" fontId="2" fillId="3" borderId="58" xfId="0" applyFont="1" applyFill="1" applyBorder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25" fillId="0" borderId="0" xfId="0" applyFont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2" fillId="3" borderId="0" xfId="0" applyFont="1" applyFill="1"/>
    <xf numFmtId="0" fontId="12" fillId="5" borderId="10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Continuous" wrapText="1"/>
    </xf>
    <xf numFmtId="0" fontId="6" fillId="5" borderId="23" xfId="0" applyFont="1" applyFill="1" applyBorder="1"/>
    <xf numFmtId="0" fontId="6" fillId="5" borderId="24" xfId="0" applyFont="1" applyFill="1" applyBorder="1" applyAlignment="1">
      <alignment horizontal="center" vertical="center"/>
    </xf>
    <xf numFmtId="0" fontId="34" fillId="0" borderId="96" xfId="2" applyFont="1" applyBorder="1" applyAlignment="1">
      <alignment horizontal="center"/>
    </xf>
    <xf numFmtId="0" fontId="34" fillId="0" borderId="97" xfId="2" applyFont="1" applyBorder="1" applyAlignment="1">
      <alignment horizontal="center"/>
    </xf>
    <xf numFmtId="0" fontId="34" fillId="0" borderId="98" xfId="2" applyFont="1" applyBorder="1" applyAlignment="1">
      <alignment horizontal="center"/>
    </xf>
    <xf numFmtId="0" fontId="31" fillId="0" borderId="0" xfId="2" applyFont="1" applyAlignment="1">
      <alignment horizontal="center"/>
    </xf>
    <xf numFmtId="0" fontId="3" fillId="0" borderId="8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14" fontId="6" fillId="0" borderId="22" xfId="1" applyNumberFormat="1" applyFont="1" applyBorder="1" applyAlignment="1">
      <alignment horizontal="center" vertical="center"/>
    </xf>
    <xf numFmtId="14" fontId="6" fillId="0" borderId="21" xfId="1" applyNumberFormat="1" applyFont="1" applyBorder="1" applyAlignment="1">
      <alignment horizontal="center" vertical="center"/>
    </xf>
    <xf numFmtId="0" fontId="31" fillId="0" borderId="27" xfId="2" applyFont="1" applyBorder="1" applyAlignment="1">
      <alignment horizontal="center" vertical="center"/>
    </xf>
    <xf numFmtId="0" fontId="31" fillId="0" borderId="76" xfId="2" applyFont="1" applyBorder="1" applyAlignment="1">
      <alignment horizontal="center" vertical="center"/>
    </xf>
    <xf numFmtId="0" fontId="31" fillId="0" borderId="13" xfId="2" applyFont="1" applyBorder="1" applyAlignment="1">
      <alignment horizontal="center" vertical="center"/>
    </xf>
    <xf numFmtId="0" fontId="31" fillId="0" borderId="12" xfId="2" applyFont="1" applyBorder="1" applyAlignment="1">
      <alignment horizontal="center" vertical="center"/>
    </xf>
    <xf numFmtId="0" fontId="37" fillId="0" borderId="27" xfId="2" applyFont="1" applyBorder="1" applyAlignment="1">
      <alignment horizontal="center" vertical="center"/>
    </xf>
    <xf numFmtId="0" fontId="37" fillId="0" borderId="29" xfId="2" applyFont="1" applyBorder="1" applyAlignment="1">
      <alignment horizontal="center" vertical="center"/>
    </xf>
    <xf numFmtId="0" fontId="37" fillId="0" borderId="13" xfId="2" applyFont="1" applyBorder="1" applyAlignment="1">
      <alignment horizontal="center" vertical="center"/>
    </xf>
    <xf numFmtId="0" fontId="37" fillId="0" borderId="41" xfId="2" applyFont="1" applyBorder="1" applyAlignment="1">
      <alignment horizontal="center" vertical="center"/>
    </xf>
    <xf numFmtId="0" fontId="31" fillId="0" borderId="38" xfId="2" applyFont="1" applyBorder="1" applyAlignment="1">
      <alignment horizontal="center" vertical="center"/>
    </xf>
    <xf numFmtId="0" fontId="31" fillId="0" borderId="39" xfId="2" applyFont="1" applyBorder="1" applyAlignment="1">
      <alignment horizontal="center" vertical="center"/>
    </xf>
    <xf numFmtId="0" fontId="37" fillId="0" borderId="38" xfId="2" applyFont="1" applyBorder="1" applyAlignment="1">
      <alignment horizontal="center" vertical="center"/>
    </xf>
    <xf numFmtId="0" fontId="37" fillId="0" borderId="5" xfId="2" applyFont="1" applyBorder="1" applyAlignment="1">
      <alignment horizontal="center" vertical="center"/>
    </xf>
    <xf numFmtId="0" fontId="36" fillId="0" borderId="60" xfId="2" applyFont="1" applyBorder="1" applyAlignment="1">
      <alignment horizontal="center" vertical="center"/>
    </xf>
    <xf numFmtId="0" fontId="36" fillId="0" borderId="14" xfId="2" applyFont="1" applyBorder="1" applyAlignment="1">
      <alignment horizontal="center" vertical="center"/>
    </xf>
    <xf numFmtId="0" fontId="36" fillId="0" borderId="15" xfId="2" applyFont="1" applyBorder="1" applyAlignment="1">
      <alignment horizontal="center" vertical="center"/>
    </xf>
    <xf numFmtId="0" fontId="38" fillId="0" borderId="2" xfId="2" applyFont="1" applyBorder="1" applyAlignment="1">
      <alignment horizontal="center" vertical="center"/>
    </xf>
    <xf numFmtId="0" fontId="38" fillId="0" borderId="14" xfId="2" applyFont="1" applyBorder="1" applyAlignment="1">
      <alignment horizontal="center" vertical="center"/>
    </xf>
    <xf numFmtId="0" fontId="38" fillId="0" borderId="3" xfId="2" applyFont="1" applyBorder="1" applyAlignment="1">
      <alignment horizontal="center" vertical="center"/>
    </xf>
    <xf numFmtId="0" fontId="39" fillId="0" borderId="38" xfId="2" applyFont="1" applyBorder="1" applyAlignment="1">
      <alignment horizontal="center" vertical="center"/>
    </xf>
    <xf numFmtId="0" fontId="39" fillId="0" borderId="5" xfId="2" applyFont="1" applyBorder="1" applyAlignment="1">
      <alignment horizontal="center" vertical="center"/>
    </xf>
    <xf numFmtId="0" fontId="39" fillId="0" borderId="13" xfId="2" applyFont="1" applyBorder="1" applyAlignment="1">
      <alignment horizontal="center" vertical="center"/>
    </xf>
    <xf numFmtId="0" fontId="39" fillId="0" borderId="41" xfId="2" applyFont="1" applyBorder="1" applyAlignment="1">
      <alignment horizontal="center" vertical="center"/>
    </xf>
    <xf numFmtId="0" fontId="40" fillId="0" borderId="2" xfId="2" applyFont="1" applyBorder="1" applyAlignment="1">
      <alignment horizontal="center"/>
    </xf>
    <xf numFmtId="0" fontId="40" fillId="0" borderId="14" xfId="2" applyFont="1" applyBorder="1" applyAlignment="1">
      <alignment horizontal="center"/>
    </xf>
    <xf numFmtId="0" fontId="40" fillId="0" borderId="15" xfId="2" applyFont="1" applyBorder="1" applyAlignment="1">
      <alignment horizontal="center"/>
    </xf>
    <xf numFmtId="0" fontId="33" fillId="0" borderId="2" xfId="2" applyFont="1" applyBorder="1" applyAlignment="1">
      <alignment horizontal="center"/>
    </xf>
    <xf numFmtId="0" fontId="33" fillId="0" borderId="14" xfId="2" applyFont="1" applyBorder="1" applyAlignment="1">
      <alignment horizontal="center"/>
    </xf>
    <xf numFmtId="0" fontId="33" fillId="0" borderId="3" xfId="2" applyFont="1" applyBorder="1" applyAlignment="1">
      <alignment horizontal="center"/>
    </xf>
    <xf numFmtId="4" fontId="38" fillId="0" borderId="4" xfId="0" applyNumberFormat="1" applyFont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113" xfId="0" applyFont="1" applyBorder="1" applyAlignment="1">
      <alignment horizontal="center" vertical="center"/>
    </xf>
    <xf numFmtId="0" fontId="38" fillId="0" borderId="89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38" xfId="0" applyFont="1" applyBorder="1" applyAlignment="1">
      <alignment horizontal="center" vertical="center"/>
    </xf>
    <xf numFmtId="0" fontId="33" fillId="0" borderId="39" xfId="0" applyFont="1" applyBorder="1" applyAlignment="1">
      <alignment horizontal="center" vertical="center"/>
    </xf>
    <xf numFmtId="0" fontId="33" fillId="0" borderId="113" xfId="0" applyFont="1" applyBorder="1" applyAlignment="1">
      <alignment horizontal="center" vertical="center"/>
    </xf>
    <xf numFmtId="0" fontId="33" fillId="0" borderId="112" xfId="0" applyFont="1" applyBorder="1" applyAlignment="1">
      <alignment horizontal="center" vertical="center"/>
    </xf>
    <xf numFmtId="0" fontId="33" fillId="0" borderId="89" xfId="0" applyFont="1" applyBorder="1" applyAlignment="1">
      <alignment horizontal="center" vertical="center"/>
    </xf>
    <xf numFmtId="0" fontId="46" fillId="0" borderId="4" xfId="0" applyFont="1" applyBorder="1" applyAlignment="1">
      <alignment horizontal="left" vertical="center" wrapText="1"/>
    </xf>
    <xf numFmtId="0" fontId="46" fillId="0" borderId="38" xfId="0" applyFont="1" applyBorder="1" applyAlignment="1">
      <alignment horizontal="left" vertical="center"/>
    </xf>
    <xf numFmtId="0" fontId="46" fillId="0" borderId="110" xfId="0" applyFont="1" applyBorder="1" applyAlignment="1">
      <alignment horizontal="left" vertical="center"/>
    </xf>
    <xf numFmtId="0" fontId="46" fillId="0" borderId="113" xfId="0" applyFont="1" applyBorder="1" applyAlignment="1">
      <alignment horizontal="left" vertical="center"/>
    </xf>
    <xf numFmtId="0" fontId="46" fillId="0" borderId="112" xfId="0" applyFont="1" applyBorder="1" applyAlignment="1">
      <alignment horizontal="left" vertical="center"/>
    </xf>
    <xf numFmtId="0" fontId="46" fillId="0" borderId="114" xfId="0" applyFont="1" applyBorder="1" applyAlignment="1">
      <alignment horizontal="left" vertical="center"/>
    </xf>
    <xf numFmtId="0" fontId="31" fillId="0" borderId="102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03" xfId="0" applyFont="1" applyBorder="1" applyAlignment="1">
      <alignment horizontal="center"/>
    </xf>
    <xf numFmtId="0" fontId="38" fillId="0" borderId="105" xfId="0" applyFont="1" applyBorder="1" applyAlignment="1">
      <alignment horizontal="center" vertical="center"/>
    </xf>
    <xf numFmtId="0" fontId="38" fillId="0" borderId="106" xfId="0" applyFont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58" xfId="0" applyFont="1" applyBorder="1" applyAlignment="1">
      <alignment horizontal="center" vertical="center"/>
    </xf>
    <xf numFmtId="0" fontId="38" fillId="0" borderId="93" xfId="0" applyFont="1" applyBorder="1" applyAlignment="1">
      <alignment horizontal="center" vertical="center"/>
    </xf>
    <xf numFmtId="0" fontId="38" fillId="0" borderId="36" xfId="0" applyFon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38" fillId="0" borderId="12" xfId="0" applyFont="1" applyBorder="1" applyAlignment="1">
      <alignment horizontal="center" vertical="center"/>
    </xf>
    <xf numFmtId="0" fontId="38" fillId="0" borderId="105" xfId="0" applyFont="1" applyBorder="1" applyAlignment="1">
      <alignment horizontal="left" vertical="center"/>
    </xf>
    <xf numFmtId="0" fontId="38" fillId="0" borderId="93" xfId="0" applyFont="1" applyBorder="1" applyAlignment="1">
      <alignment horizontal="left" vertical="center"/>
    </xf>
    <xf numFmtId="0" fontId="38" fillId="0" borderId="107" xfId="0" applyFont="1" applyBorder="1" applyAlignment="1">
      <alignment horizontal="left" vertical="center"/>
    </xf>
    <xf numFmtId="0" fontId="38" fillId="0" borderId="36" xfId="0" applyFont="1" applyBorder="1" applyAlignment="1">
      <alignment horizontal="left" vertical="center"/>
    </xf>
    <xf numFmtId="0" fontId="38" fillId="0" borderId="13" xfId="0" applyFont="1" applyBorder="1" applyAlignment="1">
      <alignment horizontal="left" vertical="center"/>
    </xf>
    <xf numFmtId="0" fontId="38" fillId="0" borderId="109" xfId="0" applyFont="1" applyBorder="1" applyAlignment="1">
      <alignment horizontal="left" vertical="center"/>
    </xf>
    <xf numFmtId="0" fontId="33" fillId="0" borderId="2" xfId="0" applyFont="1" applyBorder="1" applyAlignment="1">
      <alignment horizontal="center"/>
    </xf>
    <xf numFmtId="0" fontId="33" fillId="0" borderId="14" xfId="0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38" fillId="0" borderId="38" xfId="0" applyFont="1" applyBorder="1" applyAlignment="1">
      <alignment horizontal="center" vertical="center"/>
    </xf>
    <xf numFmtId="0" fontId="38" fillId="0" borderId="110" xfId="0" applyFont="1" applyBorder="1" applyAlignment="1">
      <alignment horizontal="center" vertical="center"/>
    </xf>
    <xf numFmtId="0" fontId="38" fillId="0" borderId="10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/>
    </xf>
    <xf numFmtId="0" fontId="38" fillId="0" borderId="14" xfId="0" applyFont="1" applyBorder="1" applyAlignment="1">
      <alignment horizontal="center"/>
    </xf>
    <xf numFmtId="0" fontId="38" fillId="0" borderId="15" xfId="0" applyFont="1" applyBorder="1" applyAlignment="1">
      <alignment horizontal="center"/>
    </xf>
    <xf numFmtId="0" fontId="34" fillId="0" borderId="96" xfId="0" applyFont="1" applyBorder="1" applyAlignment="1">
      <alignment horizontal="center"/>
    </xf>
    <xf numFmtId="0" fontId="34" fillId="0" borderId="97" xfId="0" applyFont="1" applyBorder="1" applyAlignment="1">
      <alignment horizontal="center"/>
    </xf>
    <xf numFmtId="0" fontId="34" fillId="0" borderId="98" xfId="0" applyFont="1" applyBorder="1" applyAlignment="1">
      <alignment horizontal="center"/>
    </xf>
    <xf numFmtId="0" fontId="41" fillId="0" borderId="97" xfId="0" applyFont="1" applyBorder="1" applyAlignment="1">
      <alignment horizontal="center"/>
    </xf>
    <xf numFmtId="0" fontId="41" fillId="0" borderId="98" xfId="0" applyFont="1" applyBorder="1" applyAlignment="1">
      <alignment horizontal="center"/>
    </xf>
    <xf numFmtId="0" fontId="42" fillId="0" borderId="40" xfId="0" applyFont="1" applyBorder="1" applyAlignment="1">
      <alignment horizontal="center" textRotation="90" wrapText="1"/>
    </xf>
    <xf numFmtId="0" fontId="42" fillId="0" borderId="33" xfId="0" applyFont="1" applyBorder="1" applyAlignment="1">
      <alignment horizontal="center" textRotation="90"/>
    </xf>
    <xf numFmtId="0" fontId="33" fillId="0" borderId="126" xfId="0" applyFont="1" applyBorder="1" applyAlignment="1">
      <alignment horizontal="center"/>
    </xf>
    <xf numFmtId="0" fontId="33" fillId="0" borderId="97" xfId="0" applyFont="1" applyBorder="1" applyAlignment="1">
      <alignment horizontal="center"/>
    </xf>
    <xf numFmtId="0" fontId="33" fillId="0" borderId="98" xfId="0" applyFont="1" applyBorder="1" applyAlignment="1">
      <alignment horizontal="center"/>
    </xf>
    <xf numFmtId="0" fontId="33" fillId="0" borderId="96" xfId="0" applyFont="1" applyBorder="1" applyAlignment="1">
      <alignment horizontal="center"/>
    </xf>
    <xf numFmtId="0" fontId="33" fillId="0" borderId="127" xfId="0" applyFont="1" applyBorder="1" applyAlignment="1">
      <alignment horizontal="center"/>
    </xf>
    <xf numFmtId="0" fontId="33" fillId="0" borderId="111" xfId="0" applyFont="1" applyBorder="1" applyAlignment="1">
      <alignment horizontal="center"/>
    </xf>
    <xf numFmtId="0" fontId="33" fillId="0" borderId="112" xfId="0" applyFont="1" applyBorder="1" applyAlignment="1">
      <alignment horizontal="center"/>
    </xf>
    <xf numFmtId="0" fontId="33" fillId="0" borderId="114" xfId="0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18" fillId="0" borderId="49" xfId="0" applyFont="1" applyBorder="1" applyAlignment="1">
      <alignment horizontal="center"/>
    </xf>
    <xf numFmtId="0" fontId="18" fillId="0" borderId="50" xfId="0" applyFont="1" applyBorder="1" applyAlignment="1">
      <alignment horizontal="center"/>
    </xf>
    <xf numFmtId="0" fontId="3" fillId="0" borderId="36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6" fillId="0" borderId="4" xfId="0" applyFont="1" applyBorder="1" applyAlignment="1">
      <alignment horizontal="center" vertical="top"/>
    </xf>
    <xf numFmtId="0" fontId="16" fillId="0" borderId="5" xfId="0" applyFont="1" applyBorder="1" applyAlignment="1">
      <alignment horizontal="center" vertical="top"/>
    </xf>
    <xf numFmtId="0" fontId="16" fillId="0" borderId="36" xfId="0" applyFont="1" applyBorder="1" applyAlignment="1">
      <alignment horizontal="center" vertical="top"/>
    </xf>
    <xf numFmtId="0" fontId="16" fillId="0" borderId="41" xfId="0" applyFont="1" applyBorder="1" applyAlignment="1">
      <alignment horizontal="center" vertical="top"/>
    </xf>
    <xf numFmtId="0" fontId="0" fillId="0" borderId="43" xfId="0" applyBorder="1" applyAlignment="1">
      <alignment horizontal="center" vertical="center"/>
    </xf>
    <xf numFmtId="0" fontId="2" fillId="0" borderId="4" xfId="1" applyFont="1" applyBorder="1" applyAlignment="1">
      <alignment horizontal="center"/>
    </xf>
    <xf numFmtId="0" fontId="2" fillId="0" borderId="38" xfId="1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15" fillId="0" borderId="44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45" fillId="0" borderId="4" xfId="1" applyFont="1" applyBorder="1" applyAlignment="1">
      <alignment horizontal="center"/>
    </xf>
    <xf numFmtId="0" fontId="45" fillId="0" borderId="39" xfId="1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/>
    </xf>
    <xf numFmtId="0" fontId="4" fillId="0" borderId="28" xfId="0" applyFont="1" applyBorder="1" applyAlignment="1">
      <alignment horizontal="center" vertical="center" textRotation="180"/>
    </xf>
    <xf numFmtId="0" fontId="4" fillId="0" borderId="31" xfId="0" applyFont="1" applyBorder="1" applyAlignment="1">
      <alignment horizontal="center" vertical="center" textRotation="180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45" fillId="0" borderId="36" xfId="1" applyFont="1" applyBorder="1" applyAlignment="1">
      <alignment horizontal="center"/>
    </xf>
    <xf numFmtId="0" fontId="45" fillId="0" borderId="12" xfId="1" applyFont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8" fillId="0" borderId="15" xfId="0" applyFont="1" applyBorder="1" applyAlignment="1">
      <alignment horizontal="center" wrapText="1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6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65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0" xfId="0" applyBorder="1" applyAlignment="1">
      <alignment horizontal="center"/>
    </xf>
    <xf numFmtId="0" fontId="23" fillId="0" borderId="28" xfId="0" applyFont="1" applyBorder="1" applyAlignment="1">
      <alignment horizontal="center" vertical="center" textRotation="180"/>
    </xf>
    <xf numFmtId="0" fontId="23" fillId="0" borderId="31" xfId="0" applyFont="1" applyBorder="1" applyAlignment="1">
      <alignment horizontal="center" vertical="center" textRotation="180"/>
    </xf>
    <xf numFmtId="0" fontId="2" fillId="0" borderId="3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/>
    </xf>
    <xf numFmtId="0" fontId="2" fillId="0" borderId="37" xfId="0" applyFont="1" applyBorder="1" applyAlignment="1">
      <alignment horizontal="left"/>
    </xf>
    <xf numFmtId="0" fontId="2" fillId="0" borderId="3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5" fillId="0" borderId="36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39" xfId="0" applyFont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31" xfId="0" applyBorder="1" applyAlignment="1">
      <alignment horizontal="center"/>
    </xf>
    <xf numFmtId="0" fontId="29" fillId="0" borderId="7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3" fillId="0" borderId="40" xfId="0" applyFont="1" applyBorder="1" applyAlignment="1">
      <alignment horizontal="center" vertical="center" textRotation="180"/>
    </xf>
    <xf numFmtId="0" fontId="23" fillId="0" borderId="2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39" fillId="3" borderId="38" xfId="2" applyFont="1" applyFill="1" applyBorder="1" applyAlignment="1">
      <alignment horizontal="center" vertical="center"/>
    </xf>
    <xf numFmtId="0" fontId="39" fillId="3" borderId="5" xfId="2" applyFont="1" applyFill="1" applyBorder="1" applyAlignment="1">
      <alignment horizontal="center" vertical="center"/>
    </xf>
    <xf numFmtId="0" fontId="39" fillId="3" borderId="13" xfId="2" applyFont="1" applyFill="1" applyBorder="1" applyAlignment="1">
      <alignment horizontal="center" vertical="center"/>
    </xf>
    <xf numFmtId="0" fontId="39" fillId="3" borderId="41" xfId="2" applyFont="1" applyFill="1" applyBorder="1" applyAlignment="1">
      <alignment horizontal="center" vertical="center"/>
    </xf>
    <xf numFmtId="0" fontId="40" fillId="3" borderId="2" xfId="2" applyFont="1" applyFill="1" applyBorder="1" applyAlignment="1">
      <alignment horizontal="center"/>
    </xf>
    <xf numFmtId="0" fontId="40" fillId="3" borderId="14" xfId="2" applyFont="1" applyFill="1" applyBorder="1" applyAlignment="1">
      <alignment horizontal="center"/>
    </xf>
    <xf numFmtId="0" fontId="40" fillId="3" borderId="15" xfId="2" applyFont="1" applyFill="1" applyBorder="1" applyAlignment="1">
      <alignment horizontal="center"/>
    </xf>
    <xf numFmtId="0" fontId="3" fillId="0" borderId="6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14" fontId="6" fillId="0" borderId="62" xfId="1" applyNumberFormat="1" applyFont="1" applyBorder="1" applyAlignment="1">
      <alignment horizontal="center" vertical="center"/>
    </xf>
    <xf numFmtId="14" fontId="6" fillId="0" borderId="130" xfId="1" applyNumberFormat="1" applyFont="1" applyBorder="1" applyAlignment="1">
      <alignment horizontal="center" vertical="center"/>
    </xf>
    <xf numFmtId="0" fontId="38" fillId="3" borderId="38" xfId="0" applyFont="1" applyFill="1" applyBorder="1" applyAlignment="1">
      <alignment horizontal="center" vertical="center"/>
    </xf>
    <xf numFmtId="0" fontId="38" fillId="3" borderId="110" xfId="0" applyFont="1" applyFill="1" applyBorder="1" applyAlignment="1">
      <alignment horizontal="center" vertical="center"/>
    </xf>
    <xf numFmtId="0" fontId="38" fillId="3" borderId="13" xfId="0" applyFont="1" applyFill="1" applyBorder="1" applyAlignment="1">
      <alignment horizontal="center" vertical="center"/>
    </xf>
    <xf numFmtId="0" fontId="38" fillId="3" borderId="109" xfId="0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/>
    </xf>
    <xf numFmtId="0" fontId="38" fillId="3" borderId="14" xfId="0" applyFont="1" applyFill="1" applyBorder="1" applyAlignment="1">
      <alignment horizontal="center"/>
    </xf>
    <xf numFmtId="0" fontId="38" fillId="3" borderId="15" xfId="0" applyFont="1" applyFill="1" applyBorder="1" applyAlignment="1">
      <alignment horizontal="center"/>
    </xf>
    <xf numFmtId="0" fontId="31" fillId="0" borderId="99" xfId="0" applyFont="1" applyBorder="1" applyAlignment="1">
      <alignment horizontal="center"/>
    </xf>
    <xf numFmtId="0" fontId="31" fillId="0" borderId="100" xfId="0" applyFont="1" applyBorder="1" applyAlignment="1">
      <alignment horizontal="center"/>
    </xf>
    <xf numFmtId="0" fontId="31" fillId="0" borderId="101" xfId="0" applyFont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ปกติ_Original" xfId="1" xr:uid="{00000000-0005-0000-0000-000002000000}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22240"/>
        <c:axId val="82123776"/>
      </c:barChart>
      <c:catAx>
        <c:axId val="8212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82123776"/>
        <c:crosses val="autoZero"/>
        <c:auto val="1"/>
        <c:lblAlgn val="ctr"/>
        <c:lblOffset val="100"/>
        <c:noMultiLvlLbl val="0"/>
      </c:catAx>
      <c:valAx>
        <c:axId val="8212377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8212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10</xdr:row>
      <xdr:rowOff>0</xdr:rowOff>
    </xdr:from>
    <xdr:to>
      <xdr:col>9</xdr:col>
      <xdr:colOff>542925</xdr:colOff>
      <xdr:row>12</xdr:row>
      <xdr:rowOff>9525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514975" y="290512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6</xdr:row>
      <xdr:rowOff>0</xdr:rowOff>
    </xdr:from>
    <xdr:to>
      <xdr:col>11</xdr:col>
      <xdr:colOff>542925</xdr:colOff>
      <xdr:row>8</xdr:row>
      <xdr:rowOff>9525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6143625" y="1885950"/>
          <a:ext cx="0" cy="542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13</xdr:col>
      <xdr:colOff>304800</xdr:colOff>
      <xdr:row>1</xdr:row>
      <xdr:rowOff>9525</xdr:rowOff>
    </xdr:from>
    <xdr:to>
      <xdr:col>14</xdr:col>
      <xdr:colOff>514350</xdr:colOff>
      <xdr:row>4</xdr:row>
      <xdr:rowOff>228600</xdr:rowOff>
    </xdr:to>
    <xdr:pic>
      <xdr:nvPicPr>
        <xdr:cNvPr id="4" name="Picture 68" descr="1 009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77319" t="5511" r="5576" b="1871"/>
        <a:stretch>
          <a:fillRect/>
        </a:stretch>
      </xdr:blipFill>
      <xdr:spPr bwMode="auto">
        <a:xfrm>
          <a:off x="6791325" y="771525"/>
          <a:ext cx="552450" cy="990600"/>
        </a:xfrm>
        <a:prstGeom prst="rect">
          <a:avLst/>
        </a:prstGeom>
        <a:noFill/>
        <a:ln w="3175">
          <a:solidFill>
            <a:srgbClr val="0000FF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</xdr:row>
      <xdr:rowOff>171450</xdr:rowOff>
    </xdr:from>
    <xdr:to>
      <xdr:col>6</xdr:col>
      <xdr:colOff>581025</xdr:colOff>
      <xdr:row>6</xdr:row>
      <xdr:rowOff>171450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4714875" y="1838325"/>
          <a:ext cx="247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3</xdr:col>
      <xdr:colOff>1285875</xdr:colOff>
      <xdr:row>6</xdr:row>
      <xdr:rowOff>238125</xdr:rowOff>
    </xdr:from>
    <xdr:to>
      <xdr:col>3</xdr:col>
      <xdr:colOff>447675</xdr:colOff>
      <xdr:row>6</xdr:row>
      <xdr:rowOff>238125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3048000" y="1905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med" len="med"/>
        </a:ln>
      </xdr:spPr>
    </xdr:sp>
    <xdr:clientData/>
  </xdr:twoCellAnchor>
  <xdr:twoCellAnchor>
    <xdr:from>
      <xdr:col>5</xdr:col>
      <xdr:colOff>133350</xdr:colOff>
      <xdr:row>6</xdr:row>
      <xdr:rowOff>161925</xdr:rowOff>
    </xdr:from>
    <xdr:to>
      <xdr:col>5</xdr:col>
      <xdr:colOff>381000</xdr:colOff>
      <xdr:row>6</xdr:row>
      <xdr:rowOff>161925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>
          <a:off x="3752850" y="1828800"/>
          <a:ext cx="247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123825</xdr:colOff>
      <xdr:row>34</xdr:row>
      <xdr:rowOff>47625</xdr:rowOff>
    </xdr:from>
    <xdr:to>
      <xdr:col>7</xdr:col>
      <xdr:colOff>361950</xdr:colOff>
      <xdr:row>34</xdr:row>
      <xdr:rowOff>228600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5495925" y="8439150"/>
          <a:ext cx="2381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371475</xdr:colOff>
      <xdr:row>24</xdr:row>
      <xdr:rowOff>66675</xdr:rowOff>
    </xdr:from>
    <xdr:to>
      <xdr:col>7</xdr:col>
      <xdr:colOff>581025</xdr:colOff>
      <xdr:row>24</xdr:row>
      <xdr:rowOff>247650</xdr:rowOff>
    </xdr:to>
    <xdr:sp macro="" textlink="">
      <xdr:nvSpPr>
        <xdr:cNvPr id="6" name="Rectangl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5743575" y="6781800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114300</xdr:colOff>
      <xdr:row>33</xdr:row>
      <xdr:rowOff>57150</xdr:rowOff>
    </xdr:from>
    <xdr:to>
      <xdr:col>7</xdr:col>
      <xdr:colOff>361950</xdr:colOff>
      <xdr:row>33</xdr:row>
      <xdr:rowOff>238125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5486400" y="816292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400050</xdr:colOff>
      <xdr:row>24</xdr:row>
      <xdr:rowOff>57150</xdr:rowOff>
    </xdr:from>
    <xdr:to>
      <xdr:col>8</xdr:col>
      <xdr:colOff>600075</xdr:colOff>
      <xdr:row>24</xdr:row>
      <xdr:rowOff>238125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6705600" y="6772275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85725</xdr:colOff>
      <xdr:row>34</xdr:row>
      <xdr:rowOff>57150</xdr:rowOff>
    </xdr:from>
    <xdr:to>
      <xdr:col>5</xdr:col>
      <xdr:colOff>295275</xdr:colOff>
      <xdr:row>34</xdr:row>
      <xdr:rowOff>238125</xdr:rowOff>
    </xdr:to>
    <xdr:sp macro="" textlink="">
      <xdr:nvSpPr>
        <xdr:cNvPr id="9" name="Rectangl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3705225" y="844867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85725</xdr:colOff>
      <xdr:row>34</xdr:row>
      <xdr:rowOff>47625</xdr:rowOff>
    </xdr:from>
    <xdr:to>
      <xdr:col>6</xdr:col>
      <xdr:colOff>295275</xdr:colOff>
      <xdr:row>34</xdr:row>
      <xdr:rowOff>228600</xdr:rowOff>
    </xdr:to>
    <xdr:sp macro="" textlink="">
      <xdr:nvSpPr>
        <xdr:cNvPr id="10" name="Rectangle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4467225" y="8439150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123825</xdr:colOff>
      <xdr:row>35</xdr:row>
      <xdr:rowOff>57150</xdr:rowOff>
    </xdr:from>
    <xdr:to>
      <xdr:col>7</xdr:col>
      <xdr:colOff>352425</xdr:colOff>
      <xdr:row>35</xdr:row>
      <xdr:rowOff>247650</xdr:rowOff>
    </xdr:to>
    <xdr:sp macro="" textlink="">
      <xdr:nvSpPr>
        <xdr:cNvPr id="11" name="Rectangle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5495925" y="8734425"/>
          <a:ext cx="22860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123825</xdr:colOff>
      <xdr:row>35</xdr:row>
      <xdr:rowOff>66675</xdr:rowOff>
    </xdr:from>
    <xdr:to>
      <xdr:col>8</xdr:col>
      <xdr:colOff>333375</xdr:colOff>
      <xdr:row>35</xdr:row>
      <xdr:rowOff>247650</xdr:rowOff>
    </xdr:to>
    <xdr:sp macro="" textlink="">
      <xdr:nvSpPr>
        <xdr:cNvPr id="12" name="Rectangle 1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6276975" y="8743950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</xdr:colOff>
      <xdr:row>6</xdr:row>
      <xdr:rowOff>161925</xdr:rowOff>
    </xdr:from>
    <xdr:to>
      <xdr:col>4</xdr:col>
      <xdr:colOff>257175</xdr:colOff>
      <xdr:row>6</xdr:row>
      <xdr:rowOff>161925</xdr:rowOff>
    </xdr:to>
    <xdr:sp macro="" textlink="">
      <xdr:nvSpPr>
        <xdr:cNvPr id="13" name="Line 4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ShapeType="1"/>
        </xdr:cNvSpPr>
      </xdr:nvSpPr>
      <xdr:spPr bwMode="auto">
        <a:xfrm>
          <a:off x="3057525" y="1828800"/>
          <a:ext cx="247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344091</xdr:colOff>
      <xdr:row>22</xdr:row>
      <xdr:rowOff>37306</xdr:rowOff>
    </xdr:from>
    <xdr:to>
      <xdr:col>7</xdr:col>
      <xdr:colOff>553641</xdr:colOff>
      <xdr:row>22</xdr:row>
      <xdr:rowOff>218281</xdr:rowOff>
    </xdr:to>
    <xdr:sp macro="" textlink="">
      <xdr:nvSpPr>
        <xdr:cNvPr id="14" name="Rectangle 9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5716191" y="6180931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404020</xdr:colOff>
      <xdr:row>22</xdr:row>
      <xdr:rowOff>47228</xdr:rowOff>
    </xdr:from>
    <xdr:to>
      <xdr:col>8</xdr:col>
      <xdr:colOff>604045</xdr:colOff>
      <xdr:row>22</xdr:row>
      <xdr:rowOff>228203</xdr:rowOff>
    </xdr:to>
    <xdr:sp macro="" textlink="">
      <xdr:nvSpPr>
        <xdr:cNvPr id="15" name="Rectangle 1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6709570" y="6190853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1304925</xdr:colOff>
      <xdr:row>6</xdr:row>
      <xdr:rowOff>238125</xdr:rowOff>
    </xdr:from>
    <xdr:to>
      <xdr:col>4</xdr:col>
      <xdr:colOff>276225</xdr:colOff>
      <xdr:row>6</xdr:row>
      <xdr:rowOff>238125</xdr:rowOff>
    </xdr:to>
    <xdr:sp macro="" textlink="">
      <xdr:nvSpPr>
        <xdr:cNvPr id="2" name="Line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 bwMode="auto">
        <a:xfrm>
          <a:off x="2990850" y="2114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med" len="med"/>
        </a:ln>
      </xdr:spPr>
    </xdr:sp>
    <xdr:clientData/>
  </xdr:twoCellAnchor>
  <xdr:twoCellAnchor>
    <xdr:from>
      <xdr:col>6</xdr:col>
      <xdr:colOff>123825</xdr:colOff>
      <xdr:row>6</xdr:row>
      <xdr:rowOff>190500</xdr:rowOff>
    </xdr:from>
    <xdr:to>
      <xdr:col>6</xdr:col>
      <xdr:colOff>333375</xdr:colOff>
      <xdr:row>6</xdr:row>
      <xdr:rowOff>190500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>
          <a:off x="3838575" y="2066925"/>
          <a:ext cx="209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stealth" w="sm" len="sm"/>
        </a:ln>
      </xdr:spPr>
    </xdr:sp>
    <xdr:clientData/>
  </xdr:twoCellAnchor>
  <xdr:twoCellAnchor>
    <xdr:from>
      <xdr:col>4</xdr:col>
      <xdr:colOff>1304925</xdr:colOff>
      <xdr:row>6</xdr:row>
      <xdr:rowOff>238125</xdr:rowOff>
    </xdr:from>
    <xdr:to>
      <xdr:col>4</xdr:col>
      <xdr:colOff>276225</xdr:colOff>
      <xdr:row>6</xdr:row>
      <xdr:rowOff>238125</xdr:rowOff>
    </xdr:to>
    <xdr:sp macro="" textlink="">
      <xdr:nvSpPr>
        <xdr:cNvPr id="4" name="Line 1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>
          <a:off x="2990850" y="2114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med" len="med"/>
        </a:ln>
      </xdr:spPr>
    </xdr:sp>
    <xdr:clientData/>
  </xdr:twoCellAnchor>
  <xdr:twoCellAnchor>
    <xdr:from>
      <xdr:col>4</xdr:col>
      <xdr:colOff>1304925</xdr:colOff>
      <xdr:row>6</xdr:row>
      <xdr:rowOff>238125</xdr:rowOff>
    </xdr:from>
    <xdr:to>
      <xdr:col>4</xdr:col>
      <xdr:colOff>276225</xdr:colOff>
      <xdr:row>6</xdr:row>
      <xdr:rowOff>238125</xdr:rowOff>
    </xdr:to>
    <xdr:sp macro="" textlink="">
      <xdr:nvSpPr>
        <xdr:cNvPr id="5" name="Line 13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ShapeType="1"/>
        </xdr:cNvSpPr>
      </xdr:nvSpPr>
      <xdr:spPr bwMode="auto">
        <a:xfrm>
          <a:off x="2990850" y="2114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med" len="med"/>
        </a:ln>
      </xdr:spPr>
    </xdr:sp>
    <xdr:clientData/>
  </xdr:twoCellAnchor>
  <xdr:twoCellAnchor>
    <xdr:from>
      <xdr:col>7</xdr:col>
      <xdr:colOff>171450</xdr:colOff>
      <xdr:row>6</xdr:row>
      <xdr:rowOff>200025</xdr:rowOff>
    </xdr:from>
    <xdr:to>
      <xdr:col>7</xdr:col>
      <xdr:colOff>381000</xdr:colOff>
      <xdr:row>6</xdr:row>
      <xdr:rowOff>200025</xdr:rowOff>
    </xdr:to>
    <xdr:sp macro="" textlink="">
      <xdr:nvSpPr>
        <xdr:cNvPr id="6" name="Line 1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ShapeType="1"/>
        </xdr:cNvSpPr>
      </xdr:nvSpPr>
      <xdr:spPr bwMode="auto">
        <a:xfrm>
          <a:off x="4543425" y="2076450"/>
          <a:ext cx="209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5</xdr:col>
      <xdr:colOff>171450</xdr:colOff>
      <xdr:row>6</xdr:row>
      <xdr:rowOff>200025</xdr:rowOff>
    </xdr:from>
    <xdr:to>
      <xdr:col>5</xdr:col>
      <xdr:colOff>304800</xdr:colOff>
      <xdr:row>6</xdr:row>
      <xdr:rowOff>200025</xdr:rowOff>
    </xdr:to>
    <xdr:sp macro="" textlink="">
      <xdr:nvSpPr>
        <xdr:cNvPr id="7" name="Line 19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ShapeType="1"/>
        </xdr:cNvSpPr>
      </xdr:nvSpPr>
      <xdr:spPr bwMode="auto">
        <a:xfrm flipV="1">
          <a:off x="3162300" y="2076450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</xdr:col>
      <xdr:colOff>1295400</xdr:colOff>
      <xdr:row>6</xdr:row>
      <xdr:rowOff>238125</xdr:rowOff>
    </xdr:from>
    <xdr:to>
      <xdr:col>4</xdr:col>
      <xdr:colOff>276225</xdr:colOff>
      <xdr:row>6</xdr:row>
      <xdr:rowOff>238125</xdr:rowOff>
    </xdr:to>
    <xdr:sp macro="" textlink="">
      <xdr:nvSpPr>
        <xdr:cNvPr id="8" name="Line 2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ShapeType="1"/>
        </xdr:cNvSpPr>
      </xdr:nvSpPr>
      <xdr:spPr bwMode="auto">
        <a:xfrm>
          <a:off x="2990850" y="2114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med" len="med"/>
        </a:ln>
      </xdr:spPr>
    </xdr:sp>
    <xdr:clientData/>
  </xdr:twoCellAnchor>
  <xdr:twoCellAnchor>
    <xdr:from>
      <xdr:col>5</xdr:col>
      <xdr:colOff>428625</xdr:colOff>
      <xdr:row>13</xdr:row>
      <xdr:rowOff>38100</xdr:rowOff>
    </xdr:from>
    <xdr:to>
      <xdr:col>5</xdr:col>
      <xdr:colOff>676275</xdr:colOff>
      <xdr:row>13</xdr:row>
      <xdr:rowOff>219075</xdr:rowOff>
    </xdr:to>
    <xdr:sp macro="" textlink="">
      <xdr:nvSpPr>
        <xdr:cNvPr id="9" name="Rectangle 2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3419475" y="3886200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14</xdr:row>
      <xdr:rowOff>38100</xdr:rowOff>
    </xdr:from>
    <xdr:to>
      <xdr:col>5</xdr:col>
      <xdr:colOff>676275</xdr:colOff>
      <xdr:row>14</xdr:row>
      <xdr:rowOff>219075</xdr:rowOff>
    </xdr:to>
    <xdr:sp macro="" textlink="">
      <xdr:nvSpPr>
        <xdr:cNvPr id="10" name="Rectangle 2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3419475" y="4133850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15</xdr:row>
      <xdr:rowOff>38100</xdr:rowOff>
    </xdr:from>
    <xdr:to>
      <xdr:col>5</xdr:col>
      <xdr:colOff>676275</xdr:colOff>
      <xdr:row>15</xdr:row>
      <xdr:rowOff>219075</xdr:rowOff>
    </xdr:to>
    <xdr:sp macro="" textlink="">
      <xdr:nvSpPr>
        <xdr:cNvPr id="11" name="Rectangle 3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419475" y="4381500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23</xdr:row>
      <xdr:rowOff>38100</xdr:rowOff>
    </xdr:from>
    <xdr:to>
      <xdr:col>5</xdr:col>
      <xdr:colOff>676275</xdr:colOff>
      <xdr:row>23</xdr:row>
      <xdr:rowOff>219075</xdr:rowOff>
    </xdr:to>
    <xdr:sp macro="" textlink="">
      <xdr:nvSpPr>
        <xdr:cNvPr id="12" name="Rectangle 3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3419475" y="6362700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24</xdr:row>
      <xdr:rowOff>38100</xdr:rowOff>
    </xdr:from>
    <xdr:to>
      <xdr:col>5</xdr:col>
      <xdr:colOff>676275</xdr:colOff>
      <xdr:row>24</xdr:row>
      <xdr:rowOff>219075</xdr:rowOff>
    </xdr:to>
    <xdr:sp macro="" textlink="">
      <xdr:nvSpPr>
        <xdr:cNvPr id="13" name="Rectangle 35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3419475" y="6610350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25</xdr:row>
      <xdr:rowOff>57150</xdr:rowOff>
    </xdr:from>
    <xdr:to>
      <xdr:col>5</xdr:col>
      <xdr:colOff>676275</xdr:colOff>
      <xdr:row>25</xdr:row>
      <xdr:rowOff>238125</xdr:rowOff>
    </xdr:to>
    <xdr:sp macro="" textlink="">
      <xdr:nvSpPr>
        <xdr:cNvPr id="14" name="Rectangle 36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3419475" y="6877050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18</xdr:row>
      <xdr:rowOff>38100</xdr:rowOff>
    </xdr:from>
    <xdr:to>
      <xdr:col>5</xdr:col>
      <xdr:colOff>676275</xdr:colOff>
      <xdr:row>18</xdr:row>
      <xdr:rowOff>219075</xdr:rowOff>
    </xdr:to>
    <xdr:sp macro="" textlink="">
      <xdr:nvSpPr>
        <xdr:cNvPr id="15" name="Rectangle 37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3419475" y="5124450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19</xdr:row>
      <xdr:rowOff>38100</xdr:rowOff>
    </xdr:from>
    <xdr:to>
      <xdr:col>5</xdr:col>
      <xdr:colOff>676275</xdr:colOff>
      <xdr:row>19</xdr:row>
      <xdr:rowOff>219075</xdr:rowOff>
    </xdr:to>
    <xdr:sp macro="" textlink="">
      <xdr:nvSpPr>
        <xdr:cNvPr id="16" name="Rectangle 38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419475" y="5372100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20</xdr:row>
      <xdr:rowOff>38100</xdr:rowOff>
    </xdr:from>
    <xdr:to>
      <xdr:col>5</xdr:col>
      <xdr:colOff>676275</xdr:colOff>
      <xdr:row>20</xdr:row>
      <xdr:rowOff>219075</xdr:rowOff>
    </xdr:to>
    <xdr:sp macro="" textlink="">
      <xdr:nvSpPr>
        <xdr:cNvPr id="17" name="Rectangle 39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3419475" y="5619750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104775</xdr:colOff>
      <xdr:row>25</xdr:row>
      <xdr:rowOff>28575</xdr:rowOff>
    </xdr:from>
    <xdr:to>
      <xdr:col>7</xdr:col>
      <xdr:colOff>742950</xdr:colOff>
      <xdr:row>25</xdr:row>
      <xdr:rowOff>257175</xdr:rowOff>
    </xdr:to>
    <xdr:sp macro="" textlink="">
      <xdr:nvSpPr>
        <xdr:cNvPr id="18" name="Rectangle 4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3819525" y="6848475"/>
          <a:ext cx="1295400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45720" rIns="27432" bIns="0" anchor="t" upright="1"/>
        <a:lstStyle/>
        <a:p>
          <a:pPr algn="ctr" rtl="1">
            <a:defRPr sz="1000"/>
          </a:pPr>
          <a:r>
            <a:rPr lang="en-US" sz="1400" b="1" i="0" strike="noStrike">
              <a:solidFill>
                <a:srgbClr val="000000"/>
              </a:solidFill>
              <a:latin typeface="CordiaUPC"/>
              <a:cs typeface="CordiaUPC"/>
            </a:rPr>
            <a:t>11565+20M</a:t>
          </a:r>
        </a:p>
      </xdr:txBody>
    </xdr:sp>
    <xdr:clientData/>
  </xdr:twoCellAnchor>
  <xdr:twoCellAnchor>
    <xdr:from>
      <xdr:col>8</xdr:col>
      <xdr:colOff>344091</xdr:colOff>
      <xdr:row>26</xdr:row>
      <xdr:rowOff>37306</xdr:rowOff>
    </xdr:from>
    <xdr:to>
      <xdr:col>8</xdr:col>
      <xdr:colOff>553641</xdr:colOff>
      <xdr:row>26</xdr:row>
      <xdr:rowOff>218281</xdr:rowOff>
    </xdr:to>
    <xdr:sp macro="" textlink="">
      <xdr:nvSpPr>
        <xdr:cNvPr id="21" name="Rectangle 9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5716191" y="6057106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404020</xdr:colOff>
      <xdr:row>26</xdr:row>
      <xdr:rowOff>47228</xdr:rowOff>
    </xdr:from>
    <xdr:to>
      <xdr:col>9</xdr:col>
      <xdr:colOff>604045</xdr:colOff>
      <xdr:row>26</xdr:row>
      <xdr:rowOff>228203</xdr:rowOff>
    </xdr:to>
    <xdr:sp macro="" textlink="">
      <xdr:nvSpPr>
        <xdr:cNvPr id="22" name="Rectangle 1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6709570" y="6067028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104775</xdr:colOff>
      <xdr:row>25</xdr:row>
      <xdr:rowOff>28575</xdr:rowOff>
    </xdr:from>
    <xdr:to>
      <xdr:col>7</xdr:col>
      <xdr:colOff>742950</xdr:colOff>
      <xdr:row>25</xdr:row>
      <xdr:rowOff>257175</xdr:rowOff>
    </xdr:to>
    <xdr:sp macro="" textlink="">
      <xdr:nvSpPr>
        <xdr:cNvPr id="23" name="Rectangle 40">
          <a:extLst>
            <a:ext uri="{FF2B5EF4-FFF2-40B4-BE49-F238E27FC236}">
              <a16:creationId xmlns:a16="http://schemas.microsoft.com/office/drawing/2014/main" id="{5C439EC8-1681-4D02-B384-D06047F6E8A8}"/>
            </a:ext>
          </a:extLst>
        </xdr:cNvPr>
        <xdr:cNvSpPr>
          <a:spLocks noChangeArrowheads="1"/>
        </xdr:cNvSpPr>
      </xdr:nvSpPr>
      <xdr:spPr bwMode="auto">
        <a:xfrm>
          <a:off x="3635375" y="6835775"/>
          <a:ext cx="126682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45720" rIns="27432" bIns="0" anchor="t" upright="1"/>
        <a:lstStyle/>
        <a:p>
          <a:pPr algn="ctr" rtl="1">
            <a:defRPr sz="1000"/>
          </a:pPr>
          <a:r>
            <a:rPr lang="en-US" sz="1400" b="1" i="0" strike="noStrike">
              <a:solidFill>
                <a:srgbClr val="000000"/>
              </a:solidFill>
              <a:latin typeface="CordiaUPC"/>
              <a:cs typeface="CordiaUPC"/>
            </a:rPr>
            <a:t>11,500+20M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47625</xdr:rowOff>
    </xdr:from>
    <xdr:to>
      <xdr:col>8</xdr:col>
      <xdr:colOff>0</xdr:colOff>
      <xdr:row>30</xdr:row>
      <xdr:rowOff>47625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ShapeType="1"/>
        </xdr:cNvSpPr>
      </xdr:nvSpPr>
      <xdr:spPr bwMode="auto">
        <a:xfrm>
          <a:off x="4648200" y="8039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10</xdr:row>
      <xdr:rowOff>0</xdr:rowOff>
    </xdr:from>
    <xdr:to>
      <xdr:col>9</xdr:col>
      <xdr:colOff>542925</xdr:colOff>
      <xdr:row>12</xdr:row>
      <xdr:rowOff>9525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 bwMode="auto">
        <a:xfrm>
          <a:off x="5514975" y="290512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6</xdr:row>
      <xdr:rowOff>0</xdr:rowOff>
    </xdr:from>
    <xdr:to>
      <xdr:col>11</xdr:col>
      <xdr:colOff>542925</xdr:colOff>
      <xdr:row>8</xdr:row>
      <xdr:rowOff>9525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ShapeType="1"/>
        </xdr:cNvSpPr>
      </xdr:nvSpPr>
      <xdr:spPr bwMode="auto">
        <a:xfrm>
          <a:off x="6134100" y="1885950"/>
          <a:ext cx="0" cy="542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13</xdr:col>
      <xdr:colOff>312127</xdr:colOff>
      <xdr:row>1</xdr:row>
      <xdr:rowOff>9525</xdr:rowOff>
    </xdr:from>
    <xdr:to>
      <xdr:col>14</xdr:col>
      <xdr:colOff>521677</xdr:colOff>
      <xdr:row>4</xdr:row>
      <xdr:rowOff>228600</xdr:rowOff>
    </xdr:to>
    <xdr:pic>
      <xdr:nvPicPr>
        <xdr:cNvPr id="13" name="Picture 68" descr="1 009.jpg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77319" t="5511" r="5576" b="1871"/>
        <a:stretch>
          <a:fillRect/>
        </a:stretch>
      </xdr:blipFill>
      <xdr:spPr bwMode="auto">
        <a:xfrm>
          <a:off x="6811108" y="771525"/>
          <a:ext cx="553915" cy="988402"/>
        </a:xfrm>
        <a:prstGeom prst="rect">
          <a:avLst/>
        </a:prstGeom>
        <a:noFill/>
        <a:ln w="3175">
          <a:solidFill>
            <a:srgbClr val="0000FF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9"/>
  <sheetViews>
    <sheetView view="pageBreakPreview" zoomScale="87" zoomScaleSheetLayoutView="87" workbookViewId="0">
      <selection activeCell="O7" sqref="O7"/>
    </sheetView>
  </sheetViews>
  <sheetFormatPr defaultColWidth="9.140625" defaultRowHeight="21" x14ac:dyDescent="0.45"/>
  <cols>
    <col min="1" max="1" width="8.42578125" style="230" customWidth="1"/>
    <col min="2" max="2" width="7.85546875" style="230" customWidth="1"/>
    <col min="3" max="3" width="8" style="230" customWidth="1"/>
    <col min="4" max="4" width="10.28515625" style="230" customWidth="1"/>
    <col min="5" max="5" width="7.7109375" style="230" customWidth="1"/>
    <col min="6" max="6" width="7.5703125" style="230" customWidth="1"/>
    <col min="7" max="7" width="8.140625" style="230" customWidth="1"/>
    <col min="8" max="8" width="8.7109375" style="230" customWidth="1"/>
    <col min="9" max="9" width="10.42578125" style="230" customWidth="1"/>
    <col min="10" max="11" width="5.5703125" style="230" customWidth="1"/>
    <col min="12" max="12" width="13.7109375" style="230" customWidth="1"/>
    <col min="13" max="13" width="14.42578125" style="230" customWidth="1"/>
    <col min="14" max="16384" width="9.140625" style="230"/>
  </cols>
  <sheetData>
    <row r="1" spans="1:15" s="226" customFormat="1" ht="23.25" customHeight="1" x14ac:dyDescent="0.55000000000000004">
      <c r="A1" s="427" t="s">
        <v>119</v>
      </c>
      <c r="B1" s="427"/>
      <c r="C1" s="427"/>
      <c r="D1" s="427"/>
      <c r="E1" s="427"/>
      <c r="F1" s="427"/>
      <c r="G1" s="427"/>
      <c r="H1" s="427"/>
      <c r="I1" s="427"/>
      <c r="J1" s="427"/>
      <c r="K1" s="427"/>
      <c r="L1" s="427"/>
    </row>
    <row r="2" spans="1:15" s="226" customFormat="1" ht="22.5" customHeight="1" thickBot="1" x14ac:dyDescent="0.6">
      <c r="A2" s="227" t="s">
        <v>120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</row>
    <row r="3" spans="1:15" ht="23.25" customHeight="1" thickTop="1" x14ac:dyDescent="0.45">
      <c r="A3" s="229" t="s">
        <v>121</v>
      </c>
      <c r="H3" s="231" t="s">
        <v>0</v>
      </c>
      <c r="I3" s="231" t="s">
        <v>1</v>
      </c>
      <c r="J3" s="428" t="s">
        <v>122</v>
      </c>
      <c r="K3" s="429"/>
      <c r="L3" s="232" t="s">
        <v>2</v>
      </c>
    </row>
    <row r="4" spans="1:15" ht="23.25" customHeight="1" thickBot="1" x14ac:dyDescent="0.5">
      <c r="A4" s="229" t="s">
        <v>123</v>
      </c>
      <c r="H4" s="233">
        <v>44736</v>
      </c>
      <c r="I4" s="234"/>
      <c r="J4" s="430"/>
      <c r="K4" s="431"/>
      <c r="L4" s="235"/>
    </row>
    <row r="5" spans="1:15" s="229" customFormat="1" ht="25.5" customHeight="1" thickTop="1" x14ac:dyDescent="0.45">
      <c r="A5" s="236" t="s">
        <v>124</v>
      </c>
      <c r="B5" s="237"/>
      <c r="C5" s="237"/>
      <c r="D5" s="238"/>
      <c r="E5" s="239" t="s">
        <v>125</v>
      </c>
      <c r="F5" s="432" t="s">
        <v>84</v>
      </c>
      <c r="G5" s="432"/>
      <c r="H5" s="433"/>
      <c r="I5" s="240" t="s">
        <v>126</v>
      </c>
      <c r="J5" s="237"/>
      <c r="K5" s="436" t="s">
        <v>237</v>
      </c>
      <c r="L5" s="437"/>
    </row>
    <row r="6" spans="1:15" s="229" customFormat="1" ht="25.5" customHeight="1" x14ac:dyDescent="0.45">
      <c r="A6" s="241" t="s">
        <v>127</v>
      </c>
      <c r="B6" s="242"/>
      <c r="C6" s="242"/>
      <c r="D6" s="243"/>
      <c r="E6" s="244" t="s">
        <v>128</v>
      </c>
      <c r="F6" s="434"/>
      <c r="G6" s="434"/>
      <c r="H6" s="435"/>
      <c r="I6" s="245" t="s">
        <v>129</v>
      </c>
      <c r="J6" s="242"/>
      <c r="K6" s="438"/>
      <c r="L6" s="439"/>
    </row>
    <row r="7" spans="1:15" s="229" customFormat="1" ht="25.5" customHeight="1" x14ac:dyDescent="0.45">
      <c r="A7" s="246" t="s">
        <v>130</v>
      </c>
      <c r="C7" s="440" t="s">
        <v>279</v>
      </c>
      <c r="D7" s="441"/>
      <c r="E7" s="247" t="s">
        <v>131</v>
      </c>
      <c r="F7" s="440" t="s">
        <v>132</v>
      </c>
      <c r="G7" s="440"/>
      <c r="H7" s="441"/>
      <c r="I7" s="248" t="s">
        <v>133</v>
      </c>
      <c r="K7" s="442" t="s">
        <v>234</v>
      </c>
      <c r="L7" s="443"/>
    </row>
    <row r="8" spans="1:15" s="229" customFormat="1" ht="25.5" customHeight="1" x14ac:dyDescent="0.45">
      <c r="A8" s="241" t="s">
        <v>134</v>
      </c>
      <c r="B8" s="242"/>
      <c r="C8" s="434"/>
      <c r="D8" s="435"/>
      <c r="E8" s="244" t="s">
        <v>135</v>
      </c>
      <c r="F8" s="434"/>
      <c r="G8" s="434"/>
      <c r="H8" s="435"/>
      <c r="I8" s="245" t="s">
        <v>136</v>
      </c>
      <c r="J8" s="242"/>
      <c r="K8" s="438"/>
      <c r="L8" s="439"/>
    </row>
    <row r="9" spans="1:15" s="229" customFormat="1" ht="25.5" customHeight="1" x14ac:dyDescent="0.45">
      <c r="A9" s="444"/>
      <c r="B9" s="445"/>
      <c r="C9" s="445"/>
      <c r="D9" s="445"/>
      <c r="E9" s="445"/>
      <c r="F9" s="445"/>
      <c r="G9" s="445"/>
      <c r="H9" s="446"/>
      <c r="I9" s="447"/>
      <c r="J9" s="448"/>
      <c r="K9" s="448"/>
      <c r="L9" s="449"/>
    </row>
    <row r="10" spans="1:15" ht="9" customHeight="1" x14ac:dyDescent="0.45">
      <c r="A10" s="249"/>
      <c r="I10" s="250"/>
      <c r="J10" s="250"/>
      <c r="K10" s="250"/>
      <c r="L10" s="251"/>
      <c r="O10" s="230" t="s">
        <v>137</v>
      </c>
    </row>
    <row r="11" spans="1:15" x14ac:dyDescent="0.45">
      <c r="A11" s="252" t="s">
        <v>138</v>
      </c>
      <c r="B11" s="253"/>
      <c r="D11" s="254" t="s">
        <v>139</v>
      </c>
      <c r="E11" s="255"/>
      <c r="F11" s="255"/>
      <c r="G11" s="256"/>
      <c r="H11" s="257"/>
      <c r="I11" s="230" t="s">
        <v>140</v>
      </c>
      <c r="K11" s="450">
        <v>22061</v>
      </c>
      <c r="L11" s="451"/>
    </row>
    <row r="12" spans="1:15" ht="29.25" customHeight="1" x14ac:dyDescent="0.6">
      <c r="A12" s="252" t="s">
        <v>141</v>
      </c>
      <c r="B12" s="253"/>
      <c r="D12" s="454" t="s">
        <v>280</v>
      </c>
      <c r="E12" s="455"/>
      <c r="F12" s="455"/>
      <c r="G12" s="456"/>
      <c r="H12" s="258"/>
      <c r="I12" s="250" t="s">
        <v>142</v>
      </c>
      <c r="J12" s="250"/>
      <c r="K12" s="452"/>
      <c r="L12" s="453"/>
    </row>
    <row r="13" spans="1:15" ht="9" customHeight="1" x14ac:dyDescent="0.45">
      <c r="A13" s="259"/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1"/>
    </row>
    <row r="14" spans="1:15" s="267" customFormat="1" ht="20.25" customHeight="1" x14ac:dyDescent="0.4">
      <c r="A14" s="260" t="s">
        <v>59</v>
      </c>
      <c r="B14" s="261" t="s">
        <v>143</v>
      </c>
      <c r="C14" s="262"/>
      <c r="D14" s="263" t="s">
        <v>144</v>
      </c>
      <c r="E14" s="263"/>
      <c r="F14" s="264"/>
      <c r="G14" s="263" t="s">
        <v>145</v>
      </c>
      <c r="H14" s="264"/>
      <c r="I14" s="261" t="s">
        <v>146</v>
      </c>
      <c r="J14" s="265" t="s">
        <v>147</v>
      </c>
      <c r="K14" s="265"/>
      <c r="L14" s="266"/>
    </row>
    <row r="15" spans="1:15" s="267" customFormat="1" ht="20.25" customHeight="1" x14ac:dyDescent="0.4">
      <c r="A15" s="260" t="s">
        <v>148</v>
      </c>
      <c r="B15" s="261"/>
      <c r="C15" s="261" t="s">
        <v>149</v>
      </c>
      <c r="D15" s="261" t="s">
        <v>150</v>
      </c>
      <c r="E15" s="261" t="s">
        <v>151</v>
      </c>
      <c r="F15" s="261" t="s">
        <v>152</v>
      </c>
      <c r="G15" s="261" t="s">
        <v>153</v>
      </c>
      <c r="H15" s="261" t="s">
        <v>154</v>
      </c>
      <c r="I15" s="261" t="s">
        <v>155</v>
      </c>
      <c r="J15" s="268" t="s">
        <v>156</v>
      </c>
      <c r="K15" s="269" t="s">
        <v>157</v>
      </c>
      <c r="L15" s="270" t="s">
        <v>158</v>
      </c>
    </row>
    <row r="16" spans="1:15" s="267" customFormat="1" ht="20.25" customHeight="1" x14ac:dyDescent="0.4">
      <c r="A16" s="271" t="s">
        <v>159</v>
      </c>
      <c r="B16" s="272" t="s">
        <v>160</v>
      </c>
      <c r="C16" s="273"/>
      <c r="D16" s="273" t="s">
        <v>161</v>
      </c>
      <c r="E16" s="273" t="s">
        <v>162</v>
      </c>
      <c r="F16" s="273" t="s">
        <v>163</v>
      </c>
      <c r="G16" s="273" t="s">
        <v>164</v>
      </c>
      <c r="H16" s="273" t="s">
        <v>165</v>
      </c>
      <c r="I16" s="273" t="s">
        <v>166</v>
      </c>
      <c r="J16" s="272"/>
      <c r="K16" s="274" t="s">
        <v>167</v>
      </c>
      <c r="L16" s="275" t="s">
        <v>46</v>
      </c>
    </row>
    <row r="17" spans="1:12" ht="21.75" customHeight="1" x14ac:dyDescent="0.45">
      <c r="A17" s="276"/>
      <c r="B17" s="277"/>
      <c r="C17" s="277"/>
      <c r="D17" s="277"/>
      <c r="E17" s="277"/>
      <c r="F17" s="277"/>
      <c r="G17" s="278"/>
      <c r="H17" s="277"/>
      <c r="I17" s="277"/>
      <c r="J17" s="277"/>
      <c r="K17" s="277"/>
      <c r="L17" s="279"/>
    </row>
    <row r="18" spans="1:12" ht="21.75" customHeight="1" x14ac:dyDescent="0.45">
      <c r="A18" s="280"/>
      <c r="B18" s="281"/>
      <c r="C18" s="281"/>
      <c r="D18" s="281"/>
      <c r="E18" s="281"/>
      <c r="F18" s="281"/>
      <c r="G18" s="282"/>
      <c r="H18" s="281"/>
      <c r="I18" s="281"/>
      <c r="J18" s="281"/>
      <c r="K18" s="281"/>
      <c r="L18" s="283"/>
    </row>
    <row r="19" spans="1:12" ht="21.75" customHeight="1" x14ac:dyDescent="0.45">
      <c r="A19" s="280"/>
      <c r="B19" s="281"/>
      <c r="C19" s="281"/>
      <c r="D19" s="281"/>
      <c r="E19" s="281"/>
      <c r="F19" s="281"/>
      <c r="G19" s="282"/>
      <c r="H19" s="281"/>
      <c r="I19" s="281"/>
      <c r="J19" s="281"/>
      <c r="K19" s="281"/>
      <c r="L19" s="283"/>
    </row>
    <row r="20" spans="1:12" ht="21.75" customHeight="1" x14ac:dyDescent="0.45">
      <c r="A20" s="280"/>
      <c r="B20" s="281"/>
      <c r="C20" s="281"/>
      <c r="D20" s="281"/>
      <c r="E20" s="281"/>
      <c r="F20" s="281"/>
      <c r="G20" s="282"/>
      <c r="H20" s="281"/>
      <c r="I20" s="281"/>
      <c r="J20" s="281"/>
      <c r="K20" s="281"/>
      <c r="L20" s="283"/>
    </row>
    <row r="21" spans="1:12" ht="21.75" customHeight="1" x14ac:dyDescent="0.45">
      <c r="A21" s="280"/>
      <c r="B21" s="281"/>
      <c r="C21" s="281"/>
      <c r="D21" s="281"/>
      <c r="E21" s="281"/>
      <c r="F21" s="281"/>
      <c r="G21" s="282"/>
      <c r="H21" s="281"/>
      <c r="I21" s="281"/>
      <c r="J21" s="281"/>
      <c r="K21" s="281"/>
      <c r="L21" s="283"/>
    </row>
    <row r="22" spans="1:12" ht="21.75" customHeight="1" x14ac:dyDescent="0.45">
      <c r="A22" s="280"/>
      <c r="B22" s="281"/>
      <c r="C22" s="281"/>
      <c r="D22" s="281"/>
      <c r="E22" s="281"/>
      <c r="F22" s="281"/>
      <c r="G22" s="282"/>
      <c r="H22" s="281"/>
      <c r="I22" s="281"/>
      <c r="J22" s="281"/>
      <c r="K22" s="281"/>
      <c r="L22" s="283"/>
    </row>
    <row r="23" spans="1:12" ht="21.75" customHeight="1" x14ac:dyDescent="0.45">
      <c r="A23" s="280"/>
      <c r="B23" s="281"/>
      <c r="C23" s="281"/>
      <c r="D23" s="281"/>
      <c r="E23" s="281"/>
      <c r="F23" s="281"/>
      <c r="G23" s="282"/>
      <c r="H23" s="281"/>
      <c r="I23" s="281"/>
      <c r="J23" s="281"/>
      <c r="K23" s="281"/>
      <c r="L23" s="283"/>
    </row>
    <row r="24" spans="1:12" ht="21.75" customHeight="1" x14ac:dyDescent="0.45">
      <c r="A24" s="280"/>
      <c r="B24" s="281"/>
      <c r="C24" s="281"/>
      <c r="D24" s="281"/>
      <c r="E24" s="281"/>
      <c r="F24" s="281"/>
      <c r="G24" s="282"/>
      <c r="H24" s="281"/>
      <c r="I24" s="281"/>
      <c r="J24" s="281"/>
      <c r="K24" s="281"/>
      <c r="L24" s="283"/>
    </row>
    <row r="25" spans="1:12" ht="21.75" customHeight="1" x14ac:dyDescent="0.45">
      <c r="A25" s="280"/>
      <c r="B25" s="281"/>
      <c r="C25" s="281"/>
      <c r="D25" s="281"/>
      <c r="E25" s="281"/>
      <c r="F25" s="281"/>
      <c r="G25" s="282"/>
      <c r="H25" s="281"/>
      <c r="I25" s="281"/>
      <c r="J25" s="281"/>
      <c r="K25" s="281"/>
      <c r="L25" s="283"/>
    </row>
    <row r="26" spans="1:12" ht="21.75" customHeight="1" x14ac:dyDescent="0.45">
      <c r="A26" s="280"/>
      <c r="B26" s="281"/>
      <c r="C26" s="281"/>
      <c r="D26" s="281"/>
      <c r="E26" s="281"/>
      <c r="F26" s="281"/>
      <c r="G26" s="282"/>
      <c r="H26" s="281"/>
      <c r="I26" s="281"/>
      <c r="J26" s="281"/>
      <c r="K26" s="281"/>
      <c r="L26" s="283"/>
    </row>
    <row r="27" spans="1:12" ht="21.75" customHeight="1" x14ac:dyDescent="0.45">
      <c r="A27" s="280"/>
      <c r="B27" s="281"/>
      <c r="C27" s="281"/>
      <c r="D27" s="281"/>
      <c r="E27" s="281"/>
      <c r="F27" s="281"/>
      <c r="G27" s="282"/>
      <c r="H27" s="281"/>
      <c r="I27" s="281"/>
      <c r="J27" s="281"/>
      <c r="K27" s="281"/>
      <c r="L27" s="283"/>
    </row>
    <row r="28" spans="1:12" ht="21.75" customHeight="1" x14ac:dyDescent="0.45">
      <c r="A28" s="280"/>
      <c r="B28" s="281"/>
      <c r="C28" s="281"/>
      <c r="D28" s="281"/>
      <c r="E28" s="281"/>
      <c r="F28" s="281"/>
      <c r="G28" s="282"/>
      <c r="H28" s="281"/>
      <c r="I28" s="281"/>
      <c r="J28" s="281"/>
      <c r="K28" s="281"/>
      <c r="L28" s="283"/>
    </row>
    <row r="29" spans="1:12" ht="21.75" customHeight="1" x14ac:dyDescent="0.45">
      <c r="A29" s="280"/>
      <c r="B29" s="281"/>
      <c r="C29" s="281"/>
      <c r="D29" s="281"/>
      <c r="E29" s="281"/>
      <c r="F29" s="281"/>
      <c r="G29" s="282"/>
      <c r="H29" s="281"/>
      <c r="I29" s="281"/>
      <c r="J29" s="281"/>
      <c r="K29" s="281"/>
      <c r="L29" s="283"/>
    </row>
    <row r="30" spans="1:12" ht="21.75" customHeight="1" x14ac:dyDescent="0.45">
      <c r="A30" s="280"/>
      <c r="B30" s="281"/>
      <c r="C30" s="281"/>
      <c r="D30" s="281"/>
      <c r="E30" s="281"/>
      <c r="F30" s="281"/>
      <c r="G30" s="282"/>
      <c r="H30" s="281"/>
      <c r="I30" s="281"/>
      <c r="J30" s="281"/>
      <c r="K30" s="281"/>
      <c r="L30" s="283"/>
    </row>
    <row r="31" spans="1:12" ht="21.75" customHeight="1" x14ac:dyDescent="0.45">
      <c r="A31" s="280"/>
      <c r="B31" s="281"/>
      <c r="C31" s="281"/>
      <c r="D31" s="281"/>
      <c r="E31" s="281"/>
      <c r="F31" s="281"/>
      <c r="G31" s="282"/>
      <c r="H31" s="281"/>
      <c r="I31" s="281"/>
      <c r="J31" s="281"/>
      <c r="K31" s="281"/>
      <c r="L31" s="283"/>
    </row>
    <row r="32" spans="1:12" ht="21.75" customHeight="1" thickBot="1" x14ac:dyDescent="0.5">
      <c r="A32" s="284" t="s">
        <v>168</v>
      </c>
      <c r="B32" s="285"/>
      <c r="C32" s="285"/>
      <c r="D32" s="285"/>
      <c r="E32" s="285"/>
      <c r="F32" s="285"/>
      <c r="G32" s="286"/>
      <c r="H32" s="285"/>
      <c r="I32" s="285"/>
      <c r="J32" s="285"/>
      <c r="K32" s="285"/>
      <c r="L32" s="287"/>
    </row>
    <row r="33" spans="1:42" ht="21.75" customHeight="1" x14ac:dyDescent="0.45">
      <c r="A33" s="288" t="s">
        <v>169</v>
      </c>
      <c r="B33" s="289"/>
      <c r="C33" s="289"/>
      <c r="D33" s="289"/>
      <c r="E33" s="289"/>
      <c r="F33" s="289"/>
      <c r="G33" s="289"/>
      <c r="H33" s="289"/>
      <c r="I33" s="289"/>
      <c r="J33" s="289"/>
      <c r="K33" s="289"/>
      <c r="L33" s="290"/>
    </row>
    <row r="34" spans="1:42" ht="6" customHeight="1" x14ac:dyDescent="0.45">
      <c r="A34" s="249"/>
      <c r="L34" s="291"/>
    </row>
    <row r="35" spans="1:42" ht="11.25" customHeight="1" x14ac:dyDescent="0.45">
      <c r="A35" s="249"/>
      <c r="E35" s="250"/>
      <c r="L35" s="251"/>
    </row>
    <row r="36" spans="1:42" s="229" customFormat="1" ht="21" customHeight="1" x14ac:dyDescent="0.45">
      <c r="A36" s="292"/>
      <c r="B36" s="293"/>
      <c r="C36" s="293"/>
      <c r="D36" s="294"/>
      <c r="E36" s="295" t="s">
        <v>170</v>
      </c>
      <c r="F36" s="296"/>
      <c r="G36" s="296"/>
      <c r="H36" s="297"/>
      <c r="I36" s="457" t="s">
        <v>171</v>
      </c>
      <c r="J36" s="458"/>
      <c r="K36" s="458"/>
      <c r="L36" s="459"/>
    </row>
    <row r="37" spans="1:42" ht="19.5" customHeight="1" x14ac:dyDescent="0.45">
      <c r="A37" s="249"/>
      <c r="D37" s="257"/>
      <c r="H37" s="257"/>
      <c r="L37" s="291"/>
    </row>
    <row r="38" spans="1:42" ht="24" customHeight="1" thickBot="1" x14ac:dyDescent="0.5">
      <c r="A38" s="298"/>
      <c r="B38" s="299"/>
      <c r="C38" s="299"/>
      <c r="D38" s="300"/>
      <c r="E38" s="299"/>
      <c r="F38" s="299"/>
      <c r="G38" s="299"/>
      <c r="H38" s="300"/>
      <c r="I38" s="299"/>
      <c r="J38" s="299"/>
      <c r="K38" s="299"/>
      <c r="L38" s="301"/>
    </row>
    <row r="39" spans="1:42" ht="21.75" thickTop="1" x14ac:dyDescent="0.45">
      <c r="A39" s="229" t="s">
        <v>172</v>
      </c>
      <c r="I39" s="302"/>
      <c r="J39" s="424" t="s">
        <v>173</v>
      </c>
      <c r="K39" s="425"/>
      <c r="L39" s="426"/>
      <c r="AJ39" s="303"/>
      <c r="AK39" s="303"/>
      <c r="AL39" s="303"/>
      <c r="AM39" s="303"/>
      <c r="AN39" s="303"/>
      <c r="AO39" s="303"/>
      <c r="AP39" s="303"/>
    </row>
  </sheetData>
  <mergeCells count="14">
    <mergeCell ref="J39:L39"/>
    <mergeCell ref="A1:L1"/>
    <mergeCell ref="J3:K3"/>
    <mergeCell ref="J4:K4"/>
    <mergeCell ref="F5:H6"/>
    <mergeCell ref="K5:L6"/>
    <mergeCell ref="C7:D8"/>
    <mergeCell ref="F7:H8"/>
    <mergeCell ref="K7:L8"/>
    <mergeCell ref="A9:H9"/>
    <mergeCell ref="I9:L9"/>
    <mergeCell ref="K11:L12"/>
    <mergeCell ref="D12:G12"/>
    <mergeCell ref="I36:L36"/>
  </mergeCells>
  <printOptions horizontalCentered="1"/>
  <pageMargins left="0.38" right="0.36" top="0.39370078740157483" bottom="0.39370078740157483" header="0.39370078740157483" footer="0.39370078740157483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AS44"/>
  <sheetViews>
    <sheetView view="pageBreakPreview" zoomScaleSheetLayoutView="100" workbookViewId="0">
      <selection activeCell="C6" sqref="C6"/>
    </sheetView>
  </sheetViews>
  <sheetFormatPr defaultColWidth="9.140625" defaultRowHeight="21" x14ac:dyDescent="0.45"/>
  <cols>
    <col min="1" max="1" width="8.7109375" style="329" customWidth="1"/>
    <col min="2" max="3" width="13.5703125" style="329" customWidth="1"/>
    <col min="4" max="6" width="7.7109375" style="329" customWidth="1"/>
    <col min="7" max="11" width="5.5703125" style="329" customWidth="1"/>
    <col min="12" max="12" width="5.28515625" style="329" customWidth="1"/>
    <col min="13" max="14" width="5.140625" style="329" customWidth="1"/>
    <col min="15" max="15" width="8.140625" style="329" customWidth="1"/>
    <col min="16" max="16384" width="9.140625" style="329"/>
  </cols>
  <sheetData>
    <row r="1" spans="1:15" s="304" customFormat="1" ht="25.5" customHeight="1" thickBot="1" x14ac:dyDescent="0.6">
      <c r="A1" s="476" t="s">
        <v>174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8"/>
    </row>
    <row r="2" spans="1:15" s="310" customFormat="1" ht="20.25" customHeight="1" x14ac:dyDescent="0.45">
      <c r="A2" s="305" t="s">
        <v>124</v>
      </c>
      <c r="B2" s="306"/>
      <c r="C2" s="479"/>
      <c r="D2" s="480"/>
      <c r="E2" s="307" t="s">
        <v>175</v>
      </c>
      <c r="F2" s="308"/>
      <c r="G2" s="479" t="s">
        <v>84</v>
      </c>
      <c r="H2" s="483"/>
      <c r="I2" s="480"/>
      <c r="J2" s="307" t="s">
        <v>176</v>
      </c>
      <c r="K2" s="306"/>
      <c r="L2" s="309"/>
      <c r="M2" s="487" t="s">
        <v>237</v>
      </c>
      <c r="N2" s="488"/>
      <c r="O2" s="489"/>
    </row>
    <row r="3" spans="1:15" s="310" customFormat="1" ht="20.25" customHeight="1" x14ac:dyDescent="0.45">
      <c r="A3" s="311" t="s">
        <v>127</v>
      </c>
      <c r="B3" s="312"/>
      <c r="C3" s="481"/>
      <c r="D3" s="482"/>
      <c r="E3" s="313" t="s">
        <v>177</v>
      </c>
      <c r="F3" s="314"/>
      <c r="G3" s="484"/>
      <c r="H3" s="485"/>
      <c r="I3" s="486"/>
      <c r="J3" s="313" t="s">
        <v>178</v>
      </c>
      <c r="K3" s="312"/>
      <c r="L3" s="315"/>
      <c r="M3" s="490"/>
      <c r="N3" s="491"/>
      <c r="O3" s="492"/>
    </row>
    <row r="4" spans="1:15" s="310" customFormat="1" ht="20.25" customHeight="1" x14ac:dyDescent="0.45">
      <c r="A4" s="316" t="s">
        <v>130</v>
      </c>
      <c r="B4" s="317"/>
      <c r="C4" s="460" t="s">
        <v>285</v>
      </c>
      <c r="D4" s="461"/>
      <c r="E4" s="318" t="s">
        <v>179</v>
      </c>
      <c r="F4" s="319"/>
      <c r="G4" s="464" t="s">
        <v>132</v>
      </c>
      <c r="H4" s="465"/>
      <c r="I4" s="466"/>
      <c r="J4" s="318" t="s">
        <v>180</v>
      </c>
      <c r="K4" s="320"/>
      <c r="L4" s="321"/>
      <c r="M4" s="470" t="s">
        <v>181</v>
      </c>
      <c r="N4" s="471"/>
      <c r="O4" s="472"/>
    </row>
    <row r="5" spans="1:15" s="310" customFormat="1" ht="20.25" customHeight="1" thickBot="1" x14ac:dyDescent="0.5">
      <c r="A5" s="322" t="s">
        <v>134</v>
      </c>
      <c r="B5" s="323"/>
      <c r="C5" s="462"/>
      <c r="D5" s="463"/>
      <c r="E5" s="324" t="s">
        <v>182</v>
      </c>
      <c r="F5" s="325"/>
      <c r="G5" s="467"/>
      <c r="H5" s="468"/>
      <c r="I5" s="469"/>
      <c r="J5" s="326" t="s">
        <v>183</v>
      </c>
      <c r="K5" s="323"/>
      <c r="L5" s="327"/>
      <c r="M5" s="473"/>
      <c r="N5" s="474"/>
      <c r="O5" s="475"/>
    </row>
    <row r="6" spans="1:15" ht="7.5" customHeight="1" x14ac:dyDescent="0.45">
      <c r="A6" s="328"/>
      <c r="O6" s="330"/>
    </row>
    <row r="7" spans="1:15" ht="21" customHeight="1" x14ac:dyDescent="0.45">
      <c r="A7" s="331" t="s">
        <v>138</v>
      </c>
      <c r="B7" s="332"/>
      <c r="C7" s="333"/>
      <c r="D7" s="493" t="s">
        <v>139</v>
      </c>
      <c r="E7" s="494"/>
      <c r="F7" s="494"/>
      <c r="G7" s="494"/>
      <c r="H7" s="495"/>
      <c r="J7" s="334" t="s">
        <v>140</v>
      </c>
      <c r="K7" s="335"/>
      <c r="L7" s="335"/>
      <c r="M7" s="496">
        <v>23051</v>
      </c>
      <c r="N7" s="496"/>
      <c r="O7" s="497"/>
    </row>
    <row r="8" spans="1:15" ht="21" customHeight="1" x14ac:dyDescent="0.5">
      <c r="A8" s="331" t="s">
        <v>141</v>
      </c>
      <c r="B8" s="332"/>
      <c r="C8" s="333"/>
      <c r="D8" s="499" t="s">
        <v>280</v>
      </c>
      <c r="E8" s="500"/>
      <c r="F8" s="500"/>
      <c r="G8" s="500"/>
      <c r="H8" s="501"/>
      <c r="J8" s="336" t="s">
        <v>142</v>
      </c>
      <c r="K8" s="337"/>
      <c r="L8" s="337"/>
      <c r="M8" s="485"/>
      <c r="N8" s="485"/>
      <c r="O8" s="498"/>
    </row>
    <row r="9" spans="1:15" ht="9" customHeight="1" thickBot="1" x14ac:dyDescent="0.5">
      <c r="A9" s="328"/>
      <c r="O9" s="330"/>
    </row>
    <row r="10" spans="1:15" s="344" customFormat="1" ht="32.25" customHeight="1" x14ac:dyDescent="0.45">
      <c r="A10" s="338" t="s">
        <v>59</v>
      </c>
      <c r="B10" s="339" t="s">
        <v>179</v>
      </c>
      <c r="C10" s="340" t="s">
        <v>184</v>
      </c>
      <c r="D10" s="341" t="s">
        <v>185</v>
      </c>
      <c r="E10" s="342"/>
      <c r="F10" s="342"/>
      <c r="G10" s="502" t="s">
        <v>186</v>
      </c>
      <c r="H10" s="503"/>
      <c r="I10" s="503"/>
      <c r="J10" s="503"/>
      <c r="K10" s="503"/>
      <c r="L10" s="504"/>
      <c r="M10" s="505" t="s">
        <v>187</v>
      </c>
      <c r="N10" s="506"/>
      <c r="O10" s="343" t="s">
        <v>188</v>
      </c>
    </row>
    <row r="11" spans="1:15" s="344" customFormat="1" ht="17.25" customHeight="1" x14ac:dyDescent="0.45">
      <c r="A11" s="345" t="s">
        <v>148</v>
      </c>
      <c r="B11" s="346"/>
      <c r="C11" s="346"/>
      <c r="D11" s="347" t="s">
        <v>189</v>
      </c>
      <c r="E11" s="348" t="s">
        <v>190</v>
      </c>
      <c r="F11" s="348" t="s">
        <v>191</v>
      </c>
      <c r="G11" s="507" t="s">
        <v>192</v>
      </c>
      <c r="H11" s="507" t="s">
        <v>193</v>
      </c>
      <c r="I11" s="507" t="s">
        <v>194</v>
      </c>
      <c r="J11" s="507" t="s">
        <v>195</v>
      </c>
      <c r="K11" s="507" t="s">
        <v>196</v>
      </c>
      <c r="L11" s="507" t="s">
        <v>197</v>
      </c>
      <c r="M11" s="349" t="s">
        <v>156</v>
      </c>
      <c r="N11" s="349" t="s">
        <v>157</v>
      </c>
      <c r="O11" s="350"/>
    </row>
    <row r="12" spans="1:15" s="344" customFormat="1" ht="46.5" customHeight="1" x14ac:dyDescent="0.45">
      <c r="A12" s="345" t="s">
        <v>159</v>
      </c>
      <c r="B12" s="346" t="s">
        <v>182</v>
      </c>
      <c r="C12" s="351"/>
      <c r="D12" s="346" t="s">
        <v>198</v>
      </c>
      <c r="E12" s="348"/>
      <c r="F12" s="352" t="s">
        <v>199</v>
      </c>
      <c r="G12" s="508"/>
      <c r="H12" s="508"/>
      <c r="I12" s="508"/>
      <c r="J12" s="508"/>
      <c r="K12" s="508"/>
      <c r="L12" s="508"/>
      <c r="M12" s="349" t="s">
        <v>200</v>
      </c>
      <c r="N12" s="349" t="s">
        <v>201</v>
      </c>
      <c r="O12" s="350"/>
    </row>
    <row r="13" spans="1:15" s="344" customFormat="1" ht="22.5" customHeight="1" thickBot="1" x14ac:dyDescent="0.45">
      <c r="A13" s="353"/>
      <c r="B13" s="354"/>
      <c r="C13" s="355"/>
      <c r="D13" s="354"/>
      <c r="E13" s="356"/>
      <c r="F13" s="354"/>
      <c r="G13" s="357">
        <v>1</v>
      </c>
      <c r="H13" s="357">
        <v>2</v>
      </c>
      <c r="I13" s="357">
        <v>3</v>
      </c>
      <c r="J13" s="357">
        <v>4</v>
      </c>
      <c r="K13" s="357">
        <v>5</v>
      </c>
      <c r="L13" s="357">
        <v>6</v>
      </c>
      <c r="M13" s="358"/>
      <c r="N13" s="358"/>
      <c r="O13" s="359"/>
    </row>
    <row r="14" spans="1:15" ht="19.5" customHeight="1" x14ac:dyDescent="0.45">
      <c r="A14" s="360"/>
      <c r="B14" s="361"/>
      <c r="C14" s="361"/>
      <c r="D14" s="361"/>
      <c r="E14" s="361"/>
      <c r="F14" s="361"/>
      <c r="G14" s="361"/>
      <c r="H14" s="361"/>
      <c r="I14" s="361"/>
      <c r="J14" s="362"/>
      <c r="K14" s="361"/>
      <c r="L14" s="361"/>
      <c r="M14" s="361"/>
      <c r="N14" s="361"/>
      <c r="O14" s="363"/>
    </row>
    <row r="15" spans="1:15" ht="19.5" customHeight="1" x14ac:dyDescent="0.45">
      <c r="A15" s="364"/>
      <c r="B15" s="365"/>
      <c r="C15" s="365"/>
      <c r="D15" s="365"/>
      <c r="E15" s="365"/>
      <c r="F15" s="365"/>
      <c r="G15" s="365"/>
      <c r="H15" s="365"/>
      <c r="I15" s="365"/>
      <c r="J15" s="366"/>
      <c r="K15" s="365"/>
      <c r="L15" s="365"/>
      <c r="M15" s="365"/>
      <c r="N15" s="365"/>
      <c r="O15" s="367"/>
    </row>
    <row r="16" spans="1:15" ht="19.5" customHeight="1" x14ac:dyDescent="0.45">
      <c r="A16" s="364"/>
      <c r="B16" s="365"/>
      <c r="C16" s="365"/>
      <c r="D16" s="365"/>
      <c r="E16" s="365"/>
      <c r="F16" s="365"/>
      <c r="G16" s="365"/>
      <c r="H16" s="365"/>
      <c r="I16" s="365"/>
      <c r="J16" s="366"/>
      <c r="K16" s="365"/>
      <c r="L16" s="365"/>
      <c r="M16" s="365"/>
      <c r="N16" s="365"/>
      <c r="O16" s="367"/>
    </row>
    <row r="17" spans="1:15" ht="19.5" customHeight="1" x14ac:dyDescent="0.45">
      <c r="A17" s="364"/>
      <c r="B17" s="365"/>
      <c r="C17" s="365"/>
      <c r="D17" s="365"/>
      <c r="E17" s="365"/>
      <c r="F17" s="365"/>
      <c r="G17" s="365"/>
      <c r="H17" s="365"/>
      <c r="I17" s="365"/>
      <c r="J17" s="366"/>
      <c r="K17" s="365"/>
      <c r="L17" s="365"/>
      <c r="M17" s="365"/>
      <c r="N17" s="365"/>
      <c r="O17" s="367"/>
    </row>
    <row r="18" spans="1:15" ht="19.5" customHeight="1" x14ac:dyDescent="0.45">
      <c r="A18" s="364"/>
      <c r="B18" s="365"/>
      <c r="C18" s="365"/>
      <c r="D18" s="365"/>
      <c r="E18" s="365"/>
      <c r="F18" s="365"/>
      <c r="G18" s="365"/>
      <c r="H18" s="365"/>
      <c r="I18" s="365"/>
      <c r="J18" s="366"/>
      <c r="K18" s="365"/>
      <c r="L18" s="365"/>
      <c r="M18" s="365"/>
      <c r="N18" s="365"/>
      <c r="O18" s="367"/>
    </row>
    <row r="19" spans="1:15" ht="19.5" customHeight="1" x14ac:dyDescent="0.45">
      <c r="A19" s="364"/>
      <c r="B19" s="365"/>
      <c r="C19" s="365"/>
      <c r="D19" s="365"/>
      <c r="E19" s="365"/>
      <c r="F19" s="365"/>
      <c r="G19" s="365"/>
      <c r="H19" s="365"/>
      <c r="I19" s="365"/>
      <c r="J19" s="366"/>
      <c r="K19" s="365"/>
      <c r="L19" s="365"/>
      <c r="M19" s="365"/>
      <c r="N19" s="365"/>
      <c r="O19" s="367"/>
    </row>
    <row r="20" spans="1:15" ht="19.5" customHeight="1" x14ac:dyDescent="0.45">
      <c r="A20" s="364"/>
      <c r="B20" s="365"/>
      <c r="C20" s="365"/>
      <c r="D20" s="365"/>
      <c r="E20" s="365"/>
      <c r="F20" s="365"/>
      <c r="G20" s="365"/>
      <c r="H20" s="365"/>
      <c r="I20" s="365"/>
      <c r="J20" s="366"/>
      <c r="K20" s="365"/>
      <c r="L20" s="365"/>
      <c r="M20" s="365"/>
      <c r="N20" s="365"/>
      <c r="O20" s="367"/>
    </row>
    <row r="21" spans="1:15" ht="19.5" customHeight="1" x14ac:dyDescent="0.45">
      <c r="A21" s="364"/>
      <c r="B21" s="365"/>
      <c r="C21" s="365"/>
      <c r="D21" s="365"/>
      <c r="E21" s="365"/>
      <c r="F21" s="365"/>
      <c r="G21" s="365"/>
      <c r="H21" s="365"/>
      <c r="I21" s="365"/>
      <c r="J21" s="366"/>
      <c r="K21" s="365"/>
      <c r="L21" s="365"/>
      <c r="M21" s="365"/>
      <c r="N21" s="365"/>
      <c r="O21" s="367"/>
    </row>
    <row r="22" spans="1:15" ht="19.5" customHeight="1" x14ac:dyDescent="0.45">
      <c r="A22" s="364"/>
      <c r="B22" s="365"/>
      <c r="C22" s="365"/>
      <c r="D22" s="365"/>
      <c r="E22" s="365"/>
      <c r="F22" s="365"/>
      <c r="G22" s="365"/>
      <c r="H22" s="365"/>
      <c r="I22" s="365"/>
      <c r="J22" s="366"/>
      <c r="K22" s="365"/>
      <c r="L22" s="365"/>
      <c r="M22" s="365"/>
      <c r="N22" s="365"/>
      <c r="O22" s="367"/>
    </row>
    <row r="23" spans="1:15" ht="19.5" customHeight="1" x14ac:dyDescent="0.45">
      <c r="A23" s="364"/>
      <c r="B23" s="365"/>
      <c r="C23" s="365"/>
      <c r="D23" s="365"/>
      <c r="E23" s="365"/>
      <c r="F23" s="365"/>
      <c r="G23" s="365"/>
      <c r="H23" s="365"/>
      <c r="I23" s="365"/>
      <c r="J23" s="366"/>
      <c r="K23" s="365"/>
      <c r="L23" s="365"/>
      <c r="M23" s="365"/>
      <c r="N23" s="365"/>
      <c r="O23" s="367"/>
    </row>
    <row r="24" spans="1:15" ht="19.5" customHeight="1" x14ac:dyDescent="0.45">
      <c r="A24" s="364"/>
      <c r="B24" s="365"/>
      <c r="C24" s="365"/>
      <c r="D24" s="365"/>
      <c r="E24" s="365"/>
      <c r="F24" s="365"/>
      <c r="G24" s="365"/>
      <c r="H24" s="365"/>
      <c r="I24" s="365"/>
      <c r="J24" s="366"/>
      <c r="K24" s="365"/>
      <c r="L24" s="365"/>
      <c r="M24" s="365"/>
      <c r="N24" s="365"/>
      <c r="O24" s="367"/>
    </row>
    <row r="25" spans="1:15" ht="19.5" customHeight="1" x14ac:dyDescent="0.45">
      <c r="A25" s="364"/>
      <c r="B25" s="365"/>
      <c r="C25" s="365"/>
      <c r="D25" s="365"/>
      <c r="E25" s="365"/>
      <c r="F25" s="365"/>
      <c r="G25" s="365"/>
      <c r="H25" s="365"/>
      <c r="I25" s="365"/>
      <c r="J25" s="366"/>
      <c r="K25" s="365"/>
      <c r="L25" s="365"/>
      <c r="M25" s="365"/>
      <c r="N25" s="365"/>
      <c r="O25" s="367"/>
    </row>
    <row r="26" spans="1:15" ht="19.5" customHeight="1" x14ac:dyDescent="0.45">
      <c r="A26" s="364"/>
      <c r="B26" s="365"/>
      <c r="C26" s="365"/>
      <c r="D26" s="365"/>
      <c r="E26" s="365"/>
      <c r="F26" s="365"/>
      <c r="G26" s="365"/>
      <c r="H26" s="365"/>
      <c r="I26" s="365"/>
      <c r="J26" s="366"/>
      <c r="K26" s="365"/>
      <c r="L26" s="365"/>
      <c r="M26" s="365"/>
      <c r="N26" s="365"/>
      <c r="O26" s="367"/>
    </row>
    <row r="27" spans="1:15" ht="19.5" customHeight="1" x14ac:dyDescent="0.45">
      <c r="A27" s="364"/>
      <c r="B27" s="365"/>
      <c r="C27" s="365"/>
      <c r="D27" s="365"/>
      <c r="E27" s="365"/>
      <c r="F27" s="365"/>
      <c r="G27" s="365"/>
      <c r="H27" s="365"/>
      <c r="I27" s="365"/>
      <c r="J27" s="366"/>
      <c r="K27" s="365"/>
      <c r="L27" s="365"/>
      <c r="M27" s="365"/>
      <c r="N27" s="365"/>
      <c r="O27" s="367"/>
    </row>
    <row r="28" spans="1:15" ht="19.5" customHeight="1" x14ac:dyDescent="0.45">
      <c r="A28" s="364"/>
      <c r="B28" s="365"/>
      <c r="C28" s="365"/>
      <c r="D28" s="365"/>
      <c r="E28" s="365"/>
      <c r="F28" s="365"/>
      <c r="G28" s="365"/>
      <c r="H28" s="365"/>
      <c r="I28" s="365"/>
      <c r="J28" s="366"/>
      <c r="K28" s="365"/>
      <c r="L28" s="365"/>
      <c r="M28" s="365"/>
      <c r="N28" s="365"/>
      <c r="O28" s="367"/>
    </row>
    <row r="29" spans="1:15" ht="19.5" customHeight="1" x14ac:dyDescent="0.45">
      <c r="A29" s="364"/>
      <c r="B29" s="365"/>
      <c r="C29" s="365"/>
      <c r="D29" s="365"/>
      <c r="E29" s="365"/>
      <c r="F29" s="365"/>
      <c r="G29" s="365"/>
      <c r="H29" s="365"/>
      <c r="I29" s="365"/>
      <c r="J29" s="366"/>
      <c r="K29" s="365"/>
      <c r="L29" s="365"/>
      <c r="M29" s="365"/>
      <c r="N29" s="365"/>
      <c r="O29" s="367"/>
    </row>
    <row r="30" spans="1:15" ht="19.5" customHeight="1" x14ac:dyDescent="0.45">
      <c r="A30" s="364"/>
      <c r="B30" s="365"/>
      <c r="C30" s="365"/>
      <c r="D30" s="365"/>
      <c r="E30" s="365"/>
      <c r="F30" s="365"/>
      <c r="G30" s="365"/>
      <c r="H30" s="365"/>
      <c r="I30" s="365"/>
      <c r="J30" s="366"/>
      <c r="K30" s="365"/>
      <c r="L30" s="365"/>
      <c r="M30" s="365"/>
      <c r="N30" s="365"/>
      <c r="O30" s="367"/>
    </row>
    <row r="31" spans="1:15" ht="19.5" customHeight="1" thickBot="1" x14ac:dyDescent="0.5">
      <c r="A31" s="368"/>
      <c r="B31" s="369"/>
      <c r="C31" s="369"/>
      <c r="D31" s="369"/>
      <c r="E31" s="369"/>
      <c r="F31" s="369"/>
      <c r="G31" s="369"/>
      <c r="H31" s="369"/>
      <c r="I31" s="369"/>
      <c r="J31" s="370"/>
      <c r="K31" s="369"/>
      <c r="L31" s="369"/>
      <c r="M31" s="369"/>
      <c r="N31" s="369"/>
      <c r="O31" s="371"/>
    </row>
    <row r="32" spans="1:15" ht="21.75" customHeight="1" thickBot="1" x14ac:dyDescent="0.5">
      <c r="A32" s="372" t="s">
        <v>168</v>
      </c>
      <c r="B32" s="373"/>
      <c r="C32" s="369"/>
      <c r="D32" s="369"/>
      <c r="E32" s="369"/>
      <c r="F32" s="369"/>
      <c r="G32" s="369"/>
      <c r="H32" s="369"/>
      <c r="I32" s="369"/>
      <c r="J32" s="370"/>
      <c r="K32" s="369"/>
      <c r="L32" s="369"/>
      <c r="M32" s="369"/>
      <c r="N32" s="369"/>
      <c r="O32" s="371"/>
    </row>
    <row r="33" spans="1:45" ht="9.75" customHeight="1" x14ac:dyDescent="0.45">
      <c r="A33" s="374"/>
      <c r="O33" s="330"/>
    </row>
    <row r="34" spans="1:45" ht="20.25" customHeight="1" x14ac:dyDescent="0.45">
      <c r="A34" s="375" t="s">
        <v>202</v>
      </c>
      <c r="B34" s="310"/>
      <c r="O34" s="330"/>
    </row>
    <row r="35" spans="1:45" ht="20.25" customHeight="1" x14ac:dyDescent="0.45">
      <c r="A35" s="376" t="s">
        <v>203</v>
      </c>
      <c r="B35" s="377" t="s">
        <v>204</v>
      </c>
      <c r="O35" s="330"/>
    </row>
    <row r="36" spans="1:45" ht="20.25" customHeight="1" x14ac:dyDescent="0.45">
      <c r="A36" s="376" t="s">
        <v>205</v>
      </c>
      <c r="B36" s="377" t="s">
        <v>206</v>
      </c>
      <c r="O36" s="330"/>
    </row>
    <row r="37" spans="1:45" ht="20.25" customHeight="1" x14ac:dyDescent="0.45">
      <c r="A37" s="376" t="s">
        <v>207</v>
      </c>
      <c r="B37" s="377" t="s">
        <v>208</v>
      </c>
      <c r="O37" s="330"/>
    </row>
    <row r="38" spans="1:45" ht="20.25" customHeight="1" x14ac:dyDescent="0.45">
      <c r="A38" s="376" t="s">
        <v>209</v>
      </c>
      <c r="B38" s="377" t="s">
        <v>210</v>
      </c>
      <c r="O38" s="330"/>
    </row>
    <row r="39" spans="1:45" ht="20.25" customHeight="1" x14ac:dyDescent="0.45">
      <c r="A39" s="376" t="s">
        <v>211</v>
      </c>
      <c r="B39" s="377" t="s">
        <v>212</v>
      </c>
      <c r="O39" s="330"/>
    </row>
    <row r="40" spans="1:45" ht="20.25" customHeight="1" thickBot="1" x14ac:dyDescent="0.5">
      <c r="A40" s="378" t="s">
        <v>213</v>
      </c>
      <c r="B40" s="379" t="s">
        <v>214</v>
      </c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80"/>
    </row>
    <row r="41" spans="1:45" s="310" customFormat="1" ht="19.5" customHeight="1" x14ac:dyDescent="0.45">
      <c r="A41" s="509" t="s">
        <v>215</v>
      </c>
      <c r="B41" s="510"/>
      <c r="C41" s="510"/>
      <c r="D41" s="510"/>
      <c r="E41" s="510"/>
      <c r="F41" s="509" t="s">
        <v>170</v>
      </c>
      <c r="G41" s="510"/>
      <c r="H41" s="510"/>
      <c r="I41" s="510"/>
      <c r="J41" s="511"/>
      <c r="K41" s="512" t="s">
        <v>171</v>
      </c>
      <c r="L41" s="510"/>
      <c r="M41" s="510"/>
      <c r="N41" s="510"/>
      <c r="O41" s="513"/>
    </row>
    <row r="42" spans="1:45" ht="15" customHeight="1" x14ac:dyDescent="0.45">
      <c r="A42" s="328"/>
      <c r="F42" s="328"/>
      <c r="J42" s="381"/>
      <c r="K42" s="382"/>
      <c r="O42" s="330"/>
    </row>
    <row r="43" spans="1:45" ht="19.5" customHeight="1" thickBot="1" x14ac:dyDescent="0.5">
      <c r="A43" s="383"/>
      <c r="B43" s="384"/>
      <c r="C43" s="384"/>
      <c r="D43" s="384"/>
      <c r="E43" s="384"/>
      <c r="F43" s="383"/>
      <c r="G43" s="384"/>
      <c r="H43" s="384"/>
      <c r="I43" s="384"/>
      <c r="J43" s="369"/>
      <c r="K43" s="385"/>
      <c r="L43" s="384"/>
      <c r="M43" s="384"/>
      <c r="N43" s="384"/>
      <c r="O43" s="371"/>
    </row>
    <row r="44" spans="1:45" s="310" customFormat="1" ht="19.5" customHeight="1" thickBot="1" x14ac:dyDescent="0.5">
      <c r="A44" s="310" t="s">
        <v>216</v>
      </c>
      <c r="L44" s="514" t="s">
        <v>173</v>
      </c>
      <c r="M44" s="515"/>
      <c r="N44" s="515"/>
      <c r="O44" s="516"/>
      <c r="AM44" s="386"/>
      <c r="AN44" s="386"/>
      <c r="AO44" s="386"/>
      <c r="AP44" s="386"/>
      <c r="AQ44" s="386"/>
      <c r="AR44" s="386"/>
      <c r="AS44" s="386"/>
    </row>
  </sheetData>
  <mergeCells count="22">
    <mergeCell ref="L11:L12"/>
    <mergeCell ref="A41:E41"/>
    <mergeCell ref="F41:J41"/>
    <mergeCell ref="K41:O41"/>
    <mergeCell ref="L44:O44"/>
    <mergeCell ref="G11:G12"/>
    <mergeCell ref="H11:H12"/>
    <mergeCell ref="I11:I12"/>
    <mergeCell ref="J11:J12"/>
    <mergeCell ref="K11:K12"/>
    <mergeCell ref="D7:H7"/>
    <mergeCell ref="M7:O8"/>
    <mergeCell ref="D8:H8"/>
    <mergeCell ref="G10:L10"/>
    <mergeCell ref="M10:N10"/>
    <mergeCell ref="C4:D5"/>
    <mergeCell ref="G4:I5"/>
    <mergeCell ref="M4:O5"/>
    <mergeCell ref="A1:O1"/>
    <mergeCell ref="C2:D3"/>
    <mergeCell ref="G2:I3"/>
    <mergeCell ref="M2:O3"/>
  </mergeCells>
  <pageMargins left="0.19685039370078741" right="0" top="0" bottom="0" header="0" footer="0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6"/>
  <sheetViews>
    <sheetView view="pageBreakPreview" zoomScaleSheetLayoutView="100" workbookViewId="0">
      <selection activeCell="T13" sqref="T13"/>
    </sheetView>
  </sheetViews>
  <sheetFormatPr defaultColWidth="9.140625" defaultRowHeight="21.75" x14ac:dyDescent="0.5"/>
  <cols>
    <col min="1" max="1" width="4.5703125" style="1" customWidth="1"/>
    <col min="2" max="2" width="12.85546875" style="1" customWidth="1"/>
    <col min="3" max="3" width="21.5703125" style="1" customWidth="1"/>
    <col min="4" max="4" width="6.7109375" style="1" customWidth="1"/>
    <col min="5" max="5" width="8.5703125" style="1" customWidth="1"/>
    <col min="6" max="6" width="11.42578125" style="1" customWidth="1"/>
    <col min="7" max="7" width="14.85546875" style="1" customWidth="1"/>
    <col min="8" max="8" width="14" style="1" customWidth="1"/>
    <col min="9" max="9" width="16.140625" style="1" customWidth="1"/>
    <col min="10" max="10" width="7.42578125" style="1" customWidth="1"/>
    <col min="11" max="11" width="7.5703125" style="1" customWidth="1"/>
    <col min="12" max="12" width="7.28515625" style="1" customWidth="1"/>
    <col min="13" max="13" width="7.140625" style="1" customWidth="1"/>
    <col min="14" max="14" width="7" style="1" customWidth="1"/>
    <col min="15" max="15" width="4.85546875" style="1" customWidth="1"/>
    <col min="16" max="16384" width="9.140625" style="1"/>
  </cols>
  <sheetData>
    <row r="1" spans="1:9" ht="16.5" customHeight="1" x14ac:dyDescent="0.5">
      <c r="A1" s="418" t="s">
        <v>288</v>
      </c>
      <c r="B1" s="418"/>
      <c r="F1" s="2" t="s">
        <v>0</v>
      </c>
      <c r="G1" s="3" t="s">
        <v>1</v>
      </c>
      <c r="H1" s="571" t="s">
        <v>2</v>
      </c>
      <c r="I1" s="572"/>
    </row>
    <row r="2" spans="1:9" s="11" customFormat="1" ht="30.75" customHeight="1" x14ac:dyDescent="0.65">
      <c r="A2" s="4" t="s">
        <v>3</v>
      </c>
      <c r="B2" s="5"/>
      <c r="C2" s="5"/>
      <c r="D2" s="5"/>
      <c r="E2" s="6"/>
      <c r="F2" s="7" t="s">
        <v>287</v>
      </c>
      <c r="G2" s="8"/>
      <c r="H2" s="9"/>
      <c r="I2" s="10"/>
    </row>
    <row r="3" spans="1:9" ht="3.75" customHeight="1" thickBot="1" x14ac:dyDescent="0.55000000000000004">
      <c r="G3" s="12"/>
      <c r="H3" s="13"/>
      <c r="I3" s="14"/>
    </row>
    <row r="4" spans="1:9" ht="24" customHeight="1" thickTop="1" x14ac:dyDescent="0.5">
      <c r="A4" s="15" t="s">
        <v>4</v>
      </c>
      <c r="B4" s="16"/>
      <c r="C4" s="16"/>
      <c r="D4" s="573" t="s">
        <v>5</v>
      </c>
      <c r="E4" s="574"/>
      <c r="F4" s="575"/>
      <c r="G4" s="576" t="s">
        <v>283</v>
      </c>
      <c r="H4" s="577"/>
      <c r="I4" s="419" t="s">
        <v>6</v>
      </c>
    </row>
    <row r="5" spans="1:9" ht="24" customHeight="1" x14ac:dyDescent="0.5">
      <c r="A5" s="17" t="s">
        <v>7</v>
      </c>
      <c r="B5" s="18"/>
      <c r="C5" s="19" t="s">
        <v>8</v>
      </c>
      <c r="D5" s="578" t="s">
        <v>9</v>
      </c>
      <c r="E5" s="579"/>
      <c r="F5" s="580"/>
      <c r="G5" s="581" t="s">
        <v>10</v>
      </c>
      <c r="H5" s="582"/>
      <c r="I5" s="420" t="s">
        <v>284</v>
      </c>
    </row>
    <row r="6" spans="1:9" ht="37.5" customHeight="1" x14ac:dyDescent="0.5">
      <c r="A6" s="17" t="s">
        <v>11</v>
      </c>
      <c r="B6" s="18"/>
      <c r="C6" s="20" t="s">
        <v>12</v>
      </c>
      <c r="D6" s="568" t="s">
        <v>13</v>
      </c>
      <c r="E6" s="569"/>
      <c r="F6" s="570"/>
      <c r="G6" s="400" t="s">
        <v>241</v>
      </c>
      <c r="H6" s="401"/>
      <c r="I6" s="421" t="s">
        <v>14</v>
      </c>
    </row>
    <row r="7" spans="1:9" ht="24.75" customHeight="1" thickBot="1" x14ac:dyDescent="0.55000000000000004">
      <c r="A7" s="21" t="s">
        <v>15</v>
      </c>
      <c r="B7" s="22"/>
      <c r="C7" s="22"/>
      <c r="D7" s="23" t="s">
        <v>16</v>
      </c>
      <c r="E7" s="23"/>
      <c r="F7" s="23"/>
      <c r="G7" s="24"/>
      <c r="H7" s="25"/>
      <c r="I7" s="422"/>
    </row>
    <row r="8" spans="1:9" s="27" customFormat="1" ht="21.75" customHeight="1" thickTop="1" thickBot="1" x14ac:dyDescent="0.55000000000000004">
      <c r="A8" s="26" t="s">
        <v>224</v>
      </c>
      <c r="B8" s="26"/>
      <c r="C8" s="26"/>
      <c r="D8" s="26"/>
      <c r="I8" s="423" t="s">
        <v>18</v>
      </c>
    </row>
    <row r="9" spans="1:9" ht="21.75" customHeight="1" thickTop="1" x14ac:dyDescent="0.5">
      <c r="A9" s="560"/>
      <c r="B9" s="28"/>
      <c r="C9" s="29"/>
      <c r="D9" s="29"/>
      <c r="E9" s="562" t="s">
        <v>19</v>
      </c>
      <c r="F9" s="30" t="s">
        <v>20</v>
      </c>
      <c r="G9" s="30"/>
      <c r="H9" s="31"/>
      <c r="I9" s="32"/>
    </row>
    <row r="10" spans="1:9" ht="21.75" customHeight="1" x14ac:dyDescent="0.5">
      <c r="A10" s="561"/>
      <c r="B10" s="33"/>
      <c r="C10" s="34"/>
      <c r="D10" s="34"/>
      <c r="E10" s="563"/>
      <c r="F10" s="35" t="s">
        <v>21</v>
      </c>
      <c r="G10" s="35"/>
      <c r="H10" s="564" t="s">
        <v>22</v>
      </c>
      <c r="I10" s="565"/>
    </row>
    <row r="11" spans="1:9" ht="21.75" customHeight="1" x14ac:dyDescent="0.55000000000000004">
      <c r="A11" s="543">
        <v>1</v>
      </c>
      <c r="B11" s="36" t="s">
        <v>23</v>
      </c>
      <c r="E11" s="37"/>
      <c r="F11" s="402" t="s">
        <v>289</v>
      </c>
      <c r="G11" s="403"/>
      <c r="H11" s="38"/>
      <c r="I11" s="39"/>
    </row>
    <row r="12" spans="1:9" ht="21.75" customHeight="1" x14ac:dyDescent="0.5">
      <c r="A12" s="543"/>
      <c r="B12" s="36" t="s">
        <v>24</v>
      </c>
      <c r="E12" s="40"/>
      <c r="F12" s="41" t="s">
        <v>242</v>
      </c>
      <c r="G12" s="41"/>
      <c r="H12" s="42"/>
      <c r="I12" s="39"/>
    </row>
    <row r="13" spans="1:9" ht="21.75" customHeight="1" x14ac:dyDescent="0.5">
      <c r="A13" s="543">
        <v>2</v>
      </c>
      <c r="B13" s="43" t="s">
        <v>25</v>
      </c>
      <c r="C13" s="44"/>
      <c r="D13" s="45"/>
      <c r="E13" s="556" t="s">
        <v>26</v>
      </c>
      <c r="F13" s="404" t="s">
        <v>243</v>
      </c>
      <c r="G13" s="404"/>
      <c r="H13" s="38"/>
      <c r="I13" s="14"/>
    </row>
    <row r="14" spans="1:9" ht="21.75" customHeight="1" x14ac:dyDescent="0.5">
      <c r="A14" s="543"/>
      <c r="B14" s="33" t="s">
        <v>27</v>
      </c>
      <c r="C14" s="34"/>
      <c r="D14" s="34"/>
      <c r="E14" s="557"/>
      <c r="F14" s="46" t="s">
        <v>244</v>
      </c>
      <c r="G14" s="41"/>
      <c r="H14" s="42"/>
      <c r="I14" s="47"/>
    </row>
    <row r="15" spans="1:9" ht="14.25" customHeight="1" x14ac:dyDescent="0.5">
      <c r="A15" s="543">
        <v>3</v>
      </c>
      <c r="B15" s="36" t="s">
        <v>28</v>
      </c>
      <c r="E15" s="37"/>
      <c r="F15" s="404" t="s">
        <v>245</v>
      </c>
      <c r="G15" s="404"/>
      <c r="H15" s="38"/>
      <c r="I15" s="14"/>
    </row>
    <row r="16" spans="1:9" ht="21.75" customHeight="1" x14ac:dyDescent="0.5">
      <c r="A16" s="543"/>
      <c r="B16" s="33" t="s">
        <v>29</v>
      </c>
      <c r="C16" s="34"/>
      <c r="D16" s="34"/>
      <c r="E16" s="40"/>
      <c r="F16" s="41" t="s">
        <v>246</v>
      </c>
      <c r="G16" s="41"/>
      <c r="H16" s="42"/>
      <c r="I16" s="47"/>
    </row>
    <row r="17" spans="1:14" ht="14.25" customHeight="1" x14ac:dyDescent="0.5">
      <c r="A17" s="543">
        <v>4</v>
      </c>
      <c r="B17" s="36" t="s">
        <v>30</v>
      </c>
      <c r="E17" s="37"/>
      <c r="F17" s="404"/>
      <c r="G17" s="404"/>
      <c r="H17" s="38"/>
      <c r="I17" s="14"/>
    </row>
    <row r="18" spans="1:14" ht="21.75" customHeight="1" x14ac:dyDescent="0.5">
      <c r="A18" s="543"/>
      <c r="B18" s="33" t="s">
        <v>31</v>
      </c>
      <c r="C18" s="34"/>
      <c r="D18" s="34"/>
      <c r="E18" s="40"/>
      <c r="F18" s="41">
        <v>217</v>
      </c>
      <c r="G18" s="41"/>
      <c r="H18" s="42"/>
      <c r="I18" s="47"/>
    </row>
    <row r="19" spans="1:14" ht="21.75" customHeight="1" x14ac:dyDescent="0.5">
      <c r="A19" s="543">
        <v>5</v>
      </c>
      <c r="B19" s="36" t="s">
        <v>32</v>
      </c>
      <c r="E19" s="37"/>
      <c r="F19" s="404"/>
      <c r="G19" s="404"/>
      <c r="H19" s="38"/>
      <c r="I19" s="14"/>
      <c r="L19" s="1">
        <f>2.75*2</f>
        <v>5.5</v>
      </c>
    </row>
    <row r="20" spans="1:14" ht="21.75" customHeight="1" x14ac:dyDescent="0.5">
      <c r="A20" s="543"/>
      <c r="B20" s="33" t="s">
        <v>33</v>
      </c>
      <c r="C20" s="34"/>
      <c r="D20" s="34"/>
      <c r="E20" s="40"/>
      <c r="F20" s="41" t="s">
        <v>247</v>
      </c>
      <c r="G20" s="41"/>
      <c r="H20" s="42"/>
      <c r="I20" s="47"/>
    </row>
    <row r="21" spans="1:14" ht="22.5" customHeight="1" x14ac:dyDescent="0.5">
      <c r="A21" s="519">
        <v>6</v>
      </c>
      <c r="B21" s="43" t="s">
        <v>220</v>
      </c>
      <c r="C21" s="44"/>
      <c r="D21" s="44"/>
      <c r="E21" s="64"/>
      <c r="F21" s="392" t="s">
        <v>248</v>
      </c>
      <c r="G21" s="393"/>
      <c r="H21" s="394"/>
      <c r="I21" s="395"/>
    </row>
    <row r="22" spans="1:14" ht="22.5" customHeight="1" x14ac:dyDescent="0.5">
      <c r="A22" s="548"/>
      <c r="B22" s="33" t="s">
        <v>219</v>
      </c>
      <c r="C22" s="34"/>
      <c r="D22" s="34"/>
      <c r="E22" s="40"/>
      <c r="F22" s="390" t="s">
        <v>249</v>
      </c>
      <c r="G22" s="391"/>
      <c r="H22" s="42"/>
      <c r="I22" s="47"/>
    </row>
    <row r="23" spans="1:14" ht="22.5" customHeight="1" x14ac:dyDescent="0.5">
      <c r="A23" s="519">
        <v>7</v>
      </c>
      <c r="B23" s="36" t="s">
        <v>223</v>
      </c>
      <c r="E23" s="37"/>
      <c r="F23" s="558" t="s">
        <v>250</v>
      </c>
      <c r="G23" s="559"/>
      <c r="H23" s="388"/>
      <c r="I23" s="389"/>
    </row>
    <row r="24" spans="1:14" ht="22.5" customHeight="1" x14ac:dyDescent="0.5">
      <c r="A24" s="548"/>
      <c r="B24" s="36" t="s">
        <v>222</v>
      </c>
      <c r="E24" s="37"/>
      <c r="F24" s="566" t="s">
        <v>251</v>
      </c>
      <c r="G24" s="567"/>
      <c r="H24" s="57" t="s">
        <v>35</v>
      </c>
      <c r="I24" s="58" t="s">
        <v>36</v>
      </c>
    </row>
    <row r="25" spans="1:14" ht="22.5" customHeight="1" x14ac:dyDescent="0.5">
      <c r="A25" s="519">
        <v>8</v>
      </c>
      <c r="B25" s="43" t="s">
        <v>34</v>
      </c>
      <c r="C25" s="48"/>
      <c r="D25" s="49"/>
      <c r="E25" s="50"/>
      <c r="F25" s="549" t="s">
        <v>252</v>
      </c>
      <c r="G25" s="550"/>
      <c r="H25" s="51"/>
      <c r="I25" s="52"/>
    </row>
    <row r="26" spans="1:14" ht="22.5" customHeight="1" thickBot="1" x14ac:dyDescent="0.55000000000000004">
      <c r="A26" s="548"/>
      <c r="B26" s="53" t="s">
        <v>221</v>
      </c>
      <c r="C26" s="54"/>
      <c r="D26" s="55"/>
      <c r="E26" s="56"/>
      <c r="F26" s="551" t="s">
        <v>253</v>
      </c>
      <c r="G26" s="552"/>
      <c r="H26" s="57" t="s">
        <v>35</v>
      </c>
      <c r="I26" s="58" t="s">
        <v>36</v>
      </c>
    </row>
    <row r="27" spans="1:14" s="61" customFormat="1" ht="19.5" customHeight="1" thickTop="1" x14ac:dyDescent="0.5">
      <c r="A27" s="59"/>
      <c r="B27" s="553" t="s">
        <v>37</v>
      </c>
      <c r="C27" s="553"/>
      <c r="D27" s="553"/>
      <c r="E27" s="553"/>
      <c r="F27" s="60" t="s">
        <v>21</v>
      </c>
      <c r="G27" s="60"/>
      <c r="H27" s="554" t="s">
        <v>22</v>
      </c>
      <c r="I27" s="555"/>
    </row>
    <row r="28" spans="1:14" ht="18.75" customHeight="1" x14ac:dyDescent="0.5">
      <c r="A28" s="543">
        <v>9</v>
      </c>
      <c r="B28" s="43" t="s">
        <v>38</v>
      </c>
      <c r="C28" s="44"/>
      <c r="D28" s="45"/>
      <c r="E28" s="556" t="s">
        <v>26</v>
      </c>
      <c r="F28" s="404"/>
      <c r="G28" s="404"/>
      <c r="H28" s="38"/>
      <c r="I28" s="14"/>
      <c r="L28" s="1">
        <v>165</v>
      </c>
      <c r="M28" s="1">
        <v>148</v>
      </c>
      <c r="N28" s="1">
        <v>182</v>
      </c>
    </row>
    <row r="29" spans="1:14" ht="18.75" customHeight="1" x14ac:dyDescent="0.5">
      <c r="A29" s="543"/>
      <c r="B29" s="33" t="s">
        <v>39</v>
      </c>
      <c r="C29" s="34"/>
      <c r="D29" s="34"/>
      <c r="E29" s="557"/>
      <c r="F29" s="41" t="s">
        <v>254</v>
      </c>
      <c r="G29" s="41"/>
      <c r="H29" s="42"/>
      <c r="I29" s="47"/>
      <c r="L29" s="1">
        <v>3800</v>
      </c>
      <c r="M29" s="1">
        <v>3830</v>
      </c>
      <c r="N29" s="1">
        <v>3770</v>
      </c>
    </row>
    <row r="30" spans="1:14" ht="18.75" customHeight="1" x14ac:dyDescent="0.5">
      <c r="A30" s="543">
        <v>10</v>
      </c>
      <c r="B30" s="36" t="s">
        <v>40</v>
      </c>
      <c r="E30" s="37"/>
      <c r="F30" s="404"/>
      <c r="G30" s="404"/>
      <c r="H30" s="38"/>
      <c r="I30" s="14"/>
    </row>
    <row r="31" spans="1:14" ht="18.75" customHeight="1" x14ac:dyDescent="0.5">
      <c r="A31" s="543"/>
      <c r="B31" s="33" t="s">
        <v>41</v>
      </c>
      <c r="C31" s="34"/>
      <c r="D31" s="34"/>
      <c r="E31" s="40"/>
      <c r="F31" s="41" t="s">
        <v>255</v>
      </c>
      <c r="G31" s="41"/>
      <c r="H31" s="42"/>
      <c r="I31" s="47"/>
      <c r="L31" s="1">
        <f>L29/L28</f>
        <v>23.030303030303031</v>
      </c>
      <c r="M31" s="1">
        <f>M29/M28</f>
        <v>25.878378378378379</v>
      </c>
      <c r="N31" s="1">
        <f>N29/N28</f>
        <v>20.714285714285715</v>
      </c>
    </row>
    <row r="32" spans="1:14" ht="18.75" customHeight="1" x14ac:dyDescent="0.5">
      <c r="A32" s="543">
        <v>11</v>
      </c>
      <c r="B32" s="36" t="s">
        <v>42</v>
      </c>
      <c r="E32" s="37"/>
      <c r="F32" s="404"/>
      <c r="G32" s="404"/>
      <c r="H32" s="544" t="s">
        <v>218</v>
      </c>
      <c r="I32" s="545"/>
      <c r="K32" s="62"/>
    </row>
    <row r="33" spans="1:14" ht="18.75" customHeight="1" x14ac:dyDescent="0.5">
      <c r="A33" s="543"/>
      <c r="B33" s="33" t="s">
        <v>43</v>
      </c>
      <c r="C33" s="34"/>
      <c r="D33" s="34"/>
      <c r="E33" s="40"/>
      <c r="F33" s="63" t="s">
        <v>256</v>
      </c>
      <c r="G33" s="63"/>
      <c r="H33" s="546"/>
      <c r="I33" s="547"/>
      <c r="M33" s="1">
        <f>L31-N31</f>
        <v>2.3160173160173159</v>
      </c>
      <c r="N33" s="1">
        <f>M31-L31</f>
        <v>2.8480753480753478</v>
      </c>
    </row>
    <row r="34" spans="1:14" ht="22.5" customHeight="1" x14ac:dyDescent="0.5">
      <c r="A34" s="519">
        <v>12</v>
      </c>
      <c r="B34" s="43" t="s">
        <v>44</v>
      </c>
      <c r="C34" s="44"/>
      <c r="D34" s="44"/>
      <c r="E34" s="64"/>
      <c r="F34" s="521" t="s">
        <v>257</v>
      </c>
      <c r="G34" s="522"/>
      <c r="H34" s="523" t="s">
        <v>45</v>
      </c>
      <c r="I34" s="524"/>
    </row>
    <row r="35" spans="1:14" ht="22.5" customHeight="1" x14ac:dyDescent="0.5">
      <c r="A35" s="520"/>
      <c r="B35" s="36" t="s">
        <v>46</v>
      </c>
      <c r="E35" s="37"/>
      <c r="F35" s="405" t="s">
        <v>258</v>
      </c>
      <c r="G35" s="405" t="s">
        <v>259</v>
      </c>
      <c r="H35" s="525" t="s">
        <v>47</v>
      </c>
      <c r="I35" s="526"/>
    </row>
    <row r="36" spans="1:14" ht="22.5" customHeight="1" thickBot="1" x14ac:dyDescent="0.55000000000000004">
      <c r="A36" s="65"/>
      <c r="B36" s="36"/>
      <c r="E36" s="37"/>
      <c r="F36" s="527" t="s">
        <v>260</v>
      </c>
      <c r="G36" s="528"/>
      <c r="H36" s="66" t="s">
        <v>48</v>
      </c>
      <c r="I36" s="67" t="s">
        <v>49</v>
      </c>
    </row>
    <row r="37" spans="1:14" s="61" customFormat="1" ht="18.75" customHeight="1" thickTop="1" thickBot="1" x14ac:dyDescent="0.55000000000000004">
      <c r="A37" s="68" t="s">
        <v>50</v>
      </c>
      <c r="B37" s="69"/>
      <c r="C37" s="70"/>
      <c r="D37" s="70"/>
      <c r="E37" s="70"/>
      <c r="F37" s="71"/>
      <c r="G37" s="71"/>
      <c r="H37" s="70"/>
      <c r="I37" s="72"/>
    </row>
    <row r="38" spans="1:14" s="61" customFormat="1" ht="18" customHeight="1" thickTop="1" x14ac:dyDescent="0.5">
      <c r="A38" s="73" t="s">
        <v>51</v>
      </c>
      <c r="B38" s="74"/>
      <c r="C38" s="75"/>
      <c r="D38" s="76"/>
      <c r="E38" s="76"/>
      <c r="F38" s="77" t="s">
        <v>52</v>
      </c>
      <c r="G38" s="78" t="s">
        <v>53</v>
      </c>
      <c r="H38" s="529" t="s">
        <v>54</v>
      </c>
      <c r="I38" s="530"/>
    </row>
    <row r="39" spans="1:14" s="83" customFormat="1" ht="18" customHeight="1" x14ac:dyDescent="0.4">
      <c r="A39" s="79" t="s">
        <v>225</v>
      </c>
      <c r="B39" s="80"/>
      <c r="C39" s="75"/>
      <c r="D39" s="76"/>
      <c r="E39" s="76"/>
      <c r="F39" s="531" t="s">
        <v>56</v>
      </c>
      <c r="G39" s="81"/>
      <c r="H39" s="75"/>
      <c r="I39" s="82"/>
    </row>
    <row r="40" spans="1:14" s="61" customFormat="1" ht="18" customHeight="1" x14ac:dyDescent="0.5">
      <c r="A40" s="79" t="s">
        <v>226</v>
      </c>
      <c r="B40" s="80"/>
      <c r="C40" s="75"/>
      <c r="D40" s="76"/>
      <c r="E40" s="76"/>
      <c r="F40" s="532"/>
      <c r="G40" s="84"/>
      <c r="H40" s="534"/>
      <c r="I40" s="535"/>
    </row>
    <row r="41" spans="1:14" s="61" customFormat="1" ht="18" customHeight="1" x14ac:dyDescent="0.5">
      <c r="A41" s="79" t="s">
        <v>227</v>
      </c>
      <c r="B41" s="80"/>
      <c r="C41" s="75"/>
      <c r="D41" s="75"/>
      <c r="E41" s="76"/>
      <c r="F41" s="533"/>
      <c r="G41" s="85" t="s">
        <v>56</v>
      </c>
      <c r="H41" s="536" t="s">
        <v>58</v>
      </c>
      <c r="I41" s="537"/>
    </row>
    <row r="42" spans="1:14" s="61" customFormat="1" ht="18" customHeight="1" x14ac:dyDescent="0.5">
      <c r="A42" s="79" t="s">
        <v>228</v>
      </c>
      <c r="B42" s="80"/>
      <c r="C42" s="75"/>
      <c r="D42" s="75"/>
      <c r="E42" s="76"/>
      <c r="F42" s="538" t="s">
        <v>59</v>
      </c>
      <c r="G42" s="86"/>
      <c r="H42" s="87"/>
      <c r="I42" s="88"/>
    </row>
    <row r="43" spans="1:14" s="61" customFormat="1" ht="18" customHeight="1" x14ac:dyDescent="0.5">
      <c r="A43" s="79" t="s">
        <v>60</v>
      </c>
      <c r="B43" s="80"/>
      <c r="C43" s="75"/>
      <c r="D43" s="75"/>
      <c r="E43" s="76"/>
      <c r="F43" s="539"/>
      <c r="G43" s="86"/>
      <c r="H43" s="89"/>
      <c r="I43" s="90"/>
    </row>
    <row r="44" spans="1:14" s="61" customFormat="1" ht="18" customHeight="1" thickBot="1" x14ac:dyDescent="0.55000000000000004">
      <c r="A44" s="91" t="s">
        <v>61</v>
      </c>
      <c r="B44" s="92"/>
      <c r="C44" s="93"/>
      <c r="D44" s="93"/>
      <c r="E44" s="93"/>
      <c r="F44" s="540"/>
      <c r="G44" s="94" t="s">
        <v>62</v>
      </c>
      <c r="H44" s="541" t="s">
        <v>63</v>
      </c>
      <c r="I44" s="542"/>
    </row>
    <row r="45" spans="1:14" s="61" customFormat="1" ht="18" customHeight="1" thickTop="1" thickBot="1" x14ac:dyDescent="0.55000000000000004">
      <c r="A45" s="95" t="s">
        <v>217</v>
      </c>
      <c r="B45" s="96"/>
      <c r="H45" s="517" t="s">
        <v>64</v>
      </c>
      <c r="I45" s="518"/>
    </row>
    <row r="46" spans="1:14" s="61" customFormat="1" ht="22.5" thickTop="1" x14ac:dyDescent="0.5"/>
  </sheetData>
  <mergeCells count="41">
    <mergeCell ref="F24:G24"/>
    <mergeCell ref="D6:F6"/>
    <mergeCell ref="H1:I1"/>
    <mergeCell ref="D4:F4"/>
    <mergeCell ref="G4:H4"/>
    <mergeCell ref="D5:F5"/>
    <mergeCell ref="G5:H5"/>
    <mergeCell ref="A9:A10"/>
    <mergeCell ref="E9:E10"/>
    <mergeCell ref="H10:I10"/>
    <mergeCell ref="A11:A12"/>
    <mergeCell ref="A13:A14"/>
    <mergeCell ref="E13:E14"/>
    <mergeCell ref="A32:A33"/>
    <mergeCell ref="H32:I33"/>
    <mergeCell ref="A15:A16"/>
    <mergeCell ref="A17:A18"/>
    <mergeCell ref="A19:A20"/>
    <mergeCell ref="A25:A26"/>
    <mergeCell ref="F25:G25"/>
    <mergeCell ref="F26:G26"/>
    <mergeCell ref="B27:E27"/>
    <mergeCell ref="H27:I27"/>
    <mergeCell ref="A28:A29"/>
    <mergeCell ref="E28:E29"/>
    <mergeCell ref="A30:A31"/>
    <mergeCell ref="A21:A22"/>
    <mergeCell ref="A23:A24"/>
    <mergeCell ref="F23:G23"/>
    <mergeCell ref="H45:I45"/>
    <mergeCell ref="A34:A35"/>
    <mergeCell ref="F34:G34"/>
    <mergeCell ref="H34:I34"/>
    <mergeCell ref="H35:I35"/>
    <mergeCell ref="F36:G36"/>
    <mergeCell ref="H38:I38"/>
    <mergeCell ref="F39:F41"/>
    <mergeCell ref="H40:I40"/>
    <mergeCell ref="H41:I41"/>
    <mergeCell ref="F42:F44"/>
    <mergeCell ref="H44:I44"/>
  </mergeCells>
  <printOptions horizontalCentered="1" verticalCentered="1"/>
  <pageMargins left="0" right="0" top="0" bottom="0" header="0" footer="0"/>
  <pageSetup paperSize="9" scale="93" orientation="portrait" r:id="rId1"/>
  <headerFooter alignWithMargins="0"/>
  <colBreaks count="1" manualBreakCount="1">
    <brk id="9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5"/>
  <sheetViews>
    <sheetView view="pageBreakPreview" zoomScaleSheetLayoutView="100" workbookViewId="0">
      <selection activeCell="T16" sqref="T16"/>
    </sheetView>
  </sheetViews>
  <sheetFormatPr defaultColWidth="9.140625" defaultRowHeight="21.75" x14ac:dyDescent="0.5"/>
  <cols>
    <col min="1" max="1" width="4.7109375" style="104" customWidth="1"/>
    <col min="2" max="3" width="9.140625" style="27"/>
    <col min="4" max="4" width="17.7109375" style="27" customWidth="1"/>
    <col min="5" max="5" width="4.140625" style="27" customWidth="1"/>
    <col min="6" max="6" width="10.85546875" style="27" customWidth="1"/>
    <col min="7" max="7" width="9.85546875" style="27" customWidth="1"/>
    <col min="8" max="8" width="14" style="27" customWidth="1"/>
    <col min="9" max="9" width="13.85546875" style="27" customWidth="1"/>
    <col min="10" max="10" width="17" style="27" customWidth="1"/>
    <col min="11" max="16384" width="9.140625" style="27"/>
  </cols>
  <sheetData>
    <row r="1" spans="1:10" s="97" customFormat="1" ht="22.5" customHeight="1" x14ac:dyDescent="0.5">
      <c r="A1" s="416" t="s">
        <v>290</v>
      </c>
      <c r="B1" s="417"/>
      <c r="C1" s="417"/>
      <c r="D1" s="98"/>
      <c r="E1" s="98"/>
      <c r="F1" s="98"/>
      <c r="G1" s="99"/>
      <c r="H1" s="100" t="s">
        <v>0</v>
      </c>
      <c r="I1" s="101" t="s">
        <v>1</v>
      </c>
      <c r="J1" s="101" t="s">
        <v>2</v>
      </c>
    </row>
    <row r="2" spans="1:10" ht="30" customHeight="1" x14ac:dyDescent="0.5">
      <c r="A2" s="98" t="s">
        <v>3</v>
      </c>
      <c r="B2" s="98"/>
      <c r="C2" s="98"/>
      <c r="D2" s="98"/>
      <c r="E2" s="98"/>
      <c r="F2" s="98"/>
      <c r="G2" s="102"/>
      <c r="H2" s="103" t="s">
        <v>287</v>
      </c>
      <c r="I2" s="103"/>
      <c r="J2" s="85"/>
    </row>
    <row r="3" spans="1:10" ht="4.5" customHeight="1" thickBot="1" x14ac:dyDescent="0.55000000000000004">
      <c r="I3" s="105"/>
    </row>
    <row r="4" spans="1:10" ht="24.75" customHeight="1" thickTop="1" x14ac:dyDescent="0.4">
      <c r="A4" s="106" t="s">
        <v>4</v>
      </c>
      <c r="B4" s="107"/>
      <c r="C4" s="107"/>
      <c r="D4" s="107"/>
      <c r="E4" s="600" t="s">
        <v>65</v>
      </c>
      <c r="F4" s="601"/>
      <c r="G4" s="602"/>
      <c r="H4" s="603" t="s">
        <v>282</v>
      </c>
      <c r="I4" s="604"/>
      <c r="J4" s="406" t="s">
        <v>6</v>
      </c>
    </row>
    <row r="5" spans="1:10" ht="24.75" customHeight="1" x14ac:dyDescent="0.5">
      <c r="A5" s="108" t="s">
        <v>7</v>
      </c>
      <c r="B5" s="109"/>
      <c r="C5" s="110"/>
      <c r="D5" s="111" t="s">
        <v>8</v>
      </c>
      <c r="E5" s="605" t="s">
        <v>9</v>
      </c>
      <c r="F5" s="606"/>
      <c r="G5" s="607"/>
      <c r="H5" s="598" t="s">
        <v>10</v>
      </c>
      <c r="I5" s="608"/>
      <c r="J5" s="409" t="s">
        <v>284</v>
      </c>
    </row>
    <row r="6" spans="1:10" ht="41.25" customHeight="1" x14ac:dyDescent="0.5">
      <c r="A6" s="108" t="s">
        <v>11</v>
      </c>
      <c r="B6" s="109"/>
      <c r="C6" s="110"/>
      <c r="D6" s="111" t="s">
        <v>12</v>
      </c>
      <c r="E6" s="609" t="s">
        <v>13</v>
      </c>
      <c r="F6" s="610"/>
      <c r="G6" s="611"/>
      <c r="H6" s="581" t="s">
        <v>240</v>
      </c>
      <c r="I6" s="612"/>
      <c r="J6" s="407" t="s">
        <v>14</v>
      </c>
    </row>
    <row r="7" spans="1:10" ht="28.5" customHeight="1" thickBot="1" x14ac:dyDescent="0.55000000000000004">
      <c r="A7" s="112" t="s">
        <v>15</v>
      </c>
      <c r="B7" s="113"/>
      <c r="C7" s="113"/>
      <c r="D7" s="113"/>
      <c r="E7" s="114" t="s">
        <v>66</v>
      </c>
      <c r="F7" s="114"/>
      <c r="G7" s="114"/>
      <c r="H7" s="114"/>
      <c r="I7" s="115"/>
      <c r="J7" s="408"/>
    </row>
    <row r="8" spans="1:10" ht="27" customHeight="1" thickTop="1" thickBot="1" x14ac:dyDescent="0.55000000000000004">
      <c r="A8" s="116" t="s">
        <v>17</v>
      </c>
      <c r="B8" s="116"/>
      <c r="C8" s="116"/>
      <c r="D8" s="116"/>
      <c r="E8" s="26"/>
      <c r="F8" s="26"/>
      <c r="J8" s="410" t="s">
        <v>18</v>
      </c>
    </row>
    <row r="9" spans="1:10" ht="21.75" customHeight="1" thickTop="1" x14ac:dyDescent="0.5">
      <c r="A9" s="593"/>
      <c r="B9" s="117"/>
      <c r="C9" s="117"/>
      <c r="D9" s="117"/>
      <c r="E9" s="595" t="s">
        <v>19</v>
      </c>
      <c r="F9" s="118" t="s">
        <v>67</v>
      </c>
      <c r="G9" s="119" t="s">
        <v>68</v>
      </c>
      <c r="H9" s="120"/>
      <c r="I9" s="120"/>
      <c r="J9" s="121"/>
    </row>
    <row r="10" spans="1:10" s="127" customFormat="1" ht="19.5" customHeight="1" x14ac:dyDescent="0.5">
      <c r="A10" s="594"/>
      <c r="B10" s="122"/>
      <c r="C10" s="122"/>
      <c r="D10" s="122"/>
      <c r="E10" s="596"/>
      <c r="F10" s="123"/>
      <c r="G10" s="124" t="s">
        <v>69</v>
      </c>
      <c r="H10" s="125"/>
      <c r="I10" s="124" t="s">
        <v>70</v>
      </c>
      <c r="J10" s="126"/>
    </row>
    <row r="11" spans="1:10" ht="19.5" customHeight="1" x14ac:dyDescent="0.5">
      <c r="A11" s="543">
        <v>1</v>
      </c>
      <c r="B11" s="27" t="s">
        <v>23</v>
      </c>
      <c r="E11" s="128"/>
      <c r="F11" s="128"/>
      <c r="G11" s="411" t="s">
        <v>291</v>
      </c>
      <c r="H11" s="412"/>
      <c r="J11" s="130"/>
    </row>
    <row r="12" spans="1:10" ht="19.5" customHeight="1" x14ac:dyDescent="0.5">
      <c r="A12" s="543"/>
      <c r="B12" s="27" t="s">
        <v>71</v>
      </c>
      <c r="E12" s="128"/>
      <c r="F12" s="128"/>
      <c r="G12" s="413"/>
      <c r="H12" s="129"/>
      <c r="J12" s="130"/>
    </row>
    <row r="13" spans="1:10" ht="19.5" customHeight="1" x14ac:dyDescent="0.5">
      <c r="A13" s="543"/>
      <c r="B13" s="131" t="s">
        <v>72</v>
      </c>
      <c r="C13" s="131"/>
      <c r="D13" s="131"/>
      <c r="E13" s="132"/>
      <c r="F13" s="132"/>
      <c r="G13" s="133" t="s">
        <v>261</v>
      </c>
      <c r="H13" s="134"/>
      <c r="I13" s="131"/>
      <c r="J13" s="135"/>
    </row>
    <row r="14" spans="1:10" ht="19.5" customHeight="1" x14ac:dyDescent="0.5">
      <c r="A14" s="543">
        <v>2</v>
      </c>
      <c r="B14" s="27" t="s">
        <v>25</v>
      </c>
      <c r="E14" s="556" t="s">
        <v>26</v>
      </c>
      <c r="F14" s="136" t="s">
        <v>73</v>
      </c>
      <c r="G14" s="413" t="s">
        <v>262</v>
      </c>
      <c r="H14" s="129"/>
      <c r="J14" s="130"/>
    </row>
    <row r="15" spans="1:10" ht="19.5" customHeight="1" x14ac:dyDescent="0.5">
      <c r="A15" s="543"/>
      <c r="B15" s="27" t="s">
        <v>27</v>
      </c>
      <c r="E15" s="597"/>
      <c r="F15" s="136" t="s">
        <v>74</v>
      </c>
      <c r="G15" s="414" t="s">
        <v>263</v>
      </c>
      <c r="H15" s="129"/>
      <c r="J15" s="130"/>
    </row>
    <row r="16" spans="1:10" ht="19.5" customHeight="1" x14ac:dyDescent="0.5">
      <c r="A16" s="543"/>
      <c r="B16" s="137"/>
      <c r="C16" s="131"/>
      <c r="D16" s="138"/>
      <c r="E16" s="557"/>
      <c r="F16" s="139" t="s">
        <v>75</v>
      </c>
      <c r="G16" s="598">
        <v>83</v>
      </c>
      <c r="H16" s="599"/>
      <c r="I16" s="109"/>
      <c r="J16" s="140"/>
    </row>
    <row r="17" spans="1:14" ht="19.5" customHeight="1" x14ac:dyDescent="0.5">
      <c r="A17" s="543">
        <v>3</v>
      </c>
      <c r="B17" s="27" t="s">
        <v>28</v>
      </c>
      <c r="E17" s="128"/>
      <c r="F17" s="136"/>
      <c r="G17" s="589">
        <v>53</v>
      </c>
      <c r="H17" s="590"/>
      <c r="J17" s="130"/>
    </row>
    <row r="18" spans="1:14" ht="19.5" customHeight="1" x14ac:dyDescent="0.5">
      <c r="A18" s="588"/>
      <c r="B18" s="27" t="s">
        <v>29</v>
      </c>
      <c r="E18" s="128"/>
      <c r="F18" s="136"/>
      <c r="G18" s="591"/>
      <c r="H18" s="592"/>
      <c r="J18" s="130"/>
    </row>
    <row r="19" spans="1:14" ht="19.5" customHeight="1" x14ac:dyDescent="0.5">
      <c r="A19" s="543">
        <v>4</v>
      </c>
      <c r="B19" s="141" t="s">
        <v>30</v>
      </c>
      <c r="C19" s="141"/>
      <c r="D19" s="141"/>
      <c r="E19" s="142"/>
      <c r="F19" s="143" t="s">
        <v>73</v>
      </c>
      <c r="G19" s="589">
        <v>192</v>
      </c>
      <c r="H19" s="590"/>
      <c r="I19" s="141"/>
      <c r="J19" s="145"/>
    </row>
    <row r="20" spans="1:14" ht="19.5" customHeight="1" x14ac:dyDescent="0.5">
      <c r="A20" s="543"/>
      <c r="B20" s="27" t="s">
        <v>31</v>
      </c>
      <c r="E20" s="128"/>
      <c r="F20" s="146" t="s">
        <v>74</v>
      </c>
      <c r="G20" s="591"/>
      <c r="H20" s="592"/>
      <c r="I20" s="131"/>
      <c r="J20" s="135"/>
    </row>
    <row r="21" spans="1:14" ht="19.5" customHeight="1" x14ac:dyDescent="0.5">
      <c r="A21" s="543"/>
      <c r="B21" s="137" t="s">
        <v>229</v>
      </c>
      <c r="C21" s="131"/>
      <c r="D21" s="131"/>
      <c r="E21" s="132"/>
      <c r="F21" s="146" t="s">
        <v>75</v>
      </c>
      <c r="G21" s="133">
        <v>2250</v>
      </c>
      <c r="H21" s="134"/>
      <c r="I21" s="131"/>
      <c r="J21" s="147"/>
    </row>
    <row r="22" spans="1:14" ht="19.5" customHeight="1" x14ac:dyDescent="0.5">
      <c r="A22" s="543">
        <v>5</v>
      </c>
      <c r="B22" s="27" t="s">
        <v>32</v>
      </c>
      <c r="E22" s="128"/>
      <c r="F22" s="128"/>
      <c r="G22" s="413"/>
      <c r="H22" s="129"/>
      <c r="J22" s="130"/>
    </row>
    <row r="23" spans="1:14" ht="19.5" customHeight="1" x14ac:dyDescent="0.5">
      <c r="A23" s="543"/>
      <c r="B23" s="131" t="s">
        <v>33</v>
      </c>
      <c r="C23" s="131"/>
      <c r="D23" s="131"/>
      <c r="E23" s="132"/>
      <c r="F23" s="132"/>
      <c r="G23" s="133" t="s">
        <v>264</v>
      </c>
      <c r="H23" s="134"/>
      <c r="I23" s="131"/>
      <c r="J23" s="135"/>
    </row>
    <row r="24" spans="1:14" ht="19.5" customHeight="1" x14ac:dyDescent="0.5">
      <c r="A24" s="543">
        <v>6</v>
      </c>
      <c r="B24" s="27" t="s">
        <v>76</v>
      </c>
      <c r="E24" s="128"/>
      <c r="F24" s="143" t="s">
        <v>73</v>
      </c>
      <c r="G24" s="148" t="s">
        <v>265</v>
      </c>
      <c r="H24" s="144"/>
      <c r="I24" s="141"/>
      <c r="J24" s="145"/>
    </row>
    <row r="25" spans="1:14" ht="19.5" customHeight="1" x14ac:dyDescent="0.5">
      <c r="A25" s="543"/>
      <c r="B25" s="27" t="s">
        <v>77</v>
      </c>
      <c r="E25" s="128"/>
      <c r="F25" s="136" t="s">
        <v>74</v>
      </c>
      <c r="G25" s="413"/>
      <c r="H25" s="129"/>
      <c r="J25" s="130"/>
    </row>
    <row r="26" spans="1:14" ht="22.5" customHeight="1" x14ac:dyDescent="0.5">
      <c r="A26" s="543"/>
      <c r="B26" s="137"/>
      <c r="C26" s="131"/>
      <c r="D26" s="131"/>
      <c r="E26" s="132"/>
      <c r="F26" s="139" t="s">
        <v>75</v>
      </c>
      <c r="G26" s="149"/>
      <c r="H26" s="150"/>
      <c r="I26" s="151"/>
      <c r="J26" s="145"/>
    </row>
    <row r="27" spans="1:14" ht="22.5" customHeight="1" x14ac:dyDescent="0.5">
      <c r="A27" s="519">
        <v>7</v>
      </c>
      <c r="B27" s="613" t="s">
        <v>223</v>
      </c>
      <c r="C27" s="614"/>
      <c r="D27" s="614"/>
      <c r="E27" s="64"/>
      <c r="F27" s="37"/>
      <c r="G27" s="558" t="s">
        <v>250</v>
      </c>
      <c r="H27" s="559"/>
      <c r="I27" s="388"/>
      <c r="J27" s="389"/>
    </row>
    <row r="28" spans="1:14" ht="22.5" customHeight="1" thickBot="1" x14ac:dyDescent="0.55000000000000004">
      <c r="A28" s="548"/>
      <c r="B28" s="615" t="s">
        <v>222</v>
      </c>
      <c r="C28" s="616"/>
      <c r="D28" s="616"/>
      <c r="E28" s="396"/>
      <c r="F28" s="37"/>
      <c r="G28" s="566" t="s">
        <v>251</v>
      </c>
      <c r="H28" s="567"/>
      <c r="I28" s="57" t="s">
        <v>35</v>
      </c>
      <c r="J28" s="58" t="s">
        <v>36</v>
      </c>
    </row>
    <row r="29" spans="1:14" s="61" customFormat="1" ht="19.5" customHeight="1" thickTop="1" x14ac:dyDescent="0.5">
      <c r="A29" s="585" t="s">
        <v>37</v>
      </c>
      <c r="B29" s="586"/>
      <c r="C29" s="586"/>
      <c r="D29" s="586"/>
      <c r="E29" s="587"/>
      <c r="F29" s="152"/>
      <c r="G29" s="60" t="s">
        <v>21</v>
      </c>
      <c r="H29" s="60"/>
      <c r="I29" s="583" t="s">
        <v>22</v>
      </c>
      <c r="J29" s="584"/>
    </row>
    <row r="30" spans="1:14" ht="19.5" customHeight="1" x14ac:dyDescent="0.5">
      <c r="A30" s="543">
        <v>8</v>
      </c>
      <c r="B30" s="27" t="s">
        <v>38</v>
      </c>
      <c r="E30" s="556" t="s">
        <v>26</v>
      </c>
      <c r="F30" s="128"/>
      <c r="G30" s="413"/>
      <c r="H30" s="129"/>
      <c r="J30" s="130"/>
    </row>
    <row r="31" spans="1:14" ht="19.5" customHeight="1" x14ac:dyDescent="0.5">
      <c r="A31" s="543"/>
      <c r="B31" s="131" t="s">
        <v>39</v>
      </c>
      <c r="C31" s="131"/>
      <c r="D31" s="131"/>
      <c r="E31" s="557"/>
      <c r="F31" s="132"/>
      <c r="G31" s="153" t="s">
        <v>266</v>
      </c>
      <c r="H31" s="134"/>
      <c r="I31" s="131"/>
      <c r="J31" s="135"/>
      <c r="L31" s="27">
        <v>83</v>
      </c>
      <c r="M31" s="27">
        <v>71</v>
      </c>
      <c r="N31" s="27">
        <v>95</v>
      </c>
    </row>
    <row r="32" spans="1:14" ht="19.5" customHeight="1" x14ac:dyDescent="0.5">
      <c r="A32" s="543">
        <v>9</v>
      </c>
      <c r="B32" s="27" t="s">
        <v>40</v>
      </c>
      <c r="E32" s="128"/>
      <c r="F32" s="128"/>
      <c r="G32" s="413"/>
      <c r="H32" s="129"/>
      <c r="J32" s="130"/>
      <c r="L32" s="27">
        <v>2250</v>
      </c>
      <c r="M32" s="27">
        <v>2280</v>
      </c>
      <c r="N32" s="27">
        <v>2220</v>
      </c>
    </row>
    <row r="33" spans="1:14" ht="19.5" customHeight="1" x14ac:dyDescent="0.5">
      <c r="A33" s="543"/>
      <c r="B33" s="131" t="s">
        <v>41</v>
      </c>
      <c r="C33" s="131"/>
      <c r="D33" s="131"/>
      <c r="E33" s="132"/>
      <c r="F33" s="132"/>
      <c r="G33" s="133" t="s">
        <v>267</v>
      </c>
      <c r="H33" s="134"/>
      <c r="I33" s="131"/>
      <c r="J33" s="135"/>
    </row>
    <row r="34" spans="1:14" ht="19.5" customHeight="1" x14ac:dyDescent="0.5">
      <c r="A34" s="543">
        <v>10</v>
      </c>
      <c r="B34" s="27" t="s">
        <v>42</v>
      </c>
      <c r="E34" s="128"/>
      <c r="F34" s="128"/>
      <c r="G34" s="413"/>
      <c r="H34" s="129"/>
      <c r="I34" s="544" t="s">
        <v>233</v>
      </c>
      <c r="J34" s="545"/>
      <c r="L34" s="27">
        <f>L32/L31</f>
        <v>27.108433734939759</v>
      </c>
      <c r="M34" s="27">
        <f>M32/M31</f>
        <v>32.112676056338032</v>
      </c>
      <c r="N34" s="27">
        <f>N32/N31</f>
        <v>23.368421052631579</v>
      </c>
    </row>
    <row r="35" spans="1:14" ht="19.5" customHeight="1" x14ac:dyDescent="0.5">
      <c r="A35" s="543"/>
      <c r="B35" s="131" t="s">
        <v>43</v>
      </c>
      <c r="C35" s="131"/>
      <c r="D35" s="131"/>
      <c r="E35" s="132"/>
      <c r="F35" s="132"/>
      <c r="G35" s="133" t="s">
        <v>268</v>
      </c>
      <c r="H35" s="134"/>
      <c r="I35" s="131"/>
      <c r="J35" s="135"/>
    </row>
    <row r="36" spans="1:14" ht="33.75" customHeight="1" thickBot="1" x14ac:dyDescent="0.55000000000000004">
      <c r="A36" s="154">
        <v>11</v>
      </c>
      <c r="B36" s="27" t="s">
        <v>78</v>
      </c>
      <c r="E36" s="128"/>
      <c r="F36" s="128"/>
      <c r="G36" s="413"/>
      <c r="H36" s="129"/>
      <c r="J36" s="130"/>
    </row>
    <row r="37" spans="1:14" s="1" customFormat="1" ht="17.25" customHeight="1" thickTop="1" x14ac:dyDescent="0.5">
      <c r="A37" s="155" t="s">
        <v>51</v>
      </c>
      <c r="B37" s="156"/>
      <c r="C37" s="157"/>
      <c r="D37" s="156"/>
      <c r="E37" s="156"/>
      <c r="F37" s="156"/>
      <c r="G37" s="156"/>
      <c r="H37" s="158" t="s">
        <v>52</v>
      </c>
      <c r="I37" s="159" t="s">
        <v>53</v>
      </c>
      <c r="J37" s="160" t="s">
        <v>54</v>
      </c>
      <c r="M37" s="1">
        <f>L34-N34</f>
        <v>3.7400126823081798</v>
      </c>
    </row>
    <row r="38" spans="1:14" s="1" customFormat="1" ht="17.25" customHeight="1" x14ac:dyDescent="0.5">
      <c r="A38" s="161" t="s">
        <v>55</v>
      </c>
      <c r="B38" s="75"/>
      <c r="C38" s="75"/>
      <c r="D38" s="76"/>
      <c r="E38" s="76"/>
      <c r="F38" s="76"/>
      <c r="G38" s="76"/>
      <c r="H38" s="532" t="s">
        <v>56</v>
      </c>
      <c r="I38" s="86"/>
      <c r="J38" s="162"/>
      <c r="M38" s="1">
        <f>M34-L34</f>
        <v>5.004242321398273</v>
      </c>
    </row>
    <row r="39" spans="1:14" s="1" customFormat="1" ht="17.25" customHeight="1" x14ac:dyDescent="0.5">
      <c r="A39" s="161" t="s">
        <v>231</v>
      </c>
      <c r="B39" s="75"/>
      <c r="C39" s="75"/>
      <c r="D39" s="76"/>
      <c r="E39" s="76"/>
      <c r="F39" s="76"/>
      <c r="G39" s="76"/>
      <c r="H39" s="532"/>
      <c r="I39" s="163"/>
      <c r="J39" s="164"/>
    </row>
    <row r="40" spans="1:14" s="1" customFormat="1" ht="17.25" customHeight="1" x14ac:dyDescent="0.5">
      <c r="A40" s="161" t="s">
        <v>57</v>
      </c>
      <c r="B40" s="75"/>
      <c r="C40" s="75"/>
      <c r="D40" s="75"/>
      <c r="E40" s="76"/>
      <c r="F40" s="76"/>
      <c r="G40" s="76"/>
      <c r="H40" s="533"/>
      <c r="I40" s="85" t="s">
        <v>56</v>
      </c>
      <c r="J40" s="165" t="s">
        <v>58</v>
      </c>
    </row>
    <row r="41" spans="1:14" s="1" customFormat="1" ht="17.25" customHeight="1" x14ac:dyDescent="0.5">
      <c r="A41" s="161" t="s">
        <v>232</v>
      </c>
      <c r="B41" s="76"/>
      <c r="C41" s="75"/>
      <c r="D41" s="75"/>
      <c r="E41" s="75"/>
      <c r="F41" s="75"/>
      <c r="G41" s="75"/>
      <c r="H41" s="538" t="s">
        <v>59</v>
      </c>
      <c r="I41" s="86"/>
      <c r="J41" s="166"/>
    </row>
    <row r="42" spans="1:14" s="1" customFormat="1" ht="17.25" customHeight="1" x14ac:dyDescent="0.5">
      <c r="A42" s="161" t="s">
        <v>60</v>
      </c>
      <c r="B42" s="75"/>
      <c r="C42" s="75"/>
      <c r="D42" s="75"/>
      <c r="E42" s="75"/>
      <c r="F42" s="75"/>
      <c r="G42" s="75"/>
      <c r="H42" s="539"/>
      <c r="I42" s="163"/>
      <c r="J42" s="164"/>
    </row>
    <row r="43" spans="1:14" s="1" customFormat="1" ht="17.25" customHeight="1" thickBot="1" x14ac:dyDescent="0.55000000000000004">
      <c r="A43" s="167" t="s">
        <v>61</v>
      </c>
      <c r="B43" s="168"/>
      <c r="C43" s="93"/>
      <c r="D43" s="93"/>
      <c r="E43" s="93"/>
      <c r="F43" s="93"/>
      <c r="G43" s="93"/>
      <c r="H43" s="540"/>
      <c r="I43" s="94" t="s">
        <v>62</v>
      </c>
      <c r="J43" s="169" t="s">
        <v>79</v>
      </c>
    </row>
    <row r="44" spans="1:14" s="1" customFormat="1" ht="19.5" customHeight="1" thickTop="1" thickBot="1" x14ac:dyDescent="0.55000000000000004">
      <c r="A44" s="12" t="s">
        <v>230</v>
      </c>
      <c r="J44" s="170" t="s">
        <v>64</v>
      </c>
    </row>
    <row r="45" spans="1:14" ht="22.5" thickTop="1" x14ac:dyDescent="0.5"/>
  </sheetData>
  <mergeCells count="32">
    <mergeCell ref="A27:A28"/>
    <mergeCell ref="G27:H27"/>
    <mergeCell ref="G28:H28"/>
    <mergeCell ref="B27:D27"/>
    <mergeCell ref="B28:D28"/>
    <mergeCell ref="G16:H16"/>
    <mergeCell ref="E4:G4"/>
    <mergeCell ref="H4:I4"/>
    <mergeCell ref="E5:G5"/>
    <mergeCell ref="H5:I5"/>
    <mergeCell ref="E6:G6"/>
    <mergeCell ref="H6:I6"/>
    <mergeCell ref="A9:A10"/>
    <mergeCell ref="E9:E10"/>
    <mergeCell ref="A11:A13"/>
    <mergeCell ref="A14:A16"/>
    <mergeCell ref="E14:E16"/>
    <mergeCell ref="A17:A18"/>
    <mergeCell ref="G17:H18"/>
    <mergeCell ref="A19:A21"/>
    <mergeCell ref="A22:A23"/>
    <mergeCell ref="A24:A26"/>
    <mergeCell ref="G19:H20"/>
    <mergeCell ref="H38:H40"/>
    <mergeCell ref="H41:H43"/>
    <mergeCell ref="I29:J29"/>
    <mergeCell ref="A30:A31"/>
    <mergeCell ref="E30:E31"/>
    <mergeCell ref="A32:A33"/>
    <mergeCell ref="A34:A35"/>
    <mergeCell ref="I34:J34"/>
    <mergeCell ref="A29:E29"/>
  </mergeCells>
  <printOptions horizontalCentered="1"/>
  <pageMargins left="0.14000000000000001" right="0.14000000000000001" top="0.17" bottom="0.16" header="0.12" footer="7.8740157480315001E-2"/>
  <pageSetup paperSize="9" scale="9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55"/>
  <sheetViews>
    <sheetView zoomScaleNormal="100" workbookViewId="0">
      <selection activeCell="U14" sqref="U14"/>
    </sheetView>
  </sheetViews>
  <sheetFormatPr defaultColWidth="6.140625" defaultRowHeight="21.75" x14ac:dyDescent="0.5"/>
  <cols>
    <col min="1" max="1" width="4.5703125" style="61" customWidth="1"/>
    <col min="2" max="2" width="4.85546875" style="61" customWidth="1"/>
    <col min="3" max="3" width="9.7109375" style="61" customWidth="1"/>
    <col min="4" max="4" width="10" style="61" customWidth="1"/>
    <col min="5" max="5" width="9.140625" style="61" customWidth="1"/>
    <col min="6" max="6" width="10.7109375" style="61" customWidth="1"/>
    <col min="7" max="7" width="10.140625" style="61" customWidth="1"/>
    <col min="8" max="8" width="15.140625" style="61" customWidth="1"/>
    <col min="9" max="9" width="15" style="61" customWidth="1"/>
    <col min="10" max="10" width="17.5703125" style="61" bestFit="1" customWidth="1"/>
    <col min="11" max="16384" width="6.140625" style="61"/>
  </cols>
  <sheetData>
    <row r="1" spans="2:14" ht="16.5" customHeight="1" x14ac:dyDescent="0.5">
      <c r="B1" s="61" t="s">
        <v>286</v>
      </c>
      <c r="H1" s="173" t="s">
        <v>0</v>
      </c>
      <c r="I1" s="174" t="s">
        <v>81</v>
      </c>
      <c r="J1" s="175" t="s">
        <v>82</v>
      </c>
    </row>
    <row r="2" spans="2:14" ht="28.5" customHeight="1" x14ac:dyDescent="0.5">
      <c r="B2" s="171" t="s">
        <v>80</v>
      </c>
      <c r="C2" s="172"/>
      <c r="D2" s="172"/>
      <c r="E2" s="172"/>
      <c r="F2" s="172"/>
      <c r="G2" s="172"/>
      <c r="H2" s="179" t="s">
        <v>287</v>
      </c>
      <c r="I2" s="180"/>
      <c r="J2" s="181"/>
    </row>
    <row r="3" spans="2:14" ht="33" customHeight="1" x14ac:dyDescent="0.55000000000000004">
      <c r="B3" s="176" t="s">
        <v>83</v>
      </c>
      <c r="C3" s="177"/>
      <c r="D3" s="177"/>
      <c r="E3" s="177" t="s">
        <v>84</v>
      </c>
      <c r="F3" s="178"/>
      <c r="G3" s="178"/>
      <c r="H3" s="397"/>
      <c r="I3" s="398"/>
      <c r="J3" s="399"/>
    </row>
    <row r="4" spans="2:14" ht="3" customHeight="1" x14ac:dyDescent="0.5">
      <c r="D4" s="182"/>
      <c r="E4" s="182"/>
      <c r="F4" s="183"/>
      <c r="G4" s="183"/>
      <c r="H4" s="183"/>
      <c r="I4" s="183"/>
      <c r="J4" s="183"/>
    </row>
    <row r="5" spans="2:14" ht="27.75" customHeight="1" x14ac:dyDescent="0.5">
      <c r="B5" s="184" t="s">
        <v>85</v>
      </c>
      <c r="C5" s="185"/>
      <c r="D5" s="183"/>
      <c r="E5" s="183" t="s">
        <v>12</v>
      </c>
      <c r="F5" s="183"/>
      <c r="G5" s="183"/>
      <c r="H5" s="183"/>
      <c r="I5" s="183"/>
      <c r="J5" s="183"/>
    </row>
    <row r="6" spans="2:14" ht="27.75" customHeight="1" x14ac:dyDescent="0.5">
      <c r="B6" s="184" t="s">
        <v>86</v>
      </c>
      <c r="C6" s="185"/>
      <c r="D6" s="183"/>
      <c r="E6" s="183" t="s">
        <v>281</v>
      </c>
      <c r="F6" s="183"/>
      <c r="G6" s="183"/>
      <c r="H6" s="183"/>
      <c r="I6" s="183"/>
      <c r="J6" s="183"/>
    </row>
    <row r="7" spans="2:14" ht="27.75" customHeight="1" x14ac:dyDescent="0.5">
      <c r="B7" s="184" t="s">
        <v>87</v>
      </c>
      <c r="C7" s="185"/>
      <c r="D7" s="185"/>
      <c r="E7" s="185"/>
      <c r="F7" s="183"/>
      <c r="G7" s="183" t="s">
        <v>88</v>
      </c>
      <c r="H7" s="183"/>
      <c r="I7" s="183"/>
      <c r="J7" s="183"/>
      <c r="N7" s="61" t="s">
        <v>239</v>
      </c>
    </row>
    <row r="8" spans="2:14" ht="27.75" customHeight="1" x14ac:dyDescent="0.55000000000000004">
      <c r="B8" s="184" t="s">
        <v>89</v>
      </c>
      <c r="C8" s="185"/>
      <c r="D8" s="185"/>
      <c r="E8" s="185"/>
      <c r="F8" s="183"/>
      <c r="G8" s="626" t="s">
        <v>278</v>
      </c>
      <c r="H8" s="626"/>
      <c r="I8" s="626"/>
      <c r="J8" s="626"/>
    </row>
    <row r="9" spans="2:14" ht="16.5" customHeight="1" x14ac:dyDescent="0.5">
      <c r="B9" s="186"/>
      <c r="C9" s="75"/>
      <c r="D9" s="75"/>
      <c r="E9" s="75"/>
      <c r="F9" s="75"/>
      <c r="G9" s="187"/>
      <c r="H9" s="187"/>
      <c r="I9" s="187"/>
      <c r="J9" s="187"/>
    </row>
    <row r="10" spans="2:14" ht="26.25" customHeight="1" x14ac:dyDescent="0.5">
      <c r="B10" s="627" t="s">
        <v>90</v>
      </c>
      <c r="C10" s="188" t="s">
        <v>91</v>
      </c>
      <c r="D10" s="189"/>
      <c r="E10" s="190"/>
      <c r="F10" s="628" t="s">
        <v>19</v>
      </c>
      <c r="G10" s="629" t="s">
        <v>92</v>
      </c>
      <c r="H10" s="630"/>
      <c r="I10" s="630"/>
      <c r="J10" s="631"/>
    </row>
    <row r="11" spans="2:14" ht="26.25" customHeight="1" x14ac:dyDescent="0.5">
      <c r="B11" s="627"/>
      <c r="C11" s="191"/>
      <c r="D11" s="192"/>
      <c r="E11" s="193"/>
      <c r="F11" s="596"/>
      <c r="G11" s="194" t="s">
        <v>93</v>
      </c>
      <c r="H11" s="195"/>
      <c r="I11" s="194" t="s">
        <v>94</v>
      </c>
      <c r="J11" s="196"/>
    </row>
    <row r="12" spans="2:14" ht="20.25" customHeight="1" x14ac:dyDescent="0.5">
      <c r="B12" s="619">
        <v>1</v>
      </c>
      <c r="C12" s="197" t="s">
        <v>95</v>
      </c>
      <c r="D12" s="184"/>
      <c r="E12" s="198"/>
      <c r="F12" s="184"/>
      <c r="G12" s="197"/>
      <c r="H12" s="184"/>
      <c r="I12" s="197"/>
      <c r="J12" s="199"/>
    </row>
    <row r="13" spans="2:14" ht="20.25" customHeight="1" x14ac:dyDescent="0.5">
      <c r="B13" s="619"/>
      <c r="C13" s="191" t="s">
        <v>96</v>
      </c>
      <c r="D13" s="192"/>
      <c r="E13" s="193"/>
      <c r="F13" s="200"/>
      <c r="G13" s="620">
        <v>3.5</v>
      </c>
      <c r="H13" s="621"/>
      <c r="I13" s="191"/>
      <c r="J13" s="201"/>
    </row>
    <row r="14" spans="2:14" ht="20.25" customHeight="1" x14ac:dyDescent="0.5">
      <c r="B14" s="619">
        <v>2</v>
      </c>
      <c r="C14" s="197" t="s">
        <v>97</v>
      </c>
      <c r="D14" s="184"/>
      <c r="E14" s="198"/>
      <c r="G14" s="622" t="s">
        <v>269</v>
      </c>
      <c r="H14" s="623"/>
      <c r="I14" s="197"/>
      <c r="J14" s="199"/>
    </row>
    <row r="15" spans="2:14" ht="20.25" customHeight="1" x14ac:dyDescent="0.5">
      <c r="B15" s="619"/>
      <c r="C15" s="191" t="s">
        <v>98</v>
      </c>
      <c r="D15" s="192"/>
      <c r="E15" s="193"/>
      <c r="F15" s="200"/>
      <c r="G15" s="620" t="s">
        <v>270</v>
      </c>
      <c r="H15" s="621"/>
      <c r="I15" s="191"/>
      <c r="J15" s="201"/>
    </row>
    <row r="16" spans="2:14" ht="20.25" customHeight="1" x14ac:dyDescent="0.5">
      <c r="B16" s="619">
        <v>3</v>
      </c>
      <c r="C16" s="197" t="s">
        <v>99</v>
      </c>
      <c r="D16" s="184"/>
      <c r="E16" s="198"/>
      <c r="F16" s="184"/>
      <c r="G16" s="622"/>
      <c r="H16" s="623"/>
      <c r="I16" s="188"/>
      <c r="J16" s="202"/>
    </row>
    <row r="17" spans="2:10" ht="20.25" customHeight="1" x14ac:dyDescent="0.5">
      <c r="B17" s="619"/>
      <c r="C17" s="191" t="s">
        <v>100</v>
      </c>
      <c r="D17" s="192"/>
      <c r="E17" s="193"/>
      <c r="F17" s="200"/>
      <c r="G17" s="620">
        <v>1.55</v>
      </c>
      <c r="H17" s="621"/>
      <c r="I17" s="191"/>
      <c r="J17" s="201"/>
    </row>
    <row r="18" spans="2:10" ht="20.25" customHeight="1" x14ac:dyDescent="0.5">
      <c r="B18" s="624">
        <v>4</v>
      </c>
      <c r="C18" s="197" t="s">
        <v>101</v>
      </c>
      <c r="D18" s="184"/>
      <c r="E18" s="198"/>
      <c r="F18" s="184"/>
      <c r="G18" s="622" t="s">
        <v>271</v>
      </c>
      <c r="H18" s="623"/>
      <c r="I18" s="197"/>
      <c r="J18" s="199"/>
    </row>
    <row r="19" spans="2:10" ht="20.25" customHeight="1" x14ac:dyDescent="0.5">
      <c r="B19" s="625"/>
      <c r="C19" s="191" t="s">
        <v>102</v>
      </c>
      <c r="D19" s="192"/>
      <c r="E19" s="193"/>
      <c r="F19" s="200"/>
      <c r="G19" s="620"/>
      <c r="H19" s="621"/>
      <c r="I19" s="191"/>
      <c r="J19" s="201"/>
    </row>
    <row r="20" spans="2:10" ht="20.25" customHeight="1" x14ac:dyDescent="0.5">
      <c r="B20" s="619">
        <v>5</v>
      </c>
      <c r="C20" s="197" t="s">
        <v>103</v>
      </c>
      <c r="D20" s="184"/>
      <c r="E20" s="198"/>
      <c r="F20" s="203"/>
      <c r="G20" s="387"/>
      <c r="H20" s="415"/>
      <c r="I20" s="197"/>
      <c r="J20" s="199"/>
    </row>
    <row r="21" spans="2:10" ht="20.25" customHeight="1" x14ac:dyDescent="0.5">
      <c r="B21" s="619"/>
      <c r="C21" s="191" t="s">
        <v>104</v>
      </c>
      <c r="D21" s="192"/>
      <c r="E21" s="193"/>
      <c r="F21" s="200"/>
      <c r="G21" s="620" t="s">
        <v>272</v>
      </c>
      <c r="H21" s="621"/>
      <c r="I21" s="191"/>
      <c r="J21" s="201"/>
    </row>
    <row r="22" spans="2:10" ht="20.25" customHeight="1" x14ac:dyDescent="0.5">
      <c r="B22" s="619">
        <v>6</v>
      </c>
      <c r="C22" s="197" t="s">
        <v>105</v>
      </c>
      <c r="D22" s="184"/>
      <c r="E22" s="198"/>
      <c r="F22" s="205"/>
      <c r="G22" s="204"/>
      <c r="H22" s="205"/>
      <c r="I22" s="197"/>
      <c r="J22" s="199"/>
    </row>
    <row r="23" spans="2:10" ht="20.25" customHeight="1" x14ac:dyDescent="0.5">
      <c r="B23" s="619"/>
      <c r="C23" s="191" t="s">
        <v>106</v>
      </c>
      <c r="D23" s="192"/>
      <c r="E23" s="193"/>
      <c r="G23" s="620" t="s">
        <v>273</v>
      </c>
      <c r="H23" s="621"/>
      <c r="I23" s="191"/>
      <c r="J23" s="201"/>
    </row>
    <row r="24" spans="2:10" ht="20.25" customHeight="1" x14ac:dyDescent="0.5">
      <c r="B24" s="619">
        <v>7</v>
      </c>
      <c r="C24" s="197" t="s">
        <v>107</v>
      </c>
      <c r="D24" s="184"/>
      <c r="E24" s="198"/>
      <c r="F24" s="203"/>
      <c r="G24" s="204"/>
      <c r="H24" s="205"/>
      <c r="I24" s="197"/>
      <c r="J24" s="199"/>
    </row>
    <row r="25" spans="2:10" ht="20.25" customHeight="1" x14ac:dyDescent="0.5">
      <c r="B25" s="619"/>
      <c r="C25" s="191" t="s">
        <v>108</v>
      </c>
      <c r="D25" s="192"/>
      <c r="E25" s="193"/>
      <c r="F25" s="200"/>
      <c r="G25" s="620" t="s">
        <v>274</v>
      </c>
      <c r="H25" s="621"/>
      <c r="I25" s="191"/>
      <c r="J25" s="201"/>
    </row>
    <row r="26" spans="2:10" ht="20.25" customHeight="1" x14ac:dyDescent="0.5">
      <c r="B26" s="619">
        <v>8</v>
      </c>
      <c r="C26" s="197" t="s">
        <v>109</v>
      </c>
      <c r="D26" s="184"/>
      <c r="E26" s="198"/>
      <c r="F26" s="205"/>
      <c r="G26" s="204"/>
      <c r="H26" s="205"/>
      <c r="I26" s="197"/>
      <c r="J26" s="199"/>
    </row>
    <row r="27" spans="2:10" ht="20.25" customHeight="1" x14ac:dyDescent="0.5">
      <c r="B27" s="619"/>
      <c r="C27" s="191" t="s">
        <v>110</v>
      </c>
      <c r="D27" s="192"/>
      <c r="E27" s="193"/>
      <c r="G27" s="620" t="s">
        <v>275</v>
      </c>
      <c r="H27" s="621"/>
      <c r="I27" s="191"/>
      <c r="J27" s="201"/>
    </row>
    <row r="28" spans="2:10" ht="20.25" customHeight="1" x14ac:dyDescent="0.5">
      <c r="B28" s="619">
        <v>9</v>
      </c>
      <c r="C28" s="197" t="s">
        <v>111</v>
      </c>
      <c r="D28" s="184"/>
      <c r="E28" s="198"/>
      <c r="F28" s="188"/>
      <c r="G28" s="197"/>
      <c r="H28" s="184"/>
      <c r="I28" s="197"/>
      <c r="J28" s="199"/>
    </row>
    <row r="29" spans="2:10" ht="20.25" customHeight="1" x14ac:dyDescent="0.5">
      <c r="B29" s="619"/>
      <c r="C29" s="191" t="s">
        <v>112</v>
      </c>
      <c r="D29" s="192"/>
      <c r="E29" s="193"/>
      <c r="G29" s="620" t="s">
        <v>276</v>
      </c>
      <c r="H29" s="621"/>
      <c r="I29" s="191"/>
      <c r="J29" s="201"/>
    </row>
    <row r="30" spans="2:10" ht="20.25" customHeight="1" x14ac:dyDescent="0.5">
      <c r="B30" s="619">
        <v>10</v>
      </c>
      <c r="C30" s="197" t="s">
        <v>113</v>
      </c>
      <c r="D30" s="184"/>
      <c r="E30" s="198"/>
      <c r="F30" s="206"/>
      <c r="G30" s="622" t="s">
        <v>277</v>
      </c>
      <c r="H30" s="623"/>
      <c r="I30" s="197"/>
      <c r="J30" s="199"/>
    </row>
    <row r="31" spans="2:10" ht="20.25" customHeight="1" x14ac:dyDescent="0.5">
      <c r="B31" s="619"/>
      <c r="C31" s="207"/>
      <c r="D31" s="184"/>
      <c r="E31" s="198"/>
      <c r="G31" s="620"/>
      <c r="H31" s="621"/>
      <c r="I31" s="197"/>
      <c r="J31" s="199"/>
    </row>
    <row r="32" spans="2:10" ht="30.75" customHeight="1" x14ac:dyDescent="0.55000000000000004">
      <c r="B32" s="208" t="s">
        <v>51</v>
      </c>
      <c r="C32" s="209"/>
      <c r="D32" s="210"/>
      <c r="E32" s="209"/>
      <c r="F32" s="209"/>
      <c r="G32" s="211"/>
      <c r="H32" s="212" t="s">
        <v>52</v>
      </c>
      <c r="I32" s="213" t="s">
        <v>53</v>
      </c>
      <c r="J32" s="214" t="s">
        <v>54</v>
      </c>
    </row>
    <row r="33" spans="2:10" ht="27.75" customHeight="1" x14ac:dyDescent="0.55000000000000004">
      <c r="B33" s="161" t="s">
        <v>114</v>
      </c>
      <c r="C33" s="75"/>
      <c r="D33" s="75"/>
      <c r="E33" s="76"/>
      <c r="F33" s="76"/>
      <c r="G33" s="211"/>
      <c r="H33" s="215" t="s">
        <v>56</v>
      </c>
      <c r="I33" s="85"/>
      <c r="J33" s="216"/>
    </row>
    <row r="34" spans="2:10" ht="24" customHeight="1" x14ac:dyDescent="0.55000000000000004">
      <c r="B34" s="161" t="s">
        <v>115</v>
      </c>
      <c r="C34" s="75"/>
      <c r="D34" s="75"/>
      <c r="E34" s="76"/>
      <c r="F34" s="76"/>
      <c r="G34" s="211"/>
      <c r="H34" s="217"/>
      <c r="I34" s="218" t="s">
        <v>56</v>
      </c>
      <c r="J34" s="219" t="s">
        <v>58</v>
      </c>
    </row>
    <row r="35" spans="2:10" ht="32.25" customHeight="1" x14ac:dyDescent="0.55000000000000004">
      <c r="B35" s="161" t="s">
        <v>116</v>
      </c>
      <c r="C35" s="75"/>
      <c r="D35" s="75"/>
      <c r="E35" s="75"/>
      <c r="F35" s="76"/>
      <c r="G35" s="211"/>
      <c r="H35" s="101" t="s">
        <v>59</v>
      </c>
      <c r="I35" s="218"/>
      <c r="J35" s="216"/>
    </row>
    <row r="36" spans="2:10" ht="25.5" customHeight="1" thickBot="1" x14ac:dyDescent="0.55000000000000004">
      <c r="B36" s="167" t="s">
        <v>117</v>
      </c>
      <c r="C36" s="168"/>
      <c r="D36" s="93"/>
      <c r="E36" s="93"/>
      <c r="F36" s="93"/>
      <c r="G36" s="220"/>
      <c r="H36" s="221"/>
      <c r="I36" s="222" t="s">
        <v>62</v>
      </c>
      <c r="J36" s="223" t="s">
        <v>79</v>
      </c>
    </row>
    <row r="37" spans="2:10" ht="22.5" thickTop="1" x14ac:dyDescent="0.5">
      <c r="B37" s="224" t="s">
        <v>118</v>
      </c>
      <c r="I37" s="617" t="s">
        <v>64</v>
      </c>
      <c r="J37" s="618"/>
    </row>
    <row r="54" spans="11:11" x14ac:dyDescent="0.5">
      <c r="K54" s="225"/>
    </row>
    <row r="55" spans="11:11" x14ac:dyDescent="0.5">
      <c r="K55" s="75"/>
    </row>
  </sheetData>
  <mergeCells count="27">
    <mergeCell ref="B18:B19"/>
    <mergeCell ref="G18:H19"/>
    <mergeCell ref="G8:J8"/>
    <mergeCell ref="B10:B11"/>
    <mergeCell ref="F10:F11"/>
    <mergeCell ref="G10:J10"/>
    <mergeCell ref="B12:B13"/>
    <mergeCell ref="G13:H13"/>
    <mergeCell ref="B14:B15"/>
    <mergeCell ref="G14:H14"/>
    <mergeCell ref="G15:H15"/>
    <mergeCell ref="B16:B17"/>
    <mergeCell ref="G17:H17"/>
    <mergeCell ref="G16:H16"/>
    <mergeCell ref="B20:B21"/>
    <mergeCell ref="G21:H21"/>
    <mergeCell ref="B22:B23"/>
    <mergeCell ref="G23:H23"/>
    <mergeCell ref="B24:B25"/>
    <mergeCell ref="G25:H25"/>
    <mergeCell ref="I37:J37"/>
    <mergeCell ref="B26:B27"/>
    <mergeCell ref="G27:H27"/>
    <mergeCell ref="B28:B29"/>
    <mergeCell ref="G29:H29"/>
    <mergeCell ref="B30:B31"/>
    <mergeCell ref="G30:H31"/>
  </mergeCells>
  <printOptions horizontalCentered="1"/>
  <pageMargins left="0.14000000000000001" right="0.11811023622047245" top="0.12" bottom="7.874015748031496E-2" header="0.12" footer="0.16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39"/>
  <sheetViews>
    <sheetView view="pageBreakPreview" topLeftCell="A3" zoomScaleSheetLayoutView="100" workbookViewId="0">
      <selection activeCell="R15" sqref="R15"/>
    </sheetView>
  </sheetViews>
  <sheetFormatPr defaultColWidth="9.140625" defaultRowHeight="21" x14ac:dyDescent="0.45"/>
  <cols>
    <col min="1" max="1" width="8.42578125" style="230" customWidth="1"/>
    <col min="2" max="2" width="7.85546875" style="230" customWidth="1"/>
    <col min="3" max="3" width="8" style="230" customWidth="1"/>
    <col min="4" max="4" width="10.28515625" style="230" customWidth="1"/>
    <col min="5" max="5" width="7.7109375" style="230" customWidth="1"/>
    <col min="6" max="6" width="7.5703125" style="230" customWidth="1"/>
    <col min="7" max="7" width="8.140625" style="230" customWidth="1"/>
    <col min="8" max="8" width="8.7109375" style="230" customWidth="1"/>
    <col min="9" max="9" width="10.42578125" style="230" customWidth="1"/>
    <col min="10" max="11" width="5.5703125" style="230" customWidth="1"/>
    <col min="12" max="12" width="13.7109375" style="230" customWidth="1"/>
    <col min="13" max="13" width="7.42578125" style="230" customWidth="1"/>
    <col min="14" max="14" width="8" style="230" customWidth="1"/>
    <col min="15" max="16384" width="9.140625" style="230"/>
  </cols>
  <sheetData>
    <row r="1" spans="1:17" s="226" customFormat="1" ht="23.25" customHeight="1" x14ac:dyDescent="0.55000000000000004">
      <c r="A1" s="427" t="s">
        <v>119</v>
      </c>
      <c r="B1" s="427"/>
      <c r="C1" s="427"/>
      <c r="D1" s="427"/>
      <c r="E1" s="427"/>
      <c r="F1" s="427"/>
      <c r="G1" s="427"/>
      <c r="H1" s="427"/>
      <c r="I1" s="427"/>
      <c r="J1" s="427"/>
      <c r="K1" s="427"/>
      <c r="L1" s="427"/>
    </row>
    <row r="2" spans="1:17" s="226" customFormat="1" ht="22.5" customHeight="1" thickBot="1" x14ac:dyDescent="0.6">
      <c r="A2" s="227" t="s">
        <v>120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</row>
    <row r="3" spans="1:17" ht="23.25" customHeight="1" thickTop="1" x14ac:dyDescent="0.45">
      <c r="A3" s="229" t="s">
        <v>121</v>
      </c>
      <c r="H3" s="231" t="s">
        <v>0</v>
      </c>
      <c r="I3" s="639" t="s">
        <v>1</v>
      </c>
      <c r="J3" s="429"/>
      <c r="K3" s="640"/>
      <c r="L3" s="232" t="s">
        <v>2</v>
      </c>
    </row>
    <row r="4" spans="1:17" ht="23.25" customHeight="1" thickBot="1" x14ac:dyDescent="0.5">
      <c r="A4" s="229" t="s">
        <v>123</v>
      </c>
      <c r="H4" s="233" t="s">
        <v>287</v>
      </c>
      <c r="I4" s="641"/>
      <c r="J4" s="431"/>
      <c r="K4" s="642"/>
      <c r="L4" s="235"/>
    </row>
    <row r="5" spans="1:17" s="229" customFormat="1" ht="25.5" customHeight="1" thickTop="1" x14ac:dyDescent="0.45">
      <c r="A5" s="236" t="s">
        <v>124</v>
      </c>
      <c r="B5" s="237"/>
      <c r="C5" s="237"/>
      <c r="D5" s="238"/>
      <c r="E5" s="239" t="s">
        <v>125</v>
      </c>
      <c r="F5" s="432" t="s">
        <v>84</v>
      </c>
      <c r="G5" s="432"/>
      <c r="H5" s="433"/>
      <c r="I5" s="240" t="s">
        <v>126</v>
      </c>
      <c r="J5" s="237"/>
      <c r="K5" s="436" t="s">
        <v>235</v>
      </c>
      <c r="L5" s="437"/>
    </row>
    <row r="6" spans="1:17" s="229" customFormat="1" ht="25.5" customHeight="1" x14ac:dyDescent="0.45">
      <c r="A6" s="241" t="s">
        <v>127</v>
      </c>
      <c r="B6" s="242"/>
      <c r="C6" s="242"/>
      <c r="D6" s="243"/>
      <c r="E6" s="244" t="s">
        <v>128</v>
      </c>
      <c r="F6" s="434"/>
      <c r="G6" s="434"/>
      <c r="H6" s="435"/>
      <c r="I6" s="245" t="s">
        <v>129</v>
      </c>
      <c r="J6" s="242"/>
      <c r="K6" s="438"/>
      <c r="L6" s="439"/>
    </row>
    <row r="7" spans="1:17" s="229" customFormat="1" ht="25.5" customHeight="1" x14ac:dyDescent="0.45">
      <c r="A7" s="246" t="s">
        <v>130</v>
      </c>
      <c r="C7" s="440" t="s">
        <v>292</v>
      </c>
      <c r="D7" s="441"/>
      <c r="E7" s="247" t="s">
        <v>131</v>
      </c>
      <c r="F7" s="440" t="s">
        <v>132</v>
      </c>
      <c r="G7" s="440"/>
      <c r="H7" s="441"/>
      <c r="I7" s="248" t="s">
        <v>133</v>
      </c>
      <c r="K7" s="442" t="s">
        <v>236</v>
      </c>
      <c r="L7" s="443"/>
      <c r="Q7" s="229" t="s">
        <v>238</v>
      </c>
    </row>
    <row r="8" spans="1:17" s="229" customFormat="1" ht="25.5" customHeight="1" x14ac:dyDescent="0.45">
      <c r="A8" s="241" t="s">
        <v>134</v>
      </c>
      <c r="B8" s="242"/>
      <c r="C8" s="434"/>
      <c r="D8" s="435"/>
      <c r="E8" s="244" t="s">
        <v>135</v>
      </c>
      <c r="F8" s="434"/>
      <c r="G8" s="434"/>
      <c r="H8" s="435"/>
      <c r="I8" s="245" t="s">
        <v>136</v>
      </c>
      <c r="J8" s="242"/>
      <c r="K8" s="438"/>
      <c r="L8" s="439"/>
    </row>
    <row r="9" spans="1:17" s="229" customFormat="1" ht="25.5" customHeight="1" x14ac:dyDescent="0.45">
      <c r="A9" s="444"/>
      <c r="B9" s="445"/>
      <c r="C9" s="445"/>
      <c r="D9" s="445"/>
      <c r="E9" s="445"/>
      <c r="F9" s="445"/>
      <c r="G9" s="445"/>
      <c r="H9" s="446"/>
      <c r="I9" s="447"/>
      <c r="J9" s="448"/>
      <c r="K9" s="448"/>
      <c r="L9" s="449"/>
    </row>
    <row r="10" spans="1:17" ht="9" customHeight="1" x14ac:dyDescent="0.45">
      <c r="A10" s="249"/>
      <c r="I10" s="250"/>
      <c r="J10" s="250"/>
      <c r="K10" s="250"/>
      <c r="L10" s="251"/>
      <c r="O10" s="230" t="s">
        <v>137</v>
      </c>
    </row>
    <row r="11" spans="1:17" x14ac:dyDescent="0.45">
      <c r="A11" s="252" t="s">
        <v>138</v>
      </c>
      <c r="B11" s="253"/>
      <c r="D11" s="254" t="s">
        <v>139</v>
      </c>
      <c r="E11" s="255"/>
      <c r="F11" s="255"/>
      <c r="G11" s="256"/>
      <c r="H11" s="257"/>
      <c r="I11" s="230" t="s">
        <v>140</v>
      </c>
      <c r="K11" s="632">
        <v>23071</v>
      </c>
      <c r="L11" s="633"/>
    </row>
    <row r="12" spans="1:17" ht="29.25" customHeight="1" x14ac:dyDescent="0.6">
      <c r="A12" s="252" t="s">
        <v>141</v>
      </c>
      <c r="B12" s="253"/>
      <c r="D12" s="636" t="s">
        <v>289</v>
      </c>
      <c r="E12" s="637"/>
      <c r="F12" s="637"/>
      <c r="G12" s="638"/>
      <c r="H12" s="258"/>
      <c r="I12" s="250" t="s">
        <v>142</v>
      </c>
      <c r="J12" s="250"/>
      <c r="K12" s="634"/>
      <c r="L12" s="635"/>
    </row>
    <row r="13" spans="1:17" ht="9" customHeight="1" x14ac:dyDescent="0.45">
      <c r="A13" s="259"/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1"/>
    </row>
    <row r="14" spans="1:17" s="267" customFormat="1" ht="20.25" customHeight="1" x14ac:dyDescent="0.4">
      <c r="A14" s="260" t="s">
        <v>59</v>
      </c>
      <c r="B14" s="261" t="s">
        <v>143</v>
      </c>
      <c r="C14" s="262"/>
      <c r="D14" s="263" t="s">
        <v>144</v>
      </c>
      <c r="E14" s="263"/>
      <c r="F14" s="264"/>
      <c r="G14" s="263" t="s">
        <v>145</v>
      </c>
      <c r="H14" s="264"/>
      <c r="I14" s="261" t="s">
        <v>146</v>
      </c>
      <c r="J14" s="265" t="s">
        <v>147</v>
      </c>
      <c r="K14" s="265"/>
      <c r="L14" s="266"/>
    </row>
    <row r="15" spans="1:17" s="267" customFormat="1" ht="20.25" customHeight="1" x14ac:dyDescent="0.4">
      <c r="A15" s="260" t="s">
        <v>148</v>
      </c>
      <c r="B15" s="261"/>
      <c r="C15" s="261" t="s">
        <v>149</v>
      </c>
      <c r="D15" s="261" t="s">
        <v>150</v>
      </c>
      <c r="E15" s="261" t="s">
        <v>151</v>
      </c>
      <c r="F15" s="261" t="s">
        <v>152</v>
      </c>
      <c r="G15" s="261" t="s">
        <v>153</v>
      </c>
      <c r="H15" s="261" t="s">
        <v>154</v>
      </c>
      <c r="I15" s="261" t="s">
        <v>155</v>
      </c>
      <c r="J15" s="268" t="s">
        <v>156</v>
      </c>
      <c r="K15" s="269" t="s">
        <v>157</v>
      </c>
      <c r="L15" s="270" t="s">
        <v>158</v>
      </c>
    </row>
    <row r="16" spans="1:17" s="267" customFormat="1" ht="20.25" customHeight="1" x14ac:dyDescent="0.4">
      <c r="A16" s="271" t="s">
        <v>159</v>
      </c>
      <c r="B16" s="272" t="s">
        <v>160</v>
      </c>
      <c r="C16" s="273"/>
      <c r="D16" s="273" t="s">
        <v>161</v>
      </c>
      <c r="E16" s="273" t="s">
        <v>162</v>
      </c>
      <c r="F16" s="273" t="s">
        <v>163</v>
      </c>
      <c r="G16" s="273" t="s">
        <v>164</v>
      </c>
      <c r="H16" s="273" t="s">
        <v>165</v>
      </c>
      <c r="I16" s="273" t="s">
        <v>166</v>
      </c>
      <c r="J16" s="272"/>
      <c r="K16" s="274" t="s">
        <v>167</v>
      </c>
      <c r="L16" s="275" t="s">
        <v>46</v>
      </c>
    </row>
    <row r="17" spans="1:12" ht="21.75" customHeight="1" x14ac:dyDescent="0.45">
      <c r="A17" s="276"/>
      <c r="B17" s="277"/>
      <c r="C17" s="277"/>
      <c r="D17" s="277"/>
      <c r="E17" s="277"/>
      <c r="F17" s="277"/>
      <c r="G17" s="278"/>
      <c r="H17" s="277"/>
      <c r="I17" s="277"/>
      <c r="J17" s="277"/>
      <c r="K17" s="277"/>
      <c r="L17" s="279"/>
    </row>
    <row r="18" spans="1:12" ht="21.75" customHeight="1" x14ac:dyDescent="0.45">
      <c r="A18" s="280"/>
      <c r="B18" s="281"/>
      <c r="C18" s="281"/>
      <c r="D18" s="281"/>
      <c r="E18" s="281"/>
      <c r="F18" s="281"/>
      <c r="G18" s="282"/>
      <c r="H18" s="281"/>
      <c r="I18" s="281"/>
      <c r="J18" s="281"/>
      <c r="K18" s="281"/>
      <c r="L18" s="283"/>
    </row>
    <row r="19" spans="1:12" ht="21.75" customHeight="1" x14ac:dyDescent="0.45">
      <c r="A19" s="280"/>
      <c r="B19" s="281"/>
      <c r="C19" s="281"/>
      <c r="D19" s="281"/>
      <c r="E19" s="281"/>
      <c r="F19" s="281"/>
      <c r="G19" s="282"/>
      <c r="H19" s="281"/>
      <c r="I19" s="281"/>
      <c r="J19" s="281"/>
      <c r="K19" s="281"/>
      <c r="L19" s="283"/>
    </row>
    <row r="20" spans="1:12" ht="21.75" customHeight="1" x14ac:dyDescent="0.45">
      <c r="A20" s="280"/>
      <c r="B20" s="281"/>
      <c r="C20" s="281"/>
      <c r="D20" s="281"/>
      <c r="E20" s="281"/>
      <c r="F20" s="281"/>
      <c r="G20" s="282"/>
      <c r="H20" s="281"/>
      <c r="I20" s="281"/>
      <c r="J20" s="281"/>
      <c r="K20" s="281"/>
      <c r="L20" s="283"/>
    </row>
    <row r="21" spans="1:12" ht="21.75" customHeight="1" x14ac:dyDescent="0.45">
      <c r="A21" s="280"/>
      <c r="B21" s="281"/>
      <c r="C21" s="281"/>
      <c r="D21" s="281"/>
      <c r="E21" s="281"/>
      <c r="F21" s="281"/>
      <c r="G21" s="282"/>
      <c r="H21" s="281"/>
      <c r="I21" s="281"/>
      <c r="J21" s="281"/>
      <c r="K21" s="281"/>
      <c r="L21" s="283"/>
    </row>
    <row r="22" spans="1:12" ht="21.75" customHeight="1" x14ac:dyDescent="0.45">
      <c r="A22" s="280"/>
      <c r="B22" s="281"/>
      <c r="C22" s="281"/>
      <c r="D22" s="281"/>
      <c r="E22" s="281"/>
      <c r="F22" s="281"/>
      <c r="G22" s="282"/>
      <c r="H22" s="281"/>
      <c r="I22" s="281"/>
      <c r="J22" s="281"/>
      <c r="K22" s="281"/>
      <c r="L22" s="283"/>
    </row>
    <row r="23" spans="1:12" ht="21.75" customHeight="1" x14ac:dyDescent="0.45">
      <c r="A23" s="280"/>
      <c r="B23" s="281"/>
      <c r="C23" s="281"/>
      <c r="D23" s="281"/>
      <c r="E23" s="281"/>
      <c r="F23" s="281"/>
      <c r="G23" s="282"/>
      <c r="H23" s="281"/>
      <c r="I23" s="281"/>
      <c r="J23" s="281"/>
      <c r="K23" s="281"/>
      <c r="L23" s="283"/>
    </row>
    <row r="24" spans="1:12" ht="21.75" customHeight="1" x14ac:dyDescent="0.45">
      <c r="A24" s="280"/>
      <c r="B24" s="281"/>
      <c r="C24" s="281"/>
      <c r="D24" s="281"/>
      <c r="E24" s="281"/>
      <c r="F24" s="281"/>
      <c r="G24" s="282"/>
      <c r="H24" s="281"/>
      <c r="I24" s="281"/>
      <c r="J24" s="281"/>
      <c r="K24" s="281"/>
      <c r="L24" s="283"/>
    </row>
    <row r="25" spans="1:12" ht="21.75" customHeight="1" x14ac:dyDescent="0.45">
      <c r="A25" s="280"/>
      <c r="B25" s="281"/>
      <c r="C25" s="281"/>
      <c r="D25" s="281"/>
      <c r="E25" s="281"/>
      <c r="F25" s="281"/>
      <c r="G25" s="282"/>
      <c r="H25" s="281"/>
      <c r="I25" s="281"/>
      <c r="J25" s="281"/>
      <c r="K25" s="281"/>
      <c r="L25" s="283"/>
    </row>
    <row r="26" spans="1:12" ht="21.75" customHeight="1" x14ac:dyDescent="0.45">
      <c r="A26" s="280"/>
      <c r="B26" s="281"/>
      <c r="C26" s="281"/>
      <c r="D26" s="281"/>
      <c r="E26" s="281"/>
      <c r="F26" s="281"/>
      <c r="G26" s="282"/>
      <c r="H26" s="281"/>
      <c r="I26" s="281"/>
      <c r="J26" s="281"/>
      <c r="K26" s="281"/>
      <c r="L26" s="283"/>
    </row>
    <row r="27" spans="1:12" ht="21.75" customHeight="1" x14ac:dyDescent="0.45">
      <c r="A27" s="280"/>
      <c r="B27" s="281"/>
      <c r="C27" s="281"/>
      <c r="D27" s="281"/>
      <c r="E27" s="281"/>
      <c r="F27" s="281"/>
      <c r="G27" s="282"/>
      <c r="H27" s="281"/>
      <c r="I27" s="281"/>
      <c r="J27" s="281"/>
      <c r="K27" s="281"/>
      <c r="L27" s="283"/>
    </row>
    <row r="28" spans="1:12" ht="21.75" customHeight="1" x14ac:dyDescent="0.45">
      <c r="A28" s="280"/>
      <c r="B28" s="281"/>
      <c r="C28" s="281"/>
      <c r="D28" s="281"/>
      <c r="E28" s="281"/>
      <c r="F28" s="281"/>
      <c r="G28" s="282"/>
      <c r="H28" s="281"/>
      <c r="I28" s="281"/>
      <c r="J28" s="281"/>
      <c r="K28" s="281"/>
      <c r="L28" s="283"/>
    </row>
    <row r="29" spans="1:12" ht="21.75" customHeight="1" x14ac:dyDescent="0.45">
      <c r="A29" s="280"/>
      <c r="B29" s="281"/>
      <c r="C29" s="281"/>
      <c r="D29" s="281"/>
      <c r="E29" s="281"/>
      <c r="F29" s="281"/>
      <c r="G29" s="282"/>
      <c r="H29" s="281"/>
      <c r="I29" s="281"/>
      <c r="J29" s="281"/>
      <c r="K29" s="281"/>
      <c r="L29" s="283"/>
    </row>
    <row r="30" spans="1:12" ht="21.75" customHeight="1" x14ac:dyDescent="0.45">
      <c r="A30" s="280"/>
      <c r="B30" s="281"/>
      <c r="C30" s="281"/>
      <c r="D30" s="281"/>
      <c r="E30" s="281"/>
      <c r="F30" s="281"/>
      <c r="G30" s="282"/>
      <c r="H30" s="281"/>
      <c r="I30" s="281"/>
      <c r="J30" s="281"/>
      <c r="K30" s="281"/>
      <c r="L30" s="283"/>
    </row>
    <row r="31" spans="1:12" ht="21.75" customHeight="1" x14ac:dyDescent="0.45">
      <c r="A31" s="280"/>
      <c r="B31" s="281"/>
      <c r="C31" s="281"/>
      <c r="D31" s="281"/>
      <c r="E31" s="281"/>
      <c r="F31" s="281"/>
      <c r="G31" s="282"/>
      <c r="H31" s="281"/>
      <c r="I31" s="281"/>
      <c r="J31" s="281"/>
      <c r="K31" s="281"/>
      <c r="L31" s="283"/>
    </row>
    <row r="32" spans="1:12" ht="21.75" customHeight="1" thickBot="1" x14ac:dyDescent="0.5">
      <c r="A32" s="284" t="s">
        <v>168</v>
      </c>
      <c r="B32" s="285"/>
      <c r="C32" s="285"/>
      <c r="D32" s="285"/>
      <c r="E32" s="285"/>
      <c r="F32" s="285"/>
      <c r="G32" s="286"/>
      <c r="H32" s="285"/>
      <c r="I32" s="285"/>
      <c r="J32" s="285"/>
      <c r="K32" s="285"/>
      <c r="L32" s="287"/>
    </row>
    <row r="33" spans="1:42" ht="21.75" customHeight="1" x14ac:dyDescent="0.45">
      <c r="A33" s="288" t="s">
        <v>169</v>
      </c>
      <c r="B33" s="289"/>
      <c r="C33" s="289"/>
      <c r="D33" s="289"/>
      <c r="E33" s="289"/>
      <c r="F33" s="289"/>
      <c r="G33" s="289"/>
      <c r="H33" s="289"/>
      <c r="I33" s="289"/>
      <c r="J33" s="289"/>
      <c r="K33" s="289"/>
      <c r="L33" s="290"/>
    </row>
    <row r="34" spans="1:42" ht="6" customHeight="1" x14ac:dyDescent="0.45">
      <c r="A34" s="249"/>
      <c r="L34" s="291"/>
    </row>
    <row r="35" spans="1:42" ht="11.25" customHeight="1" x14ac:dyDescent="0.45">
      <c r="A35" s="249"/>
      <c r="E35" s="250"/>
      <c r="L35" s="251"/>
    </row>
    <row r="36" spans="1:42" s="229" customFormat="1" ht="21" customHeight="1" x14ac:dyDescent="0.45">
      <c r="A36" s="292"/>
      <c r="B36" s="293"/>
      <c r="C36" s="293"/>
      <c r="D36" s="294"/>
      <c r="E36" s="295" t="s">
        <v>170</v>
      </c>
      <c r="F36" s="296"/>
      <c r="G36" s="296"/>
      <c r="H36" s="297"/>
      <c r="I36" s="457" t="s">
        <v>171</v>
      </c>
      <c r="J36" s="458"/>
      <c r="K36" s="458"/>
      <c r="L36" s="459"/>
    </row>
    <row r="37" spans="1:42" ht="19.5" customHeight="1" x14ac:dyDescent="0.45">
      <c r="A37" s="249"/>
      <c r="D37" s="257"/>
      <c r="H37" s="257"/>
      <c r="L37" s="291"/>
    </row>
    <row r="38" spans="1:42" ht="24" customHeight="1" thickBot="1" x14ac:dyDescent="0.5">
      <c r="A38" s="298"/>
      <c r="B38" s="299"/>
      <c r="C38" s="299"/>
      <c r="D38" s="300"/>
      <c r="E38" s="299"/>
      <c r="F38" s="299"/>
      <c r="G38" s="299"/>
      <c r="H38" s="300"/>
      <c r="I38" s="299"/>
      <c r="J38" s="299"/>
      <c r="K38" s="299"/>
      <c r="L38" s="301"/>
    </row>
    <row r="39" spans="1:42" ht="21.75" thickTop="1" x14ac:dyDescent="0.45">
      <c r="A39" s="229" t="s">
        <v>172</v>
      </c>
      <c r="I39" s="302"/>
      <c r="J39" s="424" t="s">
        <v>173</v>
      </c>
      <c r="K39" s="425"/>
      <c r="L39" s="426"/>
      <c r="AJ39" s="303"/>
      <c r="AK39" s="303"/>
      <c r="AL39" s="303"/>
      <c r="AM39" s="303"/>
      <c r="AN39" s="303"/>
      <c r="AO39" s="303"/>
      <c r="AP39" s="303"/>
    </row>
  </sheetData>
  <mergeCells count="14">
    <mergeCell ref="C7:D8"/>
    <mergeCell ref="F7:H8"/>
    <mergeCell ref="K7:L8"/>
    <mergeCell ref="A1:L1"/>
    <mergeCell ref="F5:H6"/>
    <mergeCell ref="K5:L6"/>
    <mergeCell ref="I3:K3"/>
    <mergeCell ref="I4:K4"/>
    <mergeCell ref="K11:L12"/>
    <mergeCell ref="D12:G12"/>
    <mergeCell ref="I36:L36"/>
    <mergeCell ref="J39:L39"/>
    <mergeCell ref="I9:L9"/>
    <mergeCell ref="A9:H9"/>
  </mergeCells>
  <printOptions horizontalCentered="1"/>
  <pageMargins left="0.38" right="0.36" top="0.39370078740157483" bottom="0.39370078740157483" header="0.39370078740157483" footer="0.39370078740157483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</sheetPr>
  <dimension ref="A1:AS44"/>
  <sheetViews>
    <sheetView tabSelected="1" view="pageBreakPreview" zoomScaleSheetLayoutView="100" workbookViewId="0">
      <selection activeCell="X12" sqref="X12"/>
    </sheetView>
  </sheetViews>
  <sheetFormatPr defaultColWidth="9.140625" defaultRowHeight="21" x14ac:dyDescent="0.45"/>
  <cols>
    <col min="1" max="1" width="8.7109375" style="329" customWidth="1"/>
    <col min="2" max="3" width="13.5703125" style="329" customWidth="1"/>
    <col min="4" max="6" width="7.7109375" style="329" customWidth="1"/>
    <col min="7" max="11" width="5.5703125" style="329" customWidth="1"/>
    <col min="12" max="12" width="5.28515625" style="329" customWidth="1"/>
    <col min="13" max="14" width="5.140625" style="329" customWidth="1"/>
    <col min="15" max="15" width="8.140625" style="329" customWidth="1"/>
    <col min="16" max="16384" width="9.140625" style="329"/>
  </cols>
  <sheetData>
    <row r="1" spans="1:15" s="304" customFormat="1" ht="25.5" customHeight="1" thickBot="1" x14ac:dyDescent="0.6">
      <c r="A1" s="650" t="s">
        <v>174</v>
      </c>
      <c r="B1" s="651"/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  <c r="N1" s="651"/>
      <c r="O1" s="652"/>
    </row>
    <row r="2" spans="1:15" s="310" customFormat="1" ht="20.25" customHeight="1" x14ac:dyDescent="0.45">
      <c r="A2" s="305" t="s">
        <v>124</v>
      </c>
      <c r="B2" s="306"/>
      <c r="C2" s="479"/>
      <c r="D2" s="480"/>
      <c r="E2" s="307" t="s">
        <v>175</v>
      </c>
      <c r="F2" s="308"/>
      <c r="G2" s="479" t="s">
        <v>84</v>
      </c>
      <c r="H2" s="483"/>
      <c r="I2" s="480"/>
      <c r="J2" s="307" t="s">
        <v>176</v>
      </c>
      <c r="K2" s="306"/>
      <c r="L2" s="309"/>
      <c r="M2" s="487" t="s">
        <v>237</v>
      </c>
      <c r="N2" s="488"/>
      <c r="O2" s="489"/>
    </row>
    <row r="3" spans="1:15" s="310" customFormat="1" ht="20.25" customHeight="1" x14ac:dyDescent="0.45">
      <c r="A3" s="311" t="s">
        <v>127</v>
      </c>
      <c r="B3" s="312"/>
      <c r="C3" s="481"/>
      <c r="D3" s="482"/>
      <c r="E3" s="313" t="s">
        <v>177</v>
      </c>
      <c r="F3" s="314"/>
      <c r="G3" s="484"/>
      <c r="H3" s="485"/>
      <c r="I3" s="486"/>
      <c r="J3" s="313" t="s">
        <v>178</v>
      </c>
      <c r="K3" s="312"/>
      <c r="L3" s="315"/>
      <c r="M3" s="490"/>
      <c r="N3" s="491"/>
      <c r="O3" s="492"/>
    </row>
    <row r="4" spans="1:15" s="310" customFormat="1" ht="20.25" customHeight="1" x14ac:dyDescent="0.45">
      <c r="A4" s="316" t="s">
        <v>130</v>
      </c>
      <c r="B4" s="317"/>
      <c r="C4" s="460" t="s">
        <v>293</v>
      </c>
      <c r="D4" s="461"/>
      <c r="E4" s="318" t="s">
        <v>179</v>
      </c>
      <c r="F4" s="319"/>
      <c r="G4" s="464" t="s">
        <v>132</v>
      </c>
      <c r="H4" s="465"/>
      <c r="I4" s="466"/>
      <c r="J4" s="318" t="s">
        <v>180</v>
      </c>
      <c r="K4" s="320"/>
      <c r="L4" s="321"/>
      <c r="M4" s="470" t="s">
        <v>181</v>
      </c>
      <c r="N4" s="471"/>
      <c r="O4" s="472"/>
    </row>
    <row r="5" spans="1:15" s="310" customFormat="1" ht="20.25" customHeight="1" thickBot="1" x14ac:dyDescent="0.5">
      <c r="A5" s="322" t="s">
        <v>134</v>
      </c>
      <c r="B5" s="323"/>
      <c r="C5" s="462"/>
      <c r="D5" s="463"/>
      <c r="E5" s="324" t="s">
        <v>182</v>
      </c>
      <c r="F5" s="325"/>
      <c r="G5" s="467"/>
      <c r="H5" s="468"/>
      <c r="I5" s="469"/>
      <c r="J5" s="326" t="s">
        <v>183</v>
      </c>
      <c r="K5" s="323"/>
      <c r="L5" s="327"/>
      <c r="M5" s="473"/>
      <c r="N5" s="474"/>
      <c r="O5" s="475"/>
    </row>
    <row r="6" spans="1:15" ht="7.5" customHeight="1" x14ac:dyDescent="0.45">
      <c r="A6" s="328"/>
      <c r="O6" s="330"/>
    </row>
    <row r="7" spans="1:15" ht="21" customHeight="1" x14ac:dyDescent="0.45">
      <c r="A7" s="331" t="s">
        <v>138</v>
      </c>
      <c r="B7" s="332"/>
      <c r="C7" s="333"/>
      <c r="D7" s="493" t="s">
        <v>139</v>
      </c>
      <c r="E7" s="494"/>
      <c r="F7" s="494"/>
      <c r="G7" s="494"/>
      <c r="H7" s="495"/>
      <c r="J7" s="334" t="s">
        <v>140</v>
      </c>
      <c r="K7" s="335"/>
      <c r="L7" s="335"/>
      <c r="M7" s="643">
        <v>23071</v>
      </c>
      <c r="N7" s="643"/>
      <c r="O7" s="644"/>
    </row>
    <row r="8" spans="1:15" ht="21" customHeight="1" x14ac:dyDescent="0.5">
      <c r="A8" s="331" t="s">
        <v>141</v>
      </c>
      <c r="B8" s="332"/>
      <c r="C8" s="333"/>
      <c r="D8" s="647" t="s">
        <v>289</v>
      </c>
      <c r="E8" s="648"/>
      <c r="F8" s="648"/>
      <c r="G8" s="648"/>
      <c r="H8" s="649"/>
      <c r="J8" s="336" t="s">
        <v>142</v>
      </c>
      <c r="K8" s="337"/>
      <c r="L8" s="337"/>
      <c r="M8" s="645"/>
      <c r="N8" s="645"/>
      <c r="O8" s="646"/>
    </row>
    <row r="9" spans="1:15" ht="9" customHeight="1" thickBot="1" x14ac:dyDescent="0.5">
      <c r="A9" s="328"/>
      <c r="O9" s="330"/>
    </row>
    <row r="10" spans="1:15" s="344" customFormat="1" ht="32.25" customHeight="1" x14ac:dyDescent="0.45">
      <c r="A10" s="338" t="s">
        <v>59</v>
      </c>
      <c r="B10" s="339" t="s">
        <v>179</v>
      </c>
      <c r="C10" s="340" t="s">
        <v>184</v>
      </c>
      <c r="D10" s="341" t="s">
        <v>185</v>
      </c>
      <c r="E10" s="342"/>
      <c r="F10" s="342"/>
      <c r="G10" s="502" t="s">
        <v>186</v>
      </c>
      <c r="H10" s="503"/>
      <c r="I10" s="503"/>
      <c r="J10" s="503"/>
      <c r="K10" s="503"/>
      <c r="L10" s="504"/>
      <c r="M10" s="505" t="s">
        <v>187</v>
      </c>
      <c r="N10" s="506"/>
      <c r="O10" s="343" t="s">
        <v>188</v>
      </c>
    </row>
    <row r="11" spans="1:15" s="344" customFormat="1" ht="17.25" customHeight="1" x14ac:dyDescent="0.45">
      <c r="A11" s="345" t="s">
        <v>148</v>
      </c>
      <c r="B11" s="346"/>
      <c r="C11" s="346"/>
      <c r="D11" s="347" t="s">
        <v>189</v>
      </c>
      <c r="E11" s="348" t="s">
        <v>190</v>
      </c>
      <c r="F11" s="348" t="s">
        <v>191</v>
      </c>
      <c r="G11" s="507" t="s">
        <v>192</v>
      </c>
      <c r="H11" s="507" t="s">
        <v>193</v>
      </c>
      <c r="I11" s="507" t="s">
        <v>194</v>
      </c>
      <c r="J11" s="507" t="s">
        <v>195</v>
      </c>
      <c r="K11" s="507" t="s">
        <v>196</v>
      </c>
      <c r="L11" s="507" t="s">
        <v>197</v>
      </c>
      <c r="M11" s="349" t="s">
        <v>156</v>
      </c>
      <c r="N11" s="349" t="s">
        <v>157</v>
      </c>
      <c r="O11" s="350"/>
    </row>
    <row r="12" spans="1:15" s="344" customFormat="1" ht="46.5" customHeight="1" x14ac:dyDescent="0.45">
      <c r="A12" s="345" t="s">
        <v>159</v>
      </c>
      <c r="B12" s="346" t="s">
        <v>182</v>
      </c>
      <c r="C12" s="351"/>
      <c r="D12" s="346" t="s">
        <v>198</v>
      </c>
      <c r="E12" s="348"/>
      <c r="F12" s="352" t="s">
        <v>199</v>
      </c>
      <c r="G12" s="508"/>
      <c r="H12" s="508"/>
      <c r="I12" s="508"/>
      <c r="J12" s="508"/>
      <c r="K12" s="508"/>
      <c r="L12" s="508"/>
      <c r="M12" s="349" t="s">
        <v>200</v>
      </c>
      <c r="N12" s="349" t="s">
        <v>201</v>
      </c>
      <c r="O12" s="350"/>
    </row>
    <row r="13" spans="1:15" s="344" customFormat="1" ht="22.5" customHeight="1" thickBot="1" x14ac:dyDescent="0.45">
      <c r="A13" s="353"/>
      <c r="B13" s="354"/>
      <c r="C13" s="355"/>
      <c r="D13" s="354"/>
      <c r="E13" s="356"/>
      <c r="F13" s="354"/>
      <c r="G13" s="357">
        <v>1</v>
      </c>
      <c r="H13" s="357">
        <v>2</v>
      </c>
      <c r="I13" s="357">
        <v>3</v>
      </c>
      <c r="J13" s="357">
        <v>4</v>
      </c>
      <c r="K13" s="357">
        <v>5</v>
      </c>
      <c r="L13" s="357">
        <v>6</v>
      </c>
      <c r="M13" s="358"/>
      <c r="N13" s="358"/>
      <c r="O13" s="359"/>
    </row>
    <row r="14" spans="1:15" ht="19.5" customHeight="1" x14ac:dyDescent="0.45">
      <c r="A14" s="360"/>
      <c r="B14" s="361"/>
      <c r="C14" s="361"/>
      <c r="D14" s="361"/>
      <c r="E14" s="361"/>
      <c r="F14" s="361"/>
      <c r="G14" s="361"/>
      <c r="H14" s="361"/>
      <c r="I14" s="361"/>
      <c r="J14" s="362"/>
      <c r="K14" s="361"/>
      <c r="L14" s="361"/>
      <c r="M14" s="361"/>
      <c r="N14" s="361"/>
      <c r="O14" s="363"/>
    </row>
    <row r="15" spans="1:15" ht="19.5" customHeight="1" x14ac:dyDescent="0.45">
      <c r="A15" s="364"/>
      <c r="B15" s="365"/>
      <c r="C15" s="365"/>
      <c r="D15" s="365"/>
      <c r="E15" s="365"/>
      <c r="F15" s="365"/>
      <c r="G15" s="365"/>
      <c r="H15" s="365"/>
      <c r="I15" s="365"/>
      <c r="J15" s="366"/>
      <c r="K15" s="365"/>
      <c r="L15" s="365"/>
      <c r="M15" s="365"/>
      <c r="N15" s="365"/>
      <c r="O15" s="367"/>
    </row>
    <row r="16" spans="1:15" ht="19.5" customHeight="1" x14ac:dyDescent="0.45">
      <c r="A16" s="364"/>
      <c r="B16" s="365"/>
      <c r="C16" s="365"/>
      <c r="D16" s="365"/>
      <c r="E16" s="365"/>
      <c r="F16" s="365"/>
      <c r="G16" s="365"/>
      <c r="H16" s="365"/>
      <c r="I16" s="365"/>
      <c r="J16" s="366"/>
      <c r="K16" s="365"/>
      <c r="L16" s="365"/>
      <c r="M16" s="365"/>
      <c r="N16" s="365"/>
      <c r="O16" s="367"/>
    </row>
    <row r="17" spans="1:15" ht="19.5" customHeight="1" x14ac:dyDescent="0.45">
      <c r="A17" s="364"/>
      <c r="B17" s="365"/>
      <c r="C17" s="365"/>
      <c r="D17" s="365"/>
      <c r="E17" s="365"/>
      <c r="F17" s="365"/>
      <c r="G17" s="365"/>
      <c r="H17" s="365"/>
      <c r="I17" s="365"/>
      <c r="J17" s="366"/>
      <c r="K17" s="365"/>
      <c r="L17" s="365"/>
      <c r="M17" s="365"/>
      <c r="N17" s="365"/>
      <c r="O17" s="367"/>
    </row>
    <row r="18" spans="1:15" ht="19.5" customHeight="1" x14ac:dyDescent="0.45">
      <c r="A18" s="364"/>
      <c r="B18" s="365"/>
      <c r="C18" s="365"/>
      <c r="D18" s="365"/>
      <c r="E18" s="365"/>
      <c r="F18" s="365"/>
      <c r="G18" s="365"/>
      <c r="H18" s="365"/>
      <c r="I18" s="365"/>
      <c r="J18" s="366"/>
      <c r="K18" s="365"/>
      <c r="L18" s="365"/>
      <c r="M18" s="365"/>
      <c r="N18" s="365"/>
      <c r="O18" s="367"/>
    </row>
    <row r="19" spans="1:15" ht="19.5" customHeight="1" x14ac:dyDescent="0.45">
      <c r="A19" s="364"/>
      <c r="B19" s="365"/>
      <c r="C19" s="365"/>
      <c r="D19" s="365"/>
      <c r="E19" s="365"/>
      <c r="F19" s="365"/>
      <c r="G19" s="365"/>
      <c r="H19" s="365"/>
      <c r="I19" s="365"/>
      <c r="J19" s="366"/>
      <c r="K19" s="365"/>
      <c r="L19" s="365"/>
      <c r="M19" s="365"/>
      <c r="N19" s="365"/>
      <c r="O19" s="367"/>
    </row>
    <row r="20" spans="1:15" ht="19.5" customHeight="1" x14ac:dyDescent="0.45">
      <c r="A20" s="364"/>
      <c r="B20" s="365"/>
      <c r="C20" s="365"/>
      <c r="D20" s="365"/>
      <c r="E20" s="365"/>
      <c r="F20" s="365"/>
      <c r="G20" s="365"/>
      <c r="H20" s="365"/>
      <c r="I20" s="365"/>
      <c r="J20" s="366"/>
      <c r="K20" s="365"/>
      <c r="L20" s="365"/>
      <c r="M20" s="365"/>
      <c r="N20" s="365"/>
      <c r="O20" s="367"/>
    </row>
    <row r="21" spans="1:15" ht="19.5" customHeight="1" x14ac:dyDescent="0.45">
      <c r="A21" s="364"/>
      <c r="B21" s="365"/>
      <c r="C21" s="365"/>
      <c r="D21" s="365"/>
      <c r="E21" s="365"/>
      <c r="F21" s="365"/>
      <c r="G21" s="365"/>
      <c r="H21" s="365"/>
      <c r="I21" s="365"/>
      <c r="J21" s="366"/>
      <c r="K21" s="365"/>
      <c r="L21" s="365"/>
      <c r="M21" s="365"/>
      <c r="N21" s="365"/>
      <c r="O21" s="367"/>
    </row>
    <row r="22" spans="1:15" ht="19.5" customHeight="1" x14ac:dyDescent="0.45">
      <c r="A22" s="364"/>
      <c r="B22" s="365"/>
      <c r="C22" s="365"/>
      <c r="D22" s="365"/>
      <c r="E22" s="365"/>
      <c r="F22" s="365"/>
      <c r="G22" s="365"/>
      <c r="H22" s="365"/>
      <c r="I22" s="365"/>
      <c r="J22" s="366"/>
      <c r="K22" s="365"/>
      <c r="L22" s="365"/>
      <c r="M22" s="365"/>
      <c r="N22" s="365"/>
      <c r="O22" s="367"/>
    </row>
    <row r="23" spans="1:15" ht="19.5" customHeight="1" x14ac:dyDescent="0.45">
      <c r="A23" s="364"/>
      <c r="B23" s="365"/>
      <c r="C23" s="365"/>
      <c r="D23" s="365"/>
      <c r="E23" s="365"/>
      <c r="F23" s="365"/>
      <c r="G23" s="365"/>
      <c r="H23" s="365"/>
      <c r="I23" s="365"/>
      <c r="J23" s="366"/>
      <c r="K23" s="365"/>
      <c r="L23" s="365"/>
      <c r="M23" s="365"/>
      <c r="N23" s="365"/>
      <c r="O23" s="367"/>
    </row>
    <row r="24" spans="1:15" ht="19.5" customHeight="1" x14ac:dyDescent="0.45">
      <c r="A24" s="364"/>
      <c r="B24" s="365"/>
      <c r="C24" s="365"/>
      <c r="D24" s="365"/>
      <c r="E24" s="365"/>
      <c r="F24" s="365"/>
      <c r="G24" s="365"/>
      <c r="H24" s="365"/>
      <c r="I24" s="365"/>
      <c r="J24" s="366"/>
      <c r="K24" s="365"/>
      <c r="L24" s="365"/>
      <c r="M24" s="365"/>
      <c r="N24" s="365"/>
      <c r="O24" s="367"/>
    </row>
    <row r="25" spans="1:15" ht="19.5" customHeight="1" x14ac:dyDescent="0.45">
      <c r="A25" s="364"/>
      <c r="B25" s="365"/>
      <c r="C25" s="365"/>
      <c r="D25" s="365"/>
      <c r="E25" s="365"/>
      <c r="F25" s="365"/>
      <c r="G25" s="365"/>
      <c r="H25" s="365"/>
      <c r="I25" s="365"/>
      <c r="J25" s="366"/>
      <c r="K25" s="365"/>
      <c r="L25" s="365"/>
      <c r="M25" s="365"/>
      <c r="N25" s="365"/>
      <c r="O25" s="367"/>
    </row>
    <row r="26" spans="1:15" ht="19.5" customHeight="1" x14ac:dyDescent="0.45">
      <c r="A26" s="364"/>
      <c r="B26" s="365"/>
      <c r="C26" s="365"/>
      <c r="D26" s="365"/>
      <c r="E26" s="365"/>
      <c r="F26" s="365"/>
      <c r="G26" s="365"/>
      <c r="H26" s="365"/>
      <c r="I26" s="365"/>
      <c r="J26" s="366"/>
      <c r="K26" s="365"/>
      <c r="L26" s="365"/>
      <c r="M26" s="365"/>
      <c r="N26" s="365"/>
      <c r="O26" s="367"/>
    </row>
    <row r="27" spans="1:15" ht="19.5" customHeight="1" x14ac:dyDescent="0.45">
      <c r="A27" s="364"/>
      <c r="B27" s="365"/>
      <c r="C27" s="365"/>
      <c r="D27" s="365"/>
      <c r="E27" s="365"/>
      <c r="F27" s="365"/>
      <c r="G27" s="365"/>
      <c r="H27" s="365"/>
      <c r="I27" s="365"/>
      <c r="J27" s="366"/>
      <c r="K27" s="365"/>
      <c r="L27" s="365"/>
      <c r="M27" s="365"/>
      <c r="N27" s="365"/>
      <c r="O27" s="367"/>
    </row>
    <row r="28" spans="1:15" ht="19.5" customHeight="1" x14ac:dyDescent="0.45">
      <c r="A28" s="364"/>
      <c r="B28" s="365"/>
      <c r="C28" s="365"/>
      <c r="D28" s="365"/>
      <c r="E28" s="365"/>
      <c r="F28" s="365"/>
      <c r="G28" s="365"/>
      <c r="H28" s="365"/>
      <c r="I28" s="365"/>
      <c r="J28" s="366"/>
      <c r="K28" s="365"/>
      <c r="L28" s="365"/>
      <c r="M28" s="365"/>
      <c r="N28" s="365"/>
      <c r="O28" s="367"/>
    </row>
    <row r="29" spans="1:15" ht="19.5" customHeight="1" x14ac:dyDescent="0.45">
      <c r="A29" s="364"/>
      <c r="B29" s="365"/>
      <c r="C29" s="365"/>
      <c r="D29" s="365"/>
      <c r="E29" s="365"/>
      <c r="F29" s="365"/>
      <c r="G29" s="365"/>
      <c r="H29" s="365"/>
      <c r="I29" s="365"/>
      <c r="J29" s="366"/>
      <c r="K29" s="365"/>
      <c r="L29" s="365"/>
      <c r="M29" s="365"/>
      <c r="N29" s="365"/>
      <c r="O29" s="367"/>
    </row>
    <row r="30" spans="1:15" ht="19.5" customHeight="1" x14ac:dyDescent="0.45">
      <c r="A30" s="364"/>
      <c r="B30" s="365"/>
      <c r="C30" s="365"/>
      <c r="D30" s="365"/>
      <c r="E30" s="365"/>
      <c r="F30" s="365"/>
      <c r="G30" s="365"/>
      <c r="H30" s="365"/>
      <c r="I30" s="365"/>
      <c r="J30" s="366"/>
      <c r="K30" s="365"/>
      <c r="L30" s="365"/>
      <c r="M30" s="365"/>
      <c r="N30" s="365"/>
      <c r="O30" s="367"/>
    </row>
    <row r="31" spans="1:15" ht="19.5" customHeight="1" thickBot="1" x14ac:dyDescent="0.5">
      <c r="A31" s="368"/>
      <c r="B31" s="369"/>
      <c r="C31" s="369"/>
      <c r="D31" s="369"/>
      <c r="E31" s="369"/>
      <c r="F31" s="369"/>
      <c r="G31" s="369"/>
      <c r="H31" s="369"/>
      <c r="I31" s="369"/>
      <c r="J31" s="370"/>
      <c r="K31" s="369"/>
      <c r="L31" s="369"/>
      <c r="M31" s="369"/>
      <c r="N31" s="369"/>
      <c r="O31" s="371"/>
    </row>
    <row r="32" spans="1:15" ht="21.75" customHeight="1" thickBot="1" x14ac:dyDescent="0.5">
      <c r="A32" s="372" t="s">
        <v>168</v>
      </c>
      <c r="B32" s="373"/>
      <c r="C32" s="369"/>
      <c r="D32" s="369"/>
      <c r="E32" s="369"/>
      <c r="F32" s="369"/>
      <c r="G32" s="369"/>
      <c r="H32" s="369"/>
      <c r="I32" s="369"/>
      <c r="J32" s="370"/>
      <c r="K32" s="369"/>
      <c r="L32" s="369"/>
      <c r="M32" s="369"/>
      <c r="N32" s="369"/>
      <c r="O32" s="371"/>
    </row>
    <row r="33" spans="1:45" ht="9.75" customHeight="1" x14ac:dyDescent="0.45">
      <c r="A33" s="374"/>
      <c r="O33" s="330"/>
    </row>
    <row r="34" spans="1:45" ht="20.25" customHeight="1" x14ac:dyDescent="0.45">
      <c r="A34" s="375" t="s">
        <v>202</v>
      </c>
      <c r="B34" s="310"/>
      <c r="O34" s="330"/>
    </row>
    <row r="35" spans="1:45" ht="20.25" customHeight="1" x14ac:dyDescent="0.45">
      <c r="A35" s="376" t="s">
        <v>203</v>
      </c>
      <c r="B35" s="377" t="s">
        <v>204</v>
      </c>
      <c r="O35" s="330"/>
    </row>
    <row r="36" spans="1:45" ht="20.25" customHeight="1" x14ac:dyDescent="0.45">
      <c r="A36" s="376" t="s">
        <v>205</v>
      </c>
      <c r="B36" s="377" t="s">
        <v>206</v>
      </c>
      <c r="O36" s="330"/>
    </row>
    <row r="37" spans="1:45" ht="20.25" customHeight="1" x14ac:dyDescent="0.45">
      <c r="A37" s="376" t="s">
        <v>207</v>
      </c>
      <c r="B37" s="377" t="s">
        <v>208</v>
      </c>
      <c r="O37" s="330"/>
    </row>
    <row r="38" spans="1:45" ht="20.25" customHeight="1" x14ac:dyDescent="0.45">
      <c r="A38" s="376" t="s">
        <v>209</v>
      </c>
      <c r="B38" s="377" t="s">
        <v>210</v>
      </c>
      <c r="O38" s="330"/>
    </row>
    <row r="39" spans="1:45" ht="20.25" customHeight="1" x14ac:dyDescent="0.45">
      <c r="A39" s="376" t="s">
        <v>211</v>
      </c>
      <c r="B39" s="377" t="s">
        <v>212</v>
      </c>
      <c r="O39" s="330"/>
    </row>
    <row r="40" spans="1:45" ht="20.25" customHeight="1" thickBot="1" x14ac:dyDescent="0.5">
      <c r="A40" s="378" t="s">
        <v>213</v>
      </c>
      <c r="B40" s="379" t="s">
        <v>214</v>
      </c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80"/>
    </row>
    <row r="41" spans="1:45" s="310" customFormat="1" ht="19.5" customHeight="1" x14ac:dyDescent="0.45">
      <c r="A41" s="509" t="s">
        <v>215</v>
      </c>
      <c r="B41" s="510"/>
      <c r="C41" s="510"/>
      <c r="D41" s="510"/>
      <c r="E41" s="510"/>
      <c r="F41" s="509" t="s">
        <v>170</v>
      </c>
      <c r="G41" s="510"/>
      <c r="H41" s="510"/>
      <c r="I41" s="510"/>
      <c r="J41" s="511"/>
      <c r="K41" s="512" t="s">
        <v>171</v>
      </c>
      <c r="L41" s="510"/>
      <c r="M41" s="510"/>
      <c r="N41" s="510"/>
      <c r="O41" s="513"/>
    </row>
    <row r="42" spans="1:45" ht="15" customHeight="1" x14ac:dyDescent="0.45">
      <c r="A42" s="328"/>
      <c r="F42" s="328"/>
      <c r="J42" s="381"/>
      <c r="K42" s="382"/>
      <c r="O42" s="330"/>
    </row>
    <row r="43" spans="1:45" ht="19.5" customHeight="1" thickBot="1" x14ac:dyDescent="0.5">
      <c r="A43" s="383"/>
      <c r="B43" s="384"/>
      <c r="C43" s="384"/>
      <c r="D43" s="384"/>
      <c r="E43" s="384"/>
      <c r="F43" s="383"/>
      <c r="G43" s="384"/>
      <c r="H43" s="384"/>
      <c r="I43" s="384"/>
      <c r="J43" s="369"/>
      <c r="K43" s="385"/>
      <c r="L43" s="384"/>
      <c r="M43" s="384"/>
      <c r="N43" s="384"/>
      <c r="O43" s="371"/>
    </row>
    <row r="44" spans="1:45" s="310" customFormat="1" ht="19.5" customHeight="1" thickBot="1" x14ac:dyDescent="0.5">
      <c r="A44" s="310" t="s">
        <v>216</v>
      </c>
      <c r="L44" s="514" t="s">
        <v>173</v>
      </c>
      <c r="M44" s="515"/>
      <c r="N44" s="515"/>
      <c r="O44" s="516"/>
      <c r="AM44" s="386"/>
      <c r="AN44" s="386"/>
      <c r="AO44" s="386"/>
      <c r="AP44" s="386"/>
      <c r="AQ44" s="386"/>
      <c r="AR44" s="386"/>
      <c r="AS44" s="386"/>
    </row>
  </sheetData>
  <mergeCells count="22">
    <mergeCell ref="C4:D5"/>
    <mergeCell ref="G4:I5"/>
    <mergeCell ref="M4:O5"/>
    <mergeCell ref="A1:O1"/>
    <mergeCell ref="C2:D3"/>
    <mergeCell ref="G2:I3"/>
    <mergeCell ref="M2:O3"/>
    <mergeCell ref="D7:H7"/>
    <mergeCell ref="M7:O8"/>
    <mergeCell ref="D8:H8"/>
    <mergeCell ref="G10:L10"/>
    <mergeCell ref="M10:N10"/>
    <mergeCell ref="L11:L12"/>
    <mergeCell ref="A41:E41"/>
    <mergeCell ref="F41:J41"/>
    <mergeCell ref="K41:O41"/>
    <mergeCell ref="L44:O44"/>
    <mergeCell ref="G11:G12"/>
    <mergeCell ref="H11:H12"/>
    <mergeCell ref="I11:I12"/>
    <mergeCell ref="J11:J12"/>
    <mergeCell ref="K11:K12"/>
  </mergeCells>
  <pageMargins left="0.19685039370078741" right="0" top="0" bottom="0" header="0" footer="0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PC card (2)</vt:lpstr>
      <vt:lpstr>Raw material cheek sheet (2)</vt:lpstr>
      <vt:lpstr> Condition S-1</vt:lpstr>
      <vt:lpstr> Condition S-2</vt:lpstr>
      <vt:lpstr>Condition S-3</vt:lpstr>
      <vt:lpstr>PC card</vt:lpstr>
      <vt:lpstr>Raw material cheek sheet</vt:lpstr>
      <vt:lpstr>Chart1</vt:lpstr>
      <vt:lpstr>'PC card'!Print_Area</vt:lpstr>
      <vt:lpstr>'PC card (2)'!Print_Area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Orawan</dc:creator>
  <cp:lastModifiedBy>Admin</cp:lastModifiedBy>
  <cp:lastPrinted>2023-07-15T06:31:07Z</cp:lastPrinted>
  <dcterms:created xsi:type="dcterms:W3CDTF">2018-05-08T02:21:37Z</dcterms:created>
  <dcterms:modified xsi:type="dcterms:W3CDTF">2023-07-17T14:09:35Z</dcterms:modified>
</cp:coreProperties>
</file>