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oraygroup01-my.sharepoint.com/personal/paiboon_mongkollert_e5_mail_toray/Documents/APQP/STD Condition/"/>
    </mc:Choice>
  </mc:AlternateContent>
  <xr:revisionPtr revIDLastSave="0" documentId="8_{64FFED5B-892D-478F-A0EB-A3C60D2656D0}" xr6:coauthVersionLast="47" xr6:coauthVersionMax="47" xr10:uidLastSave="{00000000-0000-0000-0000-000000000000}"/>
  <bookViews>
    <workbookView xWindow="-110" yWindow="-110" windowWidth="19420" windowHeight="10420" xr2:uid="{8D132E82-1AC3-4301-B972-244BEC725C3E}"/>
  </bookViews>
  <sheets>
    <sheet name=" P1402TRH" sheetId="1" r:id="rId1"/>
  </sheets>
  <definedNames>
    <definedName name="_xlnm.Print_Area" localSheetId="0">' P1402TRH'!$A$1:$I$43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1" i="1" l="1"/>
  <c r="L31" i="1"/>
  <c r="L33" i="1" s="1"/>
  <c r="K31" i="1"/>
  <c r="M33" i="1" s="1"/>
</calcChain>
</file>

<file path=xl/sharedStrings.xml><?xml version="1.0" encoding="utf-8"?>
<sst xmlns="http://schemas.openxmlformats.org/spreadsheetml/2006/main" count="107" uniqueCount="99">
  <si>
    <t>Lot :</t>
  </si>
  <si>
    <t>Date</t>
  </si>
  <si>
    <t>Issued by</t>
  </si>
  <si>
    <t xml:space="preserve">Approved by </t>
  </si>
  <si>
    <t>Production condition sheet ( ใบสภาวะการผลิต )</t>
  </si>
  <si>
    <t>Manufacturing conditions no. (เบอร์สภาวะการผลิต)</t>
  </si>
  <si>
    <t>Yarn (ด้าย) ,(SC)</t>
  </si>
  <si>
    <r>
      <t>1400</t>
    </r>
    <r>
      <rPr>
        <b/>
        <vertAlign val="superscript"/>
        <sz val="12"/>
        <rFont val="Cordia New"/>
        <family val="2"/>
      </rPr>
      <t>T</t>
    </r>
    <r>
      <rPr>
        <b/>
        <sz val="12"/>
        <rFont val="Cordia New"/>
        <family val="2"/>
      </rPr>
      <t>-204</t>
    </r>
    <r>
      <rPr>
        <b/>
        <vertAlign val="superscript"/>
        <sz val="12"/>
        <rFont val="Cordia New"/>
        <family val="2"/>
      </rPr>
      <t>F</t>
    </r>
    <r>
      <rPr>
        <b/>
        <sz val="12"/>
        <rFont val="Cordia New"/>
        <family val="2"/>
      </rPr>
      <t>-1781</t>
    </r>
  </si>
  <si>
    <t>โครงสร้างเชือก</t>
  </si>
  <si>
    <t>Destination (ลูกค้า)</t>
  </si>
  <si>
    <t>Kosen</t>
  </si>
  <si>
    <t>Cord structure (โครงสร้างเชือก)</t>
  </si>
  <si>
    <t>P1402TRH</t>
  </si>
  <si>
    <r>
      <t xml:space="preserve"> 1400</t>
    </r>
    <r>
      <rPr>
        <b/>
        <vertAlign val="superscript"/>
        <sz val="14"/>
        <rFont val="Cordia New"/>
        <family val="2"/>
      </rPr>
      <t>T</t>
    </r>
    <r>
      <rPr>
        <b/>
        <sz val="14"/>
        <rFont val="Cordia New"/>
        <family val="2"/>
      </rPr>
      <t>//2</t>
    </r>
  </si>
  <si>
    <t xml:space="preserve"> </t>
  </si>
  <si>
    <t>Use (ผลิตภัณฑ์)</t>
  </si>
  <si>
    <t>Braake Hose</t>
  </si>
  <si>
    <t>Standard twisting number
(จำนวนเกลียวมาตรฐาน) ,(SC)</t>
  </si>
  <si>
    <t>45.0 + 20.0 ( S ) T/M</t>
  </si>
  <si>
    <t>ผู้เช็ค.......................</t>
  </si>
  <si>
    <t>Processing route (ลำดับของกระบวนการ)  S - 1             S - 13                 S  - 8                  S-24</t>
  </si>
  <si>
    <t>1. Twisting conditions (สภาวะการตีเกลียว)</t>
  </si>
  <si>
    <t>ผู้ทวนสอบ</t>
  </si>
  <si>
    <t>Checking Item (รายการที่ตรวจสอบ)</t>
  </si>
  <si>
    <t>Class</t>
  </si>
  <si>
    <t>First twisting ( การตีเกลียวครั้งที่ 1 )</t>
  </si>
  <si>
    <t>No</t>
  </si>
  <si>
    <t>Machine Secting ( ค่าที่ปรับตั้ง )</t>
  </si>
  <si>
    <t>Standard ( ค่ามาตรฐาน )</t>
  </si>
  <si>
    <t>ACTUAL ( ค่าที่ได้จริง )</t>
  </si>
  <si>
    <t>Ring diameter (in) * lift length (in)</t>
  </si>
  <si>
    <t xml:space="preserve"> S - 1 - 3</t>
  </si>
  <si>
    <t>a</t>
  </si>
  <si>
    <t>เส้นผ่าศูนย์กลางของแหวน (นิ้ว)</t>
  </si>
  <si>
    <t>b</t>
  </si>
  <si>
    <t>ความยาวลิฟท์ (นิ้ว)</t>
  </si>
  <si>
    <t>81/2"R14"L</t>
  </si>
  <si>
    <t>c</t>
  </si>
  <si>
    <t xml:space="preserve">Twist change gear     </t>
  </si>
  <si>
    <t>SC</t>
  </si>
  <si>
    <t>( I ) x ( J ) x ( K )</t>
  </si>
  <si>
    <t>d</t>
  </si>
  <si>
    <t>การเปลี่ยนเกียร์ตีเกลียว</t>
  </si>
  <si>
    <t>42 x 83 x 45</t>
  </si>
  <si>
    <t>Lifter change gear</t>
  </si>
  <si>
    <t>( A ) x ( B )</t>
  </si>
  <si>
    <t>การเปลี่ยนลิฟเตอร์เกียร์</t>
  </si>
  <si>
    <t>48 x 56</t>
  </si>
  <si>
    <t>Outer diameter fo motor pulley (mm)</t>
  </si>
  <si>
    <t>เส้นผ่าศูนย์กลางภายนอกของมอเตอร์พูลลี่ (มม.)</t>
  </si>
  <si>
    <t>Traveller no.</t>
  </si>
  <si>
    <t>เบอร์ทราเวลเลอร์</t>
  </si>
  <si>
    <t>RK - 500 J x 1 Pcs.</t>
  </si>
  <si>
    <t>Couter (unit weight)</t>
  </si>
  <si>
    <t>ความยาว (น้ำหนัก / หน่วย)</t>
  </si>
  <si>
    <r>
      <rPr>
        <u/>
        <sz val="14"/>
        <rFont val="Cordia New"/>
        <family val="2"/>
      </rPr>
      <t>16,450+</t>
    </r>
    <r>
      <rPr>
        <sz val="14"/>
        <rFont val="Cordia New"/>
        <family val="2"/>
      </rPr>
      <t xml:space="preserve">100 M. ( 4.4  </t>
    </r>
    <r>
      <rPr>
        <u/>
        <sz val="14"/>
        <rFont val="Cordia New"/>
        <family val="2"/>
      </rPr>
      <t>+</t>
    </r>
    <r>
      <rPr>
        <sz val="14"/>
        <rFont val="Cordia New"/>
        <family val="2"/>
      </rPr>
      <t xml:space="preserve"> 0.1 kg )</t>
    </r>
  </si>
  <si>
    <t>Counter system</t>
  </si>
  <si>
    <t xml:space="preserve">เมื่อด้ายเต็ม Counter ที่ตั้งไว้ </t>
  </si>
  <si>
    <t xml:space="preserve">ระบบการทำงานของ Counter </t>
  </si>
  <si>
    <t>เครื่องต้องหยุดและมีสัญญาณไฟเตือน</t>
  </si>
  <si>
    <t xml:space="preserve"> YES</t>
  </si>
  <si>
    <t>NO</t>
  </si>
  <si>
    <t>SENSER YARN BREAK</t>
  </si>
  <si>
    <t>เมื่อด้ายขาด เครื่องหยุด</t>
  </si>
  <si>
    <t>เซ็นเซอร์เตือนเมื่อด้ายขาด</t>
  </si>
  <si>
    <t>และมีสัญญาณเตือน</t>
  </si>
  <si>
    <t>Actual Value  ( ค่าที่ตรวจสอบได้จริง )</t>
  </si>
  <si>
    <t>Calculated twisting number ( t/m)</t>
  </si>
  <si>
    <r>
      <t>45.0</t>
    </r>
    <r>
      <rPr>
        <vertAlign val="superscript"/>
        <sz val="11"/>
        <color theme="1"/>
        <rFont val="Tahoma"/>
        <family val="2"/>
        <scheme val="minor"/>
      </rPr>
      <t>( S )</t>
    </r>
    <r>
      <rPr>
        <u/>
        <sz val="11"/>
        <color theme="1"/>
        <rFont val="Tahoma"/>
        <family val="2"/>
        <scheme val="minor"/>
      </rPr>
      <t>+</t>
    </r>
    <r>
      <rPr>
        <sz val="11"/>
        <color theme="1"/>
        <rFont val="Tahoma"/>
        <family val="2"/>
        <charset val="222"/>
        <scheme val="minor"/>
      </rPr>
      <t>20.0</t>
    </r>
  </si>
  <si>
    <t xml:space="preserve">
</t>
  </si>
  <si>
    <t>จำนวนการตีเกลียวที่คำนวณ (เกลียว/เมตร)</t>
  </si>
  <si>
    <t>Number of spindle rotation (rpm)</t>
  </si>
  <si>
    <r>
      <t xml:space="preserve">3,100 </t>
    </r>
    <r>
      <rPr>
        <u/>
        <sz val="14"/>
        <rFont val="CordiaUPC"/>
        <family val="2"/>
      </rPr>
      <t>+</t>
    </r>
    <r>
      <rPr>
        <sz val="14"/>
        <rFont val="CordiaUPC"/>
        <family val="2"/>
      </rPr>
      <t xml:space="preserve"> 30</t>
    </r>
  </si>
  <si>
    <t>จำนวนรอบหมุนของสปินเดิล (รอบ / นาที)</t>
  </si>
  <si>
    <t>Yarn speed ( m / min )</t>
  </si>
  <si>
    <r>
      <t>86.21</t>
    </r>
    <r>
      <rPr>
        <u/>
        <sz val="14"/>
        <rFont val="Cordia New"/>
        <family val="2"/>
      </rPr>
      <t>+</t>
    </r>
    <r>
      <rPr>
        <sz val="14"/>
        <rFont val="Cordia New"/>
        <family val="2"/>
      </rPr>
      <t xml:space="preserve"> 38.98</t>
    </r>
  </si>
  <si>
    <t xml:space="preserve">คำนวนโดย ข้อ 10 ตั้ง หารด้วย ข้อ 9
</t>
  </si>
  <si>
    <t xml:space="preserve">         </t>
  </si>
  <si>
    <t>ความเร็วของด้าย (เมตร / นาที)</t>
  </si>
  <si>
    <t>Special mention (หมายเหตุ)</t>
  </si>
  <si>
    <t>ไม่มีรอยต่อ</t>
  </si>
  <si>
    <t xml:space="preserve"> Reason of condition change (เหตุผลที่เปลี่ยนสภาวะ)</t>
  </si>
  <si>
    <t xml:space="preserve">หมายเหตุ  </t>
  </si>
  <si>
    <t>PIC</t>
  </si>
  <si>
    <t>Checked</t>
  </si>
  <si>
    <t xml:space="preserve">Approved </t>
  </si>
  <si>
    <t xml:space="preserve"> 1) No. 1,2,3,4,7,8,10  Maintenance is responsible for checking</t>
  </si>
  <si>
    <t>Maintenance</t>
  </si>
  <si>
    <t xml:space="preserve">     (หัวข้อที่   1,2,3,4,7,8,10 Maintenance เป็นผู้รับผิดชอบในการตรวจสอบ)   </t>
  </si>
  <si>
    <t xml:space="preserve"> 2) No. 5,6,9,11,12 Production site is responsible for checking</t>
  </si>
  <si>
    <t>Maintenance Leader</t>
  </si>
  <si>
    <t xml:space="preserve">     (หัวข้อที่  5,6,9,11,12 ฝ่ายผลิตเป็นผู้รับผิดชอบในการตรวจสอบ)</t>
  </si>
  <si>
    <t>Production</t>
  </si>
  <si>
    <t>3.)ผู้ที่สามารถเปิดเครื่องได้คือผู้ที่ทวนสอบสภาวะการผลิต(เรียงตามลำดับ)</t>
  </si>
  <si>
    <t xml:space="preserve">     (หัวหน้ากะ, รองหัวหน้ากะ,พนักงานประจำเครื่อง)</t>
  </si>
  <si>
    <t>Shift Leader</t>
  </si>
  <si>
    <t>Production Sect. Mgr.</t>
  </si>
  <si>
    <t>RF-TW-10-06      Effective date : 19 /July/18     Approved by : TW</t>
  </si>
  <si>
    <t>Retention : 15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</si>
</sst>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0.0"/>
  </numFmts>
  <fonts count="22" x14ac:knownFonts="1">
    <font>
      <sz val="11"/>
      <color theme="1"/>
      <name val="Tahoma"/>
      <family val="2"/>
      <charset val="222"/>
      <scheme val="minor"/>
    </font>
    <font>
      <sz val="18"/>
      <name val="Cordia New"/>
      <family val="2"/>
    </font>
    <font>
      <sz val="14"/>
      <name val="Cordia New"/>
      <family val="2"/>
    </font>
    <font>
      <sz val="14"/>
      <name val="CordiaUPC"/>
      <family val="2"/>
    </font>
    <font>
      <b/>
      <sz val="14"/>
      <name val="Cordia New"/>
      <family val="2"/>
    </font>
    <font>
      <b/>
      <sz val="18"/>
      <name val="Cordia New"/>
      <family val="2"/>
    </font>
    <font>
      <b/>
      <sz val="12"/>
      <name val="Cordia New"/>
      <family val="2"/>
    </font>
    <font>
      <b/>
      <vertAlign val="superscript"/>
      <sz val="12"/>
      <name val="Cordia New"/>
      <family val="2"/>
    </font>
    <font>
      <b/>
      <vertAlign val="superscript"/>
      <sz val="14"/>
      <name val="Cordia New"/>
      <family val="2"/>
    </font>
    <font>
      <b/>
      <sz val="18"/>
      <name val="CordiaUPC"/>
      <family val="2"/>
      <charset val="222"/>
    </font>
    <font>
      <b/>
      <sz val="13"/>
      <name val="Cordia New"/>
      <family val="2"/>
    </font>
    <font>
      <sz val="14"/>
      <name val="CordiaUPC"/>
      <family val="2"/>
      <charset val="222"/>
    </font>
    <font>
      <u/>
      <sz val="14"/>
      <name val="Cordia New"/>
      <family val="2"/>
    </font>
    <font>
      <sz val="12"/>
      <name val="CordiaUPC"/>
      <family val="2"/>
      <charset val="222"/>
    </font>
    <font>
      <sz val="10"/>
      <name val="CordiaUPC"/>
      <family val="2"/>
      <charset val="222"/>
    </font>
    <font>
      <vertAlign val="superscript"/>
      <sz val="11"/>
      <color theme="1"/>
      <name val="Tahoma"/>
      <family val="2"/>
      <scheme val="minor"/>
    </font>
    <font>
      <u/>
      <sz val="11"/>
      <color theme="1"/>
      <name val="Tahoma"/>
      <family val="2"/>
      <scheme val="minor"/>
    </font>
    <font>
      <u/>
      <sz val="14"/>
      <name val="CordiaUPC"/>
      <family val="2"/>
    </font>
    <font>
      <sz val="12"/>
      <name val="Cordia New"/>
      <family val="2"/>
    </font>
    <font>
      <b/>
      <sz val="13.5"/>
      <name val="Cordia New"/>
      <family val="2"/>
    </font>
    <font>
      <sz val="13.5"/>
      <name val="Cordia New"/>
      <family val="2"/>
    </font>
    <font>
      <sz val="13"/>
      <name val="Cordia New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 style="hair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18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1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5" fillId="0" borderId="0" xfId="0" applyFont="1"/>
    <xf numFmtId="0" fontId="1" fillId="0" borderId="0" xfId="0" applyFont="1" applyAlignment="1">
      <alignment horizontal="centerContinuous"/>
    </xf>
    <xf numFmtId="14" fontId="2" fillId="0" borderId="1" xfId="1" applyNumberFormat="1" applyFont="1" applyBorder="1" applyAlignment="1">
      <alignment horizontal="centerContinuous" vertical="center"/>
    </xf>
    <xf numFmtId="14" fontId="2" fillId="0" borderId="1" xfId="1" applyNumberFormat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2" fillId="0" borderId="11" xfId="0" applyFont="1" applyBorder="1"/>
    <xf numFmtId="0" fontId="2" fillId="0" borderId="12" xfId="0" applyFont="1" applyBorder="1"/>
    <xf numFmtId="0" fontId="4" fillId="0" borderId="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2" fillId="2" borderId="16" xfId="0" applyFont="1" applyFill="1" applyBorder="1" applyAlignment="1">
      <alignment horizontal="center" wrapText="1"/>
    </xf>
    <xf numFmtId="0" fontId="2" fillId="0" borderId="17" xfId="0" applyFont="1" applyBorder="1"/>
    <xf numFmtId="0" fontId="4" fillId="0" borderId="0" xfId="0" applyFont="1"/>
    <xf numFmtId="0" fontId="2" fillId="0" borderId="18" xfId="0" applyFont="1" applyBorder="1" applyAlignment="1">
      <alignment wrapText="1"/>
    </xf>
    <xf numFmtId="0" fontId="2" fillId="2" borderId="19" xfId="0" applyFont="1" applyFill="1" applyBorder="1" applyAlignment="1">
      <alignment horizontal="center" wrapText="1"/>
    </xf>
    <xf numFmtId="0" fontId="4" fillId="0" borderId="20" xfId="0" applyFont="1" applyBorder="1" applyAlignment="1">
      <alignment vertical="center"/>
    </xf>
    <xf numFmtId="0" fontId="4" fillId="0" borderId="21" xfId="0" applyFont="1" applyBorder="1" applyAlignment="1">
      <alignment vertical="center"/>
    </xf>
    <xf numFmtId="0" fontId="2" fillId="2" borderId="22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23" xfId="0" applyFont="1" applyBorder="1" applyAlignment="1">
      <alignment horizontal="center"/>
    </xf>
    <xf numFmtId="0" fontId="0" fillId="0" borderId="20" xfId="0" applyBorder="1"/>
    <xf numFmtId="0" fontId="0" fillId="0" borderId="24" xfId="0" applyBorder="1"/>
    <xf numFmtId="0" fontId="9" fillId="0" borderId="25" xfId="0" applyFont="1" applyBorder="1" applyAlignment="1">
      <alignment horizontal="center" vertical="center" textRotation="180"/>
    </xf>
    <xf numFmtId="0" fontId="4" fillId="0" borderId="23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9" fillId="0" borderId="28" xfId="0" applyFont="1" applyBorder="1" applyAlignment="1">
      <alignment horizontal="center" vertical="center" textRotation="180"/>
    </xf>
    <xf numFmtId="0" fontId="10" fillId="0" borderId="29" xfId="0" applyFont="1" applyBorder="1" applyAlignment="1">
      <alignment horizontal="centerContinuous"/>
    </xf>
    <xf numFmtId="0" fontId="10" fillId="0" borderId="12" xfId="0" applyFont="1" applyBorder="1" applyAlignment="1">
      <alignment horizontal="centerContinuous"/>
    </xf>
    <xf numFmtId="0" fontId="10" fillId="0" borderId="8" xfId="0" applyFont="1" applyBorder="1" applyAlignment="1">
      <alignment horizontal="center"/>
    </xf>
    <xf numFmtId="0" fontId="10" fillId="0" borderId="30" xfId="0" applyFont="1" applyBorder="1" applyAlignment="1">
      <alignment horizontal="center"/>
    </xf>
    <xf numFmtId="0" fontId="0" fillId="0" borderId="31" xfId="0" applyBorder="1" applyAlignment="1">
      <alignment horizontal="center" vertical="center"/>
    </xf>
    <xf numFmtId="0" fontId="2" fillId="0" borderId="32" xfId="0" applyFont="1" applyBorder="1"/>
    <xf numFmtId="0" fontId="4" fillId="0" borderId="0" xfId="0" applyFont="1" applyAlignment="1">
      <alignment horizontal="centerContinuous"/>
    </xf>
    <xf numFmtId="0" fontId="2" fillId="0" borderId="33" xfId="0" applyFont="1" applyBorder="1" applyAlignment="1">
      <alignment horizontal="centerContinuous"/>
    </xf>
    <xf numFmtId="0" fontId="2" fillId="0" borderId="34" xfId="0" applyFont="1" applyBorder="1"/>
    <xf numFmtId="0" fontId="2" fillId="0" borderId="35" xfId="0" applyFont="1" applyBorder="1"/>
    <xf numFmtId="0" fontId="2" fillId="0" borderId="0" xfId="0" applyFont="1" applyAlignment="1">
      <alignment horizontal="centerContinuous"/>
    </xf>
    <xf numFmtId="0" fontId="2" fillId="0" borderId="36" xfId="0" applyFont="1" applyBorder="1"/>
    <xf numFmtId="0" fontId="2" fillId="0" borderId="37" xfId="0" applyFont="1" applyBorder="1"/>
    <xf numFmtId="0" fontId="2" fillId="0" borderId="29" xfId="0" applyFont="1" applyBorder="1"/>
    <xf numFmtId="0" fontId="2" fillId="0" borderId="28" xfId="0" applyFont="1" applyBorder="1"/>
    <xf numFmtId="0" fontId="2" fillId="0" borderId="29" xfId="0" applyFont="1" applyBorder="1" applyAlignment="1">
      <alignment horizontal="centerContinuous"/>
    </xf>
    <xf numFmtId="0" fontId="2" fillId="0" borderId="12" xfId="0" applyFont="1" applyBorder="1" applyAlignment="1">
      <alignment horizontal="centerContinuous"/>
    </xf>
    <xf numFmtId="0" fontId="2" fillId="0" borderId="38" xfId="0" applyFont="1" applyBorder="1"/>
    <xf numFmtId="0" fontId="2" fillId="0" borderId="39" xfId="0" applyFont="1" applyBorder="1"/>
    <xf numFmtId="0" fontId="0" fillId="0" borderId="40" xfId="0" applyBorder="1" applyAlignment="1">
      <alignment horizontal="center" vertical="center"/>
    </xf>
    <xf numFmtId="0" fontId="11" fillId="0" borderId="41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4" fillId="0" borderId="34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9" xfId="0" applyFont="1" applyBorder="1" applyAlignment="1">
      <alignment horizontal="centerContinuous"/>
    </xf>
    <xf numFmtId="3" fontId="2" fillId="0" borderId="34" xfId="0" applyNumberFormat="1" applyFont="1" applyBorder="1" applyAlignment="1">
      <alignment horizontal="center"/>
    </xf>
    <xf numFmtId="3" fontId="2" fillId="0" borderId="42" xfId="0" applyNumberFormat="1" applyFont="1" applyBorder="1" applyAlignment="1">
      <alignment horizontal="center"/>
    </xf>
    <xf numFmtId="3" fontId="2" fillId="0" borderId="38" xfId="0" applyNumberFormat="1" applyFont="1" applyBorder="1" applyAlignment="1">
      <alignment horizontal="center"/>
    </xf>
    <xf numFmtId="3" fontId="2" fillId="0" borderId="12" xfId="0" applyNumberFormat="1" applyFont="1" applyBorder="1" applyAlignment="1">
      <alignment horizontal="center"/>
    </xf>
    <xf numFmtId="3" fontId="2" fillId="0" borderId="38" xfId="0" applyNumberFormat="1" applyFont="1" applyBorder="1"/>
    <xf numFmtId="0" fontId="11" fillId="0" borderId="17" xfId="0" applyFont="1" applyBorder="1"/>
    <xf numFmtId="0" fontId="11" fillId="0" borderId="0" xfId="0" applyFont="1"/>
    <xf numFmtId="0" fontId="11" fillId="0" borderId="32" xfId="0" applyFont="1" applyBorder="1"/>
    <xf numFmtId="0" fontId="13" fillId="0" borderId="34" xfId="2" applyFont="1" applyBorder="1" applyAlignment="1">
      <alignment horizontal="center"/>
    </xf>
    <xf numFmtId="0" fontId="13" fillId="0" borderId="42" xfId="2" applyFont="1" applyBorder="1" applyAlignment="1">
      <alignment horizontal="center"/>
    </xf>
    <xf numFmtId="3" fontId="2" fillId="0" borderId="34" xfId="0" applyNumberFormat="1" applyFont="1" applyBorder="1"/>
    <xf numFmtId="0" fontId="13" fillId="0" borderId="38" xfId="2" applyFont="1" applyBorder="1" applyAlignment="1">
      <alignment horizontal="center"/>
    </xf>
    <xf numFmtId="0" fontId="13" fillId="0" borderId="12" xfId="2" applyFont="1" applyBorder="1" applyAlignment="1">
      <alignment horizontal="center"/>
    </xf>
    <xf numFmtId="0" fontId="11" fillId="0" borderId="38" xfId="0" applyFont="1" applyBorder="1" applyAlignment="1">
      <alignment horizontal="center"/>
    </xf>
    <xf numFmtId="0" fontId="11" fillId="0" borderId="39" xfId="0" applyFont="1" applyBorder="1" applyAlignment="1">
      <alignment horizontal="center"/>
    </xf>
    <xf numFmtId="0" fontId="11" fillId="0" borderId="43" xfId="0" applyFont="1" applyBorder="1"/>
    <xf numFmtId="0" fontId="14" fillId="0" borderId="44" xfId="0" applyFont="1" applyBorder="1"/>
    <xf numFmtId="0" fontId="11" fillId="0" borderId="44" xfId="1" applyFont="1" applyBorder="1"/>
    <xf numFmtId="0" fontId="11" fillId="0" borderId="41" xfId="1" applyFont="1" applyBorder="1"/>
    <xf numFmtId="0" fontId="11" fillId="0" borderId="34" xfId="1" applyFont="1" applyBorder="1" applyAlignment="1">
      <alignment horizontal="center"/>
    </xf>
    <xf numFmtId="0" fontId="11" fillId="0" borderId="44" xfId="1" applyFont="1" applyBorder="1" applyAlignment="1">
      <alignment horizontal="center"/>
    </xf>
    <xf numFmtId="0" fontId="11" fillId="0" borderId="34" xfId="1" applyFont="1" applyBorder="1" applyAlignment="1">
      <alignment horizontal="center"/>
    </xf>
    <xf numFmtId="0" fontId="11" fillId="0" borderId="35" xfId="1" applyFont="1" applyBorder="1" applyAlignment="1">
      <alignment horizontal="center"/>
    </xf>
    <xf numFmtId="0" fontId="0" fillId="0" borderId="45" xfId="0" applyBorder="1" applyAlignment="1">
      <alignment horizontal="center" vertical="center"/>
    </xf>
    <xf numFmtId="0" fontId="11" fillId="0" borderId="46" xfId="1" applyFont="1" applyBorder="1"/>
    <xf numFmtId="0" fontId="11" fillId="0" borderId="47" xfId="1" applyFont="1" applyBorder="1"/>
    <xf numFmtId="0" fontId="11" fillId="0" borderId="48" xfId="1" applyFont="1" applyBorder="1"/>
    <xf numFmtId="0" fontId="11" fillId="0" borderId="49" xfId="0" applyFont="1" applyBorder="1" applyAlignment="1">
      <alignment horizontal="center"/>
    </xf>
    <xf numFmtId="0" fontId="11" fillId="0" borderId="50" xfId="0" applyFont="1" applyBorder="1" applyAlignment="1">
      <alignment horizontal="center"/>
    </xf>
    <xf numFmtId="0" fontId="11" fillId="0" borderId="49" xfId="0" applyFont="1" applyBorder="1" applyAlignment="1">
      <alignment horizontal="center"/>
    </xf>
    <xf numFmtId="0" fontId="11" fillId="0" borderId="51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10" fillId="0" borderId="52" xfId="0" applyFont="1" applyBorder="1" applyAlignment="1">
      <alignment horizontal="center"/>
    </xf>
    <xf numFmtId="0" fontId="10" fillId="0" borderId="53" xfId="0" applyFont="1" applyBorder="1" applyAlignment="1">
      <alignment horizontal="center"/>
    </xf>
    <xf numFmtId="0" fontId="0" fillId="0" borderId="54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2" fillId="0" borderId="34" xfId="0" applyFont="1" applyBorder="1" applyAlignment="1">
      <alignment horizontal="center" wrapText="1"/>
    </xf>
    <xf numFmtId="0" fontId="2" fillId="0" borderId="35" xfId="0" applyFont="1" applyBorder="1" applyAlignment="1">
      <alignment horizontal="center"/>
    </xf>
    <xf numFmtId="0" fontId="0" fillId="0" borderId="3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39" xfId="0" applyFont="1" applyBorder="1" applyAlignment="1">
      <alignment horizontal="center"/>
    </xf>
    <xf numFmtId="0" fontId="3" fillId="0" borderId="34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18" fillId="0" borderId="34" xfId="0" applyFont="1" applyBorder="1" applyAlignment="1">
      <alignment horizontal="center" wrapText="1"/>
    </xf>
    <xf numFmtId="0" fontId="18" fillId="0" borderId="35" xfId="0" applyFont="1" applyBorder="1" applyAlignment="1">
      <alignment horizontal="center"/>
    </xf>
    <xf numFmtId="0" fontId="3" fillId="0" borderId="38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18" fillId="0" borderId="38" xfId="0" applyFont="1" applyBorder="1" applyAlignment="1">
      <alignment horizontal="center"/>
    </xf>
    <xf numFmtId="0" fontId="18" fillId="0" borderId="39" xfId="0" applyFont="1" applyBorder="1" applyAlignment="1">
      <alignment horizontal="center"/>
    </xf>
    <xf numFmtId="187" fontId="2" fillId="0" borderId="34" xfId="0" applyNumberFormat="1" applyFont="1" applyBorder="1" applyAlignment="1">
      <alignment horizontal="center" vertical="center"/>
    </xf>
    <xf numFmtId="187" fontId="2" fillId="0" borderId="42" xfId="0" applyNumberFormat="1" applyFont="1" applyBorder="1" applyAlignment="1">
      <alignment horizontal="center" vertical="center"/>
    </xf>
    <xf numFmtId="0" fontId="18" fillId="0" borderId="34" xfId="0" applyFont="1" applyBorder="1" applyAlignment="1">
      <alignment horizontal="center" vertical="top" wrapText="1"/>
    </xf>
    <xf numFmtId="0" fontId="18" fillId="0" borderId="35" xfId="0" applyFont="1" applyBorder="1" applyAlignment="1">
      <alignment horizontal="center" vertical="top"/>
    </xf>
    <xf numFmtId="187" fontId="2" fillId="0" borderId="38" xfId="0" applyNumberFormat="1" applyFont="1" applyBorder="1" applyAlignment="1">
      <alignment horizontal="center" vertical="center"/>
    </xf>
    <xf numFmtId="187" fontId="2" fillId="0" borderId="12" xfId="0" applyNumberFormat="1" applyFont="1" applyBorder="1" applyAlignment="1">
      <alignment horizontal="center" vertical="center"/>
    </xf>
    <xf numFmtId="0" fontId="18" fillId="0" borderId="38" xfId="0" applyFont="1" applyBorder="1" applyAlignment="1">
      <alignment horizontal="center" vertical="top"/>
    </xf>
    <xf numFmtId="0" fontId="18" fillId="0" borderId="39" xfId="0" applyFont="1" applyBorder="1" applyAlignment="1">
      <alignment horizontal="center" vertical="top"/>
    </xf>
    <xf numFmtId="0" fontId="0" fillId="0" borderId="40" xfId="0" applyBorder="1" applyAlignment="1">
      <alignment horizontal="center" vertical="center"/>
    </xf>
    <xf numFmtId="0" fontId="11" fillId="0" borderId="44" xfId="0" applyFont="1" applyBorder="1"/>
    <xf numFmtId="0" fontId="11" fillId="0" borderId="41" xfId="0" applyFont="1" applyBorder="1"/>
    <xf numFmtId="0" fontId="11" fillId="0" borderId="34" xfId="0" applyFont="1" applyBorder="1" applyAlignment="1">
      <alignment horizontal="center"/>
    </xf>
    <xf numFmtId="0" fontId="11" fillId="0" borderId="42" xfId="0" applyFont="1" applyBorder="1" applyAlignment="1">
      <alignment horizontal="center"/>
    </xf>
    <xf numFmtId="0" fontId="11" fillId="0" borderId="35" xfId="0" applyFont="1" applyBorder="1" applyAlignment="1">
      <alignment horizontal="center"/>
    </xf>
    <xf numFmtId="0" fontId="4" fillId="0" borderId="23" xfId="0" applyFont="1" applyBorder="1" applyAlignment="1">
      <alignment vertical="center"/>
    </xf>
    <xf numFmtId="0" fontId="2" fillId="0" borderId="20" xfId="1" applyFont="1" applyBorder="1" applyAlignment="1">
      <alignment vertical="center"/>
    </xf>
    <xf numFmtId="0" fontId="2" fillId="0" borderId="20" xfId="1" applyFont="1" applyBorder="1" applyAlignment="1">
      <alignment horizontal="centerContinuous" vertical="center"/>
    </xf>
    <xf numFmtId="0" fontId="2" fillId="0" borderId="26" xfId="0" applyFont="1" applyBorder="1"/>
    <xf numFmtId="0" fontId="19" fillId="0" borderId="17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38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20" fillId="0" borderId="17" xfId="0" applyFont="1" applyBorder="1" applyAlignment="1">
      <alignment vertical="center"/>
    </xf>
    <xf numFmtId="0" fontId="21" fillId="0" borderId="0" xfId="0" applyFont="1" applyAlignment="1">
      <alignment vertical="center"/>
    </xf>
    <xf numFmtId="0" fontId="4" fillId="0" borderId="41" xfId="0" applyFont="1" applyBorder="1" applyAlignment="1">
      <alignment horizontal="center" vertical="center" wrapText="1"/>
    </xf>
    <xf numFmtId="0" fontId="2" fillId="0" borderId="41" xfId="0" applyFont="1" applyBorder="1" applyAlignment="1">
      <alignment vertical="center"/>
    </xf>
    <xf numFmtId="0" fontId="10" fillId="0" borderId="35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4" fillId="0" borderId="32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6" xfId="0" applyFont="1" applyBorder="1" applyAlignment="1">
      <alignment vertical="center"/>
    </xf>
    <xf numFmtId="0" fontId="4" fillId="0" borderId="32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0" fontId="20" fillId="0" borderId="46" xfId="0" applyFont="1" applyBorder="1" applyAlignment="1">
      <alignment vertical="center"/>
    </xf>
    <xf numFmtId="0" fontId="10" fillId="0" borderId="47" xfId="0" applyFont="1" applyBorder="1" applyAlignment="1">
      <alignment vertical="center"/>
    </xf>
    <xf numFmtId="0" fontId="2" fillId="0" borderId="47" xfId="0" applyFont="1" applyBorder="1" applyAlignment="1">
      <alignment vertical="center"/>
    </xf>
    <xf numFmtId="0" fontId="4" fillId="0" borderId="48" xfId="0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0" fontId="2" fillId="0" borderId="56" xfId="0" applyFont="1" applyBorder="1" applyAlignment="1">
      <alignment horizontal="center" vertical="center"/>
    </xf>
    <xf numFmtId="0" fontId="2" fillId="0" borderId="57" xfId="0" applyFont="1" applyBorder="1" applyAlignment="1">
      <alignment horizontal="center" vertical="center"/>
    </xf>
    <xf numFmtId="0" fontId="19" fillId="0" borderId="0" xfId="0" applyFont="1"/>
    <xf numFmtId="0" fontId="21" fillId="0" borderId="0" xfId="0" applyFont="1"/>
  </cellXfs>
  <cellStyles count="3">
    <cellStyle name="Normal" xfId="0" builtinId="0"/>
    <cellStyle name="ปกติ_Original" xfId="1" xr:uid="{4B1129EB-F2F9-430B-B70B-E9D4F0CD947D}"/>
    <cellStyle name="ปกติ_Original 2" xfId="2" xr:uid="{B45B97AA-EDEF-4781-8409-A0538471ED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466725</xdr:colOff>
      <xdr:row>5</xdr:row>
      <xdr:rowOff>133350</xdr:rowOff>
    </xdr:from>
    <xdr:to>
      <xdr:col>4</xdr:col>
      <xdr:colOff>600075</xdr:colOff>
      <xdr:row>5</xdr:row>
      <xdr:rowOff>133350</xdr:rowOff>
    </xdr:to>
    <xdr:sp macro="" textlink="">
      <xdr:nvSpPr>
        <xdr:cNvPr id="2" name="Line 6">
          <a:extLst>
            <a:ext uri="{FF2B5EF4-FFF2-40B4-BE49-F238E27FC236}">
              <a16:creationId xmlns:a16="http://schemas.microsoft.com/office/drawing/2014/main" id="{B580952E-8CDD-4D07-BC31-C5133F7448BB}"/>
            </a:ext>
          </a:extLst>
        </xdr:cNvPr>
        <xdr:cNvSpPr>
          <a:spLocks noChangeShapeType="1"/>
        </xdr:cNvSpPr>
      </xdr:nvSpPr>
      <xdr:spPr bwMode="auto">
        <a:xfrm>
          <a:off x="3292475" y="1593850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7</xdr:col>
      <xdr:colOff>390281</xdr:colOff>
      <xdr:row>24</xdr:row>
      <xdr:rowOff>47625</xdr:rowOff>
    </xdr:from>
    <xdr:to>
      <xdr:col>7</xdr:col>
      <xdr:colOff>599831</xdr:colOff>
      <xdr:row>24</xdr:row>
      <xdr:rowOff>228600</xdr:rowOff>
    </xdr:to>
    <xdr:sp macro="" textlink="">
      <xdr:nvSpPr>
        <xdr:cNvPr id="3" name="Rectangle 9">
          <a:extLst>
            <a:ext uri="{FF2B5EF4-FFF2-40B4-BE49-F238E27FC236}">
              <a16:creationId xmlns:a16="http://schemas.microsoft.com/office/drawing/2014/main" id="{008A3B63-E38A-4113-8749-24277EF06536}"/>
            </a:ext>
          </a:extLst>
        </xdr:cNvPr>
        <xdr:cNvSpPr>
          <a:spLocks noChangeArrowheads="1"/>
        </xdr:cNvSpPr>
      </xdr:nvSpPr>
      <xdr:spPr bwMode="auto">
        <a:xfrm>
          <a:off x="5756031" y="6257925"/>
          <a:ext cx="209550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371230</xdr:colOff>
      <xdr:row>24</xdr:row>
      <xdr:rowOff>38100</xdr:rowOff>
    </xdr:from>
    <xdr:to>
      <xdr:col>8</xdr:col>
      <xdr:colOff>571255</xdr:colOff>
      <xdr:row>24</xdr:row>
      <xdr:rowOff>219075</xdr:rowOff>
    </xdr:to>
    <xdr:sp macro="" textlink="">
      <xdr:nvSpPr>
        <xdr:cNvPr id="4" name="Rectangle 11">
          <a:extLst>
            <a:ext uri="{FF2B5EF4-FFF2-40B4-BE49-F238E27FC236}">
              <a16:creationId xmlns:a16="http://schemas.microsoft.com/office/drawing/2014/main" id="{1CF2D576-BD55-4AA4-9BA0-3CC552D1CAFA}"/>
            </a:ext>
          </a:extLst>
        </xdr:cNvPr>
        <xdr:cNvSpPr>
          <a:spLocks noChangeArrowheads="1"/>
        </xdr:cNvSpPr>
      </xdr:nvSpPr>
      <xdr:spPr bwMode="auto">
        <a:xfrm>
          <a:off x="6632330" y="6248400"/>
          <a:ext cx="20002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631837</xdr:colOff>
      <xdr:row>5</xdr:row>
      <xdr:rowOff>142875</xdr:rowOff>
    </xdr:from>
    <xdr:to>
      <xdr:col>5</xdr:col>
      <xdr:colOff>784237</xdr:colOff>
      <xdr:row>5</xdr:row>
      <xdr:rowOff>142875</xdr:rowOff>
    </xdr:to>
    <xdr:sp macro="" textlink="">
      <xdr:nvSpPr>
        <xdr:cNvPr id="5" name="Line 6">
          <a:extLst>
            <a:ext uri="{FF2B5EF4-FFF2-40B4-BE49-F238E27FC236}">
              <a16:creationId xmlns:a16="http://schemas.microsoft.com/office/drawing/2014/main" id="{5B966F1B-4CEB-412D-AA13-AF24A8FAB0B5}"/>
            </a:ext>
          </a:extLst>
        </xdr:cNvPr>
        <xdr:cNvSpPr>
          <a:spLocks noChangeShapeType="1"/>
        </xdr:cNvSpPr>
      </xdr:nvSpPr>
      <xdr:spPr bwMode="auto">
        <a:xfrm>
          <a:off x="4314837" y="1603375"/>
          <a:ext cx="152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3</xdr:col>
      <xdr:colOff>876300</xdr:colOff>
      <xdr:row>5</xdr:row>
      <xdr:rowOff>133350</xdr:rowOff>
    </xdr:from>
    <xdr:to>
      <xdr:col>3</xdr:col>
      <xdr:colOff>1009650</xdr:colOff>
      <xdr:row>5</xdr:row>
      <xdr:rowOff>133350</xdr:rowOff>
    </xdr:to>
    <xdr:sp macro="" textlink="">
      <xdr:nvSpPr>
        <xdr:cNvPr id="6" name="Line 6">
          <a:extLst>
            <a:ext uri="{FF2B5EF4-FFF2-40B4-BE49-F238E27FC236}">
              <a16:creationId xmlns:a16="http://schemas.microsoft.com/office/drawing/2014/main" id="{85734D7A-2C33-4973-8D0A-CE1F0726A3C8}"/>
            </a:ext>
          </a:extLst>
        </xdr:cNvPr>
        <xdr:cNvSpPr>
          <a:spLocks noChangeShapeType="1"/>
        </xdr:cNvSpPr>
      </xdr:nvSpPr>
      <xdr:spPr bwMode="auto">
        <a:xfrm>
          <a:off x="2540000" y="1593850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7</xdr:col>
      <xdr:colOff>426808</xdr:colOff>
      <xdr:row>22</xdr:row>
      <xdr:rowOff>57812</xdr:rowOff>
    </xdr:from>
    <xdr:to>
      <xdr:col>7</xdr:col>
      <xdr:colOff>636358</xdr:colOff>
      <xdr:row>22</xdr:row>
      <xdr:rowOff>219737</xdr:rowOff>
    </xdr:to>
    <xdr:sp macro="" textlink="">
      <xdr:nvSpPr>
        <xdr:cNvPr id="7" name="Rectangle 9">
          <a:extLst>
            <a:ext uri="{FF2B5EF4-FFF2-40B4-BE49-F238E27FC236}">
              <a16:creationId xmlns:a16="http://schemas.microsoft.com/office/drawing/2014/main" id="{05BFBF64-44D2-4064-A4D6-6297FF648E35}"/>
            </a:ext>
          </a:extLst>
        </xdr:cNvPr>
        <xdr:cNvSpPr>
          <a:spLocks noChangeArrowheads="1"/>
        </xdr:cNvSpPr>
      </xdr:nvSpPr>
      <xdr:spPr bwMode="auto">
        <a:xfrm>
          <a:off x="5792558" y="5772812"/>
          <a:ext cx="20955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357710</xdr:colOff>
      <xdr:row>22</xdr:row>
      <xdr:rowOff>61974</xdr:rowOff>
    </xdr:from>
    <xdr:to>
      <xdr:col>8</xdr:col>
      <xdr:colOff>557735</xdr:colOff>
      <xdr:row>22</xdr:row>
      <xdr:rowOff>233424</xdr:rowOff>
    </xdr:to>
    <xdr:sp macro="" textlink="">
      <xdr:nvSpPr>
        <xdr:cNvPr id="8" name="Rectangle 11">
          <a:extLst>
            <a:ext uri="{FF2B5EF4-FFF2-40B4-BE49-F238E27FC236}">
              <a16:creationId xmlns:a16="http://schemas.microsoft.com/office/drawing/2014/main" id="{CB701F6D-9C2D-4656-8A74-17249F6F3ABE}"/>
            </a:ext>
          </a:extLst>
        </xdr:cNvPr>
        <xdr:cNvSpPr>
          <a:spLocks noChangeArrowheads="1"/>
        </xdr:cNvSpPr>
      </xdr:nvSpPr>
      <xdr:spPr bwMode="auto">
        <a:xfrm>
          <a:off x="6618810" y="5776974"/>
          <a:ext cx="20002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F14EA-AE87-469F-8E54-A904CF4B1E3C}">
  <dimension ref="A1:O44"/>
  <sheetViews>
    <sheetView tabSelected="1" view="pageBreakPreview" zoomScaleSheetLayoutView="100" workbookViewId="0">
      <selection activeCell="F40" sqref="F40:F42"/>
    </sheetView>
  </sheetViews>
  <sheetFormatPr defaultColWidth="9" defaultRowHeight="23.25" customHeight="1" x14ac:dyDescent="0.75"/>
  <cols>
    <col min="1" max="1" width="4.58203125" style="2" customWidth="1"/>
    <col min="2" max="2" width="9" style="2"/>
    <col min="3" max="3" width="8.25" style="2" customWidth="1"/>
    <col min="4" max="4" width="15.25" style="2" customWidth="1"/>
    <col min="5" max="5" width="11.25" style="2" customWidth="1"/>
    <col min="6" max="6" width="10.83203125" style="2" customWidth="1"/>
    <col min="7" max="7" width="11.25" style="2" customWidth="1"/>
    <col min="8" max="8" width="11.75" style="2" customWidth="1"/>
    <col min="9" max="9" width="13.25" style="2" customWidth="1"/>
    <col min="10" max="16384" width="9" style="2"/>
  </cols>
  <sheetData>
    <row r="1" spans="1:14" ht="23.25" customHeight="1" x14ac:dyDescent="0.95">
      <c r="A1" s="1" t="s">
        <v>0</v>
      </c>
      <c r="B1" s="1"/>
      <c r="F1" s="3" t="s">
        <v>1</v>
      </c>
      <c r="G1" s="3" t="s">
        <v>2</v>
      </c>
      <c r="H1" s="4" t="s">
        <v>3</v>
      </c>
      <c r="I1" s="5"/>
    </row>
    <row r="2" spans="1:14" s="1" customFormat="1" ht="23.25" customHeight="1" thickBot="1" x14ac:dyDescent="1">
      <c r="A2" s="6" t="s">
        <v>4</v>
      </c>
      <c r="B2" s="6"/>
      <c r="C2" s="6"/>
      <c r="D2" s="6"/>
      <c r="E2" s="7"/>
      <c r="F2" s="8">
        <v>44953</v>
      </c>
      <c r="G2" s="9"/>
      <c r="H2" s="10"/>
      <c r="I2" s="11"/>
    </row>
    <row r="3" spans="1:14" ht="23.25" customHeight="1" thickTop="1" x14ac:dyDescent="0.75">
      <c r="A3" s="12" t="s">
        <v>5</v>
      </c>
      <c r="B3" s="13"/>
      <c r="C3" s="13"/>
      <c r="D3" s="14"/>
      <c r="E3" s="15" t="s">
        <v>6</v>
      </c>
      <c r="F3" s="16"/>
      <c r="G3" s="17" t="s">
        <v>7</v>
      </c>
      <c r="H3" s="18"/>
      <c r="I3" s="19" t="s">
        <v>8</v>
      </c>
    </row>
    <row r="4" spans="1:14" ht="23.25" customHeight="1" x14ac:dyDescent="0.75">
      <c r="A4" s="20" t="s">
        <v>9</v>
      </c>
      <c r="B4" s="21"/>
      <c r="C4" s="22" t="s">
        <v>10</v>
      </c>
      <c r="D4" s="23"/>
      <c r="E4" s="24" t="s">
        <v>11</v>
      </c>
      <c r="F4" s="25"/>
      <c r="G4" s="22" t="s">
        <v>12</v>
      </c>
      <c r="H4" s="26"/>
      <c r="I4" s="27" t="s">
        <v>13</v>
      </c>
      <c r="K4" s="2" t="s">
        <v>14</v>
      </c>
    </row>
    <row r="5" spans="1:14" ht="23.25" customHeight="1" x14ac:dyDescent="0.75">
      <c r="A5" s="20" t="s">
        <v>15</v>
      </c>
      <c r="B5" s="21"/>
      <c r="C5" s="22" t="s">
        <v>16</v>
      </c>
      <c r="D5" s="23"/>
      <c r="E5" s="28" t="s">
        <v>17</v>
      </c>
      <c r="F5" s="29"/>
      <c r="G5" s="22" t="s">
        <v>18</v>
      </c>
      <c r="H5" s="26"/>
      <c r="I5" s="30" t="s">
        <v>19</v>
      </c>
    </row>
    <row r="6" spans="1:14" ht="23.25" customHeight="1" thickBot="1" x14ac:dyDescent="0.8">
      <c r="A6" s="31" t="s">
        <v>20</v>
      </c>
      <c r="D6" s="32"/>
      <c r="E6" s="32"/>
      <c r="F6" s="32"/>
      <c r="H6" s="33"/>
      <c r="I6" s="34"/>
    </row>
    <row r="7" spans="1:14" s="38" customFormat="1" ht="19.5" customHeight="1" thickTop="1" thickBot="1" x14ac:dyDescent="0.35">
      <c r="A7" s="35" t="s">
        <v>21</v>
      </c>
      <c r="B7" s="35"/>
      <c r="C7" s="35"/>
      <c r="D7" s="35"/>
      <c r="E7" s="35"/>
      <c r="F7" s="35"/>
      <c r="G7" s="35"/>
      <c r="H7" s="36"/>
      <c r="I7" s="37" t="s">
        <v>22</v>
      </c>
    </row>
    <row r="8" spans="1:14" ht="19.5" customHeight="1" thickTop="1" thickBot="1" x14ac:dyDescent="0.8">
      <c r="A8" s="39" t="s">
        <v>23</v>
      </c>
      <c r="B8" s="40"/>
      <c r="C8" s="40"/>
      <c r="D8" s="41"/>
      <c r="E8" s="42" t="s">
        <v>24</v>
      </c>
      <c r="F8" s="43" t="s">
        <v>25</v>
      </c>
      <c r="G8" s="44"/>
      <c r="H8" s="44"/>
      <c r="I8" s="45"/>
    </row>
    <row r="9" spans="1:14" ht="19.5" customHeight="1" thickTop="1" x14ac:dyDescent="0.75">
      <c r="A9" s="46" t="s">
        <v>26</v>
      </c>
      <c r="B9" s="47" t="s">
        <v>27</v>
      </c>
      <c r="C9" s="48"/>
      <c r="D9" s="49"/>
      <c r="E9" s="50"/>
      <c r="F9" s="51" t="s">
        <v>28</v>
      </c>
      <c r="G9" s="52"/>
      <c r="H9" s="53" t="s">
        <v>29</v>
      </c>
      <c r="I9" s="54"/>
    </row>
    <row r="10" spans="1:14" ht="19.5" customHeight="1" x14ac:dyDescent="0.75">
      <c r="A10" s="55">
        <v>1</v>
      </c>
      <c r="B10" s="31" t="s">
        <v>30</v>
      </c>
      <c r="E10" s="56"/>
      <c r="F10" s="57" t="s">
        <v>31</v>
      </c>
      <c r="G10" s="58"/>
      <c r="H10" s="59"/>
      <c r="I10" s="60"/>
      <c r="N10" s="2" t="s">
        <v>32</v>
      </c>
    </row>
    <row r="11" spans="1:14" ht="19.5" customHeight="1" x14ac:dyDescent="0.75">
      <c r="A11" s="55"/>
      <c r="B11" s="31" t="s">
        <v>33</v>
      </c>
      <c r="E11" s="56"/>
      <c r="F11" s="61"/>
      <c r="G11" s="58"/>
      <c r="H11" s="62"/>
      <c r="I11" s="63"/>
      <c r="N11" s="2" t="s">
        <v>34</v>
      </c>
    </row>
    <row r="12" spans="1:14" ht="19.5" customHeight="1" x14ac:dyDescent="0.75">
      <c r="A12" s="55"/>
      <c r="B12" s="20" t="s">
        <v>35</v>
      </c>
      <c r="C12" s="64"/>
      <c r="D12" s="64"/>
      <c r="E12" s="65"/>
      <c r="F12" s="66" t="s">
        <v>36</v>
      </c>
      <c r="G12" s="67"/>
      <c r="H12" s="68"/>
      <c r="I12" s="69"/>
      <c r="N12" s="2" t="s">
        <v>37</v>
      </c>
    </row>
    <row r="13" spans="1:14" ht="19.5" customHeight="1" x14ac:dyDescent="0.75">
      <c r="A13" s="70">
        <v>2</v>
      </c>
      <c r="B13" s="31" t="s">
        <v>38</v>
      </c>
      <c r="E13" s="71" t="s">
        <v>39</v>
      </c>
      <c r="F13" s="72" t="s">
        <v>40</v>
      </c>
      <c r="G13" s="73"/>
      <c r="H13" s="62"/>
      <c r="I13" s="60"/>
      <c r="N13" s="2" t="s">
        <v>41</v>
      </c>
    </row>
    <row r="14" spans="1:14" ht="19.5" customHeight="1" x14ac:dyDescent="0.75">
      <c r="A14" s="74"/>
      <c r="B14" s="20" t="s">
        <v>42</v>
      </c>
      <c r="C14" s="64"/>
      <c r="D14" s="64"/>
      <c r="E14" s="75"/>
      <c r="F14" s="76" t="s">
        <v>43</v>
      </c>
      <c r="G14" s="77"/>
      <c r="H14" s="68"/>
      <c r="I14" s="69"/>
    </row>
    <row r="15" spans="1:14" ht="19.5" customHeight="1" x14ac:dyDescent="0.75">
      <c r="A15" s="55">
        <v>3</v>
      </c>
      <c r="B15" s="31" t="s">
        <v>44</v>
      </c>
      <c r="E15" s="56"/>
      <c r="F15" s="72" t="s">
        <v>45</v>
      </c>
      <c r="G15" s="73"/>
      <c r="H15" s="62"/>
      <c r="I15" s="60"/>
    </row>
    <row r="16" spans="1:14" ht="19.5" customHeight="1" x14ac:dyDescent="0.75">
      <c r="A16" s="55"/>
      <c r="B16" s="20" t="s">
        <v>46</v>
      </c>
      <c r="C16" s="64"/>
      <c r="D16" s="64"/>
      <c r="E16" s="65"/>
      <c r="F16" s="76" t="s">
        <v>47</v>
      </c>
      <c r="G16" s="77"/>
      <c r="H16" s="68"/>
      <c r="I16" s="69"/>
    </row>
    <row r="17" spans="1:13" ht="19.5" customHeight="1" x14ac:dyDescent="0.75">
      <c r="A17" s="55">
        <v>4</v>
      </c>
      <c r="B17" s="31" t="s">
        <v>48</v>
      </c>
      <c r="E17" s="56"/>
      <c r="F17" s="78">
        <v>177</v>
      </c>
      <c r="G17" s="79"/>
      <c r="H17" s="62"/>
      <c r="I17" s="60"/>
    </row>
    <row r="18" spans="1:13" ht="19.5" customHeight="1" x14ac:dyDescent="0.75">
      <c r="A18" s="55"/>
      <c r="B18" s="20" t="s">
        <v>49</v>
      </c>
      <c r="C18" s="64"/>
      <c r="D18" s="64"/>
      <c r="E18" s="65"/>
      <c r="F18" s="80"/>
      <c r="G18" s="81"/>
      <c r="H18" s="68"/>
      <c r="I18" s="69"/>
    </row>
    <row r="19" spans="1:13" ht="19.5" customHeight="1" x14ac:dyDescent="0.75">
      <c r="A19" s="55">
        <v>5</v>
      </c>
      <c r="B19" s="31" t="s">
        <v>50</v>
      </c>
      <c r="E19" s="56"/>
      <c r="F19" s="61"/>
      <c r="G19" s="58"/>
      <c r="H19" s="62"/>
      <c r="I19" s="60"/>
    </row>
    <row r="20" spans="1:13" ht="19.5" customHeight="1" x14ac:dyDescent="0.75">
      <c r="A20" s="55"/>
      <c r="B20" s="20" t="s">
        <v>51</v>
      </c>
      <c r="C20" s="64"/>
      <c r="D20" s="64"/>
      <c r="E20" s="65"/>
      <c r="F20" s="82" t="s">
        <v>52</v>
      </c>
      <c r="G20" s="67"/>
      <c r="H20" s="68"/>
      <c r="I20" s="69"/>
    </row>
    <row r="21" spans="1:13" ht="19.5" customHeight="1" x14ac:dyDescent="0.75">
      <c r="A21" s="55">
        <v>6</v>
      </c>
      <c r="B21" s="31" t="s">
        <v>53</v>
      </c>
      <c r="E21" s="56"/>
      <c r="F21" s="83"/>
      <c r="G21" s="84"/>
      <c r="H21" s="62"/>
      <c r="I21" s="60"/>
    </row>
    <row r="22" spans="1:13" ht="19.5" customHeight="1" x14ac:dyDescent="0.75">
      <c r="A22" s="55"/>
      <c r="B22" s="20" t="s">
        <v>54</v>
      </c>
      <c r="C22" s="64"/>
      <c r="D22" s="64"/>
      <c r="E22" s="65"/>
      <c r="F22" s="85" t="s">
        <v>55</v>
      </c>
      <c r="G22" s="86"/>
      <c r="H22" s="87"/>
      <c r="I22" s="69"/>
    </row>
    <row r="23" spans="1:13" ht="19.5" customHeight="1" x14ac:dyDescent="0.75">
      <c r="A23" s="70">
        <v>7</v>
      </c>
      <c r="B23" s="88" t="s">
        <v>56</v>
      </c>
      <c r="C23" s="89"/>
      <c r="D23" s="89"/>
      <c r="E23" s="90"/>
      <c r="F23" s="91" t="s">
        <v>57</v>
      </c>
      <c r="G23" s="92"/>
      <c r="H23" s="93"/>
      <c r="I23" s="60"/>
    </row>
    <row r="24" spans="1:13" ht="19.5" customHeight="1" x14ac:dyDescent="0.75">
      <c r="A24" s="74"/>
      <c r="B24" s="88" t="s">
        <v>58</v>
      </c>
      <c r="C24" s="89"/>
      <c r="D24" s="89"/>
      <c r="E24" s="90"/>
      <c r="F24" s="94" t="s">
        <v>59</v>
      </c>
      <c r="G24" s="95"/>
      <c r="H24" s="96" t="s">
        <v>60</v>
      </c>
      <c r="I24" s="97" t="s">
        <v>61</v>
      </c>
    </row>
    <row r="25" spans="1:13" ht="19.5" customHeight="1" x14ac:dyDescent="0.75">
      <c r="A25" s="70">
        <v>8</v>
      </c>
      <c r="B25" s="98" t="s">
        <v>62</v>
      </c>
      <c r="C25" s="99"/>
      <c r="D25" s="100"/>
      <c r="E25" s="101"/>
      <c r="F25" s="102" t="s">
        <v>63</v>
      </c>
      <c r="G25" s="103"/>
      <c r="H25" s="104"/>
      <c r="I25" s="105"/>
    </row>
    <row r="26" spans="1:13" ht="19.5" customHeight="1" thickBot="1" x14ac:dyDescent="0.8">
      <c r="A26" s="106"/>
      <c r="B26" s="107" t="s">
        <v>64</v>
      </c>
      <c r="C26" s="108"/>
      <c r="D26" s="108"/>
      <c r="E26" s="109"/>
      <c r="F26" s="110" t="s">
        <v>65</v>
      </c>
      <c r="G26" s="111"/>
      <c r="H26" s="112" t="s">
        <v>60</v>
      </c>
      <c r="I26" s="113" t="s">
        <v>61</v>
      </c>
    </row>
    <row r="27" spans="1:13" ht="19.5" customHeight="1" thickTop="1" x14ac:dyDescent="0.75">
      <c r="A27" s="114"/>
      <c r="B27" s="47" t="s">
        <v>66</v>
      </c>
      <c r="C27" s="48"/>
      <c r="D27" s="49"/>
      <c r="E27" s="65"/>
      <c r="F27" s="51" t="s">
        <v>28</v>
      </c>
      <c r="G27" s="52"/>
      <c r="H27" s="115" t="s">
        <v>29</v>
      </c>
      <c r="I27" s="116"/>
    </row>
    <row r="28" spans="1:13" ht="19.5" customHeight="1" x14ac:dyDescent="0.75">
      <c r="A28" s="117">
        <v>9</v>
      </c>
      <c r="B28" s="31" t="s">
        <v>67</v>
      </c>
      <c r="E28" s="71" t="s">
        <v>39</v>
      </c>
      <c r="F28" s="118" t="s">
        <v>68</v>
      </c>
      <c r="G28" s="119"/>
      <c r="H28" s="120" t="s">
        <v>69</v>
      </c>
      <c r="I28" s="121"/>
      <c r="K28" s="2">
        <v>45</v>
      </c>
      <c r="L28" s="2">
        <v>25</v>
      </c>
      <c r="M28" s="2">
        <v>65</v>
      </c>
    </row>
    <row r="29" spans="1:13" ht="19.5" customHeight="1" x14ac:dyDescent="0.75">
      <c r="A29" s="74"/>
      <c r="B29" s="20" t="s">
        <v>70</v>
      </c>
      <c r="C29" s="64"/>
      <c r="D29" s="64"/>
      <c r="E29" s="75"/>
      <c r="F29" s="122"/>
      <c r="G29" s="123"/>
      <c r="H29" s="76"/>
      <c r="I29" s="124"/>
      <c r="K29" s="2">
        <v>3100</v>
      </c>
      <c r="L29" s="2">
        <v>3130</v>
      </c>
      <c r="M29" s="2">
        <v>3070</v>
      </c>
    </row>
    <row r="30" spans="1:13" ht="19.5" customHeight="1" x14ac:dyDescent="0.75">
      <c r="A30" s="55">
        <v>10</v>
      </c>
      <c r="B30" s="31" t="s">
        <v>71</v>
      </c>
      <c r="E30" s="56"/>
      <c r="F30" s="125" t="s">
        <v>72</v>
      </c>
      <c r="G30" s="126"/>
      <c r="H30" s="127" t="s">
        <v>69</v>
      </c>
      <c r="I30" s="128"/>
    </row>
    <row r="31" spans="1:13" ht="19.5" customHeight="1" x14ac:dyDescent="0.75">
      <c r="A31" s="55"/>
      <c r="B31" s="20" t="s">
        <v>73</v>
      </c>
      <c r="C31" s="64"/>
      <c r="D31" s="64"/>
      <c r="E31" s="65"/>
      <c r="F31" s="129"/>
      <c r="G31" s="130"/>
      <c r="H31" s="131"/>
      <c r="I31" s="132"/>
      <c r="K31" s="2">
        <f>K29/K28</f>
        <v>68.888888888888886</v>
      </c>
      <c r="L31" s="2">
        <f>L29/L28</f>
        <v>125.2</v>
      </c>
      <c r="M31" s="2">
        <f>M29/M28</f>
        <v>47.230769230769234</v>
      </c>
    </row>
    <row r="32" spans="1:13" ht="19.5" customHeight="1" x14ac:dyDescent="0.75">
      <c r="A32" s="55">
        <v>11</v>
      </c>
      <c r="B32" s="31" t="s">
        <v>74</v>
      </c>
      <c r="E32" s="56"/>
      <c r="F32" s="133" t="s">
        <v>75</v>
      </c>
      <c r="G32" s="134"/>
      <c r="H32" s="135" t="s">
        <v>76</v>
      </c>
      <c r="I32" s="136"/>
      <c r="K32" s="2" t="s">
        <v>77</v>
      </c>
    </row>
    <row r="33" spans="1:15" ht="19.5" customHeight="1" x14ac:dyDescent="0.75">
      <c r="A33" s="55"/>
      <c r="B33" s="20" t="s">
        <v>78</v>
      </c>
      <c r="C33" s="64"/>
      <c r="D33" s="64"/>
      <c r="E33" s="65"/>
      <c r="F33" s="137"/>
      <c r="G33" s="138"/>
      <c r="H33" s="139"/>
      <c r="I33" s="140"/>
      <c r="K33" s="2" t="s">
        <v>77</v>
      </c>
      <c r="L33" s="2">
        <f>L31-K31</f>
        <v>56.311111111111117</v>
      </c>
      <c r="M33" s="2">
        <f>K31-M31</f>
        <v>21.658119658119652</v>
      </c>
    </row>
    <row r="34" spans="1:15" s="89" customFormat="1" ht="30" customHeight="1" thickBot="1" x14ac:dyDescent="0.8">
      <c r="A34" s="141">
        <v>12</v>
      </c>
      <c r="B34" s="98" t="s">
        <v>79</v>
      </c>
      <c r="C34" s="142"/>
      <c r="D34" s="142"/>
      <c r="E34" s="143"/>
      <c r="F34" s="144" t="s">
        <v>80</v>
      </c>
      <c r="G34" s="145"/>
      <c r="H34" s="144"/>
      <c r="I34" s="146"/>
    </row>
    <row r="35" spans="1:15" ht="19.5" customHeight="1" thickTop="1" thickBot="1" x14ac:dyDescent="0.8">
      <c r="A35" s="147" t="s">
        <v>81</v>
      </c>
      <c r="B35" s="35"/>
      <c r="C35" s="148"/>
      <c r="D35" s="148"/>
      <c r="E35" s="148"/>
      <c r="F35" s="149"/>
      <c r="G35" s="149"/>
      <c r="H35" s="148"/>
      <c r="I35" s="150"/>
      <c r="K35" s="89"/>
      <c r="L35" s="89"/>
      <c r="M35" s="89"/>
      <c r="N35" s="89"/>
    </row>
    <row r="36" spans="1:15" ht="19.5" customHeight="1" thickTop="1" x14ac:dyDescent="0.75">
      <c r="A36" s="151" t="s">
        <v>82</v>
      </c>
      <c r="B36" s="152"/>
      <c r="C36" s="38"/>
      <c r="D36" s="153"/>
      <c r="E36" s="153"/>
      <c r="F36" s="154" t="s">
        <v>83</v>
      </c>
      <c r="G36" s="155" t="s">
        <v>84</v>
      </c>
      <c r="H36" s="80" t="s">
        <v>85</v>
      </c>
      <c r="I36" s="156"/>
      <c r="K36" s="89"/>
      <c r="L36" s="89"/>
      <c r="M36" s="89"/>
      <c r="N36" s="89"/>
    </row>
    <row r="37" spans="1:15" s="162" customFormat="1" ht="19.5" customHeight="1" x14ac:dyDescent="0.75">
      <c r="A37" s="157" t="s">
        <v>86</v>
      </c>
      <c r="B37" s="158"/>
      <c r="C37" s="38"/>
      <c r="D37" s="153"/>
      <c r="E37" s="153"/>
      <c r="F37" s="159" t="s">
        <v>87</v>
      </c>
      <c r="G37" s="160"/>
      <c r="H37" s="38"/>
      <c r="I37" s="161"/>
      <c r="K37" s="89"/>
      <c r="L37" s="89"/>
      <c r="M37" s="89"/>
      <c r="N37" s="89"/>
    </row>
    <row r="38" spans="1:15" ht="19.5" customHeight="1" x14ac:dyDescent="0.75">
      <c r="A38" s="157" t="s">
        <v>88</v>
      </c>
      <c r="B38" s="158"/>
      <c r="C38" s="38"/>
      <c r="D38" s="153"/>
      <c r="E38" s="153"/>
      <c r="F38" s="163"/>
      <c r="G38" s="164"/>
      <c r="H38" s="165"/>
      <c r="I38" s="166"/>
      <c r="K38" s="89"/>
      <c r="L38" s="89"/>
      <c r="M38" s="89"/>
      <c r="N38" s="89"/>
      <c r="O38" s="162"/>
    </row>
    <row r="39" spans="1:15" ht="19.5" customHeight="1" x14ac:dyDescent="0.75">
      <c r="A39" s="157" t="s">
        <v>89</v>
      </c>
      <c r="B39" s="158"/>
      <c r="C39" s="38"/>
      <c r="D39" s="38"/>
      <c r="E39" s="153"/>
      <c r="F39" s="167"/>
      <c r="G39" s="168" t="s">
        <v>87</v>
      </c>
      <c r="H39" s="169" t="s">
        <v>90</v>
      </c>
      <c r="I39" s="170"/>
      <c r="K39" s="89"/>
      <c r="L39" s="89"/>
      <c r="M39" s="89"/>
      <c r="N39" s="89"/>
      <c r="O39" s="162"/>
    </row>
    <row r="40" spans="1:15" ht="19.5" customHeight="1" x14ac:dyDescent="0.75">
      <c r="A40" s="157" t="s">
        <v>91</v>
      </c>
      <c r="B40" s="158"/>
      <c r="C40" s="38"/>
      <c r="D40" s="38"/>
      <c r="E40" s="153"/>
      <c r="F40" s="171" t="s">
        <v>92</v>
      </c>
      <c r="G40" s="172"/>
      <c r="H40" s="173"/>
      <c r="I40" s="63"/>
    </row>
    <row r="41" spans="1:15" ht="19.5" customHeight="1" x14ac:dyDescent="0.75">
      <c r="A41" s="157" t="s">
        <v>93</v>
      </c>
      <c r="B41" s="158"/>
      <c r="C41" s="38"/>
      <c r="D41" s="38"/>
      <c r="E41" s="153"/>
      <c r="F41" s="174"/>
      <c r="G41" s="172"/>
      <c r="H41" s="175"/>
      <c r="I41" s="69"/>
    </row>
    <row r="42" spans="1:15" ht="19.5" customHeight="1" thickBot="1" x14ac:dyDescent="0.8">
      <c r="A42" s="176" t="s">
        <v>94</v>
      </c>
      <c r="B42" s="177"/>
      <c r="C42" s="178"/>
      <c r="D42" s="178"/>
      <c r="E42" s="178"/>
      <c r="F42" s="179"/>
      <c r="G42" s="180" t="s">
        <v>95</v>
      </c>
      <c r="H42" s="181" t="s">
        <v>96</v>
      </c>
      <c r="I42" s="182"/>
    </row>
    <row r="43" spans="1:15" s="89" customFormat="1" ht="22.5" thickTop="1" thickBot="1" x14ac:dyDescent="0.8">
      <c r="A43" s="183" t="s">
        <v>97</v>
      </c>
      <c r="B43" s="184"/>
      <c r="C43" s="2"/>
      <c r="D43" s="2"/>
      <c r="E43" s="2"/>
      <c r="F43" s="2"/>
      <c r="G43" s="2"/>
      <c r="H43" s="43" t="s">
        <v>98</v>
      </c>
      <c r="I43" s="45"/>
    </row>
    <row r="44" spans="1:15" ht="23.25" customHeight="1" thickTop="1" x14ac:dyDescent="0.75"/>
  </sheetData>
  <mergeCells count="56">
    <mergeCell ref="F40:F42"/>
    <mergeCell ref="H42:I42"/>
    <mergeCell ref="H43:I43"/>
    <mergeCell ref="F34:G34"/>
    <mergeCell ref="H34:I34"/>
    <mergeCell ref="H36:I36"/>
    <mergeCell ref="F37:F39"/>
    <mergeCell ref="H38:I38"/>
    <mergeCell ref="H39:I39"/>
    <mergeCell ref="A30:A31"/>
    <mergeCell ref="F30:G31"/>
    <mergeCell ref="H30:I31"/>
    <mergeCell ref="A32:A33"/>
    <mergeCell ref="F32:G33"/>
    <mergeCell ref="H32:I33"/>
    <mergeCell ref="B27:D27"/>
    <mergeCell ref="H27:I27"/>
    <mergeCell ref="A28:A29"/>
    <mergeCell ref="E28:E29"/>
    <mergeCell ref="F28:G29"/>
    <mergeCell ref="H28:I29"/>
    <mergeCell ref="A23:A24"/>
    <mergeCell ref="F23:G23"/>
    <mergeCell ref="F24:G24"/>
    <mergeCell ref="A25:A26"/>
    <mergeCell ref="F25:G25"/>
    <mergeCell ref="F26:G26"/>
    <mergeCell ref="A17:A18"/>
    <mergeCell ref="F17:G18"/>
    <mergeCell ref="A19:A20"/>
    <mergeCell ref="A21:A22"/>
    <mergeCell ref="F21:G21"/>
    <mergeCell ref="F22:G22"/>
    <mergeCell ref="A10:A12"/>
    <mergeCell ref="A13:A14"/>
    <mergeCell ref="E13:E14"/>
    <mergeCell ref="F13:G13"/>
    <mergeCell ref="F14:G14"/>
    <mergeCell ref="A15:A16"/>
    <mergeCell ref="F15:G15"/>
    <mergeCell ref="F16:G16"/>
    <mergeCell ref="C5:D5"/>
    <mergeCell ref="E5:F5"/>
    <mergeCell ref="G5:H5"/>
    <mergeCell ref="A8:D8"/>
    <mergeCell ref="E8:E9"/>
    <mergeCell ref="F8:I8"/>
    <mergeCell ref="B9:D9"/>
    <mergeCell ref="H9:I9"/>
    <mergeCell ref="H1:I1"/>
    <mergeCell ref="H2:I2"/>
    <mergeCell ref="E3:F3"/>
    <mergeCell ref="G3:H3"/>
    <mergeCell ref="C4:D4"/>
    <mergeCell ref="E4:F4"/>
    <mergeCell ref="G4:H4"/>
  </mergeCells>
  <pageMargins left="7.874015748031496E-2" right="0" top="0" bottom="0" header="0" footer="0"/>
  <pageSetup paperSize="9" scale="9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 P1402TRH</vt:lpstr>
      <vt:lpstr>' P1402TRH'!Print_Area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Paiboon</dc:creator>
  <cp:lastModifiedBy>Paiboon</cp:lastModifiedBy>
  <dcterms:created xsi:type="dcterms:W3CDTF">2023-04-26T08:18:44Z</dcterms:created>
  <dcterms:modified xsi:type="dcterms:W3CDTF">2023-04-26T08:19:03Z</dcterms:modified>
</cp:coreProperties>
</file>