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 tabRatio="421"/>
  </bookViews>
  <sheets>
    <sheet name="KT9S71 (Production)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/>
  <c r="L33"/>
  <c r="M35" s="1"/>
  <c r="K33"/>
  <c r="L35" s="1"/>
</calcChain>
</file>

<file path=xl/sharedStrings.xml><?xml version="1.0" encoding="utf-8"?>
<sst xmlns="http://schemas.openxmlformats.org/spreadsheetml/2006/main" count="102" uniqueCount="95">
  <si>
    <t>Lot : 23A29T</t>
  </si>
  <si>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</si>
  <si>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</si>
  <si>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</si>
  <si>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</si>
  <si>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</si>
  <si>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,(SC)</t>
  </si>
  <si>
    <r>
      <t>1100</t>
    </r>
    <r>
      <rPr>
        <b/>
        <vertAlign val="superscript"/>
        <sz val="14"/>
        <rFont val="Cordia New"/>
        <family val="2"/>
      </rPr>
      <t>T</t>
    </r>
    <r>
      <rPr>
        <b/>
        <sz val="14"/>
        <rFont val="Cordia New"/>
        <family val="2"/>
      </rPr>
      <t>-240</t>
    </r>
    <r>
      <rPr>
        <b/>
        <vertAlign val="superscript"/>
        <sz val="14"/>
        <rFont val="Cordia New"/>
        <family val="2"/>
      </rPr>
      <t>F</t>
    </r>
    <r>
      <rPr>
        <b/>
        <sz val="14"/>
        <rFont val="Cordia New"/>
        <family val="2"/>
      </rPr>
      <t>-707M</t>
    </r>
  </si>
  <si>
    <t>โครงสร้างเชือก</t>
  </si>
  <si>
    <t>Destination (ลูกค้า)</t>
  </si>
  <si>
    <t>BSCBF</t>
  </si>
  <si>
    <t>KT3S71</t>
  </si>
  <si>
    <t xml:space="preserve"> </t>
  </si>
  <si>
    <t>Use (ผลิตภัณฑ์)</t>
  </si>
  <si>
    <t>BRAKE HOSE</t>
  </si>
  <si>
    <t>Standard twisting number
(จำนวนเกลียวมาตรฐาน) ,(SC)</t>
  </si>
  <si>
    <r>
      <t xml:space="preserve">120.0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>15.0( S ) T/M</t>
    </r>
  </si>
  <si>
    <t>ผู้เช็ค.......................</t>
  </si>
  <si>
    <t>Processing route (ลำดับของกระบวนการ)     S - 1             S - 13       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</si>
  <si>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</si>
  <si>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</si>
  <si>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</si>
  <si>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</si>
  <si>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First twisting ( การตีเกลียวครั้งที่ 1 )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</si>
  <si>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</si>
  <si>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</si>
  <si>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</si>
  <si>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</si>
  <si>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</si>
  <si>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</si>
  <si>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</si>
  <si>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</si>
  <si>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>81/2"R18"L</t>
  </si>
  <si>
    <t xml:space="preserve">Twist change gear     </t>
  </si>
  <si>
    <t>SC</t>
  </si>
  <si>
    <t>( I ) x ( J ) x ( K )</t>
  </si>
  <si>
    <t>การเปลี่ยนเกียร์ตีเกลียว</t>
  </si>
  <si>
    <t>43 x 56 x 72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</si>
  <si>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</si>
  <si>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</si>
  <si>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</si>
  <si>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</si>
  <si>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</si>
  <si>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</si>
  <si>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</si>
  <si>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</si>
  <si>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</si>
  <si>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</si>
  <si>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</si>
  <si>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r>
      <t xml:space="preserve">21,700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50 M. ( 5.0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0.2 kg )</t>
    </r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</si>
  <si>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</si>
  <si>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</si>
  <si>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</si>
  <si>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</si>
  <si>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</si>
  <si>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</si>
  <si>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</si>
  <si>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</si>
  <si>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</si>
  <si>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</si>
  <si>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</si>
  <si>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</si>
  <si>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120.0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15</t>
    </r>
  </si>
  <si>
    <t xml:space="preserve">
</t>
  </si>
  <si>
    <t>จำนวนการตีเกลียวที่คำนวณ (เกลียว/เมตร)</t>
  </si>
  <si>
    <t>Number of spindle rotation (rpm)</t>
  </si>
  <si>
    <t>3,800 + 30</t>
  </si>
  <si>
    <t>จำนวนรอบหมุนของสปินเดิล (รอบ / นาที)</t>
  </si>
  <si>
    <t>Yarn speed ( m / min )</t>
  </si>
  <si>
    <r>
      <t>32.20</t>
    </r>
    <r>
      <rPr>
        <u/>
        <sz val="14"/>
        <rFont val="Cordia New"/>
        <family val="2"/>
      </rPr>
      <t xml:space="preserve"> +</t>
    </r>
    <r>
      <rPr>
        <sz val="14"/>
        <rFont val="Cordia New"/>
        <family val="2"/>
      </rPr>
      <t xml:space="preserve"> 4.27</t>
    </r>
  </si>
  <si>
    <t xml:space="preserve">คำนวนโดย ข้อ 10 ตั้ง หารด้วย ข้อ 9
</t>
  </si>
  <si>
    <t>ความเร็วของด้าย (เมตร / นาที)</t>
  </si>
  <si>
    <t xml:space="preserve">Special mention </t>
  </si>
  <si>
    <t xml:space="preserve">มีรอยต่อ ได้ 2 รอยต่อ 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</si>
  <si>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</si>
  <si>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</si>
  <si>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</si>
  <si>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</si>
  <si>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</si>
  <si>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</si>
  <si>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</si>
  <si>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</si>
  <si>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</si>
  <si>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</si>
  <si>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</si>
  <si>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</si>
  <si>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</si>
  <si>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</si>
  <si>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</si>
  <si>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</si>
  <si>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</si>
  <si>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</si>
  <si>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</si>
  <si>
    <r>
      <t xml:space="preserve"> P 1100</t>
    </r>
    <r>
      <rPr>
        <b/>
        <vertAlign val="superscript"/>
        <sz val="18"/>
        <rFont val="Cordia New"/>
        <family val="2"/>
      </rPr>
      <t>T</t>
    </r>
    <r>
      <rPr>
        <b/>
        <sz val="18"/>
        <rFont val="Cordia New"/>
        <family val="2"/>
      </rPr>
      <t>//2</t>
    </r>
  </si>
  <si>
    <t>Cord structure (โครงสร้างเชือก)
จริง ๆ คือ Product Item Code</t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</si>
</sst>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8"/>
      <name val="Arial"/>
      <family val="2"/>
    </font>
    <font>
      <b/>
      <vertAlign val="superscript"/>
      <sz val="14"/>
      <name val="Cordia New"/>
      <family val="2"/>
    </font>
    <font>
      <b/>
      <u/>
      <sz val="14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sz val="12"/>
      <name val="Cordia New"/>
      <family val="2"/>
    </font>
    <font>
      <u/>
      <sz val="14"/>
      <name val="Cordia New"/>
      <family val="2"/>
    </font>
    <font>
      <sz val="11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  <font>
      <b/>
      <sz val="14"/>
      <color rgb="FFFF0000"/>
      <name val="Cordia New"/>
      <family val="2"/>
    </font>
    <font>
      <sz val="14"/>
      <color rgb="FFFF0000"/>
      <name val="Cordia New"/>
      <family val="2"/>
    </font>
    <font>
      <sz val="14"/>
      <color rgb="FFFF0000"/>
      <name val="CordiaUPC"/>
      <family val="2"/>
      <charset val="222"/>
    </font>
    <font>
      <b/>
      <sz val="12"/>
      <name val="Cordia New"/>
      <family val="2"/>
    </font>
    <font>
      <b/>
      <vertAlign val="superscript"/>
      <sz val="18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2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14" fontId="2" fillId="0" borderId="0" xfId="1" applyNumberFormat="1" applyFont="1" applyAlignment="1">
      <alignment horizontal="center" vertical="center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Continuous" vertic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7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7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3" fillId="0" borderId="25" xfId="0" applyFont="1" applyBorder="1"/>
    <xf numFmtId="0" fontId="11" fillId="0" borderId="13" xfId="0" applyFont="1" applyBorder="1" applyAlignment="1">
      <alignment horizontal="centerContinuous"/>
    </xf>
    <xf numFmtId="0" fontId="11" fillId="0" borderId="11" xfId="0" applyFont="1" applyBorder="1" applyAlignment="1">
      <alignment horizontal="centerContinuous"/>
    </xf>
    <xf numFmtId="0" fontId="2" fillId="0" borderId="30" xfId="0" applyFont="1" applyBorder="1"/>
    <xf numFmtId="0" fontId="2" fillId="0" borderId="32" xfId="2" applyFont="1" applyBorder="1" applyAlignment="1">
      <alignment horizontal="centerContinuous"/>
    </xf>
    <xf numFmtId="0" fontId="2" fillId="0" borderId="33" xfId="0" applyFont="1" applyBorder="1"/>
    <xf numFmtId="0" fontId="2" fillId="0" borderId="34" xfId="0" applyFont="1" applyBorder="1"/>
    <xf numFmtId="0" fontId="2" fillId="0" borderId="0" xfId="2" applyFont="1" applyAlignment="1">
      <alignment horizontal="centerContinuous"/>
    </xf>
    <xf numFmtId="0" fontId="2" fillId="0" borderId="35" xfId="0" applyFont="1" applyBorder="1"/>
    <xf numFmtId="0" fontId="2" fillId="0" borderId="13" xfId="0" applyFont="1" applyBorder="1"/>
    <xf numFmtId="0" fontId="2" fillId="0" borderId="13" xfId="2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4" fillId="0" borderId="13" xfId="2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3" fontId="4" fillId="0" borderId="13" xfId="0" applyNumberFormat="1" applyFont="1" applyBorder="1" applyAlignment="1">
      <alignment horizontal="centerContinuous"/>
    </xf>
    <xf numFmtId="3" fontId="2" fillId="0" borderId="11" xfId="0" applyNumberFormat="1" applyFont="1" applyBorder="1" applyAlignment="1">
      <alignment horizontal="centerContinuous"/>
    </xf>
    <xf numFmtId="3" fontId="2" fillId="0" borderId="36" xfId="0" applyNumberFormat="1" applyFont="1" applyBorder="1"/>
    <xf numFmtId="0" fontId="12" fillId="0" borderId="30" xfId="0" applyFont="1" applyBorder="1"/>
    <xf numFmtId="0" fontId="12" fillId="0" borderId="0" xfId="0" applyFont="1"/>
    <xf numFmtId="3" fontId="2" fillId="0" borderId="33" xfId="0" applyNumberFormat="1" applyFont="1" applyBorder="1"/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41" xfId="0" applyFont="1" applyBorder="1"/>
    <xf numFmtId="0" fontId="14" fillId="0" borderId="42" xfId="0" applyFont="1" applyBorder="1"/>
    <xf numFmtId="0" fontId="12" fillId="0" borderId="42" xfId="1" applyFont="1" applyBorder="1"/>
    <xf numFmtId="0" fontId="12" fillId="0" borderId="33" xfId="1" applyFont="1" applyBorder="1" applyAlignment="1">
      <alignment horizontal="center"/>
    </xf>
    <xf numFmtId="0" fontId="12" fillId="0" borderId="34" xfId="1" applyFont="1" applyBorder="1" applyAlignment="1">
      <alignment horizontal="center"/>
    </xf>
    <xf numFmtId="0" fontId="12" fillId="0" borderId="14" xfId="1" applyFont="1" applyBorder="1"/>
    <xf numFmtId="0" fontId="12" fillId="0" borderId="15" xfId="1" applyFont="1" applyBorder="1"/>
    <xf numFmtId="0" fontId="12" fillId="0" borderId="45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2" fillId="0" borderId="42" xfId="0" applyFont="1" applyBorder="1"/>
    <xf numFmtId="0" fontId="0" fillId="0" borderId="49" xfId="0" applyBorder="1" applyAlignment="1">
      <alignment horizontal="center" vertical="center"/>
    </xf>
    <xf numFmtId="0" fontId="12" fillId="0" borderId="50" xfId="0" applyFont="1" applyBorder="1"/>
    <xf numFmtId="0" fontId="12" fillId="0" borderId="51" xfId="0" applyFont="1" applyBorder="1"/>
    <xf numFmtId="0" fontId="4" fillId="0" borderId="30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Continuous" vertical="center"/>
    </xf>
    <xf numFmtId="0" fontId="2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0" fillId="0" borderId="3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" fillId="0" borderId="39" xfId="0" applyFont="1" applyBorder="1" applyAlignment="1">
      <alignment vertical="center"/>
    </xf>
    <xf numFmtId="0" fontId="11" fillId="0" borderId="3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3" fillId="4" borderId="31" xfId="0" applyFont="1" applyFill="1" applyBorder="1"/>
    <xf numFmtId="0" fontId="23" fillId="4" borderId="26" xfId="0" applyFont="1" applyFill="1" applyBorder="1"/>
    <xf numFmtId="0" fontId="24" fillId="4" borderId="31" xfId="0" applyFont="1" applyFill="1" applyBorder="1"/>
    <xf numFmtId="0" fontId="24" fillId="4" borderId="39" xfId="1" applyFont="1" applyFill="1" applyBorder="1"/>
    <xf numFmtId="0" fontId="24" fillId="4" borderId="44" xfId="1" applyFont="1" applyFill="1" applyBorder="1"/>
    <xf numFmtId="0" fontId="24" fillId="4" borderId="39" xfId="0" applyFont="1" applyFill="1" applyBorder="1"/>
    <xf numFmtId="0" fontId="24" fillId="4" borderId="52" xfId="0" applyFont="1" applyFill="1" applyBorder="1"/>
    <xf numFmtId="0" fontId="22" fillId="4" borderId="0" xfId="2" applyFont="1" applyFill="1" applyAlignment="1">
      <alignment horizontal="centerContinuous"/>
    </xf>
    <xf numFmtId="0" fontId="23" fillId="4" borderId="32" xfId="2" applyFont="1" applyFill="1" applyBorder="1" applyAlignment="1">
      <alignment horizontal="centerContinuous"/>
    </xf>
    <xf numFmtId="0" fontId="23" fillId="4" borderId="14" xfId="0" applyFont="1" applyFill="1" applyBorder="1"/>
    <xf numFmtId="0" fontId="23" fillId="4" borderId="15" xfId="0" applyFont="1" applyFill="1" applyBorder="1"/>
    <xf numFmtId="0" fontId="22" fillId="4" borderId="15" xfId="0" applyFont="1" applyFill="1" applyBorder="1"/>
    <xf numFmtId="0" fontId="2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0" fillId="0" borderId="23" xfId="0" applyFont="1" applyBorder="1" applyAlignment="1">
      <alignment horizontal="center" vertical="center" textRotation="180"/>
    </xf>
    <xf numFmtId="0" fontId="10" fillId="0" borderId="26" xfId="0" applyFont="1" applyBorder="1" applyAlignment="1">
      <alignment horizontal="center" vertical="center" textRotation="180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/>
    </xf>
    <xf numFmtId="0" fontId="0" fillId="0" borderId="17" xfId="0" applyBorder="1"/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2" fillId="0" borderId="33" xfId="1" applyFont="1" applyBorder="1" applyAlignment="1">
      <alignment horizontal="center"/>
    </xf>
    <xf numFmtId="0" fontId="12" fillId="0" borderId="42" xfId="1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4" fillId="4" borderId="39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3" fillId="0" borderId="33" xfId="1" applyFont="1" applyBorder="1" applyAlignment="1">
      <alignment horizontal="center"/>
    </xf>
    <xf numFmtId="0" fontId="13" fillId="0" borderId="40" xfId="1" applyFont="1" applyBorder="1" applyAlignment="1">
      <alignment horizontal="center"/>
    </xf>
    <xf numFmtId="0" fontId="13" fillId="0" borderId="36" xfId="1" applyFont="1" applyBorder="1" applyAlignment="1">
      <alignment horizontal="center"/>
    </xf>
    <xf numFmtId="0" fontId="13" fillId="0" borderId="11" xfId="1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wrapText="1"/>
    </xf>
    <xf numFmtId="0" fontId="16" fillId="0" borderId="34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25" fillId="5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</cellXfs>
  <cellStyles count="3">
    <cellStyle name="Normal 3" xfId="2"/>
    <cellStyle name="ปกติ" xfId="0" builtinId="0"/>
    <cellStyle name="ปกติ_Orig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219075</xdr:rowOff>
    </xdr:from>
    <xdr:to>
      <xdr:col>4</xdr:col>
      <xdr:colOff>762000</xdr:colOff>
      <xdr:row>6</xdr:row>
      <xdr:rowOff>219075</xdr:rowOff>
    </xdr:to>
    <xdr:sp macro="" textlink="">
      <xdr:nvSpPr>
        <xdr:cNvPr id="2" name="Line 3">
          <a:extLst>
            <a:ext uri="{FF2B5EF4-FFF2-40B4-BE49-F238E27FC236}">
              <a16:creationId xmlns="" xmlns:a16="http://schemas.microsoft.com/office/drawing/2014/main" id="{83453A2D-96AE-45C6-B4BA-555A77021B18}"/>
            </a:ext>
          </a:extLst>
        </xdr:cNvPr>
        <xdr:cNvSpPr>
          <a:spLocks noChangeShapeType="1"/>
        </xdr:cNvSpPr>
      </xdr:nvSpPr>
      <xdr:spPr bwMode="auto">
        <a:xfrm>
          <a:off x="3527425" y="213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3</xdr:col>
      <xdr:colOff>714375</xdr:colOff>
      <xdr:row>6</xdr:row>
      <xdr:rowOff>219075</xdr:rowOff>
    </xdr:from>
    <xdr:to>
      <xdr:col>3</xdr:col>
      <xdr:colOff>866775</xdr:colOff>
      <xdr:row>6</xdr:row>
      <xdr:rowOff>219075</xdr:rowOff>
    </xdr:to>
    <xdr:sp macro="" textlink="">
      <xdr:nvSpPr>
        <xdr:cNvPr id="3" name="Line 4">
          <a:extLst>
            <a:ext uri="{FF2B5EF4-FFF2-40B4-BE49-F238E27FC236}">
              <a16:creationId xmlns="" xmlns:a16="http://schemas.microsoft.com/office/drawing/2014/main" id="{8607D0A4-1157-4506-B5A1-C39B78759738}"/>
            </a:ext>
          </a:extLst>
        </xdr:cNvPr>
        <xdr:cNvSpPr>
          <a:spLocks noChangeShapeType="1"/>
        </xdr:cNvSpPr>
      </xdr:nvSpPr>
      <xdr:spPr bwMode="auto">
        <a:xfrm>
          <a:off x="2695575" y="213042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5</xdr:col>
      <xdr:colOff>438150</xdr:colOff>
      <xdr:row>6</xdr:row>
      <xdr:rowOff>228600</xdr:rowOff>
    </xdr:from>
    <xdr:to>
      <xdr:col>5</xdr:col>
      <xdr:colOff>609600</xdr:colOff>
      <xdr:row>6</xdr:row>
      <xdr:rowOff>228600</xdr:rowOff>
    </xdr:to>
    <xdr:sp macro="" textlink="">
      <xdr:nvSpPr>
        <xdr:cNvPr id="4" name="Line 6">
          <a:extLst>
            <a:ext uri="{FF2B5EF4-FFF2-40B4-BE49-F238E27FC236}">
              <a16:creationId xmlns="" xmlns:a16="http://schemas.microsoft.com/office/drawing/2014/main" id="{D5AC21C7-A837-4509-9C17-5DD454324DF5}"/>
            </a:ext>
          </a:extLst>
        </xdr:cNvPr>
        <xdr:cNvSpPr>
          <a:spLocks noChangeShapeType="1"/>
        </xdr:cNvSpPr>
      </xdr:nvSpPr>
      <xdr:spPr bwMode="auto">
        <a:xfrm>
          <a:off x="4330700" y="21399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332814</xdr:colOff>
      <xdr:row>25</xdr:row>
      <xdr:rowOff>47625</xdr:rowOff>
    </xdr:from>
    <xdr:to>
      <xdr:col>7</xdr:col>
      <xdr:colOff>542364</xdr:colOff>
      <xdr:row>25</xdr:row>
      <xdr:rowOff>228600</xdr:rowOff>
    </xdr:to>
    <xdr:sp macro="" textlink="">
      <xdr:nvSpPr>
        <xdr:cNvPr id="5" name="Rectangle 9">
          <a:extLst>
            <a:ext uri="{FF2B5EF4-FFF2-40B4-BE49-F238E27FC236}">
              <a16:creationId xmlns="" xmlns:a16="http://schemas.microsoft.com/office/drawing/2014/main" id="{098A5C90-760C-4C57-BCB1-ABFE1DBBB0A3}"/>
            </a:ext>
          </a:extLst>
        </xdr:cNvPr>
        <xdr:cNvSpPr>
          <a:spLocks noChangeArrowheads="1"/>
        </xdr:cNvSpPr>
      </xdr:nvSpPr>
      <xdr:spPr bwMode="auto">
        <a:xfrm>
          <a:off x="6231964" y="6708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313764</xdr:colOff>
      <xdr:row>25</xdr:row>
      <xdr:rowOff>38100</xdr:rowOff>
    </xdr:from>
    <xdr:to>
      <xdr:col>8</xdr:col>
      <xdr:colOff>513789</xdr:colOff>
      <xdr:row>25</xdr:row>
      <xdr:rowOff>219075</xdr:rowOff>
    </xdr:to>
    <xdr:sp macro="" textlink="">
      <xdr:nvSpPr>
        <xdr:cNvPr id="6" name="Rectangle 11">
          <a:extLst>
            <a:ext uri="{FF2B5EF4-FFF2-40B4-BE49-F238E27FC236}">
              <a16:creationId xmlns="" xmlns:a16="http://schemas.microsoft.com/office/drawing/2014/main" id="{CC375A52-7A04-4F83-A567-D1A68DEF8520}"/>
            </a:ext>
          </a:extLst>
        </xdr:cNvPr>
        <xdr:cNvSpPr>
          <a:spLocks noChangeArrowheads="1"/>
        </xdr:cNvSpPr>
      </xdr:nvSpPr>
      <xdr:spPr bwMode="auto">
        <a:xfrm>
          <a:off x="7120964" y="669925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7" name="Rectangle 9">
          <a:extLst>
            <a:ext uri="{FF2B5EF4-FFF2-40B4-BE49-F238E27FC236}">
              <a16:creationId xmlns="" xmlns:a16="http://schemas.microsoft.com/office/drawing/2014/main" id="{4C5E1F05-8536-453E-A0FB-40C155A30B93}"/>
            </a:ext>
          </a:extLst>
        </xdr:cNvPr>
        <xdr:cNvSpPr>
          <a:spLocks noChangeArrowheads="1"/>
        </xdr:cNvSpPr>
      </xdr:nvSpPr>
      <xdr:spPr bwMode="auto">
        <a:xfrm>
          <a:off x="6243241" y="6126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298965</xdr:colOff>
      <xdr:row>23</xdr:row>
      <xdr:rowOff>47228</xdr:rowOff>
    </xdr:from>
    <xdr:to>
      <xdr:col>8</xdr:col>
      <xdr:colOff>498990</xdr:colOff>
      <xdr:row>23</xdr:row>
      <xdr:rowOff>228203</xdr:rowOff>
    </xdr:to>
    <xdr:sp macro="" textlink="">
      <xdr:nvSpPr>
        <xdr:cNvPr id="8" name="Rectangle 11">
          <a:extLst>
            <a:ext uri="{FF2B5EF4-FFF2-40B4-BE49-F238E27FC236}">
              <a16:creationId xmlns="" xmlns:a16="http://schemas.microsoft.com/office/drawing/2014/main" id="{2C5E92C6-5F94-46A1-837C-DEA08CC9ED7F}"/>
            </a:ext>
          </a:extLst>
        </xdr:cNvPr>
        <xdr:cNvSpPr>
          <a:spLocks noChangeArrowheads="1"/>
        </xdr:cNvSpPr>
      </xdr:nvSpPr>
      <xdr:spPr bwMode="auto">
        <a:xfrm>
          <a:off x="7106165" y="6136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M49"/>
  <sheetViews>
    <sheetView tabSelected="1" view="pageBreakPreview" topLeftCell="A2" zoomScale="130" zoomScaleNormal="110" zoomScaleSheetLayoutView="130" workbookViewId="0">
      <selection activeCell="G14" sqref="G14"/>
    </sheetView>
  </sheetViews>
  <sheetFormatPr defaultColWidth="9.21875" defaultRowHeight="21"/>
  <cols>
    <col min="1" max="1" width="5.77734375" style="1" customWidth="1"/>
    <col min="2" max="2" width="10.44140625" style="1" customWidth="1"/>
    <col min="3" max="3" width="12.21875" style="1" customWidth="1"/>
    <col min="4" max="4" width="13.5546875" style="1" customWidth="1"/>
    <col min="5" max="5" width="13.77734375" style="1" customWidth="1"/>
    <col min="6" max="6" width="11.44140625" style="1" customWidth="1"/>
    <col min="7" max="7" width="17.21875" style="1" customWidth="1"/>
    <col min="8" max="8" width="13" style="1" customWidth="1"/>
    <col min="9" max="9" width="13.44140625" style="1" customWidth="1"/>
    <col min="10" max="10" width="9.21875" style="1"/>
    <col min="11" max="11" width="10.21875" style="1" customWidth="1"/>
    <col min="12" max="12" width="10" style="1" customWidth="1"/>
    <col min="13" max="13" width="9.77734375" style="1" customWidth="1"/>
    <col min="14" max="16384" width="9.21875" style="1"/>
  </cols>
  <sheetData>
    <row r="1" spans="1:11" ht="18.75" customHeight="1">
      <c r="A1" s="103" t="s">
        <v>0</v>
      </c>
      <c r="B1" s="103"/>
      <c r="F1" s="2"/>
      <c r="G1" s="3" t="s">
        <v>1</v>
      </c>
      <c r="H1" s="3" t="s">
        <v>2</v>
      </c>
      <c r="I1" s="3" t="s">
        <v>3</v>
      </c>
      <c r="J1" s="4"/>
    </row>
    <row r="2" spans="1:11" s="12" customFormat="1" ht="32.25" customHeight="1">
      <c r="A2" s="5" t="s">
        <v>4</v>
      </c>
      <c r="B2" s="5"/>
      <c r="C2" s="5"/>
      <c r="D2" s="5"/>
      <c r="E2" s="6"/>
      <c r="F2" s="7"/>
      <c r="G2" s="8">
        <v>44955</v>
      </c>
      <c r="H2" s="9"/>
      <c r="I2" s="10"/>
      <c r="J2" s="11"/>
    </row>
    <row r="3" spans="1:11" ht="3.75" customHeight="1" thickBot="1">
      <c r="G3" s="13"/>
      <c r="I3" s="14"/>
    </row>
    <row r="4" spans="1:11" ht="28.5" customHeight="1" thickTop="1">
      <c r="A4" s="15" t="s">
        <v>5</v>
      </c>
      <c r="B4" s="16"/>
      <c r="C4" s="16"/>
      <c r="D4" s="17"/>
      <c r="E4" s="104" t="s">
        <v>6</v>
      </c>
      <c r="F4" s="105"/>
      <c r="G4" s="18" t="s">
        <v>7</v>
      </c>
      <c r="H4" s="197" t="s">
        <v>8</v>
      </c>
      <c r="I4" s="198"/>
    </row>
    <row r="5" spans="1:11" ht="28.5" customHeight="1">
      <c r="A5" s="19" t="s">
        <v>9</v>
      </c>
      <c r="B5" s="20"/>
      <c r="C5" s="106" t="s">
        <v>10</v>
      </c>
      <c r="D5" s="107"/>
      <c r="E5" s="201" t="s">
        <v>94</v>
      </c>
      <c r="F5" s="195"/>
      <c r="G5" s="196" t="s">
        <v>11</v>
      </c>
      <c r="H5" s="199" t="s">
        <v>93</v>
      </c>
      <c r="I5" s="200"/>
      <c r="K5" s="1" t="s">
        <v>12</v>
      </c>
    </row>
    <row r="6" spans="1:11" ht="39.75" customHeight="1">
      <c r="A6" s="19" t="s">
        <v>13</v>
      </c>
      <c r="B6" s="20"/>
      <c r="C6" s="121" t="s">
        <v>14</v>
      </c>
      <c r="D6" s="122"/>
      <c r="E6" s="123" t="s">
        <v>15</v>
      </c>
      <c r="F6" s="124"/>
      <c r="G6" s="21" t="s">
        <v>16</v>
      </c>
      <c r="H6" s="125" t="s">
        <v>17</v>
      </c>
      <c r="I6" s="126"/>
    </row>
    <row r="7" spans="1:11" ht="28.5" customHeight="1" thickBot="1">
      <c r="A7" s="99" t="s">
        <v>18</v>
      </c>
      <c r="B7" s="100"/>
      <c r="C7" s="100"/>
      <c r="D7" s="101"/>
      <c r="E7" s="101"/>
      <c r="F7" s="102"/>
      <c r="G7" s="100"/>
      <c r="H7" s="127"/>
      <c r="I7" s="128"/>
    </row>
    <row r="8" spans="1:11" s="23" customFormat="1" ht="20.25" customHeight="1" thickTop="1" thickBot="1">
      <c r="A8" s="22" t="s">
        <v>19</v>
      </c>
      <c r="B8" s="22"/>
      <c r="C8" s="22"/>
      <c r="D8" s="22"/>
      <c r="F8" s="24"/>
      <c r="G8" s="24"/>
      <c r="H8" s="129" t="s">
        <v>20</v>
      </c>
      <c r="I8" s="130"/>
    </row>
    <row r="9" spans="1:11" ht="20.25" customHeight="1" thickTop="1" thickBot="1">
      <c r="A9" s="108" t="s">
        <v>21</v>
      </c>
      <c r="B9" s="109"/>
      <c r="C9" s="109"/>
      <c r="D9" s="110"/>
      <c r="E9" s="111" t="s">
        <v>22</v>
      </c>
      <c r="F9" s="113" t="s">
        <v>23</v>
      </c>
      <c r="G9" s="114"/>
      <c r="H9" s="114"/>
      <c r="I9" s="115"/>
    </row>
    <row r="10" spans="1:11" ht="20.25" customHeight="1" thickTop="1">
      <c r="A10" s="25" t="s">
        <v>24</v>
      </c>
      <c r="B10" s="116" t="s">
        <v>25</v>
      </c>
      <c r="C10" s="117"/>
      <c r="D10" s="118"/>
      <c r="E10" s="112"/>
      <c r="F10" s="26" t="s">
        <v>26</v>
      </c>
      <c r="G10" s="27"/>
      <c r="H10" s="119" t="s">
        <v>27</v>
      </c>
      <c r="I10" s="120"/>
    </row>
    <row r="11" spans="1:11" ht="18.75" customHeight="1">
      <c r="A11" s="137">
        <v>1</v>
      </c>
      <c r="B11" s="28" t="s">
        <v>28</v>
      </c>
      <c r="E11" s="90"/>
      <c r="F11" s="97" t="s">
        <v>29</v>
      </c>
      <c r="G11" s="98"/>
      <c r="H11" s="30"/>
      <c r="I11" s="31"/>
    </row>
    <row r="12" spans="1:11" ht="18.75" customHeight="1">
      <c r="A12" s="137"/>
      <c r="B12" s="28" t="s">
        <v>30</v>
      </c>
      <c r="E12" s="90"/>
      <c r="F12" s="32"/>
      <c r="G12" s="29"/>
      <c r="H12" s="33"/>
      <c r="I12" s="14"/>
    </row>
    <row r="13" spans="1:11" ht="18.75" customHeight="1">
      <c r="A13" s="137"/>
      <c r="B13" s="19" t="s">
        <v>31</v>
      </c>
      <c r="C13" s="34"/>
      <c r="D13" s="34"/>
      <c r="E13" s="91"/>
      <c r="F13" s="35" t="s">
        <v>32</v>
      </c>
      <c r="G13" s="36"/>
      <c r="H13" s="37"/>
      <c r="I13" s="38"/>
    </row>
    <row r="14" spans="1:11" ht="18.75" customHeight="1">
      <c r="A14" s="131">
        <v>2</v>
      </c>
      <c r="B14" s="28" t="s">
        <v>33</v>
      </c>
      <c r="E14" s="139" t="s">
        <v>34</v>
      </c>
      <c r="F14" s="32" t="s">
        <v>35</v>
      </c>
      <c r="G14" s="29"/>
      <c r="H14" s="33"/>
      <c r="I14" s="31"/>
    </row>
    <row r="15" spans="1:11" ht="18.75" customHeight="1">
      <c r="A15" s="138"/>
      <c r="B15" s="19" t="s">
        <v>36</v>
      </c>
      <c r="C15" s="34"/>
      <c r="D15" s="34"/>
      <c r="E15" s="140"/>
      <c r="F15" s="39" t="s">
        <v>37</v>
      </c>
      <c r="G15" s="36"/>
      <c r="H15" s="37"/>
      <c r="I15" s="38"/>
    </row>
    <row r="16" spans="1:11" ht="18.75" customHeight="1">
      <c r="A16" s="137">
        <v>3</v>
      </c>
      <c r="B16" s="28" t="s">
        <v>38</v>
      </c>
      <c r="E16" s="90"/>
      <c r="F16" s="32" t="s">
        <v>39</v>
      </c>
      <c r="G16" s="29"/>
      <c r="H16" s="33"/>
      <c r="I16" s="31"/>
    </row>
    <row r="17" spans="1:13" ht="18.75" customHeight="1">
      <c r="A17" s="137"/>
      <c r="B17" s="19" t="s">
        <v>40</v>
      </c>
      <c r="C17" s="34"/>
      <c r="D17" s="34"/>
      <c r="E17" s="91"/>
      <c r="F17" s="35" t="s">
        <v>41</v>
      </c>
      <c r="G17" s="36"/>
      <c r="H17" s="37"/>
      <c r="I17" s="38"/>
    </row>
    <row r="18" spans="1:13" ht="18.75" customHeight="1">
      <c r="A18" s="137">
        <v>4</v>
      </c>
      <c r="B18" s="28" t="s">
        <v>42</v>
      </c>
      <c r="E18" s="90"/>
      <c r="F18" s="141">
        <v>217</v>
      </c>
      <c r="G18" s="142"/>
      <c r="H18" s="33"/>
      <c r="I18" s="31"/>
    </row>
    <row r="19" spans="1:13" ht="18.75" customHeight="1">
      <c r="A19" s="137"/>
      <c r="B19" s="19" t="s">
        <v>43</v>
      </c>
      <c r="C19" s="34"/>
      <c r="D19" s="34"/>
      <c r="E19" s="91"/>
      <c r="F19" s="143"/>
      <c r="G19" s="144"/>
      <c r="H19" s="37"/>
      <c r="I19" s="38"/>
    </row>
    <row r="20" spans="1:13" ht="18.75" customHeight="1">
      <c r="A20" s="137">
        <v>5</v>
      </c>
      <c r="B20" s="28" t="s">
        <v>44</v>
      </c>
      <c r="E20" s="90"/>
      <c r="F20" s="40"/>
      <c r="G20" s="41"/>
      <c r="H20" s="33"/>
      <c r="I20" s="31"/>
    </row>
    <row r="21" spans="1:13" ht="18.75" customHeight="1">
      <c r="A21" s="137"/>
      <c r="B21" s="19" t="s">
        <v>45</v>
      </c>
      <c r="C21" s="34"/>
      <c r="D21" s="34"/>
      <c r="E21" s="91"/>
      <c r="F21" s="42" t="s">
        <v>46</v>
      </c>
      <c r="G21" s="43"/>
      <c r="H21" s="37"/>
      <c r="I21" s="38"/>
    </row>
    <row r="22" spans="1:13" ht="18.75" customHeight="1">
      <c r="A22" s="137">
        <v>6</v>
      </c>
      <c r="B22" s="28" t="s">
        <v>47</v>
      </c>
      <c r="E22" s="90"/>
      <c r="F22" s="40"/>
      <c r="G22" s="41"/>
      <c r="H22" s="33"/>
      <c r="I22" s="31"/>
    </row>
    <row r="23" spans="1:13" ht="18.75" customHeight="1">
      <c r="A23" s="137"/>
      <c r="B23" s="19" t="s">
        <v>48</v>
      </c>
      <c r="C23" s="34"/>
      <c r="D23" s="34"/>
      <c r="E23" s="91"/>
      <c r="F23" s="44" t="s">
        <v>49</v>
      </c>
      <c r="G23" s="45"/>
      <c r="H23" s="46"/>
      <c r="I23" s="38"/>
    </row>
    <row r="24" spans="1:13" s="48" customFormat="1" ht="22.5" customHeight="1">
      <c r="A24" s="131">
        <v>7</v>
      </c>
      <c r="B24" s="47" t="s">
        <v>50</v>
      </c>
      <c r="E24" s="92"/>
      <c r="F24" s="145" t="s">
        <v>51</v>
      </c>
      <c r="G24" s="146"/>
      <c r="H24" s="49"/>
      <c r="I24" s="31"/>
    </row>
    <row r="25" spans="1:13" s="48" customFormat="1" ht="22.5" customHeight="1">
      <c r="A25" s="138"/>
      <c r="B25" s="47" t="s">
        <v>52</v>
      </c>
      <c r="E25" s="92"/>
      <c r="F25" s="147" t="s">
        <v>53</v>
      </c>
      <c r="G25" s="148"/>
      <c r="H25" s="50" t="s">
        <v>54</v>
      </c>
      <c r="I25" s="51" t="s">
        <v>55</v>
      </c>
    </row>
    <row r="26" spans="1:13" ht="18.75" customHeight="1">
      <c r="A26" s="131">
        <v>8</v>
      </c>
      <c r="B26" s="52" t="s">
        <v>56</v>
      </c>
      <c r="C26" s="53"/>
      <c r="D26" s="54"/>
      <c r="E26" s="93"/>
      <c r="F26" s="133" t="s">
        <v>57</v>
      </c>
      <c r="G26" s="134"/>
      <c r="H26" s="55"/>
      <c r="I26" s="56"/>
    </row>
    <row r="27" spans="1:13" ht="18.75" customHeight="1" thickBot="1">
      <c r="A27" s="132"/>
      <c r="B27" s="57" t="s">
        <v>58</v>
      </c>
      <c r="C27" s="58"/>
      <c r="D27" s="58"/>
      <c r="E27" s="94"/>
      <c r="F27" s="135" t="s">
        <v>59</v>
      </c>
      <c r="G27" s="136"/>
      <c r="H27" s="59" t="s">
        <v>54</v>
      </c>
      <c r="I27" s="60" t="s">
        <v>55</v>
      </c>
    </row>
    <row r="28" spans="1:13" ht="18.75" customHeight="1" thickTop="1">
      <c r="A28" s="61"/>
      <c r="B28" s="116" t="s">
        <v>60</v>
      </c>
      <c r="C28" s="117"/>
      <c r="D28" s="118"/>
      <c r="E28" s="91"/>
      <c r="F28" s="26" t="s">
        <v>26</v>
      </c>
      <c r="G28" s="27"/>
      <c r="H28" s="119" t="s">
        <v>27</v>
      </c>
      <c r="I28" s="120"/>
    </row>
    <row r="29" spans="1:13" ht="18.75" customHeight="1">
      <c r="A29" s="149">
        <v>9</v>
      </c>
      <c r="B29" s="28" t="s">
        <v>61</v>
      </c>
      <c r="E29" s="139" t="s">
        <v>34</v>
      </c>
      <c r="F29" s="150" t="s">
        <v>62</v>
      </c>
      <c r="G29" s="151"/>
      <c r="H29" s="154" t="s">
        <v>63</v>
      </c>
      <c r="I29" s="155"/>
    </row>
    <row r="30" spans="1:13" ht="18.75" customHeight="1">
      <c r="A30" s="138"/>
      <c r="B30" s="19" t="s">
        <v>64</v>
      </c>
      <c r="C30" s="34"/>
      <c r="D30" s="34"/>
      <c r="E30" s="140"/>
      <c r="F30" s="152"/>
      <c r="G30" s="153"/>
      <c r="H30" s="156"/>
      <c r="I30" s="157"/>
      <c r="K30" s="1">
        <v>120</v>
      </c>
      <c r="L30" s="1">
        <v>105</v>
      </c>
      <c r="M30" s="1">
        <v>135</v>
      </c>
    </row>
    <row r="31" spans="1:13" ht="18.75" customHeight="1">
      <c r="A31" s="137">
        <v>10</v>
      </c>
      <c r="B31" s="28" t="s">
        <v>65</v>
      </c>
      <c r="E31" s="90"/>
      <c r="F31" s="161" t="s">
        <v>66</v>
      </c>
      <c r="G31" s="162"/>
      <c r="H31" s="165" t="s">
        <v>63</v>
      </c>
      <c r="I31" s="166"/>
      <c r="K31" s="1">
        <v>3800</v>
      </c>
      <c r="L31" s="1">
        <v>3830</v>
      </c>
      <c r="M31" s="1">
        <v>3770</v>
      </c>
    </row>
    <row r="32" spans="1:13" ht="18.75" customHeight="1">
      <c r="A32" s="137"/>
      <c r="B32" s="19" t="s">
        <v>67</v>
      </c>
      <c r="C32" s="34"/>
      <c r="D32" s="34"/>
      <c r="E32" s="91"/>
      <c r="F32" s="163"/>
      <c r="G32" s="164"/>
      <c r="H32" s="167"/>
      <c r="I32" s="168"/>
    </row>
    <row r="33" spans="1:13" ht="18.75" customHeight="1">
      <c r="A33" s="137">
        <v>11</v>
      </c>
      <c r="B33" s="28" t="s">
        <v>68</v>
      </c>
      <c r="E33" s="90"/>
      <c r="F33" s="169" t="s">
        <v>69</v>
      </c>
      <c r="G33" s="170"/>
      <c r="H33" s="165" t="s">
        <v>70</v>
      </c>
      <c r="I33" s="166"/>
      <c r="K33" s="1">
        <f>K31/K30</f>
        <v>31.666666666666668</v>
      </c>
      <c r="L33" s="1">
        <f t="shared" ref="L33:M33" si="0">L31/L30</f>
        <v>36.476190476190474</v>
      </c>
      <c r="M33" s="1">
        <f t="shared" si="0"/>
        <v>27.925925925925927</v>
      </c>
    </row>
    <row r="34" spans="1:13" ht="18.75" customHeight="1">
      <c r="A34" s="137"/>
      <c r="B34" s="19" t="s">
        <v>71</v>
      </c>
      <c r="C34" s="34"/>
      <c r="D34" s="34"/>
      <c r="E34" s="91"/>
      <c r="F34" s="171"/>
      <c r="G34" s="172"/>
      <c r="H34" s="167"/>
      <c r="I34" s="168"/>
    </row>
    <row r="35" spans="1:13" s="48" customFormat="1" ht="17.25" customHeight="1">
      <c r="A35" s="131">
        <v>12</v>
      </c>
      <c r="B35" s="52" t="s">
        <v>72</v>
      </c>
      <c r="C35" s="62"/>
      <c r="D35" s="62"/>
      <c r="E35" s="95"/>
      <c r="F35" s="173" t="s">
        <v>73</v>
      </c>
      <c r="G35" s="174"/>
      <c r="H35" s="175"/>
      <c r="I35" s="176"/>
      <c r="L35" s="48">
        <f>K33-M33</f>
        <v>3.7407407407407405</v>
      </c>
      <c r="M35" s="48">
        <f>L33-K33</f>
        <v>4.8095238095238066</v>
      </c>
    </row>
    <row r="36" spans="1:13" s="48" customFormat="1" ht="15.75" customHeight="1">
      <c r="A36" s="149"/>
      <c r="B36" s="47" t="s">
        <v>74</v>
      </c>
      <c r="E36" s="92"/>
      <c r="F36" s="177"/>
      <c r="G36" s="178"/>
      <c r="H36" s="179"/>
      <c r="I36" s="180"/>
    </row>
    <row r="37" spans="1:13" s="48" customFormat="1" ht="13.5" customHeight="1" thickBot="1">
      <c r="A37" s="63"/>
      <c r="B37" s="64"/>
      <c r="C37" s="65"/>
      <c r="D37" s="65"/>
      <c r="E37" s="96"/>
      <c r="F37" s="158"/>
      <c r="G37" s="159"/>
      <c r="H37" s="158"/>
      <c r="I37" s="160"/>
    </row>
    <row r="38" spans="1:13" ht="21" customHeight="1">
      <c r="A38" s="66" t="s">
        <v>75</v>
      </c>
      <c r="B38" s="22"/>
      <c r="C38" s="67"/>
      <c r="D38" s="67"/>
      <c r="E38" s="67"/>
      <c r="F38" s="68"/>
      <c r="G38" s="68"/>
      <c r="H38" s="67"/>
    </row>
    <row r="39" spans="1:13" ht="2.25" customHeight="1">
      <c r="A39" s="69"/>
      <c r="B39" s="22"/>
      <c r="C39" s="67"/>
      <c r="D39" s="67"/>
      <c r="E39" s="67"/>
      <c r="F39" s="68"/>
      <c r="G39" s="68"/>
      <c r="H39" s="67"/>
    </row>
    <row r="40" spans="1:13" ht="0.75" customHeight="1">
      <c r="A40" s="69"/>
      <c r="B40" s="22"/>
      <c r="C40" s="67"/>
      <c r="D40" s="67"/>
      <c r="E40" s="67"/>
      <c r="F40" s="68"/>
      <c r="G40" s="68"/>
      <c r="H40" s="67"/>
    </row>
    <row r="41" spans="1:13" ht="19.5" customHeight="1">
      <c r="A41" s="70" t="s">
        <v>76</v>
      </c>
      <c r="B41" s="71"/>
      <c r="C41" s="23"/>
      <c r="D41" s="22"/>
      <c r="E41" s="22"/>
      <c r="F41" s="72" t="s">
        <v>77</v>
      </c>
      <c r="G41" s="73" t="s">
        <v>78</v>
      </c>
      <c r="H41" s="181" t="s">
        <v>79</v>
      </c>
      <c r="I41" s="182"/>
    </row>
    <row r="42" spans="1:13" s="78" customFormat="1" ht="24.75" customHeight="1">
      <c r="A42" s="74" t="s">
        <v>80</v>
      </c>
      <c r="B42" s="75"/>
      <c r="C42" s="23"/>
      <c r="D42" s="22"/>
      <c r="E42" s="22"/>
      <c r="F42" s="183" t="s">
        <v>81</v>
      </c>
      <c r="G42" s="76"/>
      <c r="H42" s="23"/>
      <c r="I42" s="77"/>
    </row>
    <row r="43" spans="1:13" ht="20.25" customHeight="1">
      <c r="A43" s="74" t="s">
        <v>82</v>
      </c>
      <c r="B43" s="75"/>
      <c r="C43" s="23"/>
      <c r="D43" s="22"/>
      <c r="E43" s="22"/>
      <c r="F43" s="184"/>
      <c r="G43" s="79"/>
      <c r="H43" s="186"/>
      <c r="I43" s="187"/>
    </row>
    <row r="44" spans="1:13" ht="24.75" customHeight="1">
      <c r="A44" s="74" t="s">
        <v>83</v>
      </c>
      <c r="B44" s="75"/>
      <c r="C44" s="23"/>
      <c r="D44" s="23"/>
      <c r="E44" s="22"/>
      <c r="F44" s="185"/>
      <c r="G44" s="80" t="s">
        <v>81</v>
      </c>
      <c r="H44" s="188" t="s">
        <v>84</v>
      </c>
      <c r="I44" s="189"/>
    </row>
    <row r="45" spans="1:13" ht="23.25" customHeight="1">
      <c r="A45" s="74" t="s">
        <v>85</v>
      </c>
      <c r="B45" s="75"/>
      <c r="C45" s="23"/>
      <c r="D45" s="23"/>
      <c r="E45" s="22"/>
      <c r="F45" s="190" t="s">
        <v>86</v>
      </c>
      <c r="G45" s="81"/>
      <c r="H45" s="82"/>
      <c r="I45" s="14"/>
    </row>
    <row r="46" spans="1:13">
      <c r="A46" s="74" t="s">
        <v>87</v>
      </c>
      <c r="B46" s="75"/>
      <c r="C46" s="23"/>
      <c r="D46" s="23"/>
      <c r="E46" s="22"/>
      <c r="F46" s="191"/>
      <c r="G46" s="81"/>
      <c r="H46" s="83"/>
      <c r="I46" s="38"/>
    </row>
    <row r="47" spans="1:13" ht="21.6" thickBot="1">
      <c r="A47" s="84" t="s">
        <v>88</v>
      </c>
      <c r="B47" s="85"/>
      <c r="C47" s="86"/>
      <c r="D47" s="86"/>
      <c r="E47" s="86"/>
      <c r="F47" s="192"/>
      <c r="G47" s="87" t="s">
        <v>89</v>
      </c>
      <c r="H47" s="193" t="s">
        <v>90</v>
      </c>
      <c r="I47" s="194"/>
    </row>
    <row r="48" spans="1:13" ht="22.2" thickTop="1" thickBot="1">
      <c r="A48" s="88" t="s">
        <v>91</v>
      </c>
      <c r="B48" s="89"/>
      <c r="H48" s="113" t="s">
        <v>92</v>
      </c>
      <c r="I48" s="115"/>
    </row>
    <row r="49" ht="21.6" thickTop="1"/>
  </sheetData>
  <mergeCells count="56">
    <mergeCell ref="H48:I48"/>
    <mergeCell ref="H41:I41"/>
    <mergeCell ref="F42:F44"/>
    <mergeCell ref="H43:I43"/>
    <mergeCell ref="H44:I44"/>
    <mergeCell ref="F45:F47"/>
    <mergeCell ref="H47:I47"/>
    <mergeCell ref="F37:G37"/>
    <mergeCell ref="H37:I37"/>
    <mergeCell ref="A31:A32"/>
    <mergeCell ref="F31:G32"/>
    <mergeCell ref="H31:I32"/>
    <mergeCell ref="A33:A34"/>
    <mergeCell ref="F33:G34"/>
    <mergeCell ref="H33:I34"/>
    <mergeCell ref="A35:A36"/>
    <mergeCell ref="F35:G35"/>
    <mergeCell ref="H35:I35"/>
    <mergeCell ref="F36:G36"/>
    <mergeCell ref="H36:I36"/>
    <mergeCell ref="B28:D28"/>
    <mergeCell ref="H28:I28"/>
    <mergeCell ref="A29:A30"/>
    <mergeCell ref="E29:E30"/>
    <mergeCell ref="F29:G30"/>
    <mergeCell ref="H29:I30"/>
    <mergeCell ref="A26:A27"/>
    <mergeCell ref="F26:G26"/>
    <mergeCell ref="F27:G27"/>
    <mergeCell ref="A11:A13"/>
    <mergeCell ref="A14:A15"/>
    <mergeCell ref="E14:E15"/>
    <mergeCell ref="A16:A17"/>
    <mergeCell ref="A18:A19"/>
    <mergeCell ref="F18:G19"/>
    <mergeCell ref="A20:A21"/>
    <mergeCell ref="A22:A23"/>
    <mergeCell ref="A24:A25"/>
    <mergeCell ref="F24:G24"/>
    <mergeCell ref="F25:G25"/>
    <mergeCell ref="C6:D6"/>
    <mergeCell ref="E6:F6"/>
    <mergeCell ref="H6:I6"/>
    <mergeCell ref="H7:I7"/>
    <mergeCell ref="H8:I8"/>
    <mergeCell ref="A9:D9"/>
    <mergeCell ref="E9:E10"/>
    <mergeCell ref="F9:I9"/>
    <mergeCell ref="B10:D10"/>
    <mergeCell ref="H10:I10"/>
    <mergeCell ref="A1:B1"/>
    <mergeCell ref="E4:F4"/>
    <mergeCell ref="H4:I4"/>
    <mergeCell ref="C5:D5"/>
    <mergeCell ref="E5:F5"/>
    <mergeCell ref="H5:I5"/>
  </mergeCells>
  <pageMargins left="0.24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KT9S71 (Production)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2023-06-14T03:59:23Z</dcterms:created>
  <dcterms:modified xsi:type="dcterms:W3CDTF">2023-08-07T03:56:18Z</dcterms:modified>
</cp:coreProperties>
</file>